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439468" documentId="8_{EE798524-74FB-4AFD-BAD8-7A9A9143AFB4}" xr6:coauthVersionLast="47" xr6:coauthVersionMax="47" xr10:uidLastSave="{B62022EF-9294-4608-9FEB-04E871409788}"/>
  <bookViews>
    <workbookView minimized="1" xWindow="-105" yWindow="2940" windowWidth="29010" windowHeight="15345" xr2:uid="{00000000-000D-0000-FFFF-FFFF00000000}"/>
  </bookViews>
  <sheets>
    <sheet name="SB" sheetId="1" r:id="rId1"/>
    <sheet name="Data" sheetId="3" state="hidden" r:id="rId2"/>
    <sheet name="Form" sheetId="5" r:id="rId3"/>
    <sheet name="Sheet1" sheetId="2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5" l="1"/>
  <c r="D19" i="5"/>
  <c r="F19" i="5"/>
  <c r="G19" i="5"/>
  <c r="H19" i="5"/>
  <c r="C20" i="5"/>
  <c r="D20" i="5"/>
  <c r="F20" i="5"/>
  <c r="G20" i="5"/>
  <c r="H20" i="5"/>
  <c r="C21" i="5"/>
  <c r="D21" i="5"/>
  <c r="F21" i="5"/>
  <c r="G21" i="5"/>
  <c r="H21" i="5"/>
  <c r="C22" i="5"/>
  <c r="D22" i="5"/>
  <c r="F22" i="5"/>
  <c r="G22" i="5"/>
  <c r="H22" i="5"/>
  <c r="C23" i="5"/>
  <c r="D23" i="5"/>
  <c r="F23" i="5"/>
  <c r="G23" i="5"/>
  <c r="H23" i="5"/>
  <c r="C24" i="5"/>
  <c r="D24" i="5"/>
  <c r="F24" i="5"/>
  <c r="G24" i="5"/>
  <c r="H24" i="5"/>
  <c r="C25" i="5"/>
  <c r="D25" i="5"/>
  <c r="F25" i="5"/>
  <c r="G25" i="5"/>
  <c r="H25" i="5"/>
  <c r="C26" i="5"/>
  <c r="D26" i="5"/>
  <c r="F26" i="5"/>
  <c r="G26" i="5"/>
  <c r="H26" i="5"/>
  <c r="C27" i="5"/>
  <c r="D27" i="5"/>
  <c r="F27" i="5"/>
  <c r="G27" i="5"/>
  <c r="H27" i="5"/>
  <c r="C28" i="5"/>
  <c r="D28" i="5"/>
  <c r="F28" i="5"/>
  <c r="G28" i="5"/>
  <c r="H28" i="5"/>
  <c r="C29" i="5"/>
  <c r="D29" i="5"/>
  <c r="F29" i="5"/>
  <c r="G29" i="5"/>
  <c r="H29" i="5"/>
  <c r="C30" i="5"/>
  <c r="D30" i="5"/>
  <c r="F30" i="5"/>
  <c r="G30" i="5"/>
  <c r="H30" i="5"/>
  <c r="C31" i="5"/>
  <c r="D31" i="5"/>
  <c r="F31" i="5"/>
  <c r="G31" i="5"/>
  <c r="H31" i="5"/>
  <c r="C32" i="5"/>
  <c r="D32" i="5"/>
  <c r="F32" i="5"/>
  <c r="G32" i="5"/>
  <c r="H32" i="5"/>
  <c r="C33" i="5"/>
  <c r="D33" i="5"/>
  <c r="F33" i="5"/>
  <c r="G33" i="5"/>
  <c r="H33" i="5"/>
  <c r="C34" i="5"/>
  <c r="D34" i="5"/>
  <c r="F34" i="5"/>
  <c r="G34" i="5"/>
  <c r="H34" i="5"/>
  <c r="C37" i="5"/>
  <c r="D37" i="5"/>
  <c r="F37" i="5"/>
  <c r="G37" i="5"/>
  <c r="H37" i="5"/>
  <c r="C38" i="5"/>
  <c r="D38" i="5"/>
  <c r="F38" i="5"/>
  <c r="G38" i="5"/>
  <c r="H38" i="5"/>
  <c r="C39" i="5"/>
  <c r="D39" i="5"/>
  <c r="F39" i="5"/>
  <c r="G39" i="5"/>
  <c r="H39" i="5"/>
  <c r="C40" i="5"/>
  <c r="D40" i="5"/>
  <c r="F40" i="5"/>
  <c r="G40" i="5"/>
  <c r="H40" i="5"/>
  <c r="C41" i="5"/>
  <c r="D41" i="5"/>
  <c r="F41" i="5"/>
  <c r="G41" i="5"/>
  <c r="H41" i="5"/>
  <c r="C42" i="5"/>
  <c r="D42" i="5"/>
  <c r="F42" i="5"/>
  <c r="G42" i="5"/>
  <c r="H42" i="5"/>
  <c r="C43" i="5"/>
  <c r="D43" i="5"/>
  <c r="F43" i="5"/>
  <c r="G43" i="5"/>
  <c r="H43" i="5"/>
  <c r="C44" i="5"/>
  <c r="D44" i="5"/>
  <c r="F44" i="5"/>
  <c r="G44" i="5"/>
  <c r="H44" i="5"/>
  <c r="C45" i="5"/>
  <c r="D45" i="5"/>
  <c r="F45" i="5"/>
  <c r="G45" i="5"/>
  <c r="H45" i="5"/>
  <c r="C46" i="5"/>
  <c r="D46" i="5"/>
  <c r="F46" i="5"/>
  <c r="G46" i="5"/>
  <c r="H46" i="5"/>
  <c r="C47" i="5"/>
  <c r="D47" i="5"/>
  <c r="F47" i="5"/>
  <c r="G47" i="5"/>
  <c r="H47" i="5"/>
  <c r="C48" i="5"/>
  <c r="D48" i="5"/>
  <c r="F48" i="5"/>
  <c r="G48" i="5"/>
  <c r="H48" i="5"/>
  <c r="C49" i="5"/>
  <c r="D49" i="5"/>
  <c r="F49" i="5"/>
  <c r="G49" i="5"/>
  <c r="H49" i="5"/>
  <c r="C50" i="5"/>
  <c r="D50" i="5"/>
  <c r="F50" i="5"/>
  <c r="G50" i="5"/>
  <c r="H50" i="5"/>
  <c r="C51" i="5"/>
  <c r="D51" i="5"/>
  <c r="F51" i="5"/>
  <c r="G51" i="5"/>
  <c r="H51" i="5"/>
  <c r="C52" i="5"/>
  <c r="D52" i="5"/>
  <c r="F52" i="5"/>
  <c r="G52" i="5"/>
  <c r="H52" i="5"/>
  <c r="C53" i="5"/>
  <c r="D53" i="5"/>
  <c r="F53" i="5"/>
  <c r="G53" i="5"/>
  <c r="H53" i="5"/>
  <c r="C54" i="5"/>
  <c r="D54" i="5"/>
  <c r="F54" i="5"/>
  <c r="G54" i="5"/>
  <c r="H54" i="5"/>
  <c r="C55" i="5"/>
  <c r="D55" i="5"/>
  <c r="F55" i="5"/>
  <c r="G55" i="5"/>
  <c r="H55" i="5"/>
  <c r="C56" i="5"/>
  <c r="D56" i="5"/>
  <c r="F56" i="5"/>
  <c r="G56" i="5"/>
  <c r="H56" i="5"/>
  <c r="C57" i="5"/>
  <c r="D57" i="5"/>
  <c r="F57" i="5"/>
  <c r="G57" i="5"/>
  <c r="H57" i="5"/>
  <c r="C58" i="5"/>
  <c r="D58" i="5"/>
  <c r="F58" i="5"/>
  <c r="G58" i="5"/>
  <c r="H58" i="5"/>
  <c r="C59" i="5"/>
  <c r="D59" i="5"/>
  <c r="F59" i="5"/>
  <c r="G59" i="5"/>
  <c r="H59" i="5"/>
  <c r="C60" i="5"/>
  <c r="D60" i="5"/>
  <c r="F60" i="5"/>
  <c r="G60" i="5"/>
  <c r="H60" i="5"/>
  <c r="C61" i="5"/>
  <c r="D61" i="5"/>
  <c r="F61" i="5"/>
  <c r="G61" i="5"/>
  <c r="H61" i="5"/>
  <c r="C62" i="5"/>
  <c r="D62" i="5"/>
  <c r="F62" i="5"/>
  <c r="G62" i="5"/>
  <c r="H62" i="5"/>
  <c r="C63" i="5"/>
  <c r="D63" i="5"/>
  <c r="F63" i="5"/>
  <c r="G63" i="5"/>
  <c r="H63" i="5"/>
  <c r="C64" i="5"/>
  <c r="D64" i="5"/>
  <c r="F64" i="5"/>
  <c r="G64" i="5"/>
  <c r="H64" i="5"/>
  <c r="C65" i="5"/>
  <c r="D65" i="5"/>
  <c r="F65" i="5"/>
  <c r="G65" i="5"/>
  <c r="H65" i="5"/>
  <c r="C66" i="5"/>
  <c r="D66" i="5"/>
  <c r="F66" i="5"/>
  <c r="G66" i="5"/>
  <c r="H66" i="5"/>
  <c r="C67" i="5"/>
  <c r="D67" i="5"/>
  <c r="F67" i="5"/>
  <c r="G67" i="5"/>
  <c r="H67" i="5"/>
  <c r="C68" i="5"/>
  <c r="D68" i="5"/>
  <c r="F68" i="5"/>
  <c r="G68" i="5"/>
  <c r="H68" i="5"/>
  <c r="C69" i="5"/>
  <c r="D69" i="5"/>
  <c r="F69" i="5"/>
  <c r="G69" i="5"/>
  <c r="H69" i="5"/>
  <c r="C70" i="5"/>
  <c r="D70" i="5"/>
  <c r="F70" i="5"/>
  <c r="G70" i="5"/>
  <c r="H70" i="5"/>
  <c r="C71" i="5"/>
  <c r="D71" i="5"/>
  <c r="F71" i="5"/>
  <c r="G71" i="5"/>
  <c r="H71" i="5"/>
  <c r="C72" i="5"/>
  <c r="D72" i="5"/>
  <c r="F72" i="5"/>
  <c r="G72" i="5"/>
  <c r="H72" i="5"/>
  <c r="C73" i="5"/>
  <c r="D73" i="5"/>
  <c r="F73" i="5"/>
  <c r="G73" i="5"/>
  <c r="H73" i="5"/>
  <c r="C74" i="5"/>
  <c r="D74" i="5"/>
  <c r="F74" i="5"/>
  <c r="G74" i="5"/>
  <c r="H74" i="5"/>
  <c r="C75" i="5"/>
  <c r="D75" i="5"/>
  <c r="F75" i="5"/>
  <c r="G75" i="5"/>
  <c r="H75" i="5"/>
  <c r="C76" i="5"/>
  <c r="D76" i="5"/>
  <c r="F76" i="5"/>
  <c r="G76" i="5"/>
  <c r="H76" i="5"/>
  <c r="C77" i="5"/>
  <c r="D77" i="5"/>
  <c r="F77" i="5"/>
  <c r="G77" i="5"/>
  <c r="H77" i="5"/>
  <c r="C78" i="5"/>
  <c r="D78" i="5"/>
  <c r="F78" i="5"/>
  <c r="G78" i="5"/>
  <c r="H78" i="5"/>
  <c r="C79" i="5"/>
  <c r="D79" i="5"/>
  <c r="F79" i="5"/>
  <c r="G79" i="5"/>
  <c r="H79" i="5"/>
  <c r="C80" i="5"/>
  <c r="D80" i="5"/>
  <c r="F80" i="5"/>
  <c r="G80" i="5"/>
  <c r="H80" i="5"/>
  <c r="C81" i="5"/>
  <c r="D81" i="5"/>
  <c r="F81" i="5"/>
  <c r="G81" i="5"/>
  <c r="H81" i="5"/>
  <c r="C82" i="5"/>
  <c r="D82" i="5"/>
  <c r="F82" i="5"/>
  <c r="G82" i="5"/>
  <c r="H82" i="5"/>
  <c r="C83" i="5"/>
  <c r="D83" i="5"/>
  <c r="F83" i="5"/>
  <c r="G83" i="5"/>
  <c r="H83" i="5"/>
  <c r="C84" i="5"/>
  <c r="D84" i="5"/>
  <c r="F84" i="5"/>
  <c r="G84" i="5"/>
  <c r="H84" i="5"/>
  <c r="C85" i="5"/>
  <c r="D85" i="5"/>
  <c r="F85" i="5"/>
  <c r="G85" i="5"/>
  <c r="H85" i="5"/>
  <c r="C86" i="5"/>
  <c r="D86" i="5"/>
  <c r="F86" i="5"/>
  <c r="G86" i="5"/>
  <c r="H86" i="5"/>
  <c r="C87" i="5"/>
  <c r="D87" i="5"/>
  <c r="F87" i="5"/>
  <c r="G87" i="5"/>
  <c r="H87" i="5"/>
  <c r="C88" i="5"/>
  <c r="D88" i="5"/>
  <c r="F88" i="5"/>
  <c r="G88" i="5"/>
  <c r="H88" i="5"/>
  <c r="C89" i="5"/>
  <c r="D89" i="5"/>
  <c r="F89" i="5"/>
  <c r="G89" i="5"/>
  <c r="H89" i="5"/>
  <c r="C90" i="5"/>
  <c r="D90" i="5"/>
  <c r="F90" i="5"/>
  <c r="G90" i="5"/>
  <c r="H90" i="5"/>
  <c r="C91" i="5"/>
  <c r="D91" i="5"/>
  <c r="F91" i="5"/>
  <c r="G91" i="5"/>
  <c r="H91" i="5"/>
  <c r="C92" i="5"/>
  <c r="D92" i="5"/>
  <c r="F92" i="5"/>
  <c r="G92" i="5"/>
  <c r="H92" i="5"/>
  <c r="C93" i="5"/>
  <c r="D93" i="5"/>
  <c r="F93" i="5"/>
  <c r="G93" i="5"/>
  <c r="H93" i="5"/>
  <c r="C94" i="5"/>
  <c r="D94" i="5"/>
  <c r="F94" i="5"/>
  <c r="G94" i="5"/>
  <c r="H94" i="5"/>
  <c r="C95" i="5"/>
  <c r="D95" i="5"/>
  <c r="F95" i="5"/>
  <c r="G95" i="5"/>
  <c r="H95" i="5"/>
  <c r="C96" i="5"/>
  <c r="D96" i="5"/>
  <c r="F96" i="5"/>
  <c r="G96" i="5"/>
  <c r="H96" i="5"/>
  <c r="C97" i="5"/>
  <c r="D97" i="5"/>
  <c r="F97" i="5"/>
  <c r="G97" i="5"/>
  <c r="H97" i="5"/>
  <c r="C98" i="5"/>
  <c r="D98" i="5"/>
  <c r="F98" i="5"/>
  <c r="G98" i="5"/>
  <c r="H98" i="5"/>
  <c r="C99" i="5"/>
  <c r="D99" i="5"/>
  <c r="F99" i="5"/>
  <c r="G99" i="5"/>
  <c r="H99" i="5"/>
  <c r="C100" i="5"/>
  <c r="D100" i="5"/>
  <c r="F100" i="5"/>
  <c r="G100" i="5"/>
  <c r="H100" i="5"/>
  <c r="C101" i="5"/>
  <c r="D101" i="5"/>
  <c r="F101" i="5"/>
  <c r="G101" i="5"/>
  <c r="H101" i="5"/>
  <c r="C102" i="5"/>
  <c r="D102" i="5"/>
  <c r="F102" i="5"/>
  <c r="G102" i="5"/>
  <c r="H102" i="5"/>
  <c r="C103" i="5"/>
  <c r="D103" i="5"/>
  <c r="F103" i="5"/>
  <c r="G103" i="5"/>
  <c r="H103" i="5"/>
  <c r="C104" i="5"/>
  <c r="D104" i="5"/>
  <c r="F104" i="5"/>
  <c r="G104" i="5"/>
  <c r="H104" i="5"/>
  <c r="C105" i="5"/>
  <c r="D105" i="5"/>
  <c r="F105" i="5"/>
  <c r="G105" i="5"/>
  <c r="H105" i="5"/>
  <c r="C106" i="5"/>
  <c r="D106" i="5"/>
  <c r="F106" i="5"/>
  <c r="G106" i="5"/>
  <c r="H106" i="5"/>
  <c r="C107" i="5"/>
  <c r="D107" i="5"/>
  <c r="F107" i="5"/>
  <c r="G107" i="5"/>
  <c r="H107" i="5"/>
  <c r="C108" i="5"/>
  <c r="D108" i="5"/>
  <c r="F108" i="5"/>
  <c r="G108" i="5"/>
  <c r="H108" i="5"/>
  <c r="C109" i="5"/>
  <c r="D109" i="5"/>
  <c r="F109" i="5"/>
  <c r="G109" i="5"/>
  <c r="H109" i="5"/>
  <c r="C110" i="5"/>
  <c r="D110" i="5"/>
  <c r="F110" i="5"/>
  <c r="G110" i="5"/>
  <c r="H110" i="5"/>
  <c r="C111" i="5"/>
  <c r="D111" i="5"/>
  <c r="F111" i="5"/>
  <c r="G111" i="5"/>
  <c r="H111" i="5"/>
  <c r="C112" i="5"/>
  <c r="D112" i="5"/>
  <c r="F112" i="5"/>
  <c r="G112" i="5"/>
  <c r="H112" i="5"/>
  <c r="C113" i="5"/>
  <c r="D113" i="5"/>
  <c r="F113" i="5"/>
  <c r="G113" i="5"/>
  <c r="H113" i="5"/>
  <c r="C114" i="5"/>
  <c r="D114" i="5"/>
  <c r="F114" i="5"/>
  <c r="G114" i="5"/>
  <c r="H114" i="5"/>
  <c r="C115" i="5"/>
  <c r="D115" i="5"/>
  <c r="F115" i="5"/>
  <c r="G115" i="5"/>
  <c r="H115" i="5"/>
  <c r="C116" i="5"/>
  <c r="D116" i="5"/>
  <c r="F116" i="5"/>
  <c r="G116" i="5"/>
  <c r="H116" i="5"/>
  <c r="C117" i="5"/>
  <c r="D117" i="5"/>
  <c r="F117" i="5"/>
  <c r="G117" i="5"/>
  <c r="H117" i="5"/>
  <c r="C118" i="5"/>
  <c r="D118" i="5"/>
  <c r="F118" i="5"/>
  <c r="G118" i="5"/>
  <c r="H118" i="5"/>
  <c r="C119" i="5"/>
  <c r="D119" i="5"/>
  <c r="F119" i="5"/>
  <c r="G119" i="5"/>
  <c r="H119" i="5"/>
  <c r="C120" i="5"/>
  <c r="D120" i="5"/>
  <c r="F120" i="5"/>
  <c r="G120" i="5"/>
  <c r="H120" i="5"/>
  <c r="C121" i="5"/>
  <c r="D121" i="5"/>
  <c r="F121" i="5"/>
  <c r="G121" i="5"/>
  <c r="H121" i="5"/>
  <c r="C122" i="5"/>
  <c r="D122" i="5"/>
  <c r="F122" i="5"/>
  <c r="G122" i="5"/>
  <c r="H122" i="5"/>
  <c r="C123" i="5"/>
  <c r="D123" i="5"/>
  <c r="F123" i="5"/>
  <c r="G123" i="5"/>
  <c r="H123" i="5"/>
  <c r="C124" i="5"/>
  <c r="D124" i="5"/>
  <c r="F124" i="5"/>
  <c r="G124" i="5"/>
  <c r="H124" i="5"/>
  <c r="C125" i="5"/>
  <c r="D125" i="5"/>
  <c r="F125" i="5"/>
  <c r="G125" i="5"/>
  <c r="H125" i="5"/>
  <c r="C126" i="5"/>
  <c r="D126" i="5"/>
  <c r="F126" i="5"/>
  <c r="G126" i="5"/>
  <c r="H126" i="5"/>
  <c r="C127" i="5"/>
  <c r="D127" i="5"/>
  <c r="F127" i="5"/>
  <c r="G127" i="5"/>
  <c r="H127" i="5"/>
  <c r="C128" i="5"/>
  <c r="D128" i="5"/>
  <c r="F128" i="5"/>
  <c r="G128" i="5"/>
  <c r="H128" i="5"/>
  <c r="C129" i="5"/>
  <c r="D129" i="5"/>
  <c r="F129" i="5"/>
  <c r="G129" i="5"/>
  <c r="H129" i="5"/>
  <c r="C130" i="5"/>
  <c r="D130" i="5"/>
  <c r="F130" i="5"/>
  <c r="G130" i="5"/>
  <c r="H130" i="5"/>
  <c r="C131" i="5"/>
  <c r="D131" i="5"/>
  <c r="F131" i="5"/>
  <c r="G131" i="5"/>
  <c r="H131" i="5"/>
  <c r="C132" i="5"/>
  <c r="D132" i="5"/>
  <c r="F132" i="5"/>
  <c r="G132" i="5"/>
  <c r="H132" i="5"/>
  <c r="C133" i="5"/>
  <c r="D133" i="5"/>
  <c r="F133" i="5"/>
  <c r="G133" i="5"/>
  <c r="H133" i="5"/>
  <c r="C134" i="5"/>
  <c r="D134" i="5"/>
  <c r="F134" i="5"/>
  <c r="G134" i="5"/>
  <c r="H134" i="5"/>
  <c r="C135" i="5"/>
  <c r="D135" i="5"/>
  <c r="F135" i="5"/>
  <c r="G135" i="5"/>
  <c r="H135" i="5"/>
  <c r="C136" i="5"/>
  <c r="D136" i="5"/>
  <c r="F136" i="5"/>
  <c r="G136" i="5"/>
  <c r="H136" i="5"/>
  <c r="C137" i="5"/>
  <c r="D137" i="5"/>
  <c r="F137" i="5"/>
  <c r="G137" i="5"/>
  <c r="H137" i="5"/>
  <c r="C138" i="5"/>
  <c r="D138" i="5"/>
  <c r="F138" i="5"/>
  <c r="G138" i="5"/>
  <c r="H138" i="5"/>
  <c r="C139" i="5"/>
  <c r="D139" i="5"/>
  <c r="F139" i="5"/>
  <c r="G139" i="5"/>
  <c r="H139" i="5"/>
  <c r="C140" i="5"/>
  <c r="D140" i="5"/>
  <c r="F140" i="5"/>
  <c r="G140" i="5"/>
  <c r="H140" i="5"/>
  <c r="C141" i="5"/>
  <c r="D141" i="5"/>
  <c r="F141" i="5"/>
  <c r="G141" i="5"/>
  <c r="H141" i="5"/>
  <c r="C142" i="5"/>
  <c r="D142" i="5"/>
  <c r="F142" i="5"/>
  <c r="G142" i="5"/>
  <c r="H142" i="5"/>
  <c r="C143" i="5"/>
  <c r="D143" i="5"/>
  <c r="F143" i="5"/>
  <c r="G143" i="5"/>
  <c r="H143" i="5"/>
  <c r="C144" i="5"/>
  <c r="D144" i="5"/>
  <c r="F144" i="5"/>
  <c r="G144" i="5"/>
  <c r="H144" i="5"/>
  <c r="C145" i="5"/>
  <c r="D145" i="5"/>
  <c r="F145" i="5"/>
  <c r="G145" i="5"/>
  <c r="H145" i="5"/>
  <c r="C146" i="5"/>
  <c r="D146" i="5"/>
  <c r="F146" i="5"/>
  <c r="G146" i="5"/>
  <c r="H146" i="5"/>
  <c r="C147" i="5"/>
  <c r="D147" i="5"/>
  <c r="F147" i="5"/>
  <c r="G147" i="5"/>
  <c r="H147" i="5"/>
  <c r="C148" i="5"/>
  <c r="D148" i="5"/>
  <c r="F148" i="5"/>
  <c r="G148" i="5"/>
  <c r="H148" i="5"/>
  <c r="C149" i="5"/>
  <c r="D149" i="5"/>
  <c r="F149" i="5"/>
  <c r="G149" i="5"/>
  <c r="H149" i="5"/>
  <c r="C150" i="5"/>
  <c r="D150" i="5"/>
  <c r="F150" i="5"/>
  <c r="G150" i="5"/>
  <c r="H150" i="5"/>
  <c r="C151" i="5"/>
  <c r="D151" i="5"/>
  <c r="F151" i="5"/>
  <c r="G151" i="5"/>
  <c r="H151" i="5"/>
  <c r="C152" i="5"/>
  <c r="D152" i="5"/>
  <c r="F152" i="5"/>
  <c r="G152" i="5"/>
  <c r="H152" i="5"/>
  <c r="C153" i="5"/>
  <c r="D153" i="5"/>
  <c r="F153" i="5"/>
  <c r="G153" i="5"/>
  <c r="H153" i="5"/>
  <c r="C154" i="5"/>
  <c r="D154" i="5"/>
  <c r="F154" i="5"/>
  <c r="G154" i="5"/>
  <c r="H154" i="5"/>
  <c r="C155" i="5"/>
  <c r="D155" i="5"/>
  <c r="F155" i="5"/>
  <c r="G155" i="5"/>
  <c r="H155" i="5"/>
  <c r="C156" i="5"/>
  <c r="D156" i="5"/>
  <c r="F156" i="5"/>
  <c r="G156" i="5"/>
  <c r="H156" i="5"/>
  <c r="C157" i="5"/>
  <c r="D157" i="5"/>
  <c r="F157" i="5"/>
  <c r="G157" i="5"/>
  <c r="H157" i="5"/>
  <c r="C158" i="5"/>
  <c r="D158" i="5"/>
  <c r="F158" i="5"/>
  <c r="G158" i="5"/>
  <c r="H158" i="5"/>
  <c r="C159" i="5"/>
  <c r="D159" i="5"/>
  <c r="F159" i="5"/>
  <c r="G159" i="5"/>
  <c r="H159" i="5"/>
  <c r="C160" i="5"/>
  <c r="D160" i="5"/>
  <c r="F160" i="5"/>
  <c r="G160" i="5"/>
  <c r="H160" i="5"/>
  <c r="C161" i="5"/>
  <c r="D161" i="5"/>
  <c r="F161" i="5"/>
  <c r="G161" i="5"/>
  <c r="H161" i="5"/>
  <c r="C162" i="5"/>
  <c r="D162" i="5"/>
  <c r="F162" i="5"/>
  <c r="G162" i="5"/>
  <c r="H162" i="5"/>
  <c r="C163" i="5"/>
  <c r="D163" i="5"/>
  <c r="F163" i="5"/>
  <c r="G163" i="5"/>
  <c r="H163" i="5"/>
  <c r="C164" i="5"/>
  <c r="D164" i="5"/>
  <c r="F164" i="5"/>
  <c r="G164" i="5"/>
  <c r="H164" i="5"/>
  <c r="C165" i="5"/>
  <c r="D165" i="5"/>
  <c r="F165" i="5"/>
  <c r="G165" i="5"/>
  <c r="H165" i="5"/>
  <c r="C166" i="5"/>
  <c r="D166" i="5"/>
  <c r="F166" i="5"/>
  <c r="G166" i="5"/>
  <c r="H166" i="5"/>
  <c r="C167" i="5"/>
  <c r="D167" i="5"/>
  <c r="F167" i="5"/>
  <c r="G167" i="5"/>
  <c r="H167" i="5"/>
  <c r="C168" i="5"/>
  <c r="D168" i="5"/>
  <c r="F168" i="5"/>
  <c r="G168" i="5"/>
  <c r="H168" i="5"/>
  <c r="C169" i="5"/>
  <c r="D169" i="5"/>
  <c r="F169" i="5"/>
  <c r="G169" i="5"/>
  <c r="H169" i="5"/>
  <c r="C170" i="5"/>
  <c r="D170" i="5"/>
  <c r="F170" i="5"/>
  <c r="G170" i="5"/>
  <c r="H170" i="5"/>
  <c r="C171" i="5"/>
  <c r="D171" i="5"/>
  <c r="F171" i="5"/>
  <c r="G171" i="5"/>
  <c r="H171" i="5"/>
  <c r="C172" i="5"/>
  <c r="D172" i="5"/>
  <c r="F172" i="5"/>
  <c r="G172" i="5"/>
  <c r="H172" i="5"/>
  <c r="C173" i="5"/>
  <c r="D173" i="5"/>
  <c r="F173" i="5"/>
  <c r="G173" i="5"/>
  <c r="H173" i="5"/>
  <c r="C174" i="5"/>
  <c r="D174" i="5"/>
  <c r="F174" i="5"/>
  <c r="G174" i="5"/>
  <c r="H174" i="5"/>
  <c r="C175" i="5"/>
  <c r="D175" i="5"/>
  <c r="F175" i="5"/>
  <c r="G175" i="5"/>
  <c r="H175" i="5"/>
  <c r="C176" i="5"/>
  <c r="D176" i="5"/>
  <c r="F176" i="5"/>
  <c r="G176" i="5"/>
  <c r="H176" i="5"/>
  <c r="C177" i="5"/>
  <c r="D177" i="5"/>
  <c r="F177" i="5"/>
  <c r="G177" i="5"/>
  <c r="H177" i="5"/>
  <c r="C178" i="5"/>
  <c r="D178" i="5"/>
  <c r="F178" i="5"/>
  <c r="G178" i="5"/>
  <c r="H178" i="5"/>
  <c r="C179" i="5"/>
  <c r="D179" i="5"/>
  <c r="F179" i="5"/>
  <c r="G179" i="5"/>
  <c r="H179" i="5"/>
  <c r="C180" i="5"/>
  <c r="D180" i="5"/>
  <c r="F180" i="5"/>
  <c r="G180" i="5"/>
  <c r="H180" i="5"/>
  <c r="C181" i="5"/>
  <c r="D181" i="5"/>
  <c r="F181" i="5"/>
  <c r="G181" i="5"/>
  <c r="H181" i="5"/>
  <c r="C182" i="5"/>
  <c r="D182" i="5"/>
  <c r="F182" i="5"/>
  <c r="G182" i="5"/>
  <c r="H182" i="5"/>
  <c r="C183" i="5"/>
  <c r="D183" i="5"/>
  <c r="F183" i="5"/>
  <c r="G183" i="5"/>
  <c r="H183" i="5"/>
  <c r="C184" i="5"/>
  <c r="D184" i="5"/>
  <c r="F184" i="5"/>
  <c r="G184" i="5"/>
  <c r="H184" i="5"/>
  <c r="C185" i="5"/>
  <c r="D185" i="5"/>
  <c r="F185" i="5"/>
  <c r="G185" i="5"/>
  <c r="H185" i="5"/>
  <c r="C186" i="5"/>
  <c r="D186" i="5"/>
  <c r="F186" i="5"/>
  <c r="G186" i="5"/>
  <c r="H186" i="5"/>
  <c r="C187" i="5"/>
  <c r="D187" i="5"/>
  <c r="F187" i="5"/>
  <c r="G187" i="5"/>
  <c r="H187" i="5"/>
  <c r="C188" i="5"/>
  <c r="D188" i="5"/>
  <c r="F188" i="5"/>
  <c r="G188" i="5"/>
  <c r="H188" i="5"/>
  <c r="C189" i="5"/>
  <c r="D189" i="5"/>
  <c r="F189" i="5"/>
  <c r="G189" i="5"/>
  <c r="H189" i="5"/>
  <c r="C190" i="5"/>
  <c r="D190" i="5"/>
  <c r="F190" i="5"/>
  <c r="G190" i="5"/>
  <c r="H190" i="5"/>
  <c r="C191" i="5"/>
  <c r="D191" i="5"/>
  <c r="F191" i="5"/>
  <c r="G191" i="5"/>
  <c r="H191" i="5"/>
  <c r="C192" i="5"/>
  <c r="D192" i="5"/>
  <c r="F192" i="5"/>
  <c r="G192" i="5"/>
  <c r="H192" i="5"/>
  <c r="C193" i="5"/>
  <c r="D193" i="5"/>
  <c r="F193" i="5"/>
  <c r="G193" i="5"/>
  <c r="H193" i="5"/>
  <c r="C194" i="5"/>
  <c r="D194" i="5"/>
  <c r="F194" i="5"/>
  <c r="G194" i="5"/>
  <c r="H194" i="5"/>
  <c r="C195" i="5"/>
  <c r="D195" i="5"/>
  <c r="F195" i="5"/>
  <c r="G195" i="5"/>
  <c r="H195" i="5"/>
  <c r="C196" i="5"/>
  <c r="D196" i="5"/>
  <c r="F196" i="5"/>
  <c r="G196" i="5"/>
  <c r="H196" i="5"/>
  <c r="C197" i="5"/>
  <c r="D197" i="5"/>
  <c r="F197" i="5"/>
  <c r="G197" i="5"/>
  <c r="H197" i="5"/>
  <c r="C198" i="5"/>
  <c r="D198" i="5"/>
  <c r="F198" i="5"/>
  <c r="G198" i="5"/>
  <c r="H198" i="5"/>
  <c r="C199" i="5"/>
  <c r="D199" i="5"/>
  <c r="F199" i="5"/>
  <c r="G199" i="5"/>
  <c r="H199" i="5"/>
  <c r="C200" i="5"/>
  <c r="D200" i="5"/>
  <c r="F200" i="5"/>
  <c r="G200" i="5"/>
  <c r="H200" i="5"/>
  <c r="C201" i="5"/>
  <c r="D201" i="5"/>
  <c r="F201" i="5"/>
  <c r="G201" i="5"/>
  <c r="H201" i="5"/>
  <c r="C202" i="5"/>
  <c r="D202" i="5"/>
  <c r="F202" i="5"/>
  <c r="G202" i="5"/>
  <c r="H202" i="5"/>
  <c r="C203" i="5"/>
  <c r="D203" i="5"/>
  <c r="F203" i="5"/>
  <c r="G203" i="5"/>
  <c r="H203" i="5"/>
  <c r="C204" i="5"/>
  <c r="D204" i="5"/>
  <c r="F204" i="5"/>
  <c r="G204" i="5"/>
  <c r="H204" i="5"/>
  <c r="C205" i="5"/>
  <c r="D205" i="5"/>
  <c r="F205" i="5"/>
  <c r="G205" i="5"/>
  <c r="H205" i="5"/>
  <c r="C206" i="5"/>
  <c r="D206" i="5"/>
  <c r="F206" i="5"/>
  <c r="G206" i="5"/>
  <c r="H206" i="5"/>
  <c r="C207" i="5"/>
  <c r="D207" i="5"/>
  <c r="F207" i="5"/>
  <c r="G207" i="5"/>
  <c r="H207" i="5"/>
  <c r="C208" i="5"/>
  <c r="D208" i="5"/>
  <c r="F208" i="5"/>
  <c r="G208" i="5"/>
  <c r="H208" i="5"/>
  <c r="C209" i="5"/>
  <c r="D209" i="5"/>
  <c r="F209" i="5"/>
  <c r="G209" i="5"/>
  <c r="H209" i="5"/>
  <c r="C210" i="5"/>
  <c r="D210" i="5"/>
  <c r="F210" i="5"/>
  <c r="G210" i="5"/>
  <c r="H210" i="5"/>
  <c r="C211" i="5"/>
  <c r="D211" i="5"/>
  <c r="F211" i="5"/>
  <c r="G211" i="5"/>
  <c r="H211" i="5"/>
  <c r="C212" i="5"/>
  <c r="D212" i="5"/>
  <c r="F212" i="5"/>
  <c r="G212" i="5"/>
  <c r="H212" i="5"/>
  <c r="C213" i="5"/>
  <c r="D213" i="5"/>
  <c r="F213" i="5"/>
  <c r="G213" i="5"/>
  <c r="H213" i="5"/>
  <c r="C214" i="5"/>
  <c r="D214" i="5"/>
  <c r="F214" i="5"/>
  <c r="G214" i="5"/>
  <c r="H214" i="5"/>
  <c r="C215" i="5"/>
  <c r="D215" i="5"/>
  <c r="F215" i="5"/>
  <c r="G215" i="5"/>
  <c r="H215" i="5"/>
  <c r="C216" i="5"/>
  <c r="D216" i="5"/>
  <c r="F216" i="5"/>
  <c r="G216" i="5"/>
  <c r="H216" i="5"/>
  <c r="C217" i="5"/>
  <c r="D217" i="5"/>
  <c r="F217" i="5"/>
  <c r="G217" i="5"/>
  <c r="H217" i="5"/>
  <c r="C218" i="5"/>
  <c r="D218" i="5"/>
  <c r="F218" i="5"/>
  <c r="G218" i="5"/>
  <c r="H218" i="5"/>
  <c r="C219" i="5"/>
  <c r="D219" i="5"/>
  <c r="F219" i="5"/>
  <c r="G219" i="5"/>
  <c r="H219" i="5"/>
  <c r="C220" i="5"/>
  <c r="D220" i="5"/>
  <c r="F220" i="5"/>
  <c r="G220" i="5"/>
  <c r="H220" i="5"/>
  <c r="C221" i="5"/>
  <c r="D221" i="5"/>
  <c r="F221" i="5"/>
  <c r="G221" i="5"/>
  <c r="H221" i="5"/>
  <c r="C222" i="5"/>
  <c r="D222" i="5"/>
  <c r="F222" i="5"/>
  <c r="G222" i="5"/>
  <c r="H222" i="5"/>
  <c r="C223" i="5"/>
  <c r="D223" i="5"/>
  <c r="F223" i="5"/>
  <c r="G223" i="5"/>
  <c r="H223" i="5"/>
  <c r="C224" i="5"/>
  <c r="D224" i="5"/>
  <c r="F224" i="5"/>
  <c r="G224" i="5"/>
  <c r="H224" i="5"/>
  <c r="C225" i="5"/>
  <c r="D225" i="5"/>
  <c r="F225" i="5"/>
  <c r="G225" i="5"/>
  <c r="H225" i="5"/>
  <c r="C226" i="5"/>
  <c r="D226" i="5"/>
  <c r="F226" i="5"/>
  <c r="G226" i="5"/>
  <c r="H226" i="5"/>
  <c r="C227" i="5"/>
  <c r="D227" i="5"/>
  <c r="F227" i="5"/>
  <c r="G227" i="5"/>
  <c r="H227" i="5"/>
  <c r="C228" i="5"/>
  <c r="D228" i="5"/>
  <c r="F228" i="5"/>
  <c r="G228" i="5"/>
  <c r="H228" i="5"/>
  <c r="C229" i="5"/>
  <c r="D229" i="5"/>
  <c r="F229" i="5"/>
  <c r="G229" i="5"/>
  <c r="H229" i="5"/>
  <c r="C230" i="5"/>
  <c r="D230" i="5"/>
  <c r="F230" i="5"/>
  <c r="G230" i="5"/>
  <c r="H230" i="5"/>
  <c r="C231" i="5"/>
  <c r="D231" i="5"/>
  <c r="F231" i="5"/>
  <c r="G231" i="5"/>
  <c r="H231" i="5"/>
  <c r="C232" i="5"/>
  <c r="D232" i="5"/>
  <c r="F232" i="5"/>
  <c r="G232" i="5"/>
  <c r="H232" i="5"/>
  <c r="C233" i="5"/>
  <c r="D233" i="5"/>
  <c r="F233" i="5"/>
  <c r="G233" i="5"/>
  <c r="H233" i="5"/>
  <c r="C234" i="5"/>
  <c r="D234" i="5"/>
  <c r="F234" i="5"/>
  <c r="G234" i="5"/>
  <c r="H234" i="5"/>
  <c r="C235" i="5"/>
  <c r="D235" i="5"/>
  <c r="F235" i="5"/>
  <c r="G235" i="5"/>
  <c r="H235" i="5"/>
  <c r="C236" i="5"/>
  <c r="D236" i="5"/>
  <c r="F236" i="5"/>
  <c r="G236" i="5"/>
  <c r="H236" i="5"/>
  <c r="C237" i="5"/>
  <c r="D237" i="5"/>
  <c r="F237" i="5"/>
  <c r="G237" i="5"/>
  <c r="H237" i="5"/>
  <c r="C238" i="5"/>
  <c r="D238" i="5"/>
  <c r="F238" i="5"/>
  <c r="G238" i="5"/>
  <c r="H238" i="5"/>
  <c r="C239" i="5"/>
  <c r="D239" i="5"/>
  <c r="F239" i="5"/>
  <c r="G239" i="5"/>
  <c r="H239" i="5"/>
  <c r="C240" i="5"/>
  <c r="D240" i="5"/>
  <c r="F240" i="5"/>
  <c r="G240" i="5"/>
  <c r="H240" i="5"/>
  <c r="C241" i="5"/>
  <c r="D241" i="5"/>
  <c r="F241" i="5"/>
  <c r="G241" i="5"/>
  <c r="H241" i="5"/>
  <c r="C242" i="5"/>
  <c r="D242" i="5"/>
  <c r="F242" i="5"/>
  <c r="G242" i="5"/>
  <c r="H242" i="5"/>
  <c r="C243" i="5"/>
  <c r="D243" i="5"/>
  <c r="F243" i="5"/>
  <c r="G243" i="5"/>
  <c r="H243" i="5"/>
  <c r="C244" i="5"/>
  <c r="D244" i="5"/>
  <c r="F244" i="5"/>
  <c r="G244" i="5"/>
  <c r="H244" i="5"/>
  <c r="C245" i="5"/>
  <c r="D245" i="5"/>
  <c r="F245" i="5"/>
  <c r="G245" i="5"/>
  <c r="H245" i="5"/>
  <c r="C246" i="5"/>
  <c r="D246" i="5"/>
  <c r="F246" i="5"/>
  <c r="G246" i="5"/>
  <c r="H246" i="5"/>
  <c r="C247" i="5"/>
  <c r="D247" i="5"/>
  <c r="F247" i="5"/>
  <c r="G247" i="5"/>
  <c r="H247" i="5"/>
  <c r="C248" i="5"/>
  <c r="D248" i="5"/>
  <c r="F248" i="5"/>
  <c r="G248" i="5"/>
  <c r="H248" i="5"/>
  <c r="C249" i="5"/>
  <c r="D249" i="5"/>
  <c r="F249" i="5"/>
  <c r="G249" i="5"/>
  <c r="H249" i="5"/>
  <c r="C250" i="5"/>
  <c r="D250" i="5"/>
  <c r="F250" i="5"/>
  <c r="G250" i="5"/>
  <c r="H250" i="5"/>
  <c r="C251" i="5"/>
  <c r="D251" i="5"/>
  <c r="F251" i="5"/>
  <c r="G251" i="5"/>
  <c r="H251" i="5"/>
  <c r="C252" i="5"/>
  <c r="D252" i="5"/>
  <c r="F252" i="5"/>
  <c r="G252" i="5"/>
  <c r="H252" i="5"/>
  <c r="C253" i="5"/>
  <c r="D253" i="5"/>
  <c r="F253" i="5"/>
  <c r="G253" i="5"/>
  <c r="H253" i="5"/>
  <c r="C254" i="5"/>
  <c r="D254" i="5"/>
  <c r="F254" i="5"/>
  <c r="G254" i="5"/>
  <c r="H254" i="5"/>
  <c r="C255" i="5"/>
  <c r="D255" i="5"/>
  <c r="F255" i="5"/>
  <c r="G255" i="5"/>
  <c r="H255" i="5"/>
  <c r="C256" i="5"/>
  <c r="D256" i="5"/>
  <c r="F256" i="5"/>
  <c r="G256" i="5"/>
  <c r="H256" i="5"/>
  <c r="C257" i="5"/>
  <c r="D257" i="5"/>
  <c r="F257" i="5"/>
  <c r="G257" i="5"/>
  <c r="H257" i="5"/>
  <c r="C258" i="5"/>
  <c r="D258" i="5"/>
  <c r="F258" i="5"/>
  <c r="G258" i="5"/>
  <c r="H258" i="5"/>
  <c r="C259" i="5"/>
  <c r="D259" i="5"/>
  <c r="F259" i="5"/>
  <c r="G259" i="5"/>
  <c r="H259" i="5"/>
  <c r="C260" i="5"/>
  <c r="D260" i="5"/>
  <c r="F260" i="5"/>
  <c r="G260" i="5"/>
  <c r="H260" i="5"/>
  <c r="C261" i="5"/>
  <c r="D261" i="5"/>
  <c r="F261" i="5"/>
  <c r="G261" i="5"/>
  <c r="H261" i="5"/>
  <c r="C262" i="5"/>
  <c r="D262" i="5"/>
  <c r="F262" i="5"/>
  <c r="G262" i="5"/>
  <c r="H262" i="5"/>
  <c r="C263" i="5"/>
  <c r="D263" i="5"/>
  <c r="F263" i="5"/>
  <c r="G263" i="5"/>
  <c r="H263" i="5"/>
  <c r="C264" i="5"/>
  <c r="D264" i="5"/>
  <c r="F264" i="5"/>
  <c r="G264" i="5"/>
  <c r="H264" i="5"/>
  <c r="C265" i="5"/>
  <c r="D265" i="5"/>
  <c r="F265" i="5"/>
  <c r="G265" i="5"/>
  <c r="H265" i="5"/>
  <c r="C266" i="5"/>
  <c r="D266" i="5"/>
  <c r="F266" i="5"/>
  <c r="G266" i="5"/>
  <c r="H266" i="5"/>
  <c r="C267" i="5"/>
  <c r="D267" i="5"/>
  <c r="F267" i="5"/>
  <c r="G267" i="5"/>
  <c r="H267" i="5"/>
  <c r="C268" i="5"/>
  <c r="D268" i="5"/>
  <c r="F268" i="5"/>
  <c r="G268" i="5"/>
  <c r="H268" i="5"/>
  <c r="C269" i="5"/>
  <c r="D269" i="5"/>
  <c r="F269" i="5"/>
  <c r="G269" i="5"/>
  <c r="H269" i="5"/>
  <c r="C270" i="5"/>
  <c r="D270" i="5"/>
  <c r="F270" i="5"/>
  <c r="G270" i="5"/>
  <c r="H270" i="5"/>
  <c r="C271" i="5"/>
  <c r="D271" i="5"/>
  <c r="F271" i="5"/>
  <c r="G271" i="5"/>
  <c r="H271" i="5"/>
  <c r="C272" i="5"/>
  <c r="D272" i="5"/>
  <c r="F272" i="5"/>
  <c r="G272" i="5"/>
  <c r="H272" i="5"/>
  <c r="C273" i="5"/>
  <c r="D273" i="5"/>
  <c r="F273" i="5"/>
  <c r="G273" i="5"/>
  <c r="H273" i="5"/>
  <c r="C274" i="5"/>
  <c r="D274" i="5"/>
  <c r="F274" i="5"/>
  <c r="G274" i="5"/>
  <c r="H274" i="5"/>
  <c r="C275" i="5"/>
  <c r="D275" i="5"/>
  <c r="F275" i="5"/>
  <c r="G275" i="5"/>
  <c r="H275" i="5"/>
  <c r="C276" i="5"/>
  <c r="D276" i="5"/>
  <c r="F276" i="5"/>
  <c r="G276" i="5"/>
  <c r="H276" i="5"/>
  <c r="C277" i="5"/>
  <c r="D277" i="5"/>
  <c r="F277" i="5"/>
  <c r="G277" i="5"/>
  <c r="H277" i="5"/>
  <c r="C278" i="5"/>
  <c r="D278" i="5"/>
  <c r="F278" i="5"/>
  <c r="G278" i="5"/>
  <c r="H278" i="5"/>
  <c r="C279" i="5"/>
  <c r="D279" i="5"/>
  <c r="F279" i="5"/>
  <c r="G279" i="5"/>
  <c r="H279" i="5"/>
  <c r="C280" i="5"/>
  <c r="D280" i="5"/>
  <c r="F280" i="5"/>
  <c r="G280" i="5"/>
  <c r="H280" i="5"/>
  <c r="C281" i="5"/>
  <c r="D281" i="5"/>
  <c r="F281" i="5"/>
  <c r="G281" i="5"/>
  <c r="H281" i="5"/>
  <c r="C282" i="5"/>
  <c r="D282" i="5"/>
  <c r="F282" i="5"/>
  <c r="G282" i="5"/>
  <c r="H282" i="5"/>
  <c r="C283" i="5"/>
  <c r="D283" i="5"/>
  <c r="F283" i="5"/>
  <c r="G283" i="5"/>
  <c r="H283" i="5"/>
  <c r="C284" i="5"/>
  <c r="D284" i="5"/>
  <c r="F284" i="5"/>
  <c r="G284" i="5"/>
  <c r="H284" i="5"/>
  <c r="C285" i="5"/>
  <c r="D285" i="5"/>
  <c r="F285" i="5"/>
  <c r="G285" i="5"/>
  <c r="H285" i="5"/>
  <c r="C286" i="5"/>
  <c r="D286" i="5"/>
  <c r="F286" i="5"/>
  <c r="G286" i="5"/>
  <c r="H286" i="5"/>
  <c r="C287" i="5"/>
  <c r="D287" i="5"/>
  <c r="F287" i="5"/>
  <c r="G287" i="5"/>
  <c r="H287" i="5"/>
  <c r="C288" i="5"/>
  <c r="D288" i="5"/>
  <c r="F288" i="5"/>
  <c r="G288" i="5"/>
  <c r="H288" i="5"/>
  <c r="C289" i="5"/>
  <c r="D289" i="5"/>
  <c r="F289" i="5"/>
  <c r="G289" i="5"/>
  <c r="H289" i="5"/>
  <c r="C290" i="5"/>
  <c r="D290" i="5"/>
  <c r="F290" i="5"/>
  <c r="G290" i="5"/>
  <c r="H290" i="5"/>
  <c r="C291" i="5"/>
  <c r="D291" i="5"/>
  <c r="F291" i="5"/>
  <c r="G291" i="5"/>
  <c r="H291" i="5"/>
  <c r="C292" i="5"/>
  <c r="D292" i="5"/>
  <c r="F292" i="5"/>
  <c r="G292" i="5"/>
  <c r="H292" i="5"/>
  <c r="C293" i="5"/>
  <c r="D293" i="5"/>
  <c r="F293" i="5"/>
  <c r="G293" i="5"/>
  <c r="H293" i="5"/>
  <c r="C294" i="5"/>
  <c r="D294" i="5"/>
  <c r="F294" i="5"/>
  <c r="G294" i="5"/>
  <c r="H294" i="5"/>
  <c r="C295" i="5"/>
  <c r="D295" i="5"/>
  <c r="F295" i="5"/>
  <c r="G295" i="5"/>
  <c r="H295" i="5"/>
  <c r="C296" i="5"/>
  <c r="D296" i="5"/>
  <c r="F296" i="5"/>
  <c r="G296" i="5"/>
  <c r="H296" i="5"/>
  <c r="C297" i="5"/>
  <c r="D297" i="5"/>
  <c r="F297" i="5"/>
  <c r="G297" i="5"/>
  <c r="H297" i="5"/>
  <c r="C298" i="5"/>
  <c r="D298" i="5"/>
  <c r="F298" i="5"/>
  <c r="G298" i="5"/>
  <c r="H298" i="5"/>
  <c r="C299" i="5"/>
  <c r="D299" i="5"/>
  <c r="F299" i="5"/>
  <c r="G299" i="5"/>
  <c r="H299" i="5"/>
  <c r="C300" i="5"/>
  <c r="D300" i="5"/>
  <c r="F300" i="5"/>
  <c r="G300" i="5"/>
  <c r="H300" i="5"/>
  <c r="C301" i="5"/>
  <c r="D301" i="5"/>
  <c r="F301" i="5"/>
  <c r="G301" i="5"/>
  <c r="H301" i="5"/>
  <c r="C302" i="5"/>
  <c r="D302" i="5"/>
  <c r="F302" i="5"/>
  <c r="G302" i="5"/>
  <c r="H302" i="5"/>
  <c r="C303" i="5"/>
  <c r="D303" i="5"/>
  <c r="F303" i="5"/>
  <c r="G303" i="5"/>
  <c r="H303" i="5"/>
  <c r="C304" i="5"/>
  <c r="D304" i="5"/>
  <c r="F304" i="5"/>
  <c r="G304" i="5"/>
  <c r="H304" i="5"/>
  <c r="C305" i="5"/>
  <c r="D305" i="5"/>
  <c r="F305" i="5"/>
  <c r="G305" i="5"/>
  <c r="H305" i="5"/>
  <c r="C306" i="5"/>
  <c r="D306" i="5"/>
  <c r="F306" i="5"/>
  <c r="G306" i="5"/>
  <c r="H306" i="5"/>
  <c r="C307" i="5"/>
  <c r="D307" i="5"/>
  <c r="F307" i="5"/>
  <c r="G307" i="5"/>
  <c r="H307" i="5"/>
  <c r="C308" i="5"/>
  <c r="D308" i="5"/>
  <c r="F308" i="5"/>
  <c r="G308" i="5"/>
  <c r="H308" i="5"/>
  <c r="C309" i="5"/>
  <c r="D309" i="5"/>
  <c r="F309" i="5"/>
  <c r="G309" i="5"/>
  <c r="H309" i="5"/>
  <c r="C310" i="5"/>
  <c r="D310" i="5"/>
  <c r="F310" i="5"/>
  <c r="G310" i="5"/>
  <c r="H310" i="5"/>
  <c r="C311" i="5"/>
  <c r="D311" i="5"/>
  <c r="F311" i="5"/>
  <c r="G311" i="5"/>
  <c r="H311" i="5"/>
  <c r="C312" i="5"/>
  <c r="D312" i="5"/>
  <c r="F312" i="5"/>
  <c r="G312" i="5"/>
  <c r="H312" i="5"/>
  <c r="C313" i="5"/>
  <c r="D313" i="5"/>
  <c r="F313" i="5"/>
  <c r="G313" i="5"/>
  <c r="H313" i="5"/>
  <c r="C314" i="5"/>
  <c r="D314" i="5"/>
  <c r="F314" i="5"/>
  <c r="G314" i="5"/>
  <c r="H314" i="5"/>
  <c r="C315" i="5"/>
  <c r="D315" i="5"/>
  <c r="F315" i="5"/>
  <c r="G315" i="5"/>
  <c r="H315" i="5"/>
  <c r="C316" i="5"/>
  <c r="D316" i="5"/>
  <c r="F316" i="5"/>
  <c r="G316" i="5"/>
  <c r="H316" i="5"/>
  <c r="C317" i="5"/>
  <c r="D317" i="5"/>
  <c r="F317" i="5"/>
  <c r="G317" i="5"/>
  <c r="H317" i="5"/>
  <c r="C318" i="5"/>
  <c r="D318" i="5"/>
  <c r="F318" i="5"/>
  <c r="G318" i="5"/>
  <c r="H318" i="5"/>
  <c r="C319" i="5"/>
  <c r="D319" i="5"/>
  <c r="F319" i="5"/>
  <c r="G319" i="5"/>
  <c r="H319" i="5"/>
  <c r="C320" i="5"/>
  <c r="D320" i="5"/>
  <c r="F320" i="5"/>
  <c r="G320" i="5"/>
  <c r="H320" i="5"/>
  <c r="C321" i="5"/>
  <c r="D321" i="5"/>
  <c r="F321" i="5"/>
  <c r="G321" i="5"/>
  <c r="H321" i="5"/>
  <c r="C322" i="5"/>
  <c r="D322" i="5"/>
  <c r="F322" i="5"/>
  <c r="G322" i="5"/>
  <c r="H322" i="5"/>
  <c r="C323" i="5"/>
  <c r="D323" i="5"/>
  <c r="F323" i="5"/>
  <c r="G323" i="5"/>
  <c r="H323" i="5"/>
  <c r="C324" i="5"/>
  <c r="D324" i="5"/>
  <c r="F324" i="5"/>
  <c r="G324" i="5"/>
  <c r="H324" i="5"/>
  <c r="C325" i="5"/>
  <c r="D325" i="5"/>
  <c r="F325" i="5"/>
  <c r="G325" i="5"/>
  <c r="H325" i="5"/>
  <c r="C326" i="5"/>
  <c r="D326" i="5"/>
  <c r="F326" i="5"/>
  <c r="G326" i="5"/>
  <c r="H326" i="5"/>
  <c r="C327" i="5"/>
  <c r="D327" i="5"/>
  <c r="F327" i="5"/>
  <c r="G327" i="5"/>
  <c r="H327" i="5"/>
  <c r="C328" i="5"/>
  <c r="D328" i="5"/>
  <c r="F328" i="5"/>
  <c r="G328" i="5"/>
  <c r="H328" i="5"/>
  <c r="C329" i="5"/>
  <c r="D329" i="5"/>
  <c r="F329" i="5"/>
  <c r="G329" i="5"/>
  <c r="H329" i="5"/>
  <c r="C330" i="5"/>
  <c r="D330" i="5"/>
  <c r="F330" i="5"/>
  <c r="G330" i="5"/>
  <c r="H330" i="5"/>
  <c r="C331" i="5"/>
  <c r="D331" i="5"/>
  <c r="F331" i="5"/>
  <c r="G331" i="5"/>
  <c r="H331" i="5"/>
  <c r="C332" i="5"/>
  <c r="D332" i="5"/>
  <c r="F332" i="5"/>
  <c r="G332" i="5"/>
  <c r="H332" i="5"/>
  <c r="C333" i="5"/>
  <c r="D333" i="5"/>
  <c r="F333" i="5"/>
  <c r="G333" i="5"/>
  <c r="H333" i="5"/>
  <c r="C334" i="5"/>
  <c r="D334" i="5"/>
  <c r="F334" i="5"/>
  <c r="G334" i="5"/>
  <c r="H334" i="5"/>
  <c r="C335" i="5"/>
  <c r="D335" i="5"/>
  <c r="F335" i="5"/>
  <c r="G335" i="5"/>
  <c r="H335" i="5"/>
  <c r="C336" i="5"/>
  <c r="D336" i="5"/>
  <c r="F336" i="5"/>
  <c r="G336" i="5"/>
  <c r="H336" i="5"/>
  <c r="C337" i="5"/>
  <c r="D337" i="5"/>
  <c r="F337" i="5"/>
  <c r="G337" i="5"/>
  <c r="H337" i="5"/>
  <c r="C338" i="5"/>
  <c r="D338" i="5"/>
  <c r="F338" i="5"/>
  <c r="G338" i="5"/>
  <c r="H338" i="5"/>
  <c r="C339" i="5"/>
  <c r="D339" i="5"/>
  <c r="F339" i="5"/>
  <c r="G339" i="5"/>
  <c r="H339" i="5"/>
  <c r="C340" i="5"/>
  <c r="D340" i="5"/>
  <c r="F340" i="5"/>
  <c r="G340" i="5"/>
  <c r="H340" i="5"/>
  <c r="C341" i="5"/>
  <c r="D341" i="5"/>
  <c r="F341" i="5"/>
  <c r="G341" i="5"/>
  <c r="H341" i="5"/>
  <c r="C342" i="5"/>
  <c r="D342" i="5"/>
  <c r="F342" i="5"/>
  <c r="G342" i="5"/>
  <c r="H342" i="5"/>
  <c r="C343" i="5"/>
  <c r="D343" i="5"/>
  <c r="F343" i="5"/>
  <c r="G343" i="5"/>
  <c r="H343" i="5"/>
  <c r="C344" i="5"/>
  <c r="D344" i="5"/>
  <c r="F344" i="5"/>
  <c r="G344" i="5"/>
  <c r="H344" i="5"/>
  <c r="C345" i="5"/>
  <c r="D345" i="5"/>
  <c r="F345" i="5"/>
  <c r="G345" i="5"/>
  <c r="H345" i="5"/>
  <c r="C346" i="5"/>
  <c r="D346" i="5"/>
  <c r="F346" i="5"/>
  <c r="G346" i="5"/>
  <c r="H346" i="5"/>
  <c r="C347" i="5"/>
  <c r="D347" i="5"/>
  <c r="F347" i="5"/>
  <c r="G347" i="5"/>
  <c r="H347" i="5"/>
  <c r="C348" i="5"/>
  <c r="D348" i="5"/>
  <c r="F348" i="5"/>
  <c r="G348" i="5"/>
  <c r="H348" i="5"/>
  <c r="C349" i="5"/>
  <c r="D349" i="5"/>
  <c r="F349" i="5"/>
  <c r="G349" i="5"/>
  <c r="H349" i="5"/>
  <c r="C350" i="5"/>
  <c r="D350" i="5"/>
  <c r="F350" i="5"/>
  <c r="G350" i="5"/>
  <c r="H350" i="5"/>
  <c r="C351" i="5"/>
  <c r="D351" i="5"/>
  <c r="F351" i="5"/>
  <c r="G351" i="5"/>
  <c r="H351" i="5"/>
  <c r="C352" i="5"/>
  <c r="D352" i="5"/>
  <c r="F352" i="5"/>
  <c r="G352" i="5"/>
  <c r="H352" i="5"/>
  <c r="C353" i="5"/>
  <c r="D353" i="5"/>
  <c r="F353" i="5"/>
  <c r="G353" i="5"/>
  <c r="H353" i="5"/>
  <c r="C354" i="5"/>
  <c r="D354" i="5"/>
  <c r="F354" i="5"/>
  <c r="G354" i="5"/>
  <c r="H354" i="5"/>
  <c r="C355" i="5"/>
  <c r="D355" i="5"/>
  <c r="F355" i="5"/>
  <c r="G355" i="5"/>
  <c r="H355" i="5"/>
  <c r="C356" i="5"/>
  <c r="D356" i="5"/>
  <c r="F356" i="5"/>
  <c r="G356" i="5"/>
  <c r="H356" i="5"/>
  <c r="C357" i="5"/>
  <c r="D357" i="5"/>
  <c r="F357" i="5"/>
  <c r="G357" i="5"/>
  <c r="H357" i="5"/>
  <c r="C358" i="5"/>
  <c r="D358" i="5"/>
  <c r="F358" i="5"/>
  <c r="G358" i="5"/>
  <c r="H358" i="5"/>
  <c r="C359" i="5"/>
  <c r="D359" i="5"/>
  <c r="F359" i="5"/>
  <c r="G359" i="5"/>
  <c r="H359" i="5"/>
  <c r="C360" i="5"/>
  <c r="D360" i="5"/>
  <c r="F360" i="5"/>
  <c r="G360" i="5"/>
  <c r="H360" i="5"/>
  <c r="C361" i="5"/>
  <c r="D361" i="5"/>
  <c r="F361" i="5"/>
  <c r="G361" i="5"/>
  <c r="H361" i="5"/>
  <c r="C362" i="5"/>
  <c r="D362" i="5"/>
  <c r="F362" i="5"/>
  <c r="G362" i="5"/>
  <c r="H362" i="5"/>
  <c r="C363" i="5"/>
  <c r="D363" i="5"/>
  <c r="F363" i="5"/>
  <c r="G363" i="5"/>
  <c r="H363" i="5"/>
  <c r="C364" i="5"/>
  <c r="D364" i="5"/>
  <c r="F364" i="5"/>
  <c r="G364" i="5"/>
  <c r="H364" i="5"/>
  <c r="C365" i="5"/>
  <c r="D365" i="5"/>
  <c r="F365" i="5"/>
  <c r="G365" i="5"/>
  <c r="H365" i="5"/>
  <c r="C366" i="5"/>
  <c r="D366" i="5"/>
  <c r="F366" i="5"/>
  <c r="G366" i="5"/>
  <c r="H366" i="5"/>
  <c r="C367" i="5"/>
  <c r="D367" i="5"/>
  <c r="F367" i="5"/>
  <c r="G367" i="5"/>
  <c r="H367" i="5"/>
  <c r="C368" i="5"/>
  <c r="D368" i="5"/>
  <c r="F368" i="5"/>
  <c r="G368" i="5"/>
  <c r="H368" i="5"/>
  <c r="C369" i="5"/>
  <c r="D369" i="5"/>
  <c r="F369" i="5"/>
  <c r="G369" i="5"/>
  <c r="H369" i="5"/>
  <c r="C370" i="5"/>
  <c r="D370" i="5"/>
  <c r="F370" i="5"/>
  <c r="G370" i="5"/>
  <c r="H370" i="5"/>
  <c r="C371" i="5"/>
  <c r="D371" i="5"/>
  <c r="F371" i="5"/>
  <c r="G371" i="5"/>
  <c r="H371" i="5"/>
  <c r="C372" i="5"/>
  <c r="D372" i="5"/>
  <c r="F372" i="5"/>
  <c r="G372" i="5"/>
  <c r="H372" i="5"/>
  <c r="C373" i="5"/>
  <c r="D373" i="5"/>
  <c r="F373" i="5"/>
  <c r="G373" i="5"/>
  <c r="H373" i="5"/>
  <c r="C374" i="5"/>
  <c r="D374" i="5"/>
  <c r="F374" i="5"/>
  <c r="G374" i="5"/>
  <c r="H374" i="5"/>
  <c r="C375" i="5"/>
  <c r="D375" i="5"/>
  <c r="F375" i="5"/>
  <c r="G375" i="5"/>
  <c r="H375" i="5"/>
  <c r="C376" i="5"/>
  <c r="D376" i="5"/>
  <c r="F376" i="5"/>
  <c r="G376" i="5"/>
  <c r="H376" i="5"/>
  <c r="C377" i="5"/>
  <c r="D377" i="5"/>
  <c r="F377" i="5"/>
  <c r="G377" i="5"/>
  <c r="H377" i="5"/>
  <c r="C378" i="5"/>
  <c r="D378" i="5"/>
  <c r="F378" i="5"/>
  <c r="G378" i="5"/>
  <c r="H378" i="5"/>
  <c r="C379" i="5"/>
  <c r="D379" i="5"/>
  <c r="F379" i="5"/>
  <c r="G379" i="5"/>
  <c r="H379" i="5"/>
  <c r="C380" i="5"/>
  <c r="D380" i="5"/>
  <c r="F380" i="5"/>
  <c r="G380" i="5"/>
  <c r="H380" i="5"/>
  <c r="C381" i="5"/>
  <c r="D381" i="5"/>
  <c r="F381" i="5"/>
  <c r="G381" i="5"/>
  <c r="H381" i="5"/>
  <c r="C382" i="5"/>
  <c r="D382" i="5"/>
  <c r="F382" i="5"/>
  <c r="G382" i="5"/>
  <c r="H382" i="5"/>
  <c r="C383" i="5"/>
  <c r="D383" i="5"/>
  <c r="F383" i="5"/>
  <c r="G383" i="5"/>
  <c r="H383" i="5"/>
  <c r="C384" i="5"/>
  <c r="D384" i="5"/>
  <c r="F384" i="5"/>
  <c r="G384" i="5"/>
  <c r="H384" i="5"/>
  <c r="C385" i="5"/>
  <c r="D385" i="5"/>
  <c r="F385" i="5"/>
  <c r="G385" i="5"/>
  <c r="H385" i="5"/>
  <c r="C386" i="5"/>
  <c r="D386" i="5"/>
  <c r="F386" i="5"/>
  <c r="G386" i="5"/>
  <c r="H386" i="5"/>
  <c r="C387" i="5"/>
  <c r="D387" i="5"/>
  <c r="F387" i="5"/>
  <c r="G387" i="5"/>
  <c r="H387" i="5"/>
  <c r="C388" i="5"/>
  <c r="D388" i="5"/>
  <c r="F388" i="5"/>
  <c r="G388" i="5"/>
  <c r="H388" i="5"/>
  <c r="C389" i="5"/>
  <c r="D389" i="5"/>
  <c r="F389" i="5"/>
  <c r="G389" i="5"/>
  <c r="H389" i="5"/>
  <c r="C390" i="5"/>
  <c r="D390" i="5"/>
  <c r="F390" i="5"/>
  <c r="G390" i="5"/>
  <c r="H390" i="5"/>
  <c r="C391" i="5"/>
  <c r="D391" i="5"/>
  <c r="F391" i="5"/>
  <c r="G391" i="5"/>
  <c r="H391" i="5"/>
  <c r="C392" i="5"/>
  <c r="D392" i="5"/>
  <c r="F392" i="5"/>
  <c r="G392" i="5"/>
  <c r="H392" i="5"/>
  <c r="C393" i="5"/>
  <c r="D393" i="5"/>
  <c r="F393" i="5"/>
  <c r="G393" i="5"/>
  <c r="H393" i="5"/>
  <c r="C394" i="5"/>
  <c r="D394" i="5"/>
  <c r="F394" i="5"/>
  <c r="G394" i="5"/>
  <c r="H394" i="5"/>
  <c r="C395" i="5"/>
  <c r="D395" i="5"/>
  <c r="F395" i="5"/>
  <c r="G395" i="5"/>
  <c r="H395" i="5"/>
  <c r="C396" i="5"/>
  <c r="D396" i="5"/>
  <c r="F396" i="5"/>
  <c r="G396" i="5"/>
  <c r="H396" i="5"/>
  <c r="C397" i="5"/>
  <c r="D397" i="5"/>
  <c r="F397" i="5"/>
  <c r="G397" i="5"/>
  <c r="H397" i="5"/>
  <c r="C398" i="5"/>
  <c r="D398" i="5"/>
  <c r="F398" i="5"/>
  <c r="G398" i="5"/>
  <c r="H398" i="5"/>
  <c r="C399" i="5"/>
  <c r="D399" i="5"/>
  <c r="F399" i="5"/>
  <c r="G399" i="5"/>
  <c r="H399" i="5"/>
  <c r="C400" i="5"/>
  <c r="D400" i="5"/>
  <c r="F400" i="5"/>
  <c r="G400" i="5"/>
  <c r="H400" i="5"/>
  <c r="C401" i="5"/>
  <c r="D401" i="5"/>
  <c r="F401" i="5"/>
  <c r="G401" i="5"/>
  <c r="H401" i="5"/>
  <c r="C402" i="5"/>
  <c r="D402" i="5"/>
  <c r="F402" i="5"/>
  <c r="G402" i="5"/>
  <c r="H402" i="5"/>
  <c r="C403" i="5"/>
  <c r="D403" i="5"/>
  <c r="F403" i="5"/>
  <c r="G403" i="5"/>
  <c r="H403" i="5"/>
  <c r="C404" i="5"/>
  <c r="D404" i="5"/>
  <c r="F404" i="5"/>
  <c r="G404" i="5"/>
  <c r="H404" i="5"/>
  <c r="C405" i="5"/>
  <c r="D405" i="5"/>
  <c r="F405" i="5"/>
  <c r="G405" i="5"/>
  <c r="H405" i="5"/>
  <c r="C406" i="5"/>
  <c r="D406" i="5"/>
  <c r="F406" i="5"/>
  <c r="G406" i="5"/>
  <c r="H406" i="5"/>
  <c r="C407" i="5"/>
  <c r="D407" i="5"/>
  <c r="F407" i="5"/>
  <c r="G407" i="5"/>
  <c r="H407" i="5"/>
  <c r="C408" i="5"/>
  <c r="D408" i="5"/>
  <c r="F408" i="5"/>
  <c r="G408" i="5"/>
  <c r="H408" i="5"/>
  <c r="C409" i="5"/>
  <c r="D409" i="5"/>
  <c r="F409" i="5"/>
  <c r="G409" i="5"/>
  <c r="H409" i="5"/>
  <c r="C410" i="5"/>
  <c r="D410" i="5"/>
  <c r="F410" i="5"/>
  <c r="G410" i="5"/>
  <c r="H410" i="5"/>
  <c r="C411" i="5"/>
  <c r="D411" i="5"/>
  <c r="F411" i="5"/>
  <c r="G411" i="5"/>
  <c r="H411" i="5"/>
  <c r="C412" i="5"/>
  <c r="D412" i="5"/>
  <c r="F412" i="5"/>
  <c r="G412" i="5"/>
  <c r="H412" i="5"/>
  <c r="C413" i="5"/>
  <c r="D413" i="5"/>
  <c r="F413" i="5"/>
  <c r="G413" i="5"/>
  <c r="H413" i="5"/>
  <c r="C414" i="5"/>
  <c r="D414" i="5"/>
  <c r="F414" i="5"/>
  <c r="G414" i="5"/>
  <c r="H414" i="5"/>
  <c r="C415" i="5"/>
  <c r="D415" i="5"/>
  <c r="F415" i="5"/>
  <c r="G415" i="5"/>
  <c r="H415" i="5"/>
  <c r="C416" i="5"/>
  <c r="D416" i="5"/>
  <c r="F416" i="5"/>
  <c r="G416" i="5"/>
  <c r="H416" i="5"/>
  <c r="C417" i="5"/>
  <c r="D417" i="5"/>
  <c r="F417" i="5"/>
  <c r="G417" i="5"/>
  <c r="H417" i="5"/>
  <c r="C418" i="5"/>
  <c r="D418" i="5"/>
  <c r="F418" i="5"/>
  <c r="G418" i="5"/>
  <c r="H418" i="5"/>
  <c r="C419" i="5"/>
  <c r="D419" i="5"/>
  <c r="F419" i="5"/>
  <c r="G419" i="5"/>
  <c r="H419" i="5"/>
  <c r="C420" i="5"/>
  <c r="D420" i="5"/>
  <c r="F420" i="5"/>
  <c r="G420" i="5"/>
  <c r="H420" i="5"/>
  <c r="C421" i="5"/>
  <c r="D421" i="5"/>
  <c r="F421" i="5"/>
  <c r="G421" i="5"/>
  <c r="H421" i="5"/>
  <c r="C422" i="5"/>
  <c r="D422" i="5"/>
  <c r="F422" i="5"/>
  <c r="G422" i="5"/>
  <c r="H422" i="5"/>
  <c r="C423" i="5"/>
  <c r="D423" i="5"/>
  <c r="F423" i="5"/>
  <c r="G423" i="5"/>
  <c r="H423" i="5"/>
  <c r="C424" i="5"/>
  <c r="D424" i="5"/>
  <c r="F424" i="5"/>
  <c r="G424" i="5"/>
  <c r="H424" i="5"/>
  <c r="C425" i="5"/>
  <c r="D425" i="5"/>
  <c r="F425" i="5"/>
  <c r="G425" i="5"/>
  <c r="H425" i="5"/>
  <c r="C426" i="5"/>
  <c r="D426" i="5"/>
  <c r="F426" i="5"/>
  <c r="G426" i="5"/>
  <c r="H426" i="5"/>
  <c r="C427" i="5"/>
  <c r="D427" i="5"/>
  <c r="F427" i="5"/>
  <c r="G427" i="5"/>
  <c r="H427" i="5"/>
  <c r="C428" i="5"/>
  <c r="D428" i="5"/>
  <c r="F428" i="5"/>
  <c r="G428" i="5"/>
  <c r="H428" i="5"/>
  <c r="C429" i="5"/>
  <c r="D429" i="5"/>
  <c r="F429" i="5"/>
  <c r="G429" i="5"/>
  <c r="H429" i="5"/>
  <c r="C430" i="5"/>
  <c r="D430" i="5"/>
  <c r="F430" i="5"/>
  <c r="G430" i="5"/>
  <c r="H430" i="5"/>
  <c r="C431" i="5"/>
  <c r="D431" i="5"/>
  <c r="F431" i="5"/>
  <c r="G431" i="5"/>
  <c r="H431" i="5"/>
  <c r="C432" i="5"/>
  <c r="D432" i="5"/>
  <c r="F432" i="5"/>
  <c r="G432" i="5"/>
  <c r="H432" i="5"/>
  <c r="C433" i="5"/>
  <c r="D433" i="5"/>
  <c r="F433" i="5"/>
  <c r="G433" i="5"/>
  <c r="H433" i="5"/>
  <c r="C434" i="5"/>
  <c r="D434" i="5"/>
  <c r="F434" i="5"/>
  <c r="G434" i="5"/>
  <c r="H434" i="5"/>
  <c r="C435" i="5"/>
  <c r="D435" i="5"/>
  <c r="F435" i="5"/>
  <c r="G435" i="5"/>
  <c r="H435" i="5"/>
  <c r="C436" i="5"/>
  <c r="D436" i="5"/>
  <c r="F436" i="5"/>
  <c r="G436" i="5"/>
  <c r="H436" i="5"/>
  <c r="C437" i="5"/>
  <c r="D437" i="5"/>
  <c r="F437" i="5"/>
  <c r="G437" i="5"/>
  <c r="H437" i="5"/>
  <c r="C438" i="5"/>
  <c r="D438" i="5"/>
  <c r="F438" i="5"/>
  <c r="G438" i="5"/>
  <c r="H438" i="5"/>
  <c r="C439" i="5"/>
  <c r="D439" i="5"/>
  <c r="F439" i="5"/>
  <c r="G439" i="5"/>
  <c r="H439" i="5"/>
  <c r="C440" i="5"/>
  <c r="D440" i="5"/>
  <c r="F440" i="5"/>
  <c r="G440" i="5"/>
  <c r="H440" i="5"/>
  <c r="C441" i="5"/>
  <c r="D441" i="5"/>
  <c r="F441" i="5"/>
  <c r="G441" i="5"/>
  <c r="H441" i="5"/>
  <c r="C442" i="5"/>
  <c r="D442" i="5"/>
  <c r="F442" i="5"/>
  <c r="G442" i="5"/>
  <c r="H442" i="5"/>
  <c r="C443" i="5"/>
  <c r="D443" i="5"/>
  <c r="F443" i="5"/>
  <c r="G443" i="5"/>
  <c r="H443" i="5"/>
  <c r="C444" i="5"/>
  <c r="D444" i="5"/>
  <c r="F444" i="5"/>
  <c r="G444" i="5"/>
  <c r="H444" i="5"/>
  <c r="C445" i="5"/>
  <c r="D445" i="5"/>
  <c r="F445" i="5"/>
  <c r="G445" i="5"/>
  <c r="H445" i="5"/>
  <c r="C446" i="5"/>
  <c r="D446" i="5"/>
  <c r="F446" i="5"/>
  <c r="G446" i="5"/>
  <c r="H446" i="5"/>
  <c r="C447" i="5"/>
  <c r="D447" i="5"/>
  <c r="F447" i="5"/>
  <c r="G447" i="5"/>
  <c r="H447" i="5"/>
  <c r="C448" i="5"/>
  <c r="D448" i="5"/>
  <c r="F448" i="5"/>
  <c r="G448" i="5"/>
  <c r="H448" i="5"/>
  <c r="C449" i="5"/>
  <c r="D449" i="5"/>
  <c r="F449" i="5"/>
  <c r="G449" i="5"/>
  <c r="H449" i="5"/>
  <c r="C450" i="5"/>
  <c r="D450" i="5"/>
  <c r="F450" i="5"/>
  <c r="G450" i="5"/>
  <c r="H450" i="5"/>
  <c r="C451" i="5"/>
  <c r="D451" i="5"/>
  <c r="F451" i="5"/>
  <c r="G451" i="5"/>
  <c r="H451" i="5"/>
  <c r="C452" i="5"/>
  <c r="D452" i="5"/>
  <c r="F452" i="5"/>
  <c r="G452" i="5"/>
  <c r="H452" i="5"/>
  <c r="C453" i="5"/>
  <c r="D453" i="5"/>
  <c r="F453" i="5"/>
  <c r="G453" i="5"/>
  <c r="H453" i="5"/>
  <c r="C454" i="5"/>
  <c r="D454" i="5"/>
  <c r="F454" i="5"/>
  <c r="G454" i="5"/>
  <c r="H454" i="5"/>
  <c r="C455" i="5"/>
  <c r="D455" i="5"/>
  <c r="F455" i="5"/>
  <c r="G455" i="5"/>
  <c r="H455" i="5"/>
  <c r="C456" i="5"/>
  <c r="D456" i="5"/>
  <c r="F456" i="5"/>
  <c r="G456" i="5"/>
  <c r="H456" i="5"/>
  <c r="C457" i="5"/>
  <c r="D457" i="5"/>
  <c r="F457" i="5"/>
  <c r="G457" i="5"/>
  <c r="H457" i="5"/>
  <c r="C458" i="5"/>
  <c r="D458" i="5"/>
  <c r="F458" i="5"/>
  <c r="G458" i="5"/>
  <c r="H458" i="5"/>
  <c r="C459" i="5"/>
  <c r="D459" i="5"/>
  <c r="F459" i="5"/>
  <c r="G459" i="5"/>
  <c r="H459" i="5"/>
  <c r="C460" i="5"/>
  <c r="D460" i="5"/>
  <c r="F460" i="5"/>
  <c r="G460" i="5"/>
  <c r="H460" i="5"/>
  <c r="C461" i="5"/>
  <c r="D461" i="5"/>
  <c r="F461" i="5"/>
  <c r="G461" i="5"/>
  <c r="H461" i="5"/>
  <c r="C462" i="5"/>
  <c r="D462" i="5"/>
  <c r="F462" i="5"/>
  <c r="G462" i="5"/>
  <c r="H462" i="5"/>
  <c r="C463" i="5"/>
  <c r="D463" i="5"/>
  <c r="F463" i="5"/>
  <c r="G463" i="5"/>
  <c r="H463" i="5"/>
  <c r="C464" i="5"/>
  <c r="D464" i="5"/>
  <c r="F464" i="5"/>
  <c r="G464" i="5"/>
  <c r="H464" i="5"/>
  <c r="C465" i="5"/>
  <c r="D465" i="5"/>
  <c r="F465" i="5"/>
  <c r="G465" i="5"/>
  <c r="H465" i="5"/>
  <c r="C466" i="5"/>
  <c r="D466" i="5"/>
  <c r="F466" i="5"/>
  <c r="G466" i="5"/>
  <c r="H466" i="5"/>
  <c r="C467" i="5"/>
  <c r="D467" i="5"/>
  <c r="F467" i="5"/>
  <c r="G467" i="5"/>
  <c r="H467" i="5"/>
  <c r="C468" i="5"/>
  <c r="D468" i="5"/>
  <c r="F468" i="5"/>
  <c r="G468" i="5"/>
  <c r="H468" i="5"/>
  <c r="C469" i="5"/>
  <c r="D469" i="5"/>
  <c r="F469" i="5"/>
  <c r="G469" i="5"/>
  <c r="H469" i="5"/>
  <c r="C470" i="5"/>
  <c r="D470" i="5"/>
  <c r="F470" i="5"/>
  <c r="G470" i="5"/>
  <c r="H470" i="5"/>
  <c r="C471" i="5"/>
  <c r="D471" i="5"/>
  <c r="F471" i="5"/>
  <c r="G471" i="5"/>
  <c r="H471" i="5"/>
  <c r="C472" i="5"/>
  <c r="D472" i="5"/>
  <c r="F472" i="5"/>
  <c r="G472" i="5"/>
  <c r="H472" i="5"/>
  <c r="C473" i="5"/>
  <c r="D473" i="5"/>
  <c r="F473" i="5"/>
  <c r="G473" i="5"/>
  <c r="H473" i="5"/>
  <c r="C474" i="5"/>
  <c r="D474" i="5"/>
  <c r="F474" i="5"/>
  <c r="G474" i="5"/>
  <c r="H474" i="5"/>
  <c r="C475" i="5"/>
  <c r="D475" i="5"/>
  <c r="F475" i="5"/>
  <c r="G475" i="5"/>
  <c r="H475" i="5"/>
  <c r="C476" i="5"/>
  <c r="D476" i="5"/>
  <c r="F476" i="5"/>
  <c r="G476" i="5"/>
  <c r="H476" i="5"/>
  <c r="C477" i="5"/>
  <c r="D477" i="5"/>
  <c r="F477" i="5"/>
  <c r="G477" i="5"/>
  <c r="H477" i="5"/>
  <c r="C478" i="5"/>
  <c r="D478" i="5"/>
  <c r="F478" i="5"/>
  <c r="G478" i="5"/>
  <c r="H478" i="5"/>
  <c r="C479" i="5"/>
  <c r="D479" i="5"/>
  <c r="F479" i="5"/>
  <c r="G479" i="5"/>
  <c r="H479" i="5"/>
  <c r="C480" i="5"/>
  <c r="D480" i="5"/>
  <c r="F480" i="5"/>
  <c r="G480" i="5"/>
  <c r="H480" i="5"/>
  <c r="C481" i="5"/>
  <c r="D481" i="5"/>
  <c r="F481" i="5"/>
  <c r="G481" i="5"/>
  <c r="H481" i="5"/>
  <c r="C482" i="5"/>
  <c r="D482" i="5"/>
  <c r="F482" i="5"/>
  <c r="G482" i="5"/>
  <c r="H482" i="5"/>
  <c r="C483" i="5"/>
  <c r="D483" i="5"/>
  <c r="F483" i="5"/>
  <c r="G483" i="5"/>
  <c r="H483" i="5"/>
  <c r="C484" i="5"/>
  <c r="D484" i="5"/>
  <c r="F484" i="5"/>
  <c r="G484" i="5"/>
  <c r="H484" i="5"/>
  <c r="C485" i="5"/>
  <c r="D485" i="5"/>
  <c r="F485" i="5"/>
  <c r="G485" i="5"/>
  <c r="H485" i="5"/>
  <c r="C486" i="5"/>
  <c r="D486" i="5"/>
  <c r="F486" i="5"/>
  <c r="G486" i="5"/>
  <c r="H486" i="5"/>
  <c r="C487" i="5"/>
  <c r="D487" i="5"/>
  <c r="F487" i="5"/>
  <c r="G487" i="5"/>
  <c r="H487" i="5"/>
  <c r="C488" i="5"/>
  <c r="D488" i="5"/>
  <c r="F488" i="5"/>
  <c r="G488" i="5"/>
  <c r="H488" i="5"/>
  <c r="C489" i="5"/>
  <c r="D489" i="5"/>
  <c r="F489" i="5"/>
  <c r="G489" i="5"/>
  <c r="H489" i="5"/>
  <c r="C490" i="5"/>
  <c r="D490" i="5"/>
  <c r="F490" i="5"/>
  <c r="G490" i="5"/>
  <c r="H490" i="5"/>
  <c r="C491" i="5"/>
  <c r="D491" i="5"/>
  <c r="F491" i="5"/>
  <c r="G491" i="5"/>
  <c r="H491" i="5"/>
  <c r="C492" i="5"/>
  <c r="D492" i="5"/>
  <c r="F492" i="5"/>
  <c r="G492" i="5"/>
  <c r="H492" i="5"/>
  <c r="C493" i="5"/>
  <c r="D493" i="5"/>
  <c r="F493" i="5"/>
  <c r="G493" i="5"/>
  <c r="H493" i="5"/>
  <c r="C494" i="5"/>
  <c r="D494" i="5"/>
  <c r="F494" i="5"/>
  <c r="G494" i="5"/>
  <c r="H494" i="5"/>
  <c r="C495" i="5"/>
  <c r="D495" i="5"/>
  <c r="F495" i="5"/>
  <c r="G495" i="5"/>
  <c r="H495" i="5"/>
  <c r="C496" i="5"/>
  <c r="D496" i="5"/>
  <c r="F496" i="5"/>
  <c r="G496" i="5"/>
  <c r="H496" i="5"/>
  <c r="C497" i="5"/>
  <c r="D497" i="5"/>
  <c r="F497" i="5"/>
  <c r="G497" i="5"/>
  <c r="H497" i="5"/>
  <c r="C498" i="5"/>
  <c r="D498" i="5"/>
  <c r="F498" i="5"/>
  <c r="G498" i="5"/>
  <c r="H498" i="5"/>
  <c r="C499" i="5"/>
  <c r="D499" i="5"/>
  <c r="F499" i="5"/>
  <c r="G499" i="5"/>
  <c r="H499" i="5"/>
  <c r="C500" i="5"/>
  <c r="D500" i="5"/>
  <c r="F500" i="5"/>
  <c r="G500" i="5"/>
  <c r="H500" i="5"/>
  <c r="C501" i="5"/>
  <c r="D501" i="5"/>
  <c r="F501" i="5"/>
  <c r="G501" i="5"/>
  <c r="H501" i="5"/>
  <c r="C502" i="5"/>
  <c r="D502" i="5"/>
  <c r="F502" i="5"/>
  <c r="G502" i="5"/>
  <c r="H502" i="5"/>
  <c r="C503" i="5"/>
  <c r="D503" i="5"/>
  <c r="F503" i="5"/>
  <c r="G503" i="5"/>
  <c r="H503" i="5"/>
  <c r="C504" i="5"/>
  <c r="D504" i="5"/>
  <c r="F504" i="5"/>
  <c r="G504" i="5"/>
  <c r="H504" i="5"/>
  <c r="C505" i="5"/>
  <c r="D505" i="5"/>
  <c r="F505" i="5"/>
  <c r="G505" i="5"/>
  <c r="H505" i="5"/>
  <c r="C506" i="5"/>
  <c r="D506" i="5"/>
  <c r="F506" i="5"/>
  <c r="G506" i="5"/>
  <c r="H506" i="5"/>
  <c r="C507" i="5"/>
  <c r="D507" i="5"/>
  <c r="F507" i="5"/>
  <c r="G507" i="5"/>
  <c r="H507" i="5"/>
  <c r="C508" i="5"/>
  <c r="D508" i="5"/>
  <c r="F508" i="5"/>
  <c r="G508" i="5"/>
  <c r="H508" i="5"/>
  <c r="C509" i="5"/>
  <c r="D509" i="5"/>
  <c r="F509" i="5"/>
  <c r="G509" i="5"/>
  <c r="H509" i="5"/>
  <c r="C510" i="5"/>
  <c r="D510" i="5"/>
  <c r="F510" i="5"/>
  <c r="G510" i="5"/>
  <c r="H510" i="5"/>
  <c r="C511" i="5"/>
  <c r="D511" i="5"/>
  <c r="F511" i="5"/>
  <c r="G511" i="5"/>
  <c r="H511" i="5"/>
  <c r="C512" i="5"/>
  <c r="D512" i="5"/>
  <c r="F512" i="5"/>
  <c r="G512" i="5"/>
  <c r="H512" i="5"/>
  <c r="C513" i="5"/>
  <c r="D513" i="5"/>
  <c r="F513" i="5"/>
  <c r="G513" i="5"/>
  <c r="H513" i="5"/>
  <c r="C514" i="5"/>
  <c r="D514" i="5"/>
  <c r="F514" i="5"/>
  <c r="G514" i="5"/>
  <c r="H514" i="5"/>
  <c r="C515" i="5"/>
  <c r="D515" i="5"/>
  <c r="F515" i="5"/>
  <c r="G515" i="5"/>
  <c r="H515" i="5"/>
  <c r="C516" i="5"/>
  <c r="D516" i="5"/>
  <c r="F516" i="5"/>
  <c r="G516" i="5"/>
  <c r="H516" i="5"/>
  <c r="C517" i="5"/>
  <c r="D517" i="5"/>
  <c r="F517" i="5"/>
  <c r="G517" i="5"/>
  <c r="H517" i="5"/>
  <c r="C518" i="5"/>
  <c r="D518" i="5"/>
  <c r="F518" i="5"/>
  <c r="G518" i="5"/>
  <c r="H518" i="5"/>
  <c r="C519" i="5"/>
  <c r="D519" i="5"/>
  <c r="F519" i="5"/>
  <c r="G519" i="5"/>
  <c r="H519" i="5"/>
  <c r="C520" i="5"/>
  <c r="D520" i="5"/>
  <c r="F520" i="5"/>
  <c r="G520" i="5"/>
  <c r="H520" i="5"/>
  <c r="C521" i="5"/>
  <c r="D521" i="5"/>
  <c r="F521" i="5"/>
  <c r="G521" i="5"/>
  <c r="H521" i="5"/>
  <c r="C522" i="5"/>
  <c r="D522" i="5"/>
  <c r="F522" i="5"/>
  <c r="G522" i="5"/>
  <c r="H522" i="5"/>
  <c r="C523" i="5"/>
  <c r="D523" i="5"/>
  <c r="F523" i="5"/>
  <c r="G523" i="5"/>
  <c r="H523" i="5"/>
  <c r="C524" i="5"/>
  <c r="D524" i="5"/>
  <c r="F524" i="5"/>
  <c r="G524" i="5"/>
  <c r="H524" i="5"/>
  <c r="C525" i="5"/>
  <c r="D525" i="5"/>
  <c r="F525" i="5"/>
  <c r="G525" i="5"/>
  <c r="H525" i="5"/>
  <c r="C526" i="5"/>
  <c r="D526" i="5"/>
  <c r="F526" i="5"/>
  <c r="G526" i="5"/>
  <c r="H526" i="5"/>
  <c r="C527" i="5"/>
  <c r="D527" i="5"/>
  <c r="F527" i="5"/>
  <c r="G527" i="5"/>
  <c r="H527" i="5"/>
  <c r="C528" i="5"/>
  <c r="D528" i="5"/>
  <c r="F528" i="5"/>
  <c r="G528" i="5"/>
  <c r="H528" i="5"/>
  <c r="C529" i="5"/>
  <c r="D529" i="5"/>
  <c r="F529" i="5"/>
  <c r="G529" i="5"/>
  <c r="H529" i="5"/>
  <c r="C530" i="5"/>
  <c r="D530" i="5"/>
  <c r="F530" i="5"/>
  <c r="G530" i="5"/>
  <c r="H530" i="5"/>
  <c r="C531" i="5"/>
  <c r="D531" i="5"/>
  <c r="F531" i="5"/>
  <c r="G531" i="5"/>
  <c r="H531" i="5"/>
  <c r="C532" i="5"/>
  <c r="D532" i="5"/>
  <c r="F532" i="5"/>
  <c r="G532" i="5"/>
  <c r="H532" i="5"/>
  <c r="C533" i="5"/>
  <c r="D533" i="5"/>
  <c r="F533" i="5"/>
  <c r="G533" i="5"/>
  <c r="H533" i="5"/>
  <c r="C534" i="5"/>
  <c r="D534" i="5"/>
  <c r="F534" i="5"/>
  <c r="G534" i="5"/>
  <c r="H534" i="5"/>
  <c r="C535" i="5"/>
  <c r="D535" i="5"/>
  <c r="F535" i="5"/>
  <c r="G535" i="5"/>
  <c r="H535" i="5"/>
  <c r="C536" i="5"/>
  <c r="D536" i="5"/>
  <c r="F536" i="5"/>
  <c r="G536" i="5"/>
  <c r="H536" i="5"/>
  <c r="C537" i="5"/>
  <c r="D537" i="5"/>
  <c r="F537" i="5"/>
  <c r="G537" i="5"/>
  <c r="H537" i="5"/>
  <c r="C538" i="5"/>
  <c r="D538" i="5"/>
  <c r="F538" i="5"/>
  <c r="G538" i="5"/>
  <c r="H538" i="5"/>
  <c r="C539" i="5"/>
  <c r="D539" i="5"/>
  <c r="F539" i="5"/>
  <c r="G539" i="5"/>
  <c r="H539" i="5"/>
  <c r="C540" i="5"/>
  <c r="D540" i="5"/>
  <c r="F540" i="5"/>
  <c r="G540" i="5"/>
  <c r="H540" i="5"/>
  <c r="C541" i="5"/>
  <c r="D541" i="5"/>
  <c r="F541" i="5"/>
  <c r="G541" i="5"/>
  <c r="H541" i="5"/>
  <c r="C542" i="5"/>
  <c r="D542" i="5"/>
  <c r="F542" i="5"/>
  <c r="G542" i="5"/>
  <c r="H542" i="5"/>
  <c r="C543" i="5"/>
  <c r="D543" i="5"/>
  <c r="F543" i="5"/>
  <c r="G543" i="5"/>
  <c r="H543" i="5"/>
  <c r="C544" i="5"/>
  <c r="D544" i="5"/>
  <c r="F544" i="5"/>
  <c r="G544" i="5"/>
  <c r="H544" i="5"/>
  <c r="C545" i="5"/>
  <c r="D545" i="5"/>
  <c r="F545" i="5"/>
  <c r="G545" i="5"/>
  <c r="H545" i="5"/>
  <c r="C546" i="5"/>
  <c r="D546" i="5"/>
  <c r="F546" i="5"/>
  <c r="G546" i="5"/>
  <c r="H546" i="5"/>
  <c r="C547" i="5"/>
  <c r="D547" i="5"/>
  <c r="F547" i="5"/>
  <c r="G547" i="5"/>
  <c r="H547" i="5"/>
  <c r="C548" i="5"/>
  <c r="D548" i="5"/>
  <c r="F548" i="5"/>
  <c r="G548" i="5"/>
  <c r="H548" i="5"/>
  <c r="C549" i="5"/>
  <c r="D549" i="5"/>
  <c r="F549" i="5"/>
  <c r="G549" i="5"/>
  <c r="H549" i="5"/>
  <c r="C550" i="5"/>
  <c r="D550" i="5"/>
  <c r="F550" i="5"/>
  <c r="G550" i="5"/>
  <c r="H550" i="5"/>
  <c r="C551" i="5"/>
  <c r="D551" i="5"/>
  <c r="F551" i="5"/>
  <c r="G551" i="5"/>
  <c r="H551" i="5"/>
  <c r="C552" i="5"/>
  <c r="D552" i="5"/>
  <c r="F552" i="5"/>
  <c r="G552" i="5"/>
  <c r="H552" i="5"/>
  <c r="C553" i="5"/>
  <c r="D553" i="5"/>
  <c r="F553" i="5"/>
  <c r="G553" i="5"/>
  <c r="H553" i="5"/>
  <c r="C554" i="5"/>
  <c r="D554" i="5"/>
  <c r="F554" i="5"/>
  <c r="G554" i="5"/>
  <c r="H554" i="5"/>
  <c r="C555" i="5"/>
  <c r="D555" i="5"/>
  <c r="F555" i="5"/>
  <c r="G555" i="5"/>
  <c r="H555" i="5"/>
  <c r="C556" i="5"/>
  <c r="D556" i="5"/>
  <c r="F556" i="5"/>
  <c r="G556" i="5"/>
  <c r="H556" i="5"/>
  <c r="C557" i="5"/>
  <c r="D557" i="5"/>
  <c r="F557" i="5"/>
  <c r="G557" i="5"/>
  <c r="H557" i="5"/>
  <c r="C558" i="5"/>
  <c r="D558" i="5"/>
  <c r="F558" i="5"/>
  <c r="G558" i="5"/>
  <c r="H558" i="5"/>
  <c r="C559" i="5"/>
  <c r="D559" i="5"/>
  <c r="F559" i="5"/>
  <c r="G559" i="5"/>
  <c r="H559" i="5"/>
  <c r="C560" i="5"/>
  <c r="D560" i="5"/>
  <c r="F560" i="5"/>
  <c r="G560" i="5"/>
  <c r="H560" i="5"/>
  <c r="C561" i="5"/>
  <c r="D561" i="5"/>
  <c r="F561" i="5"/>
  <c r="G561" i="5"/>
  <c r="H561" i="5"/>
  <c r="C562" i="5"/>
  <c r="D562" i="5"/>
  <c r="F562" i="5"/>
  <c r="G562" i="5"/>
  <c r="H562" i="5"/>
  <c r="C563" i="5"/>
  <c r="D563" i="5"/>
  <c r="F563" i="5"/>
  <c r="G563" i="5"/>
  <c r="H563" i="5"/>
  <c r="C564" i="5"/>
  <c r="D564" i="5"/>
  <c r="F564" i="5"/>
  <c r="G564" i="5"/>
  <c r="H564" i="5"/>
  <c r="C565" i="5"/>
  <c r="D565" i="5"/>
  <c r="F565" i="5"/>
  <c r="G565" i="5"/>
  <c r="H565" i="5"/>
  <c r="C566" i="5"/>
  <c r="D566" i="5"/>
  <c r="F566" i="5"/>
  <c r="G566" i="5"/>
  <c r="H566" i="5"/>
  <c r="C567" i="5"/>
  <c r="D567" i="5"/>
  <c r="F567" i="5"/>
  <c r="G567" i="5"/>
  <c r="H567" i="5"/>
  <c r="C568" i="5"/>
  <c r="D568" i="5"/>
  <c r="F568" i="5"/>
  <c r="G568" i="5"/>
  <c r="H568" i="5"/>
  <c r="C569" i="5"/>
  <c r="D569" i="5"/>
  <c r="F569" i="5"/>
  <c r="G569" i="5"/>
  <c r="H569" i="5"/>
  <c r="C570" i="5"/>
  <c r="D570" i="5"/>
  <c r="F570" i="5"/>
  <c r="G570" i="5"/>
  <c r="H570" i="5"/>
  <c r="C571" i="5"/>
  <c r="D571" i="5"/>
  <c r="F571" i="5"/>
  <c r="G571" i="5"/>
  <c r="H571" i="5"/>
  <c r="C572" i="5"/>
  <c r="D572" i="5"/>
  <c r="F572" i="5"/>
  <c r="G572" i="5"/>
  <c r="H572" i="5"/>
  <c r="C573" i="5"/>
  <c r="D573" i="5"/>
  <c r="F573" i="5"/>
  <c r="G573" i="5"/>
  <c r="H573" i="5"/>
  <c r="C574" i="5"/>
  <c r="D574" i="5"/>
  <c r="F574" i="5"/>
  <c r="G574" i="5"/>
  <c r="H574" i="5"/>
  <c r="C575" i="5"/>
  <c r="D575" i="5"/>
  <c r="F575" i="5"/>
  <c r="G575" i="5"/>
  <c r="H575" i="5"/>
  <c r="C576" i="5"/>
  <c r="D576" i="5"/>
  <c r="F576" i="5"/>
  <c r="G576" i="5"/>
  <c r="H576" i="5"/>
  <c r="C577" i="5"/>
  <c r="D577" i="5"/>
  <c r="F577" i="5"/>
  <c r="G577" i="5"/>
  <c r="H577" i="5"/>
  <c r="C578" i="5"/>
  <c r="D578" i="5"/>
  <c r="F578" i="5"/>
  <c r="G578" i="5"/>
  <c r="H578" i="5"/>
  <c r="C579" i="5"/>
  <c r="D579" i="5"/>
  <c r="F579" i="5"/>
  <c r="G579" i="5"/>
  <c r="H579" i="5"/>
  <c r="C580" i="5"/>
  <c r="D580" i="5"/>
  <c r="F580" i="5"/>
  <c r="G580" i="5"/>
  <c r="H580" i="5"/>
  <c r="C581" i="5"/>
  <c r="D581" i="5"/>
  <c r="F581" i="5"/>
  <c r="G581" i="5"/>
  <c r="H581" i="5"/>
  <c r="C582" i="5"/>
  <c r="D582" i="5"/>
  <c r="F582" i="5"/>
  <c r="G582" i="5"/>
  <c r="H582" i="5"/>
  <c r="C583" i="5"/>
  <c r="D583" i="5"/>
  <c r="F583" i="5"/>
  <c r="G583" i="5"/>
  <c r="H583" i="5"/>
  <c r="C584" i="5"/>
  <c r="D584" i="5"/>
  <c r="F584" i="5"/>
  <c r="G584" i="5"/>
  <c r="H584" i="5"/>
  <c r="C585" i="5"/>
  <c r="D585" i="5"/>
  <c r="F585" i="5"/>
  <c r="G585" i="5"/>
  <c r="H585" i="5"/>
  <c r="C586" i="5"/>
  <c r="D586" i="5"/>
  <c r="F586" i="5"/>
  <c r="G586" i="5"/>
  <c r="H586" i="5"/>
  <c r="C587" i="5"/>
  <c r="D587" i="5"/>
  <c r="F587" i="5"/>
  <c r="G587" i="5"/>
  <c r="H587" i="5"/>
  <c r="C588" i="5"/>
  <c r="D588" i="5"/>
  <c r="F588" i="5"/>
  <c r="G588" i="5"/>
  <c r="H588" i="5"/>
  <c r="C589" i="5"/>
  <c r="D589" i="5"/>
  <c r="F589" i="5"/>
  <c r="G589" i="5"/>
  <c r="H589" i="5"/>
  <c r="C590" i="5"/>
  <c r="D590" i="5"/>
  <c r="F590" i="5"/>
  <c r="G590" i="5"/>
  <c r="H590" i="5"/>
  <c r="C591" i="5"/>
  <c r="D591" i="5"/>
  <c r="F591" i="5"/>
  <c r="G591" i="5"/>
  <c r="H591" i="5"/>
  <c r="C592" i="5"/>
  <c r="D592" i="5"/>
  <c r="F592" i="5"/>
  <c r="G592" i="5"/>
  <c r="H592" i="5"/>
  <c r="C593" i="5"/>
  <c r="D593" i="5"/>
  <c r="F593" i="5"/>
  <c r="G593" i="5"/>
  <c r="H593" i="5"/>
  <c r="C594" i="5"/>
  <c r="D594" i="5"/>
  <c r="F594" i="5"/>
  <c r="G594" i="5"/>
  <c r="H594" i="5"/>
  <c r="C595" i="5"/>
  <c r="D595" i="5"/>
  <c r="F595" i="5"/>
  <c r="G595" i="5"/>
  <c r="H595" i="5"/>
  <c r="C596" i="5"/>
  <c r="D596" i="5"/>
  <c r="F596" i="5"/>
  <c r="G596" i="5"/>
  <c r="H596" i="5"/>
  <c r="C597" i="5"/>
  <c r="D597" i="5"/>
  <c r="F597" i="5"/>
  <c r="G597" i="5"/>
  <c r="H597" i="5"/>
  <c r="C598" i="5"/>
  <c r="D598" i="5"/>
  <c r="F598" i="5"/>
  <c r="G598" i="5"/>
  <c r="H598" i="5"/>
  <c r="C599" i="5"/>
  <c r="D599" i="5"/>
  <c r="F599" i="5"/>
  <c r="G599" i="5"/>
  <c r="H599" i="5"/>
  <c r="C600" i="5"/>
  <c r="D600" i="5"/>
  <c r="F600" i="5"/>
  <c r="G600" i="5"/>
  <c r="H600" i="5"/>
  <c r="C601" i="5"/>
  <c r="D601" i="5"/>
  <c r="F601" i="5"/>
  <c r="G601" i="5"/>
  <c r="H601" i="5"/>
  <c r="C602" i="5"/>
  <c r="D602" i="5"/>
  <c r="F602" i="5"/>
  <c r="G602" i="5"/>
  <c r="H602" i="5"/>
  <c r="C603" i="5"/>
  <c r="D603" i="5"/>
  <c r="F603" i="5"/>
  <c r="G603" i="5"/>
  <c r="H603" i="5"/>
  <c r="C604" i="5"/>
  <c r="D604" i="5"/>
  <c r="F604" i="5"/>
  <c r="G604" i="5"/>
  <c r="H604" i="5"/>
  <c r="C605" i="5"/>
  <c r="D605" i="5"/>
  <c r="F605" i="5"/>
  <c r="G605" i="5"/>
  <c r="H605" i="5"/>
  <c r="C606" i="5"/>
  <c r="D606" i="5"/>
  <c r="F606" i="5"/>
  <c r="G606" i="5"/>
  <c r="H606" i="5"/>
  <c r="C607" i="5"/>
  <c r="D607" i="5"/>
  <c r="F607" i="5"/>
  <c r="G607" i="5"/>
  <c r="H607" i="5"/>
  <c r="C608" i="5"/>
  <c r="D608" i="5"/>
  <c r="F608" i="5"/>
  <c r="G608" i="5"/>
  <c r="H608" i="5"/>
  <c r="C609" i="5"/>
  <c r="D609" i="5"/>
  <c r="F609" i="5"/>
  <c r="G609" i="5"/>
  <c r="H609" i="5"/>
  <c r="C610" i="5"/>
  <c r="D610" i="5"/>
  <c r="F610" i="5"/>
  <c r="G610" i="5"/>
  <c r="H610" i="5"/>
  <c r="C611" i="5"/>
  <c r="D611" i="5"/>
  <c r="F611" i="5"/>
  <c r="G611" i="5"/>
  <c r="H611" i="5"/>
  <c r="C612" i="5"/>
  <c r="D612" i="5"/>
  <c r="F612" i="5"/>
  <c r="G612" i="5"/>
  <c r="H612" i="5"/>
  <c r="C613" i="5"/>
  <c r="D613" i="5"/>
  <c r="F613" i="5"/>
  <c r="G613" i="5"/>
  <c r="H613" i="5"/>
  <c r="C614" i="5"/>
  <c r="D614" i="5"/>
  <c r="F614" i="5"/>
  <c r="G614" i="5"/>
  <c r="H614" i="5"/>
  <c r="C615" i="5"/>
  <c r="D615" i="5"/>
  <c r="F615" i="5"/>
  <c r="G615" i="5"/>
  <c r="H615" i="5"/>
  <c r="C616" i="5"/>
  <c r="D616" i="5"/>
  <c r="F616" i="5"/>
  <c r="G616" i="5"/>
  <c r="H616" i="5"/>
  <c r="C617" i="5"/>
  <c r="D617" i="5"/>
  <c r="F617" i="5"/>
  <c r="G617" i="5"/>
  <c r="H617" i="5"/>
  <c r="C618" i="5"/>
  <c r="D618" i="5"/>
  <c r="F618" i="5"/>
  <c r="G618" i="5"/>
  <c r="H618" i="5"/>
  <c r="C619" i="5"/>
  <c r="D619" i="5"/>
  <c r="F619" i="5"/>
  <c r="G619" i="5"/>
  <c r="H619" i="5"/>
  <c r="C620" i="5"/>
  <c r="D620" i="5"/>
  <c r="F620" i="5"/>
  <c r="G620" i="5"/>
  <c r="H620" i="5"/>
  <c r="C621" i="5"/>
  <c r="D621" i="5"/>
  <c r="F621" i="5"/>
  <c r="G621" i="5"/>
  <c r="H621" i="5"/>
  <c r="C622" i="5"/>
  <c r="D622" i="5"/>
  <c r="F622" i="5"/>
  <c r="G622" i="5"/>
  <c r="H622" i="5"/>
  <c r="C623" i="5"/>
  <c r="D623" i="5"/>
  <c r="F623" i="5"/>
  <c r="G623" i="5"/>
  <c r="H623" i="5"/>
  <c r="C624" i="5"/>
  <c r="D624" i="5"/>
  <c r="F624" i="5"/>
  <c r="G624" i="5"/>
  <c r="H624" i="5"/>
  <c r="C625" i="5"/>
  <c r="D625" i="5"/>
  <c r="F625" i="5"/>
  <c r="G625" i="5"/>
  <c r="H625" i="5"/>
  <c r="C626" i="5"/>
  <c r="D626" i="5"/>
  <c r="F626" i="5"/>
  <c r="G626" i="5"/>
  <c r="H626" i="5"/>
  <c r="C627" i="5"/>
  <c r="D627" i="5"/>
  <c r="F627" i="5"/>
  <c r="G627" i="5"/>
  <c r="H627" i="5"/>
  <c r="C628" i="5"/>
  <c r="D628" i="5"/>
  <c r="F628" i="5"/>
  <c r="G628" i="5"/>
  <c r="H628" i="5"/>
  <c r="C629" i="5"/>
  <c r="D629" i="5"/>
  <c r="F629" i="5"/>
  <c r="G629" i="5"/>
  <c r="H629" i="5"/>
  <c r="C630" i="5"/>
  <c r="D630" i="5"/>
  <c r="F630" i="5"/>
  <c r="G630" i="5"/>
  <c r="H630" i="5"/>
  <c r="C631" i="5"/>
  <c r="D631" i="5"/>
  <c r="F631" i="5"/>
  <c r="G631" i="5"/>
  <c r="H631" i="5"/>
  <c r="C632" i="5"/>
  <c r="D632" i="5"/>
  <c r="F632" i="5"/>
  <c r="G632" i="5"/>
  <c r="H632" i="5"/>
  <c r="C633" i="5"/>
  <c r="D633" i="5"/>
  <c r="F633" i="5"/>
  <c r="G633" i="5"/>
  <c r="H633" i="5"/>
  <c r="C634" i="5"/>
  <c r="D634" i="5"/>
  <c r="F634" i="5"/>
  <c r="G634" i="5"/>
  <c r="H634" i="5"/>
  <c r="C635" i="5"/>
  <c r="D635" i="5"/>
  <c r="F635" i="5"/>
  <c r="G635" i="5"/>
  <c r="H635" i="5"/>
  <c r="C636" i="5"/>
  <c r="D636" i="5"/>
  <c r="F636" i="5"/>
  <c r="G636" i="5"/>
  <c r="H636" i="5"/>
  <c r="C637" i="5"/>
  <c r="D637" i="5"/>
  <c r="F637" i="5"/>
  <c r="G637" i="5"/>
  <c r="H637" i="5"/>
  <c r="C638" i="5"/>
  <c r="D638" i="5"/>
  <c r="F638" i="5"/>
  <c r="G638" i="5"/>
  <c r="H638" i="5"/>
  <c r="C639" i="5"/>
  <c r="D639" i="5"/>
  <c r="F639" i="5"/>
  <c r="G639" i="5"/>
  <c r="H639" i="5"/>
  <c r="C640" i="5"/>
  <c r="D640" i="5"/>
  <c r="F640" i="5"/>
  <c r="G640" i="5"/>
  <c r="H640" i="5"/>
  <c r="C641" i="5"/>
  <c r="D641" i="5"/>
  <c r="F641" i="5"/>
  <c r="G641" i="5"/>
  <c r="H641" i="5"/>
  <c r="C642" i="5"/>
  <c r="D642" i="5"/>
  <c r="F642" i="5"/>
  <c r="G642" i="5"/>
  <c r="H642" i="5"/>
  <c r="C643" i="5"/>
  <c r="D643" i="5"/>
  <c r="F643" i="5"/>
  <c r="G643" i="5"/>
  <c r="H643" i="5"/>
  <c r="C644" i="5"/>
  <c r="D644" i="5"/>
  <c r="F644" i="5"/>
  <c r="G644" i="5"/>
  <c r="H644" i="5"/>
  <c r="C645" i="5"/>
  <c r="D645" i="5"/>
  <c r="F645" i="5"/>
  <c r="G645" i="5"/>
  <c r="H645" i="5"/>
  <c r="C646" i="5"/>
  <c r="D646" i="5"/>
  <c r="F646" i="5"/>
  <c r="G646" i="5"/>
  <c r="H646" i="5"/>
  <c r="C647" i="5"/>
  <c r="D647" i="5"/>
  <c r="F647" i="5"/>
  <c r="G647" i="5"/>
  <c r="H647" i="5"/>
  <c r="C648" i="5"/>
  <c r="D648" i="5"/>
  <c r="F648" i="5"/>
  <c r="G648" i="5"/>
  <c r="H648" i="5"/>
  <c r="C649" i="5"/>
  <c r="D649" i="5"/>
  <c r="F649" i="5"/>
  <c r="G649" i="5"/>
  <c r="H649" i="5"/>
  <c r="C650" i="5"/>
  <c r="D650" i="5"/>
  <c r="F650" i="5"/>
  <c r="G650" i="5"/>
  <c r="H650" i="5"/>
  <c r="C651" i="5"/>
  <c r="D651" i="5"/>
  <c r="F651" i="5"/>
  <c r="G651" i="5"/>
  <c r="H651" i="5"/>
  <c r="C652" i="5"/>
  <c r="D652" i="5"/>
  <c r="F652" i="5"/>
  <c r="G652" i="5"/>
  <c r="H652" i="5"/>
  <c r="C653" i="5"/>
  <c r="D653" i="5"/>
  <c r="F653" i="5"/>
  <c r="G653" i="5"/>
  <c r="H653" i="5"/>
  <c r="C654" i="5"/>
  <c r="D654" i="5"/>
  <c r="F654" i="5"/>
  <c r="G654" i="5"/>
  <c r="H654" i="5"/>
  <c r="C655" i="5"/>
  <c r="D655" i="5"/>
  <c r="F655" i="5"/>
  <c r="G655" i="5"/>
  <c r="H655" i="5"/>
  <c r="C656" i="5"/>
  <c r="D656" i="5"/>
  <c r="F656" i="5"/>
  <c r="G656" i="5"/>
  <c r="H656" i="5"/>
  <c r="C657" i="5"/>
  <c r="D657" i="5"/>
  <c r="F657" i="5"/>
  <c r="G657" i="5"/>
  <c r="H657" i="5"/>
  <c r="C658" i="5"/>
  <c r="D658" i="5"/>
  <c r="F658" i="5"/>
  <c r="G658" i="5"/>
  <c r="H658" i="5"/>
  <c r="C659" i="5"/>
  <c r="D659" i="5"/>
  <c r="F659" i="5"/>
  <c r="G659" i="5"/>
  <c r="H659" i="5"/>
  <c r="C660" i="5"/>
  <c r="D660" i="5"/>
  <c r="F660" i="5"/>
  <c r="G660" i="5"/>
  <c r="H660" i="5"/>
  <c r="C661" i="5"/>
  <c r="D661" i="5"/>
  <c r="F661" i="5"/>
  <c r="G661" i="5"/>
  <c r="H661" i="5"/>
  <c r="C662" i="5"/>
  <c r="D662" i="5"/>
  <c r="F662" i="5"/>
  <c r="G662" i="5"/>
  <c r="H662" i="5"/>
  <c r="C663" i="5"/>
  <c r="D663" i="5"/>
  <c r="F663" i="5"/>
  <c r="G663" i="5"/>
  <c r="H663" i="5"/>
  <c r="C664" i="5"/>
  <c r="D664" i="5"/>
  <c r="F664" i="5"/>
  <c r="G664" i="5"/>
  <c r="H664" i="5"/>
  <c r="C665" i="5"/>
  <c r="D665" i="5"/>
  <c r="F665" i="5"/>
  <c r="G665" i="5"/>
  <c r="H665" i="5"/>
  <c r="C666" i="5"/>
  <c r="D666" i="5"/>
  <c r="F666" i="5"/>
  <c r="G666" i="5"/>
  <c r="H666" i="5"/>
  <c r="C667" i="5"/>
  <c r="D667" i="5"/>
  <c r="F667" i="5"/>
  <c r="G667" i="5"/>
  <c r="H667" i="5"/>
  <c r="C668" i="5"/>
  <c r="D668" i="5"/>
  <c r="F668" i="5"/>
  <c r="G668" i="5"/>
  <c r="H668" i="5"/>
  <c r="C669" i="5"/>
  <c r="D669" i="5"/>
  <c r="F669" i="5"/>
  <c r="G669" i="5"/>
  <c r="H669" i="5"/>
  <c r="C670" i="5"/>
  <c r="D670" i="5"/>
  <c r="F670" i="5"/>
  <c r="G670" i="5"/>
  <c r="H670" i="5"/>
  <c r="C671" i="5"/>
  <c r="D671" i="5"/>
  <c r="F671" i="5"/>
  <c r="G671" i="5"/>
  <c r="H671" i="5"/>
  <c r="C672" i="5"/>
  <c r="D672" i="5"/>
  <c r="F672" i="5"/>
  <c r="G672" i="5"/>
  <c r="H672" i="5"/>
  <c r="C673" i="5"/>
  <c r="D673" i="5"/>
  <c r="F673" i="5"/>
  <c r="G673" i="5"/>
  <c r="H673" i="5"/>
  <c r="C674" i="5"/>
  <c r="D674" i="5"/>
  <c r="F674" i="5"/>
  <c r="G674" i="5"/>
  <c r="H674" i="5"/>
  <c r="C675" i="5"/>
  <c r="D675" i="5"/>
  <c r="F675" i="5"/>
  <c r="G675" i="5"/>
  <c r="H675" i="5"/>
  <c r="C676" i="5"/>
  <c r="D676" i="5"/>
  <c r="F676" i="5"/>
  <c r="G676" i="5"/>
  <c r="H676" i="5"/>
  <c r="C677" i="5"/>
  <c r="D677" i="5"/>
  <c r="F677" i="5"/>
  <c r="G677" i="5"/>
  <c r="H677" i="5"/>
  <c r="C678" i="5"/>
  <c r="D678" i="5"/>
  <c r="F678" i="5"/>
  <c r="G678" i="5"/>
  <c r="H678" i="5"/>
  <c r="C679" i="5"/>
  <c r="D679" i="5"/>
  <c r="F679" i="5"/>
  <c r="G679" i="5"/>
  <c r="H679" i="5"/>
  <c r="C680" i="5"/>
  <c r="D680" i="5"/>
  <c r="F680" i="5"/>
  <c r="G680" i="5"/>
  <c r="H680" i="5"/>
  <c r="C681" i="5"/>
  <c r="D681" i="5"/>
  <c r="F681" i="5"/>
  <c r="G681" i="5"/>
  <c r="H681" i="5"/>
  <c r="C682" i="5"/>
  <c r="D682" i="5"/>
  <c r="F682" i="5"/>
  <c r="G682" i="5"/>
  <c r="H682" i="5"/>
  <c r="C683" i="5"/>
  <c r="D683" i="5"/>
  <c r="F683" i="5"/>
  <c r="G683" i="5"/>
  <c r="H683" i="5"/>
  <c r="C684" i="5"/>
  <c r="D684" i="5"/>
  <c r="F684" i="5"/>
  <c r="G684" i="5"/>
  <c r="H684" i="5"/>
  <c r="C685" i="5"/>
  <c r="D685" i="5"/>
  <c r="F685" i="5"/>
  <c r="G685" i="5"/>
  <c r="H685" i="5"/>
  <c r="C686" i="5"/>
  <c r="D686" i="5"/>
  <c r="F686" i="5"/>
  <c r="G686" i="5"/>
  <c r="H686" i="5"/>
  <c r="C687" i="5"/>
  <c r="D687" i="5"/>
  <c r="F687" i="5"/>
  <c r="G687" i="5"/>
  <c r="H687" i="5"/>
  <c r="C688" i="5"/>
  <c r="D688" i="5"/>
  <c r="F688" i="5"/>
  <c r="G688" i="5"/>
  <c r="H688" i="5"/>
  <c r="C689" i="5"/>
  <c r="D689" i="5"/>
  <c r="F689" i="5"/>
  <c r="G689" i="5"/>
  <c r="H689" i="5"/>
  <c r="C690" i="5"/>
  <c r="D690" i="5"/>
  <c r="F690" i="5"/>
  <c r="G690" i="5"/>
  <c r="H690" i="5"/>
  <c r="C691" i="5"/>
  <c r="D691" i="5"/>
  <c r="F691" i="5"/>
  <c r="G691" i="5"/>
  <c r="H691" i="5"/>
  <c r="C692" i="5"/>
  <c r="D692" i="5"/>
  <c r="F692" i="5"/>
  <c r="G692" i="5"/>
  <c r="H692" i="5"/>
  <c r="C693" i="5"/>
  <c r="D693" i="5"/>
  <c r="F693" i="5"/>
  <c r="G693" i="5"/>
  <c r="H693" i="5"/>
  <c r="C694" i="5"/>
  <c r="D694" i="5"/>
  <c r="F694" i="5"/>
  <c r="G694" i="5"/>
  <c r="H694" i="5"/>
  <c r="C695" i="5"/>
  <c r="D695" i="5"/>
  <c r="F695" i="5"/>
  <c r="G695" i="5"/>
  <c r="H695" i="5"/>
  <c r="C696" i="5"/>
  <c r="D696" i="5"/>
  <c r="F696" i="5"/>
  <c r="G696" i="5"/>
  <c r="H696" i="5"/>
  <c r="C697" i="5"/>
  <c r="D697" i="5"/>
  <c r="F697" i="5"/>
  <c r="G697" i="5"/>
  <c r="H697" i="5"/>
  <c r="C698" i="5"/>
  <c r="D698" i="5"/>
  <c r="F698" i="5"/>
  <c r="G698" i="5"/>
  <c r="H698" i="5"/>
  <c r="C699" i="5"/>
  <c r="D699" i="5"/>
  <c r="F699" i="5"/>
  <c r="G699" i="5"/>
  <c r="H699" i="5"/>
  <c r="C700" i="5"/>
  <c r="D700" i="5"/>
  <c r="F700" i="5"/>
  <c r="G700" i="5"/>
  <c r="H700" i="5"/>
  <c r="C701" i="5"/>
  <c r="D701" i="5"/>
  <c r="F701" i="5"/>
  <c r="G701" i="5"/>
  <c r="H701" i="5"/>
  <c r="C702" i="5"/>
  <c r="D702" i="5"/>
  <c r="F702" i="5"/>
  <c r="G702" i="5"/>
  <c r="H702" i="5"/>
  <c r="C703" i="5"/>
  <c r="D703" i="5"/>
  <c r="F703" i="5"/>
  <c r="G703" i="5"/>
  <c r="H703" i="5"/>
  <c r="C704" i="5"/>
  <c r="D704" i="5"/>
  <c r="F704" i="5"/>
  <c r="G704" i="5"/>
  <c r="H704" i="5"/>
  <c r="C705" i="5"/>
  <c r="D705" i="5"/>
  <c r="F705" i="5"/>
  <c r="G705" i="5"/>
  <c r="H705" i="5"/>
  <c r="C706" i="5"/>
  <c r="D706" i="5"/>
  <c r="F706" i="5"/>
  <c r="G706" i="5"/>
  <c r="H706" i="5"/>
  <c r="C707" i="5"/>
  <c r="D707" i="5"/>
  <c r="F707" i="5"/>
  <c r="G707" i="5"/>
  <c r="H707" i="5"/>
  <c r="C708" i="5"/>
  <c r="D708" i="5"/>
  <c r="F708" i="5"/>
  <c r="G708" i="5"/>
  <c r="H708" i="5"/>
  <c r="C709" i="5"/>
  <c r="D709" i="5"/>
  <c r="F709" i="5"/>
  <c r="G709" i="5"/>
  <c r="H709" i="5"/>
  <c r="C710" i="5"/>
  <c r="D710" i="5"/>
  <c r="F710" i="5"/>
  <c r="G710" i="5"/>
  <c r="H710" i="5"/>
  <c r="C711" i="5"/>
  <c r="D711" i="5"/>
  <c r="F711" i="5"/>
  <c r="G711" i="5"/>
  <c r="H711" i="5"/>
  <c r="C712" i="5"/>
  <c r="D712" i="5"/>
  <c r="F712" i="5"/>
  <c r="G712" i="5"/>
  <c r="H712" i="5"/>
  <c r="C713" i="5"/>
  <c r="D713" i="5"/>
  <c r="F713" i="5"/>
  <c r="G713" i="5"/>
  <c r="H713" i="5"/>
  <c r="C714" i="5"/>
  <c r="D714" i="5"/>
  <c r="F714" i="5"/>
  <c r="G714" i="5"/>
  <c r="H714" i="5"/>
  <c r="C715" i="5"/>
  <c r="D715" i="5"/>
  <c r="F715" i="5"/>
  <c r="G715" i="5"/>
  <c r="H715" i="5"/>
  <c r="C716" i="5"/>
  <c r="D716" i="5"/>
  <c r="F716" i="5"/>
  <c r="G716" i="5"/>
  <c r="H716" i="5"/>
  <c r="C717" i="5"/>
  <c r="D717" i="5"/>
  <c r="F717" i="5"/>
  <c r="G717" i="5"/>
  <c r="H717" i="5"/>
  <c r="C718" i="5"/>
  <c r="D718" i="5"/>
  <c r="F718" i="5"/>
  <c r="G718" i="5"/>
  <c r="H718" i="5"/>
  <c r="C719" i="5"/>
  <c r="D719" i="5"/>
  <c r="F719" i="5"/>
  <c r="G719" i="5"/>
  <c r="H719" i="5"/>
  <c r="C720" i="5"/>
  <c r="D720" i="5"/>
  <c r="F720" i="5"/>
  <c r="G720" i="5"/>
  <c r="H720" i="5"/>
  <c r="C721" i="5"/>
  <c r="D721" i="5"/>
  <c r="F721" i="5"/>
  <c r="G721" i="5"/>
  <c r="H721" i="5"/>
  <c r="C722" i="5"/>
  <c r="D722" i="5"/>
  <c r="F722" i="5"/>
  <c r="G722" i="5"/>
  <c r="H722" i="5"/>
  <c r="C723" i="5"/>
  <c r="D723" i="5"/>
  <c r="F723" i="5"/>
  <c r="G723" i="5"/>
  <c r="H723" i="5"/>
  <c r="C724" i="5"/>
  <c r="D724" i="5"/>
  <c r="F724" i="5"/>
  <c r="G724" i="5"/>
  <c r="H724" i="5"/>
  <c r="C725" i="5"/>
  <c r="D725" i="5"/>
  <c r="F725" i="5"/>
  <c r="G725" i="5"/>
  <c r="H725" i="5"/>
  <c r="C726" i="5"/>
  <c r="D726" i="5"/>
  <c r="F726" i="5"/>
  <c r="G726" i="5"/>
  <c r="H726" i="5"/>
  <c r="C727" i="5"/>
  <c r="D727" i="5"/>
  <c r="F727" i="5"/>
  <c r="G727" i="5"/>
  <c r="H727" i="5"/>
  <c r="C728" i="5"/>
  <c r="D728" i="5"/>
  <c r="F728" i="5"/>
  <c r="G728" i="5"/>
  <c r="H728" i="5"/>
  <c r="C729" i="5"/>
  <c r="D729" i="5"/>
  <c r="F729" i="5"/>
  <c r="G729" i="5"/>
  <c r="H729" i="5"/>
  <c r="C730" i="5"/>
  <c r="D730" i="5"/>
  <c r="F730" i="5"/>
  <c r="G730" i="5"/>
  <c r="H730" i="5"/>
  <c r="C731" i="5"/>
  <c r="D731" i="5"/>
  <c r="F731" i="5"/>
  <c r="G731" i="5"/>
  <c r="H731" i="5"/>
  <c r="C732" i="5"/>
  <c r="D732" i="5"/>
  <c r="F732" i="5"/>
  <c r="G732" i="5"/>
  <c r="H732" i="5"/>
  <c r="C733" i="5"/>
  <c r="D733" i="5"/>
  <c r="F733" i="5"/>
  <c r="G733" i="5"/>
  <c r="H733" i="5"/>
  <c r="C734" i="5"/>
  <c r="D734" i="5"/>
  <c r="F734" i="5"/>
  <c r="G734" i="5"/>
  <c r="H734" i="5"/>
  <c r="C735" i="5"/>
  <c r="D735" i="5"/>
  <c r="F735" i="5"/>
  <c r="G735" i="5"/>
  <c r="H735" i="5"/>
  <c r="C736" i="5"/>
  <c r="D736" i="5"/>
  <c r="F736" i="5"/>
  <c r="G736" i="5"/>
  <c r="H736" i="5"/>
  <c r="C737" i="5"/>
  <c r="D737" i="5"/>
  <c r="F737" i="5"/>
  <c r="G737" i="5"/>
  <c r="H737" i="5"/>
  <c r="C738" i="5"/>
  <c r="D738" i="5"/>
  <c r="F738" i="5"/>
  <c r="G738" i="5"/>
  <c r="H738" i="5"/>
  <c r="C739" i="5"/>
  <c r="D739" i="5"/>
  <c r="F739" i="5"/>
  <c r="G739" i="5"/>
  <c r="H739" i="5"/>
  <c r="C740" i="5"/>
  <c r="D740" i="5"/>
  <c r="F740" i="5"/>
  <c r="G740" i="5"/>
  <c r="H740" i="5"/>
  <c r="C741" i="5"/>
  <c r="D741" i="5"/>
  <c r="F741" i="5"/>
  <c r="G741" i="5"/>
  <c r="H741" i="5"/>
  <c r="C742" i="5"/>
  <c r="D742" i="5"/>
  <c r="F742" i="5"/>
  <c r="G742" i="5"/>
  <c r="H742" i="5"/>
  <c r="C743" i="5"/>
  <c r="D743" i="5"/>
  <c r="F743" i="5"/>
  <c r="G743" i="5"/>
  <c r="H743" i="5"/>
  <c r="C744" i="5"/>
  <c r="D744" i="5"/>
  <c r="F744" i="5"/>
  <c r="G744" i="5"/>
  <c r="H744" i="5"/>
  <c r="C745" i="5"/>
  <c r="D745" i="5"/>
  <c r="F745" i="5"/>
  <c r="G745" i="5"/>
  <c r="H745" i="5"/>
  <c r="C746" i="5"/>
  <c r="D746" i="5"/>
  <c r="F746" i="5"/>
  <c r="G746" i="5"/>
  <c r="H746" i="5"/>
  <c r="C747" i="5"/>
  <c r="D747" i="5"/>
  <c r="F747" i="5"/>
  <c r="G747" i="5"/>
  <c r="H747" i="5"/>
  <c r="C748" i="5"/>
  <c r="D748" i="5"/>
  <c r="F748" i="5"/>
  <c r="G748" i="5"/>
  <c r="H748" i="5"/>
  <c r="C749" i="5"/>
  <c r="D749" i="5"/>
  <c r="F749" i="5"/>
  <c r="G749" i="5"/>
  <c r="H749" i="5"/>
  <c r="C750" i="5"/>
  <c r="D750" i="5"/>
  <c r="F750" i="5"/>
  <c r="G750" i="5"/>
  <c r="H750" i="5"/>
  <c r="C751" i="5"/>
  <c r="D751" i="5"/>
  <c r="F751" i="5"/>
  <c r="G751" i="5"/>
  <c r="H751" i="5"/>
  <c r="C752" i="5"/>
  <c r="D752" i="5"/>
  <c r="F752" i="5"/>
  <c r="G752" i="5"/>
  <c r="H752" i="5"/>
  <c r="C753" i="5"/>
  <c r="D753" i="5"/>
  <c r="F753" i="5"/>
  <c r="G753" i="5"/>
  <c r="H753" i="5"/>
  <c r="C754" i="5"/>
  <c r="D754" i="5"/>
  <c r="F754" i="5"/>
  <c r="G754" i="5"/>
  <c r="H754" i="5"/>
  <c r="C755" i="5"/>
  <c r="D755" i="5"/>
  <c r="F755" i="5"/>
  <c r="G755" i="5"/>
  <c r="H755" i="5"/>
  <c r="C756" i="5"/>
  <c r="D756" i="5"/>
  <c r="F756" i="5"/>
  <c r="G756" i="5"/>
  <c r="H756" i="5"/>
  <c r="C757" i="5"/>
  <c r="D757" i="5"/>
  <c r="F757" i="5"/>
  <c r="G757" i="5"/>
  <c r="H757" i="5"/>
  <c r="C758" i="5"/>
  <c r="D758" i="5"/>
  <c r="F758" i="5"/>
  <c r="G758" i="5"/>
  <c r="H758" i="5"/>
  <c r="C759" i="5"/>
  <c r="D759" i="5"/>
  <c r="F759" i="5"/>
  <c r="G759" i="5"/>
  <c r="H759" i="5"/>
  <c r="C760" i="5"/>
  <c r="D760" i="5"/>
  <c r="F760" i="5"/>
  <c r="G760" i="5"/>
  <c r="H760" i="5"/>
  <c r="C761" i="5"/>
  <c r="D761" i="5"/>
  <c r="F761" i="5"/>
  <c r="G761" i="5"/>
  <c r="H761" i="5"/>
  <c r="C762" i="5"/>
  <c r="D762" i="5"/>
  <c r="F762" i="5"/>
  <c r="G762" i="5"/>
  <c r="H762" i="5"/>
  <c r="C763" i="5"/>
  <c r="D763" i="5"/>
  <c r="F763" i="5"/>
  <c r="G763" i="5"/>
  <c r="H763" i="5"/>
  <c r="C764" i="5"/>
  <c r="D764" i="5"/>
  <c r="F764" i="5"/>
  <c r="G764" i="5"/>
  <c r="H764" i="5"/>
  <c r="C765" i="5"/>
  <c r="D765" i="5"/>
  <c r="F765" i="5"/>
  <c r="G765" i="5"/>
  <c r="H765" i="5"/>
  <c r="C766" i="5"/>
  <c r="D766" i="5"/>
  <c r="F766" i="5"/>
  <c r="G766" i="5"/>
  <c r="H766" i="5"/>
  <c r="C767" i="5"/>
  <c r="D767" i="5"/>
  <c r="F767" i="5"/>
  <c r="G767" i="5"/>
  <c r="H767" i="5"/>
  <c r="C768" i="5"/>
  <c r="D768" i="5"/>
  <c r="F768" i="5"/>
  <c r="G768" i="5"/>
  <c r="H768" i="5"/>
  <c r="C769" i="5"/>
  <c r="D769" i="5"/>
  <c r="F769" i="5"/>
  <c r="G769" i="5"/>
  <c r="H769" i="5"/>
  <c r="C770" i="5"/>
  <c r="D770" i="5"/>
  <c r="F770" i="5"/>
  <c r="G770" i="5"/>
  <c r="H770" i="5"/>
  <c r="C771" i="5"/>
  <c r="D771" i="5"/>
  <c r="F771" i="5"/>
  <c r="G771" i="5"/>
  <c r="H771" i="5"/>
  <c r="C772" i="5"/>
  <c r="D772" i="5"/>
  <c r="F772" i="5"/>
  <c r="G772" i="5"/>
  <c r="H772" i="5"/>
  <c r="C773" i="5"/>
  <c r="D773" i="5"/>
  <c r="F773" i="5"/>
  <c r="G773" i="5"/>
  <c r="H773" i="5"/>
  <c r="C774" i="5"/>
  <c r="D774" i="5"/>
  <c r="F774" i="5"/>
  <c r="G774" i="5"/>
  <c r="H774" i="5"/>
  <c r="C775" i="5"/>
  <c r="D775" i="5"/>
  <c r="F775" i="5"/>
  <c r="G775" i="5"/>
  <c r="H775" i="5"/>
  <c r="C776" i="5"/>
  <c r="D776" i="5"/>
  <c r="F776" i="5"/>
  <c r="G776" i="5"/>
  <c r="H776" i="5"/>
  <c r="C777" i="5"/>
  <c r="D777" i="5"/>
  <c r="F777" i="5"/>
  <c r="G777" i="5"/>
  <c r="H777" i="5"/>
  <c r="C778" i="5"/>
  <c r="D778" i="5"/>
  <c r="F778" i="5"/>
  <c r="G778" i="5"/>
  <c r="H778" i="5"/>
  <c r="C779" i="5"/>
  <c r="D779" i="5"/>
  <c r="F779" i="5"/>
  <c r="G779" i="5"/>
  <c r="H779" i="5"/>
  <c r="C780" i="5"/>
  <c r="D780" i="5"/>
  <c r="F780" i="5"/>
  <c r="G780" i="5"/>
  <c r="H780" i="5"/>
  <c r="C781" i="5"/>
  <c r="D781" i="5"/>
  <c r="F781" i="5"/>
  <c r="G781" i="5"/>
  <c r="H781" i="5"/>
  <c r="C782" i="5"/>
  <c r="D782" i="5"/>
  <c r="F782" i="5"/>
  <c r="G782" i="5"/>
  <c r="H782" i="5"/>
  <c r="C783" i="5"/>
  <c r="D783" i="5"/>
  <c r="F783" i="5"/>
  <c r="G783" i="5"/>
  <c r="H783" i="5"/>
  <c r="C784" i="5"/>
  <c r="D784" i="5"/>
  <c r="F784" i="5"/>
  <c r="G784" i="5"/>
  <c r="H784" i="5"/>
  <c r="C785" i="5"/>
  <c r="D785" i="5"/>
  <c r="F785" i="5"/>
  <c r="G785" i="5"/>
  <c r="H785" i="5"/>
  <c r="C786" i="5"/>
  <c r="D786" i="5"/>
  <c r="F786" i="5"/>
  <c r="G786" i="5"/>
  <c r="H786" i="5"/>
  <c r="C787" i="5"/>
  <c r="D787" i="5"/>
  <c r="F787" i="5"/>
  <c r="G787" i="5"/>
  <c r="H787" i="5"/>
  <c r="C788" i="5"/>
  <c r="D788" i="5"/>
  <c r="F788" i="5"/>
  <c r="G788" i="5"/>
  <c r="H788" i="5"/>
  <c r="C789" i="5"/>
  <c r="D789" i="5"/>
  <c r="F789" i="5"/>
  <c r="G789" i="5"/>
  <c r="H789" i="5"/>
  <c r="C790" i="5"/>
  <c r="D790" i="5"/>
  <c r="F790" i="5"/>
  <c r="G790" i="5"/>
  <c r="H790" i="5"/>
  <c r="C791" i="5"/>
  <c r="D791" i="5"/>
  <c r="F791" i="5"/>
  <c r="G791" i="5"/>
  <c r="H791" i="5"/>
  <c r="C792" i="5"/>
  <c r="D792" i="5"/>
  <c r="F792" i="5"/>
  <c r="G792" i="5"/>
  <c r="H792" i="5"/>
  <c r="C793" i="5"/>
  <c r="D793" i="5"/>
  <c r="F793" i="5"/>
  <c r="G793" i="5"/>
  <c r="H793" i="5"/>
  <c r="C794" i="5"/>
  <c r="D794" i="5"/>
  <c r="F794" i="5"/>
  <c r="G794" i="5"/>
  <c r="H794" i="5"/>
  <c r="C795" i="5"/>
  <c r="D795" i="5"/>
  <c r="F795" i="5"/>
  <c r="G795" i="5"/>
  <c r="H795" i="5"/>
  <c r="C796" i="5"/>
  <c r="D796" i="5"/>
  <c r="F796" i="5"/>
  <c r="G796" i="5"/>
  <c r="H796" i="5"/>
  <c r="C797" i="5"/>
  <c r="D797" i="5"/>
  <c r="F797" i="5"/>
  <c r="G797" i="5"/>
  <c r="H797" i="5"/>
  <c r="C798" i="5"/>
  <c r="D798" i="5"/>
  <c r="F798" i="5"/>
  <c r="G798" i="5"/>
  <c r="H798" i="5"/>
  <c r="C799" i="5"/>
  <c r="D799" i="5"/>
  <c r="F799" i="5"/>
  <c r="G799" i="5"/>
  <c r="H799" i="5"/>
  <c r="C800" i="5"/>
  <c r="D800" i="5"/>
  <c r="F800" i="5"/>
  <c r="G800" i="5"/>
  <c r="H800" i="5"/>
  <c r="C801" i="5"/>
  <c r="D801" i="5"/>
  <c r="F801" i="5"/>
  <c r="G801" i="5"/>
  <c r="H801" i="5"/>
  <c r="C802" i="5"/>
  <c r="D802" i="5"/>
  <c r="F802" i="5"/>
  <c r="G802" i="5"/>
  <c r="H802" i="5"/>
  <c r="C803" i="5"/>
  <c r="D803" i="5"/>
  <c r="F803" i="5"/>
  <c r="G803" i="5"/>
  <c r="H803" i="5"/>
  <c r="C804" i="5"/>
  <c r="D804" i="5"/>
  <c r="F804" i="5"/>
  <c r="G804" i="5"/>
  <c r="H804" i="5"/>
  <c r="C805" i="5"/>
  <c r="D805" i="5"/>
  <c r="F805" i="5"/>
  <c r="G805" i="5"/>
  <c r="H805" i="5"/>
  <c r="C806" i="5"/>
  <c r="D806" i="5"/>
  <c r="F806" i="5"/>
  <c r="G806" i="5"/>
  <c r="H806" i="5"/>
  <c r="C807" i="5"/>
  <c r="D807" i="5"/>
  <c r="F807" i="5"/>
  <c r="G807" i="5"/>
  <c r="H807" i="5"/>
  <c r="C808" i="5"/>
  <c r="D808" i="5"/>
  <c r="F808" i="5"/>
  <c r="G808" i="5"/>
  <c r="H808" i="5"/>
  <c r="C809" i="5"/>
  <c r="D809" i="5"/>
  <c r="F809" i="5"/>
  <c r="G809" i="5"/>
  <c r="H809" i="5"/>
  <c r="C810" i="5"/>
  <c r="D810" i="5"/>
  <c r="F810" i="5"/>
  <c r="G810" i="5"/>
  <c r="H810" i="5"/>
  <c r="C811" i="5"/>
  <c r="D811" i="5"/>
  <c r="F811" i="5"/>
  <c r="G811" i="5"/>
  <c r="H811" i="5"/>
  <c r="C812" i="5"/>
  <c r="D812" i="5"/>
  <c r="F812" i="5"/>
  <c r="G812" i="5"/>
  <c r="H812" i="5"/>
  <c r="C813" i="5"/>
  <c r="D813" i="5"/>
  <c r="F813" i="5"/>
  <c r="G813" i="5"/>
  <c r="H813" i="5"/>
  <c r="C814" i="5"/>
  <c r="D814" i="5"/>
  <c r="F814" i="5"/>
  <c r="G814" i="5"/>
  <c r="H814" i="5"/>
  <c r="C815" i="5"/>
  <c r="D815" i="5"/>
  <c r="F815" i="5"/>
  <c r="G815" i="5"/>
  <c r="H815" i="5"/>
  <c r="C816" i="5"/>
  <c r="D816" i="5"/>
  <c r="F816" i="5"/>
  <c r="G816" i="5"/>
  <c r="H816" i="5"/>
  <c r="C817" i="5"/>
  <c r="D817" i="5"/>
  <c r="F817" i="5"/>
  <c r="G817" i="5"/>
  <c r="H817" i="5"/>
  <c r="C818" i="5"/>
  <c r="D818" i="5"/>
  <c r="F818" i="5"/>
  <c r="G818" i="5"/>
  <c r="H818" i="5"/>
  <c r="C819" i="5"/>
  <c r="D819" i="5"/>
  <c r="F819" i="5"/>
  <c r="G819" i="5"/>
  <c r="H819" i="5"/>
  <c r="C820" i="5"/>
  <c r="D820" i="5"/>
  <c r="F820" i="5"/>
  <c r="G820" i="5"/>
  <c r="H820" i="5"/>
  <c r="C821" i="5"/>
  <c r="D821" i="5"/>
  <c r="F821" i="5"/>
  <c r="G821" i="5"/>
  <c r="H821" i="5"/>
  <c r="C822" i="5"/>
  <c r="D822" i="5"/>
  <c r="F822" i="5"/>
  <c r="G822" i="5"/>
  <c r="H822" i="5"/>
  <c r="C823" i="5"/>
  <c r="D823" i="5"/>
  <c r="F823" i="5"/>
  <c r="G823" i="5"/>
  <c r="H823" i="5"/>
  <c r="C824" i="5"/>
  <c r="D824" i="5"/>
  <c r="F824" i="5"/>
  <c r="G824" i="5"/>
  <c r="H824" i="5"/>
  <c r="C825" i="5"/>
  <c r="D825" i="5"/>
  <c r="F825" i="5"/>
  <c r="G825" i="5"/>
  <c r="H825" i="5"/>
  <c r="C826" i="5"/>
  <c r="D826" i="5"/>
  <c r="F826" i="5"/>
  <c r="G826" i="5"/>
  <c r="H826" i="5"/>
  <c r="C827" i="5"/>
  <c r="D827" i="5"/>
  <c r="F827" i="5"/>
  <c r="G827" i="5"/>
  <c r="H827" i="5"/>
  <c r="C828" i="5"/>
  <c r="D828" i="5"/>
  <c r="F828" i="5"/>
  <c r="G828" i="5"/>
  <c r="H828" i="5"/>
  <c r="C829" i="5"/>
  <c r="D829" i="5"/>
  <c r="F829" i="5"/>
  <c r="G829" i="5"/>
  <c r="H829" i="5"/>
  <c r="C830" i="5"/>
  <c r="D830" i="5"/>
  <c r="F830" i="5"/>
  <c r="G830" i="5"/>
  <c r="H830" i="5"/>
  <c r="C831" i="5"/>
  <c r="D831" i="5"/>
  <c r="F831" i="5"/>
  <c r="G831" i="5"/>
  <c r="H831" i="5"/>
  <c r="C832" i="5"/>
  <c r="D832" i="5"/>
  <c r="F832" i="5"/>
  <c r="G832" i="5"/>
  <c r="H832" i="5"/>
  <c r="C833" i="5"/>
  <c r="D833" i="5"/>
  <c r="F833" i="5"/>
  <c r="G833" i="5"/>
  <c r="H833" i="5"/>
  <c r="C834" i="5"/>
  <c r="D834" i="5"/>
  <c r="F834" i="5"/>
  <c r="G834" i="5"/>
  <c r="H834" i="5"/>
  <c r="C835" i="5"/>
  <c r="D835" i="5"/>
  <c r="F835" i="5"/>
  <c r="G835" i="5"/>
  <c r="H835" i="5"/>
  <c r="C836" i="5"/>
  <c r="D836" i="5"/>
  <c r="F836" i="5"/>
  <c r="G836" i="5"/>
  <c r="H836" i="5"/>
  <c r="C837" i="5"/>
  <c r="D837" i="5"/>
  <c r="F837" i="5"/>
  <c r="G837" i="5"/>
  <c r="H837" i="5"/>
  <c r="C838" i="5"/>
  <c r="D838" i="5"/>
  <c r="F838" i="5"/>
  <c r="G838" i="5"/>
  <c r="H838" i="5"/>
  <c r="C839" i="5"/>
  <c r="D839" i="5"/>
  <c r="F839" i="5"/>
  <c r="G839" i="5"/>
  <c r="H839" i="5"/>
  <c r="C840" i="5"/>
  <c r="D840" i="5"/>
  <c r="F840" i="5"/>
  <c r="G840" i="5"/>
  <c r="H840" i="5"/>
  <c r="C841" i="5"/>
  <c r="D841" i="5"/>
  <c r="F841" i="5"/>
  <c r="G841" i="5"/>
  <c r="H841" i="5"/>
  <c r="C842" i="5"/>
  <c r="D842" i="5"/>
  <c r="F842" i="5"/>
  <c r="G842" i="5"/>
  <c r="H842" i="5"/>
  <c r="C843" i="5"/>
  <c r="D843" i="5"/>
  <c r="F843" i="5"/>
  <c r="G843" i="5"/>
  <c r="H843" i="5"/>
  <c r="C844" i="5"/>
  <c r="D844" i="5"/>
  <c r="F844" i="5"/>
  <c r="G844" i="5"/>
  <c r="H844" i="5"/>
  <c r="C845" i="5"/>
  <c r="D845" i="5"/>
  <c r="F845" i="5"/>
  <c r="G845" i="5"/>
  <c r="H845" i="5"/>
  <c r="C846" i="5"/>
  <c r="D846" i="5"/>
  <c r="F846" i="5"/>
  <c r="G846" i="5"/>
  <c r="H846" i="5"/>
  <c r="C847" i="5"/>
  <c r="D847" i="5"/>
  <c r="F847" i="5"/>
  <c r="G847" i="5"/>
  <c r="H847" i="5"/>
  <c r="C848" i="5"/>
  <c r="D848" i="5"/>
  <c r="F848" i="5"/>
  <c r="G848" i="5"/>
  <c r="H848" i="5"/>
  <c r="C849" i="5"/>
  <c r="D849" i="5"/>
  <c r="F849" i="5"/>
  <c r="G849" i="5"/>
  <c r="H849" i="5"/>
  <c r="C850" i="5"/>
  <c r="D850" i="5"/>
  <c r="F850" i="5"/>
  <c r="G850" i="5"/>
  <c r="H850" i="5"/>
  <c r="C851" i="5"/>
  <c r="D851" i="5"/>
  <c r="F851" i="5"/>
  <c r="G851" i="5"/>
  <c r="H851" i="5"/>
  <c r="C852" i="5"/>
  <c r="D852" i="5"/>
  <c r="F852" i="5"/>
  <c r="G852" i="5"/>
  <c r="H852" i="5"/>
  <c r="C853" i="5"/>
  <c r="D853" i="5"/>
  <c r="F853" i="5"/>
  <c r="G853" i="5"/>
  <c r="H853" i="5"/>
  <c r="C854" i="5"/>
  <c r="D854" i="5"/>
  <c r="F854" i="5"/>
  <c r="G854" i="5"/>
  <c r="H854" i="5"/>
  <c r="C855" i="5"/>
  <c r="D855" i="5"/>
  <c r="F855" i="5"/>
  <c r="G855" i="5"/>
  <c r="H855" i="5"/>
  <c r="C856" i="5"/>
  <c r="D856" i="5"/>
  <c r="F856" i="5"/>
  <c r="G856" i="5"/>
  <c r="H856" i="5"/>
  <c r="C857" i="5"/>
  <c r="D857" i="5"/>
  <c r="F857" i="5"/>
  <c r="G857" i="5"/>
  <c r="H857" i="5"/>
  <c r="C858" i="5"/>
  <c r="D858" i="5"/>
  <c r="F858" i="5"/>
  <c r="G858" i="5"/>
  <c r="H858" i="5"/>
  <c r="C859" i="5"/>
  <c r="D859" i="5"/>
  <c r="F859" i="5"/>
  <c r="G859" i="5"/>
  <c r="H859" i="5"/>
  <c r="C860" i="5"/>
  <c r="D860" i="5"/>
  <c r="F860" i="5"/>
  <c r="G860" i="5"/>
  <c r="H860" i="5"/>
  <c r="C861" i="5"/>
  <c r="D861" i="5"/>
  <c r="F861" i="5"/>
  <c r="G861" i="5"/>
  <c r="H861" i="5"/>
  <c r="C862" i="5"/>
  <c r="D862" i="5"/>
  <c r="F862" i="5"/>
  <c r="G862" i="5"/>
  <c r="H862" i="5"/>
  <c r="C863" i="5"/>
  <c r="D863" i="5"/>
  <c r="F863" i="5"/>
  <c r="G863" i="5"/>
  <c r="H863" i="5"/>
  <c r="C864" i="5"/>
  <c r="D864" i="5"/>
  <c r="F864" i="5"/>
  <c r="G864" i="5"/>
  <c r="H864" i="5"/>
  <c r="C865" i="5"/>
  <c r="D865" i="5"/>
  <c r="F865" i="5"/>
  <c r="G865" i="5"/>
  <c r="H865" i="5"/>
  <c r="C866" i="5"/>
  <c r="D866" i="5"/>
  <c r="F866" i="5"/>
  <c r="G866" i="5"/>
  <c r="H866" i="5"/>
  <c r="C867" i="5"/>
  <c r="D867" i="5"/>
  <c r="F867" i="5"/>
  <c r="G867" i="5"/>
  <c r="H867" i="5"/>
  <c r="C868" i="5"/>
  <c r="D868" i="5"/>
  <c r="F868" i="5"/>
  <c r="G868" i="5"/>
  <c r="H868" i="5"/>
  <c r="C869" i="5"/>
  <c r="D869" i="5"/>
  <c r="F869" i="5"/>
  <c r="G869" i="5"/>
  <c r="H869" i="5"/>
  <c r="C870" i="5"/>
  <c r="D870" i="5"/>
  <c r="F870" i="5"/>
  <c r="G870" i="5"/>
  <c r="H870" i="5"/>
  <c r="C871" i="5"/>
  <c r="D871" i="5"/>
  <c r="F871" i="5"/>
  <c r="G871" i="5"/>
  <c r="H871" i="5"/>
  <c r="C872" i="5"/>
  <c r="D872" i="5"/>
  <c r="F872" i="5"/>
  <c r="G872" i="5"/>
  <c r="H872" i="5"/>
  <c r="C873" i="5"/>
  <c r="D873" i="5"/>
  <c r="F873" i="5"/>
  <c r="G873" i="5"/>
  <c r="H873" i="5"/>
  <c r="C874" i="5"/>
  <c r="D874" i="5"/>
  <c r="F874" i="5"/>
  <c r="G874" i="5"/>
  <c r="H874" i="5"/>
  <c r="C875" i="5"/>
  <c r="D875" i="5"/>
  <c r="F875" i="5"/>
  <c r="G875" i="5"/>
  <c r="H875" i="5"/>
  <c r="C876" i="5"/>
  <c r="D876" i="5"/>
  <c r="F876" i="5"/>
  <c r="G876" i="5"/>
  <c r="H876" i="5"/>
  <c r="C877" i="5"/>
  <c r="D877" i="5"/>
  <c r="F877" i="5"/>
  <c r="G877" i="5"/>
  <c r="H877" i="5"/>
  <c r="C878" i="5"/>
  <c r="D878" i="5"/>
  <c r="F878" i="5"/>
  <c r="G878" i="5"/>
  <c r="H878" i="5"/>
  <c r="C879" i="5"/>
  <c r="D879" i="5"/>
  <c r="F879" i="5"/>
  <c r="G879" i="5"/>
  <c r="H879" i="5"/>
  <c r="C880" i="5"/>
  <c r="D880" i="5"/>
  <c r="F880" i="5"/>
  <c r="G880" i="5"/>
  <c r="H880" i="5"/>
  <c r="C881" i="5"/>
  <c r="D881" i="5"/>
  <c r="F881" i="5"/>
  <c r="G881" i="5"/>
  <c r="H881" i="5"/>
  <c r="C882" i="5"/>
  <c r="D882" i="5"/>
  <c r="F882" i="5"/>
  <c r="G882" i="5"/>
  <c r="H882" i="5"/>
  <c r="C883" i="5"/>
  <c r="D883" i="5"/>
  <c r="F883" i="5"/>
  <c r="G883" i="5"/>
  <c r="H883" i="5"/>
  <c r="C884" i="5"/>
  <c r="D884" i="5"/>
  <c r="F884" i="5"/>
  <c r="G884" i="5"/>
  <c r="H884" i="5"/>
  <c r="C885" i="5"/>
  <c r="D885" i="5"/>
  <c r="F885" i="5"/>
  <c r="G885" i="5"/>
  <c r="H885" i="5"/>
  <c r="C886" i="5"/>
  <c r="D886" i="5"/>
  <c r="F886" i="5"/>
  <c r="G886" i="5"/>
  <c r="H886" i="5"/>
  <c r="C887" i="5"/>
  <c r="D887" i="5"/>
  <c r="F887" i="5"/>
  <c r="G887" i="5"/>
  <c r="H887" i="5"/>
  <c r="C888" i="5"/>
  <c r="D888" i="5"/>
  <c r="F888" i="5"/>
  <c r="G888" i="5"/>
  <c r="H888" i="5"/>
  <c r="C889" i="5"/>
  <c r="D889" i="5"/>
  <c r="F889" i="5"/>
  <c r="G889" i="5"/>
  <c r="H889" i="5"/>
  <c r="C890" i="5"/>
  <c r="D890" i="5"/>
  <c r="F890" i="5"/>
  <c r="G890" i="5"/>
  <c r="H890" i="5"/>
  <c r="C891" i="5"/>
  <c r="D891" i="5"/>
  <c r="F891" i="5"/>
  <c r="G891" i="5"/>
  <c r="H891" i="5"/>
  <c r="C892" i="5"/>
  <c r="D892" i="5"/>
  <c r="F892" i="5"/>
  <c r="G892" i="5"/>
  <c r="H892" i="5"/>
  <c r="C893" i="5"/>
  <c r="D893" i="5"/>
  <c r="F893" i="5"/>
  <c r="G893" i="5"/>
  <c r="H893" i="5"/>
  <c r="C894" i="5"/>
  <c r="D894" i="5"/>
  <c r="F894" i="5"/>
  <c r="G894" i="5"/>
  <c r="H894" i="5"/>
  <c r="C895" i="5"/>
  <c r="D895" i="5"/>
  <c r="F895" i="5"/>
  <c r="G895" i="5"/>
  <c r="H895" i="5"/>
  <c r="C896" i="5"/>
  <c r="D896" i="5"/>
  <c r="F896" i="5"/>
  <c r="G896" i="5"/>
  <c r="H896" i="5"/>
  <c r="C897" i="5"/>
  <c r="D897" i="5"/>
  <c r="F897" i="5"/>
  <c r="G897" i="5"/>
  <c r="H897" i="5"/>
  <c r="C898" i="5"/>
  <c r="D898" i="5"/>
  <c r="F898" i="5"/>
  <c r="G898" i="5"/>
  <c r="H898" i="5"/>
  <c r="C899" i="5"/>
  <c r="D899" i="5"/>
  <c r="F899" i="5"/>
  <c r="G899" i="5"/>
  <c r="H899" i="5"/>
  <c r="C900" i="5"/>
  <c r="D900" i="5"/>
  <c r="F900" i="5"/>
  <c r="G900" i="5"/>
  <c r="H900" i="5"/>
  <c r="C901" i="5"/>
  <c r="D901" i="5"/>
  <c r="F901" i="5"/>
  <c r="G901" i="5"/>
  <c r="H901" i="5"/>
  <c r="C902" i="5"/>
  <c r="D902" i="5"/>
  <c r="F902" i="5"/>
  <c r="G902" i="5"/>
  <c r="H902" i="5"/>
  <c r="C903" i="5"/>
  <c r="D903" i="5"/>
  <c r="F903" i="5"/>
  <c r="G903" i="5"/>
  <c r="H903" i="5"/>
  <c r="C904" i="5"/>
  <c r="D904" i="5"/>
  <c r="F904" i="5"/>
  <c r="G904" i="5"/>
  <c r="H904" i="5"/>
  <c r="C905" i="5"/>
  <c r="D905" i="5"/>
  <c r="F905" i="5"/>
  <c r="G905" i="5"/>
  <c r="H905" i="5"/>
  <c r="C906" i="5"/>
  <c r="D906" i="5"/>
  <c r="F906" i="5"/>
  <c r="G906" i="5"/>
  <c r="H906" i="5"/>
  <c r="C907" i="5"/>
  <c r="D907" i="5"/>
  <c r="F907" i="5"/>
  <c r="G907" i="5"/>
  <c r="H907" i="5"/>
  <c r="C908" i="5"/>
  <c r="D908" i="5"/>
  <c r="F908" i="5"/>
  <c r="G908" i="5"/>
  <c r="H908" i="5"/>
  <c r="C909" i="5"/>
  <c r="D909" i="5"/>
  <c r="F909" i="5"/>
  <c r="G909" i="5"/>
  <c r="H909" i="5"/>
  <c r="C910" i="5"/>
  <c r="D910" i="5"/>
  <c r="F910" i="5"/>
  <c r="G910" i="5"/>
  <c r="H910" i="5"/>
  <c r="C911" i="5"/>
  <c r="D911" i="5"/>
  <c r="F911" i="5"/>
  <c r="G911" i="5"/>
  <c r="H911" i="5"/>
  <c r="C912" i="5"/>
  <c r="D912" i="5"/>
  <c r="F912" i="5"/>
  <c r="G912" i="5"/>
  <c r="H912" i="5"/>
  <c r="C913" i="5"/>
  <c r="D913" i="5"/>
  <c r="F913" i="5"/>
  <c r="G913" i="5"/>
  <c r="H913" i="5"/>
  <c r="C914" i="5"/>
  <c r="D914" i="5"/>
  <c r="F914" i="5"/>
  <c r="G914" i="5"/>
  <c r="H914" i="5"/>
  <c r="C915" i="5"/>
  <c r="D915" i="5"/>
  <c r="F915" i="5"/>
  <c r="G915" i="5"/>
  <c r="H915" i="5"/>
  <c r="C916" i="5"/>
  <c r="D916" i="5"/>
  <c r="F916" i="5"/>
  <c r="G916" i="5"/>
  <c r="H916" i="5"/>
  <c r="C917" i="5"/>
  <c r="D917" i="5"/>
  <c r="F917" i="5"/>
  <c r="G917" i="5"/>
  <c r="H917" i="5"/>
  <c r="C918" i="5"/>
  <c r="D918" i="5"/>
  <c r="F918" i="5"/>
  <c r="G918" i="5"/>
  <c r="H918" i="5"/>
  <c r="C919" i="5"/>
  <c r="D919" i="5"/>
  <c r="F919" i="5"/>
  <c r="G919" i="5"/>
  <c r="H919" i="5"/>
  <c r="C920" i="5"/>
  <c r="D920" i="5"/>
  <c r="F920" i="5"/>
  <c r="G920" i="5"/>
  <c r="H920" i="5"/>
  <c r="C921" i="5"/>
  <c r="D921" i="5"/>
  <c r="F921" i="5"/>
  <c r="G921" i="5"/>
  <c r="H921" i="5"/>
  <c r="C922" i="5"/>
  <c r="D922" i="5"/>
  <c r="F922" i="5"/>
  <c r="G922" i="5"/>
  <c r="H922" i="5"/>
  <c r="C923" i="5"/>
  <c r="D923" i="5"/>
  <c r="F923" i="5"/>
  <c r="G923" i="5"/>
  <c r="H923" i="5"/>
  <c r="C924" i="5"/>
  <c r="D924" i="5"/>
  <c r="F924" i="5"/>
  <c r="G924" i="5"/>
  <c r="H924" i="5"/>
  <c r="C925" i="5"/>
  <c r="D925" i="5"/>
  <c r="F925" i="5"/>
  <c r="G925" i="5"/>
  <c r="H925" i="5"/>
  <c r="C926" i="5"/>
  <c r="D926" i="5"/>
  <c r="F926" i="5"/>
  <c r="G926" i="5"/>
  <c r="H926" i="5"/>
  <c r="C927" i="5"/>
  <c r="D927" i="5"/>
  <c r="F927" i="5"/>
  <c r="G927" i="5"/>
  <c r="H927" i="5"/>
  <c r="C928" i="5"/>
  <c r="D928" i="5"/>
  <c r="F928" i="5"/>
  <c r="G928" i="5"/>
  <c r="H928" i="5"/>
  <c r="C929" i="5"/>
  <c r="D929" i="5"/>
  <c r="F929" i="5"/>
  <c r="G929" i="5"/>
  <c r="H929" i="5"/>
  <c r="C930" i="5"/>
  <c r="D930" i="5"/>
  <c r="F930" i="5"/>
  <c r="G930" i="5"/>
  <c r="H930" i="5"/>
  <c r="C931" i="5"/>
  <c r="D931" i="5"/>
  <c r="F931" i="5"/>
  <c r="G931" i="5"/>
  <c r="H931" i="5"/>
  <c r="C932" i="5"/>
  <c r="D932" i="5"/>
  <c r="F932" i="5"/>
  <c r="G932" i="5"/>
  <c r="H932" i="5"/>
  <c r="C933" i="5"/>
  <c r="D933" i="5"/>
  <c r="F933" i="5"/>
  <c r="G933" i="5"/>
  <c r="H933" i="5"/>
  <c r="C934" i="5"/>
  <c r="D934" i="5"/>
  <c r="F934" i="5"/>
  <c r="G934" i="5"/>
  <c r="H934" i="5"/>
  <c r="C935" i="5"/>
  <c r="D935" i="5"/>
  <c r="F935" i="5"/>
  <c r="G935" i="5"/>
  <c r="H935" i="5"/>
  <c r="C936" i="5"/>
  <c r="D936" i="5"/>
  <c r="F936" i="5"/>
  <c r="G936" i="5"/>
  <c r="H936" i="5"/>
  <c r="C937" i="5"/>
  <c r="D937" i="5"/>
  <c r="F937" i="5"/>
  <c r="G937" i="5"/>
  <c r="H937" i="5"/>
  <c r="C938" i="5"/>
  <c r="D938" i="5"/>
  <c r="F938" i="5"/>
  <c r="G938" i="5"/>
  <c r="H938" i="5"/>
  <c r="C939" i="5"/>
  <c r="D939" i="5"/>
  <c r="F939" i="5"/>
  <c r="G939" i="5"/>
  <c r="H939" i="5"/>
  <c r="C940" i="5"/>
  <c r="D940" i="5"/>
  <c r="F940" i="5"/>
  <c r="G940" i="5"/>
  <c r="H940" i="5"/>
  <c r="C941" i="5"/>
  <c r="D941" i="5"/>
  <c r="F941" i="5"/>
  <c r="G941" i="5"/>
  <c r="H941" i="5"/>
  <c r="C942" i="5"/>
  <c r="D942" i="5"/>
  <c r="F942" i="5"/>
  <c r="G942" i="5"/>
  <c r="H942" i="5"/>
  <c r="C943" i="5"/>
  <c r="D943" i="5"/>
  <c r="F943" i="5"/>
  <c r="G943" i="5"/>
  <c r="H943" i="5"/>
  <c r="C944" i="5"/>
  <c r="D944" i="5"/>
  <c r="F944" i="5"/>
  <c r="G944" i="5"/>
  <c r="H944" i="5"/>
  <c r="C945" i="5"/>
  <c r="D945" i="5"/>
  <c r="F945" i="5"/>
  <c r="G945" i="5"/>
  <c r="H945" i="5"/>
  <c r="C946" i="5"/>
  <c r="D946" i="5"/>
  <c r="F946" i="5"/>
  <c r="G946" i="5"/>
  <c r="H946" i="5"/>
  <c r="C947" i="5"/>
  <c r="D947" i="5"/>
  <c r="F947" i="5"/>
  <c r="G947" i="5"/>
  <c r="H947" i="5"/>
  <c r="C948" i="5"/>
  <c r="D948" i="5"/>
  <c r="F948" i="5"/>
  <c r="G948" i="5"/>
  <c r="H948" i="5"/>
  <c r="C949" i="5"/>
  <c r="D949" i="5"/>
  <c r="F949" i="5"/>
  <c r="G949" i="5"/>
  <c r="H949" i="5"/>
  <c r="C950" i="5"/>
  <c r="D950" i="5"/>
  <c r="F950" i="5"/>
  <c r="G950" i="5"/>
  <c r="H950" i="5"/>
  <c r="C951" i="5"/>
  <c r="D951" i="5"/>
  <c r="F951" i="5"/>
  <c r="G951" i="5"/>
  <c r="H951" i="5"/>
  <c r="C952" i="5"/>
  <c r="D952" i="5"/>
  <c r="F952" i="5"/>
  <c r="G952" i="5"/>
  <c r="H952" i="5"/>
  <c r="C953" i="5"/>
  <c r="D953" i="5"/>
  <c r="F953" i="5"/>
  <c r="G953" i="5"/>
  <c r="H953" i="5"/>
  <c r="C954" i="5"/>
  <c r="D954" i="5"/>
  <c r="F954" i="5"/>
  <c r="G954" i="5"/>
  <c r="H954" i="5"/>
  <c r="C955" i="5"/>
  <c r="D955" i="5"/>
  <c r="F955" i="5"/>
  <c r="G955" i="5"/>
  <c r="H955" i="5"/>
  <c r="C956" i="5"/>
  <c r="D956" i="5"/>
  <c r="F956" i="5"/>
  <c r="G956" i="5"/>
  <c r="H956" i="5"/>
  <c r="C957" i="5"/>
  <c r="D957" i="5"/>
  <c r="F957" i="5"/>
  <c r="G957" i="5"/>
  <c r="H957" i="5"/>
  <c r="C958" i="5"/>
  <c r="D958" i="5"/>
  <c r="F958" i="5"/>
  <c r="G958" i="5"/>
  <c r="H958" i="5"/>
  <c r="C959" i="5"/>
  <c r="D959" i="5"/>
  <c r="F959" i="5"/>
  <c r="G959" i="5"/>
  <c r="H959" i="5"/>
  <c r="C960" i="5"/>
  <c r="D960" i="5"/>
  <c r="F960" i="5"/>
  <c r="G960" i="5"/>
  <c r="H960" i="5"/>
  <c r="C961" i="5"/>
  <c r="D961" i="5"/>
  <c r="F961" i="5"/>
  <c r="G961" i="5"/>
  <c r="H961" i="5"/>
  <c r="C962" i="5"/>
  <c r="D962" i="5"/>
  <c r="F962" i="5"/>
  <c r="G962" i="5"/>
  <c r="H962" i="5"/>
  <c r="C963" i="5"/>
  <c r="D963" i="5"/>
  <c r="F963" i="5"/>
  <c r="G963" i="5"/>
  <c r="H963" i="5"/>
  <c r="C964" i="5"/>
  <c r="D964" i="5"/>
  <c r="F964" i="5"/>
  <c r="G964" i="5"/>
  <c r="H964" i="5"/>
  <c r="C965" i="5"/>
  <c r="D965" i="5"/>
  <c r="F965" i="5"/>
  <c r="G965" i="5"/>
  <c r="H965" i="5"/>
  <c r="C966" i="5"/>
  <c r="D966" i="5"/>
  <c r="F966" i="5"/>
  <c r="G966" i="5"/>
  <c r="H966" i="5"/>
  <c r="C967" i="5"/>
  <c r="D967" i="5"/>
  <c r="F967" i="5"/>
  <c r="G967" i="5"/>
  <c r="H967" i="5"/>
  <c r="C968" i="5"/>
  <c r="D968" i="5"/>
  <c r="F968" i="5"/>
  <c r="G968" i="5"/>
  <c r="H968" i="5"/>
  <c r="C969" i="5"/>
  <c r="D969" i="5"/>
  <c r="F969" i="5"/>
  <c r="G969" i="5"/>
  <c r="H969" i="5"/>
  <c r="C970" i="5"/>
  <c r="D970" i="5"/>
  <c r="F970" i="5"/>
  <c r="G970" i="5"/>
  <c r="H970" i="5"/>
  <c r="C971" i="5"/>
  <c r="D971" i="5"/>
  <c r="F971" i="5"/>
  <c r="G971" i="5"/>
  <c r="H971" i="5"/>
  <c r="C972" i="5"/>
  <c r="D972" i="5"/>
  <c r="F972" i="5"/>
  <c r="G972" i="5"/>
  <c r="H972" i="5"/>
  <c r="C973" i="5"/>
  <c r="D973" i="5"/>
  <c r="F973" i="5"/>
  <c r="G973" i="5"/>
  <c r="H973" i="5"/>
  <c r="C974" i="5"/>
  <c r="D974" i="5"/>
  <c r="F974" i="5"/>
  <c r="G974" i="5"/>
  <c r="H974" i="5"/>
  <c r="C975" i="5"/>
  <c r="D975" i="5"/>
  <c r="F975" i="5"/>
  <c r="G975" i="5"/>
  <c r="H975" i="5"/>
  <c r="C976" i="5"/>
  <c r="D976" i="5"/>
  <c r="F976" i="5"/>
  <c r="G976" i="5"/>
  <c r="H976" i="5"/>
  <c r="C977" i="5"/>
  <c r="D977" i="5"/>
  <c r="F977" i="5"/>
  <c r="G977" i="5"/>
  <c r="H977" i="5"/>
  <c r="C978" i="5"/>
  <c r="D978" i="5"/>
  <c r="F978" i="5"/>
  <c r="G978" i="5"/>
  <c r="H978" i="5"/>
  <c r="C979" i="5"/>
  <c r="D979" i="5"/>
  <c r="F979" i="5"/>
  <c r="G979" i="5"/>
  <c r="H979" i="5"/>
  <c r="C980" i="5"/>
  <c r="D980" i="5"/>
  <c r="F980" i="5"/>
  <c r="G980" i="5"/>
  <c r="H980" i="5"/>
  <c r="C981" i="5"/>
  <c r="D981" i="5"/>
  <c r="F981" i="5"/>
  <c r="G981" i="5"/>
  <c r="H981" i="5"/>
  <c r="C982" i="5"/>
  <c r="D982" i="5"/>
  <c r="F982" i="5"/>
  <c r="G982" i="5"/>
  <c r="H982" i="5"/>
  <c r="C983" i="5"/>
  <c r="D983" i="5"/>
  <c r="F983" i="5"/>
  <c r="G983" i="5"/>
  <c r="H983" i="5"/>
  <c r="C984" i="5"/>
  <c r="D984" i="5"/>
  <c r="F984" i="5"/>
  <c r="G984" i="5"/>
  <c r="H984" i="5"/>
  <c r="C985" i="5"/>
  <c r="D985" i="5"/>
  <c r="F985" i="5"/>
  <c r="G985" i="5"/>
  <c r="H985" i="5"/>
  <c r="C986" i="5"/>
  <c r="D986" i="5"/>
  <c r="F986" i="5"/>
  <c r="G986" i="5"/>
  <c r="H986" i="5"/>
  <c r="C987" i="5"/>
  <c r="D987" i="5"/>
  <c r="F987" i="5"/>
  <c r="G987" i="5"/>
  <c r="H987" i="5"/>
  <c r="C988" i="5"/>
  <c r="D988" i="5"/>
  <c r="F988" i="5"/>
  <c r="G988" i="5"/>
  <c r="H988" i="5"/>
  <c r="C989" i="5"/>
  <c r="D989" i="5"/>
  <c r="F989" i="5"/>
  <c r="G989" i="5"/>
  <c r="H989" i="5"/>
  <c r="C990" i="5"/>
  <c r="D990" i="5"/>
  <c r="F990" i="5"/>
  <c r="G990" i="5"/>
  <c r="H990" i="5"/>
  <c r="C991" i="5"/>
  <c r="D991" i="5"/>
  <c r="F991" i="5"/>
  <c r="G991" i="5"/>
  <c r="H991" i="5"/>
  <c r="C992" i="5"/>
  <c r="D992" i="5"/>
  <c r="F992" i="5"/>
  <c r="G992" i="5"/>
  <c r="H992" i="5"/>
  <c r="C993" i="5"/>
  <c r="D993" i="5"/>
  <c r="F993" i="5"/>
  <c r="G993" i="5"/>
  <c r="H993" i="5"/>
  <c r="C994" i="5"/>
  <c r="D994" i="5"/>
  <c r="F994" i="5"/>
  <c r="G994" i="5"/>
  <c r="H994" i="5"/>
  <c r="C995" i="5"/>
  <c r="D995" i="5"/>
  <c r="F995" i="5"/>
  <c r="G995" i="5"/>
  <c r="H995" i="5"/>
  <c r="C996" i="5"/>
  <c r="D996" i="5"/>
  <c r="F996" i="5"/>
  <c r="G996" i="5"/>
  <c r="H996" i="5"/>
  <c r="C997" i="5"/>
  <c r="D997" i="5"/>
  <c r="F997" i="5"/>
  <c r="G997" i="5"/>
  <c r="H997" i="5"/>
  <c r="C998" i="5"/>
  <c r="D998" i="5"/>
  <c r="F998" i="5"/>
  <c r="G998" i="5"/>
  <c r="H998" i="5"/>
  <c r="C999" i="5"/>
  <c r="D999" i="5"/>
  <c r="F999" i="5"/>
  <c r="G999" i="5"/>
  <c r="H999" i="5"/>
  <c r="C1000" i="5"/>
  <c r="D1000" i="5"/>
  <c r="F1000" i="5"/>
  <c r="G1000" i="5"/>
  <c r="H1000" i="5"/>
  <c r="C1001" i="5"/>
  <c r="D1001" i="5"/>
  <c r="F1001" i="5"/>
  <c r="G1001" i="5"/>
  <c r="H1001" i="5"/>
  <c r="C1002" i="5"/>
  <c r="D1002" i="5"/>
  <c r="F1002" i="5"/>
  <c r="G1002" i="5"/>
  <c r="H1002" i="5"/>
  <c r="C1003" i="5"/>
  <c r="D1003" i="5"/>
  <c r="F1003" i="5"/>
  <c r="G1003" i="5"/>
  <c r="H1003" i="5"/>
  <c r="C1004" i="5"/>
  <c r="D1004" i="5"/>
  <c r="F1004" i="5"/>
  <c r="G1004" i="5"/>
  <c r="H1004" i="5"/>
  <c r="C1005" i="5"/>
  <c r="D1005" i="5"/>
  <c r="F1005" i="5"/>
  <c r="G1005" i="5"/>
  <c r="H1005" i="5"/>
  <c r="C1006" i="5"/>
  <c r="D1006" i="5"/>
  <c r="F1006" i="5"/>
  <c r="G1006" i="5"/>
  <c r="H1006" i="5"/>
  <c r="C1007" i="5"/>
  <c r="D1007" i="5"/>
  <c r="F1007" i="5"/>
  <c r="G1007" i="5"/>
  <c r="H1007" i="5"/>
  <c r="C1008" i="5"/>
  <c r="D1008" i="5"/>
  <c r="F1008" i="5"/>
  <c r="G1008" i="5"/>
  <c r="H1008" i="5"/>
  <c r="C1009" i="5"/>
  <c r="D1009" i="5"/>
  <c r="F1009" i="5"/>
  <c r="G1009" i="5"/>
  <c r="H1009" i="5"/>
  <c r="C1010" i="5"/>
  <c r="D1010" i="5"/>
  <c r="F1010" i="5"/>
  <c r="G1010" i="5"/>
  <c r="H1010" i="5"/>
  <c r="C1011" i="5"/>
  <c r="D1011" i="5"/>
  <c r="F1011" i="5"/>
  <c r="G1011" i="5"/>
  <c r="H1011" i="5"/>
  <c r="C1012" i="5"/>
  <c r="D1012" i="5"/>
  <c r="F1012" i="5"/>
  <c r="G1012" i="5"/>
  <c r="H1012" i="5"/>
  <c r="C1013" i="5"/>
  <c r="D1013" i="5"/>
  <c r="F1013" i="5"/>
  <c r="G1013" i="5"/>
  <c r="H1013" i="5"/>
  <c r="C1014" i="5"/>
  <c r="D1014" i="5"/>
  <c r="F1014" i="5"/>
  <c r="G1014" i="5"/>
  <c r="H1014" i="5"/>
  <c r="C1015" i="5"/>
  <c r="D1015" i="5"/>
  <c r="F1015" i="5"/>
  <c r="G1015" i="5"/>
  <c r="H1015" i="5"/>
  <c r="C1016" i="5"/>
  <c r="D1016" i="5"/>
  <c r="F1016" i="5"/>
  <c r="G1016" i="5"/>
  <c r="H1016" i="5"/>
  <c r="C1017" i="5"/>
  <c r="D1017" i="5"/>
  <c r="F1017" i="5"/>
  <c r="G1017" i="5"/>
  <c r="H1017" i="5"/>
  <c r="C1018" i="5"/>
  <c r="D1018" i="5"/>
  <c r="F1018" i="5"/>
  <c r="G1018" i="5"/>
  <c r="H1018" i="5"/>
  <c r="C1019" i="5"/>
  <c r="D1019" i="5"/>
  <c r="F1019" i="5"/>
  <c r="G1019" i="5"/>
  <c r="H1019" i="5"/>
  <c r="C1020" i="5"/>
  <c r="D1020" i="5"/>
  <c r="F1020" i="5"/>
  <c r="G1020" i="5"/>
  <c r="H1020" i="5"/>
  <c r="C1021" i="5"/>
  <c r="D1021" i="5"/>
  <c r="F1021" i="5"/>
  <c r="G1021" i="5"/>
  <c r="H1021" i="5"/>
  <c r="C1022" i="5"/>
  <c r="D1022" i="5"/>
  <c r="F1022" i="5"/>
  <c r="G1022" i="5"/>
  <c r="H1022" i="5"/>
  <c r="C1023" i="5"/>
  <c r="D1023" i="5"/>
  <c r="F1023" i="5"/>
  <c r="G1023" i="5"/>
  <c r="H1023" i="5"/>
  <c r="C1024" i="5"/>
  <c r="D1024" i="5"/>
  <c r="F1024" i="5"/>
  <c r="G1024" i="5"/>
  <c r="H1024" i="5"/>
  <c r="C1025" i="5"/>
  <c r="D1025" i="5"/>
  <c r="F1025" i="5"/>
  <c r="G1025" i="5"/>
  <c r="H1025" i="5"/>
  <c r="C1026" i="5"/>
  <c r="D1026" i="5"/>
  <c r="F1026" i="5"/>
  <c r="G1026" i="5"/>
  <c r="H1026" i="5"/>
  <c r="C1027" i="5"/>
  <c r="D1027" i="5"/>
  <c r="F1027" i="5"/>
  <c r="G1027" i="5"/>
  <c r="H1027" i="5"/>
  <c r="C1028" i="5"/>
  <c r="D1028" i="5"/>
  <c r="F1028" i="5"/>
  <c r="G1028" i="5"/>
  <c r="H1028" i="5"/>
  <c r="C1029" i="5"/>
  <c r="D1029" i="5"/>
  <c r="F1029" i="5"/>
  <c r="G1029" i="5"/>
  <c r="H1029" i="5"/>
  <c r="C1030" i="5"/>
  <c r="D1030" i="5"/>
  <c r="F1030" i="5"/>
  <c r="G1030" i="5"/>
  <c r="H1030" i="5"/>
  <c r="C1031" i="5"/>
  <c r="D1031" i="5"/>
  <c r="F1031" i="5"/>
  <c r="G1031" i="5"/>
  <c r="H1031" i="5"/>
  <c r="C1032" i="5"/>
  <c r="D1032" i="5"/>
  <c r="F1032" i="5"/>
  <c r="G1032" i="5"/>
  <c r="H1032" i="5"/>
  <c r="C1033" i="5"/>
  <c r="D1033" i="5"/>
  <c r="F1033" i="5"/>
  <c r="G1033" i="5"/>
  <c r="H1033" i="5"/>
  <c r="C1034" i="5"/>
  <c r="D1034" i="5"/>
  <c r="F1034" i="5"/>
  <c r="G1034" i="5"/>
  <c r="H1034" i="5"/>
  <c r="C1035" i="5"/>
  <c r="D1035" i="5"/>
  <c r="F1035" i="5"/>
  <c r="G1035" i="5"/>
  <c r="H1035" i="5"/>
  <c r="C1036" i="5"/>
  <c r="D1036" i="5"/>
  <c r="F1036" i="5"/>
  <c r="G1036" i="5"/>
  <c r="H1036" i="5"/>
  <c r="C1037" i="5"/>
  <c r="D1037" i="5"/>
  <c r="F1037" i="5"/>
  <c r="G1037" i="5"/>
  <c r="H1037" i="5"/>
  <c r="C1038" i="5"/>
  <c r="D1038" i="5"/>
  <c r="F1038" i="5"/>
  <c r="G1038" i="5"/>
  <c r="H1038" i="5"/>
  <c r="C1039" i="5"/>
  <c r="D1039" i="5"/>
  <c r="F1039" i="5"/>
  <c r="G1039" i="5"/>
  <c r="H1039" i="5"/>
  <c r="C1040" i="5"/>
  <c r="D1040" i="5"/>
  <c r="F1040" i="5"/>
  <c r="G1040" i="5"/>
  <c r="H1040" i="5"/>
  <c r="C1041" i="5"/>
  <c r="D1041" i="5"/>
  <c r="F1041" i="5"/>
  <c r="G1041" i="5"/>
  <c r="H1041" i="5"/>
  <c r="C1042" i="5"/>
  <c r="D1042" i="5"/>
  <c r="F1042" i="5"/>
  <c r="G1042" i="5"/>
  <c r="H1042" i="5"/>
  <c r="C1043" i="5"/>
  <c r="D1043" i="5"/>
  <c r="F1043" i="5"/>
  <c r="G1043" i="5"/>
  <c r="H1043" i="5"/>
  <c r="C1044" i="5"/>
  <c r="D1044" i="5"/>
  <c r="F1044" i="5"/>
  <c r="G1044" i="5"/>
  <c r="H1044" i="5"/>
  <c r="C1045" i="5"/>
  <c r="D1045" i="5"/>
  <c r="F1045" i="5"/>
  <c r="G1045" i="5"/>
  <c r="H1045" i="5"/>
  <c r="C1046" i="5"/>
  <c r="D1046" i="5"/>
  <c r="F1046" i="5"/>
  <c r="G1046" i="5"/>
  <c r="H1046" i="5"/>
  <c r="C1047" i="5"/>
  <c r="D1047" i="5"/>
  <c r="F1047" i="5"/>
  <c r="G1047" i="5"/>
  <c r="H1047" i="5"/>
  <c r="C1048" i="5"/>
  <c r="D1048" i="5"/>
  <c r="F1048" i="5"/>
  <c r="G1048" i="5"/>
  <c r="H1048" i="5"/>
  <c r="C1049" i="5"/>
  <c r="D1049" i="5"/>
  <c r="F1049" i="5"/>
  <c r="G1049" i="5"/>
  <c r="H1049" i="5"/>
  <c r="C1050" i="5"/>
  <c r="D1050" i="5"/>
  <c r="F1050" i="5"/>
  <c r="G1050" i="5"/>
  <c r="H1050" i="5"/>
  <c r="C1051" i="5"/>
  <c r="D1051" i="5"/>
  <c r="F1051" i="5"/>
  <c r="G1051" i="5"/>
  <c r="H1051" i="5"/>
  <c r="C1052" i="5"/>
  <c r="D1052" i="5"/>
  <c r="F1052" i="5"/>
  <c r="G1052" i="5"/>
  <c r="H1052" i="5"/>
  <c r="C1053" i="5"/>
  <c r="D1053" i="5"/>
  <c r="F1053" i="5"/>
  <c r="G1053" i="5"/>
  <c r="H1053" i="5"/>
  <c r="C1054" i="5"/>
  <c r="D1054" i="5"/>
  <c r="F1054" i="5"/>
  <c r="G1054" i="5"/>
  <c r="H1054" i="5"/>
  <c r="C1055" i="5"/>
  <c r="D1055" i="5"/>
  <c r="F1055" i="5"/>
  <c r="G1055" i="5"/>
  <c r="H1055" i="5"/>
  <c r="C1056" i="5"/>
  <c r="D1056" i="5"/>
  <c r="F1056" i="5"/>
  <c r="G1056" i="5"/>
  <c r="H1056" i="5"/>
  <c r="C1057" i="5"/>
  <c r="D1057" i="5"/>
  <c r="F1057" i="5"/>
  <c r="G1057" i="5"/>
  <c r="H1057" i="5"/>
  <c r="C1058" i="5"/>
  <c r="D1058" i="5"/>
  <c r="F1058" i="5"/>
  <c r="G1058" i="5"/>
  <c r="H1058" i="5"/>
  <c r="C1059" i="5"/>
  <c r="D1059" i="5"/>
  <c r="F1059" i="5"/>
  <c r="G1059" i="5"/>
  <c r="H1059" i="5"/>
  <c r="C1060" i="5"/>
  <c r="D1060" i="5"/>
  <c r="F1060" i="5"/>
  <c r="G1060" i="5"/>
  <c r="H1060" i="5"/>
  <c r="C1061" i="5"/>
  <c r="D1061" i="5"/>
  <c r="F1061" i="5"/>
  <c r="G1061" i="5"/>
  <c r="H1061" i="5"/>
  <c r="C1062" i="5"/>
  <c r="D1062" i="5"/>
  <c r="F1062" i="5"/>
  <c r="G1062" i="5"/>
  <c r="H1062" i="5"/>
  <c r="C1063" i="5"/>
  <c r="D1063" i="5"/>
  <c r="F1063" i="5"/>
  <c r="G1063" i="5"/>
  <c r="H1063" i="5"/>
  <c r="C1064" i="5"/>
  <c r="D1064" i="5"/>
  <c r="F1064" i="5"/>
  <c r="G1064" i="5"/>
  <c r="H1064" i="5"/>
  <c r="C1065" i="5"/>
  <c r="D1065" i="5"/>
  <c r="F1065" i="5"/>
  <c r="G1065" i="5"/>
  <c r="H1065" i="5"/>
  <c r="C1066" i="5"/>
  <c r="D1066" i="5"/>
  <c r="F1066" i="5"/>
  <c r="G1066" i="5"/>
  <c r="H1066" i="5"/>
  <c r="C1067" i="5"/>
  <c r="D1067" i="5"/>
  <c r="F1067" i="5"/>
  <c r="G1067" i="5"/>
  <c r="H1067" i="5"/>
  <c r="C1068" i="5"/>
  <c r="D1068" i="5"/>
  <c r="F1068" i="5"/>
  <c r="G1068" i="5"/>
  <c r="H1068" i="5"/>
  <c r="C1069" i="5"/>
  <c r="D1069" i="5"/>
  <c r="F1069" i="5"/>
  <c r="G1069" i="5"/>
  <c r="H1069" i="5"/>
  <c r="C1070" i="5"/>
  <c r="D1070" i="5"/>
  <c r="F1070" i="5"/>
  <c r="G1070" i="5"/>
  <c r="H1070" i="5"/>
  <c r="C1071" i="5"/>
  <c r="D1071" i="5"/>
  <c r="F1071" i="5"/>
  <c r="G1071" i="5"/>
  <c r="H1071" i="5"/>
  <c r="C1072" i="5"/>
  <c r="D1072" i="5"/>
  <c r="F1072" i="5"/>
  <c r="G1072" i="5"/>
  <c r="H1072" i="5"/>
  <c r="C1073" i="5"/>
  <c r="D1073" i="5"/>
  <c r="F1073" i="5"/>
  <c r="G1073" i="5"/>
  <c r="H1073" i="5"/>
  <c r="C1074" i="5"/>
  <c r="D1074" i="5"/>
  <c r="F1074" i="5"/>
  <c r="G1074" i="5"/>
  <c r="H1074" i="5"/>
  <c r="C1075" i="5"/>
  <c r="D1075" i="5"/>
  <c r="F1075" i="5"/>
  <c r="G1075" i="5"/>
  <c r="H1075" i="5"/>
  <c r="C1076" i="5"/>
  <c r="D1076" i="5"/>
  <c r="F1076" i="5"/>
  <c r="G1076" i="5"/>
  <c r="H1076" i="5"/>
  <c r="C1077" i="5"/>
  <c r="D1077" i="5"/>
  <c r="F1077" i="5"/>
  <c r="G1077" i="5"/>
  <c r="H1077" i="5"/>
  <c r="C1078" i="5"/>
  <c r="D1078" i="5"/>
  <c r="F1078" i="5"/>
  <c r="G1078" i="5"/>
  <c r="H1078" i="5"/>
  <c r="C1079" i="5"/>
  <c r="D1079" i="5"/>
  <c r="F1079" i="5"/>
  <c r="G1079" i="5"/>
  <c r="H1079" i="5"/>
  <c r="C1080" i="5"/>
  <c r="D1080" i="5"/>
  <c r="F1080" i="5"/>
  <c r="G1080" i="5"/>
  <c r="H1080" i="5"/>
  <c r="C1081" i="5"/>
  <c r="D1081" i="5"/>
  <c r="F1081" i="5"/>
  <c r="G1081" i="5"/>
  <c r="H1081" i="5"/>
  <c r="C1082" i="5"/>
  <c r="D1082" i="5"/>
  <c r="F1082" i="5"/>
  <c r="G1082" i="5"/>
  <c r="H1082" i="5"/>
  <c r="C1083" i="5"/>
  <c r="D1083" i="5"/>
  <c r="F1083" i="5"/>
  <c r="G1083" i="5"/>
  <c r="H1083" i="5"/>
  <c r="C1084" i="5"/>
  <c r="D1084" i="5"/>
  <c r="F1084" i="5"/>
  <c r="G1084" i="5"/>
  <c r="H1084" i="5"/>
  <c r="C1085" i="5"/>
  <c r="D1085" i="5"/>
  <c r="F1085" i="5"/>
  <c r="G1085" i="5"/>
  <c r="H1085" i="5"/>
  <c r="C1086" i="5"/>
  <c r="D1086" i="5"/>
  <c r="F1086" i="5"/>
  <c r="G1086" i="5"/>
  <c r="H1086" i="5"/>
  <c r="C1087" i="5"/>
  <c r="D1087" i="5"/>
  <c r="F1087" i="5"/>
  <c r="G1087" i="5"/>
  <c r="H1087" i="5"/>
  <c r="C1088" i="5"/>
  <c r="D1088" i="5"/>
  <c r="F1088" i="5"/>
  <c r="G1088" i="5"/>
  <c r="H1088" i="5"/>
  <c r="C1089" i="5"/>
  <c r="D1089" i="5"/>
  <c r="F1089" i="5"/>
  <c r="G1089" i="5"/>
  <c r="H1089" i="5"/>
  <c r="C1090" i="5"/>
  <c r="D1090" i="5"/>
  <c r="F1090" i="5"/>
  <c r="G1090" i="5"/>
  <c r="H1090" i="5"/>
  <c r="C1091" i="5"/>
  <c r="D1091" i="5"/>
  <c r="F1091" i="5"/>
  <c r="G1091" i="5"/>
  <c r="H1091" i="5"/>
  <c r="C1092" i="5"/>
  <c r="D1092" i="5"/>
  <c r="F1092" i="5"/>
  <c r="G1092" i="5"/>
  <c r="H1092" i="5"/>
  <c r="C1093" i="5"/>
  <c r="D1093" i="5"/>
  <c r="F1093" i="5"/>
  <c r="G1093" i="5"/>
  <c r="H1093" i="5"/>
  <c r="C1094" i="5"/>
  <c r="D1094" i="5"/>
  <c r="F1094" i="5"/>
  <c r="G1094" i="5"/>
  <c r="H1094" i="5"/>
  <c r="C1095" i="5"/>
  <c r="D1095" i="5"/>
  <c r="F1095" i="5"/>
  <c r="G1095" i="5"/>
  <c r="H1095" i="5"/>
  <c r="C1096" i="5"/>
  <c r="D1096" i="5"/>
  <c r="F1096" i="5"/>
  <c r="G1096" i="5"/>
  <c r="H1096" i="5"/>
  <c r="C1097" i="5"/>
  <c r="D1097" i="5"/>
  <c r="F1097" i="5"/>
  <c r="G1097" i="5"/>
  <c r="H1097" i="5"/>
  <c r="C1098" i="5"/>
  <c r="D1098" i="5"/>
  <c r="F1098" i="5"/>
  <c r="G1098" i="5"/>
  <c r="H1098" i="5"/>
  <c r="C1099" i="5"/>
  <c r="D1099" i="5"/>
  <c r="F1099" i="5"/>
  <c r="G1099" i="5"/>
  <c r="H1099" i="5"/>
  <c r="C1100" i="5"/>
  <c r="D1100" i="5"/>
  <c r="F1100" i="5"/>
  <c r="G1100" i="5"/>
  <c r="H1100" i="5"/>
  <c r="C1101" i="5"/>
  <c r="D1101" i="5"/>
  <c r="F1101" i="5"/>
  <c r="G1101" i="5"/>
  <c r="H1101" i="5"/>
  <c r="C1102" i="5"/>
  <c r="D1102" i="5"/>
  <c r="F1102" i="5"/>
  <c r="G1102" i="5"/>
  <c r="H1102" i="5"/>
  <c r="C1103" i="5"/>
  <c r="D1103" i="5"/>
  <c r="F1103" i="5"/>
  <c r="G1103" i="5"/>
  <c r="H1103" i="5"/>
  <c r="C1104" i="5"/>
  <c r="D1104" i="5"/>
  <c r="F1104" i="5"/>
  <c r="G1104" i="5"/>
  <c r="H1104" i="5"/>
  <c r="C1105" i="5"/>
  <c r="D1105" i="5"/>
  <c r="F1105" i="5"/>
  <c r="G1105" i="5"/>
  <c r="H1105" i="5"/>
  <c r="C1106" i="5"/>
  <c r="D1106" i="5"/>
  <c r="F1106" i="5"/>
  <c r="G1106" i="5"/>
  <c r="H1106" i="5"/>
  <c r="C1107" i="5"/>
  <c r="D1107" i="5"/>
  <c r="F1107" i="5"/>
  <c r="G1107" i="5"/>
  <c r="H1107" i="5"/>
  <c r="C1108" i="5"/>
  <c r="D1108" i="5"/>
  <c r="F1108" i="5"/>
  <c r="G1108" i="5"/>
  <c r="H1108" i="5"/>
  <c r="C1109" i="5"/>
  <c r="D1109" i="5"/>
  <c r="F1109" i="5"/>
  <c r="G1109" i="5"/>
  <c r="H1109" i="5"/>
  <c r="C1110" i="5"/>
  <c r="D1110" i="5"/>
  <c r="F1110" i="5"/>
  <c r="G1110" i="5"/>
  <c r="H1110" i="5"/>
  <c r="C1111" i="5"/>
  <c r="D1111" i="5"/>
  <c r="F1111" i="5"/>
  <c r="G1111" i="5"/>
  <c r="H1111" i="5"/>
  <c r="C1112" i="5"/>
  <c r="D1112" i="5"/>
  <c r="F1112" i="5"/>
  <c r="G1112" i="5"/>
  <c r="H1112" i="5"/>
  <c r="C1113" i="5"/>
  <c r="D1113" i="5"/>
  <c r="F1113" i="5"/>
  <c r="G1113" i="5"/>
  <c r="H1113" i="5"/>
  <c r="C1114" i="5"/>
  <c r="D1114" i="5"/>
  <c r="F1114" i="5"/>
  <c r="G1114" i="5"/>
  <c r="H1114" i="5"/>
  <c r="C1115" i="5"/>
  <c r="D1115" i="5"/>
  <c r="F1115" i="5"/>
  <c r="G1115" i="5"/>
  <c r="H1115" i="5"/>
  <c r="C1116" i="5"/>
  <c r="D1116" i="5"/>
  <c r="F1116" i="5"/>
  <c r="G1116" i="5"/>
  <c r="H1116" i="5"/>
  <c r="C1117" i="5"/>
  <c r="D1117" i="5"/>
  <c r="F1117" i="5"/>
  <c r="G1117" i="5"/>
  <c r="H1117" i="5"/>
  <c r="C1118" i="5"/>
  <c r="D1118" i="5"/>
  <c r="F1118" i="5"/>
  <c r="G1118" i="5"/>
  <c r="H1118" i="5"/>
  <c r="C1119" i="5"/>
  <c r="D1119" i="5"/>
  <c r="F1119" i="5"/>
  <c r="G1119" i="5"/>
  <c r="H1119" i="5"/>
  <c r="C1120" i="5"/>
  <c r="D1120" i="5"/>
  <c r="F1120" i="5"/>
  <c r="G1120" i="5"/>
  <c r="H1120" i="5"/>
  <c r="C1121" i="5"/>
  <c r="D1121" i="5"/>
  <c r="F1121" i="5"/>
  <c r="G1121" i="5"/>
  <c r="H1121" i="5"/>
  <c r="C1122" i="5"/>
  <c r="D1122" i="5"/>
  <c r="F1122" i="5"/>
  <c r="G1122" i="5"/>
  <c r="H1122" i="5"/>
  <c r="C1123" i="5"/>
  <c r="D1123" i="5"/>
  <c r="F1123" i="5"/>
  <c r="G1123" i="5"/>
  <c r="H1123" i="5"/>
  <c r="C1124" i="5"/>
  <c r="D1124" i="5"/>
  <c r="F1124" i="5"/>
  <c r="G1124" i="5"/>
  <c r="H1124" i="5"/>
  <c r="C1125" i="5"/>
  <c r="D1125" i="5"/>
  <c r="F1125" i="5"/>
  <c r="G1125" i="5"/>
  <c r="H1125" i="5"/>
  <c r="C1126" i="5"/>
  <c r="D1126" i="5"/>
  <c r="F1126" i="5"/>
  <c r="G1126" i="5"/>
  <c r="H1126" i="5"/>
  <c r="C1127" i="5"/>
  <c r="D1127" i="5"/>
  <c r="F1127" i="5"/>
  <c r="G1127" i="5"/>
  <c r="H1127" i="5"/>
  <c r="C1128" i="5"/>
  <c r="D1128" i="5"/>
  <c r="F1128" i="5"/>
  <c r="G1128" i="5"/>
  <c r="H1128" i="5"/>
  <c r="C1129" i="5"/>
  <c r="D1129" i="5"/>
  <c r="F1129" i="5"/>
  <c r="G1129" i="5"/>
  <c r="H1129" i="5"/>
  <c r="C1130" i="5"/>
  <c r="D1130" i="5"/>
  <c r="F1130" i="5"/>
  <c r="G1130" i="5"/>
  <c r="H1130" i="5"/>
  <c r="C1131" i="5"/>
  <c r="D1131" i="5"/>
  <c r="F1131" i="5"/>
  <c r="G1131" i="5"/>
  <c r="H1131" i="5"/>
  <c r="C1132" i="5"/>
  <c r="D1132" i="5"/>
  <c r="F1132" i="5"/>
  <c r="G1132" i="5"/>
  <c r="H1132" i="5"/>
  <c r="C1133" i="5"/>
  <c r="D1133" i="5"/>
  <c r="F1133" i="5"/>
  <c r="G1133" i="5"/>
  <c r="H1133" i="5"/>
  <c r="C1134" i="5"/>
  <c r="D1134" i="5"/>
  <c r="F1134" i="5"/>
  <c r="G1134" i="5"/>
  <c r="H1134" i="5"/>
  <c r="C1135" i="5"/>
  <c r="D1135" i="5"/>
  <c r="F1135" i="5"/>
  <c r="G1135" i="5"/>
  <c r="H1135" i="5"/>
  <c r="C1136" i="5"/>
  <c r="D1136" i="5"/>
  <c r="F1136" i="5"/>
  <c r="G1136" i="5"/>
  <c r="H1136" i="5"/>
  <c r="C1137" i="5"/>
  <c r="D1137" i="5"/>
  <c r="F1137" i="5"/>
  <c r="G1137" i="5"/>
  <c r="H1137" i="5"/>
  <c r="C1138" i="5"/>
  <c r="D1138" i="5"/>
  <c r="F1138" i="5"/>
  <c r="G1138" i="5"/>
  <c r="H1138" i="5"/>
  <c r="C1139" i="5"/>
  <c r="D1139" i="5"/>
  <c r="F1139" i="5"/>
  <c r="G1139" i="5"/>
  <c r="H1139" i="5"/>
  <c r="C1140" i="5"/>
  <c r="D1140" i="5"/>
  <c r="F1140" i="5"/>
  <c r="G1140" i="5"/>
  <c r="H1140" i="5"/>
  <c r="C1141" i="5"/>
  <c r="D1141" i="5"/>
  <c r="F1141" i="5"/>
  <c r="G1141" i="5"/>
  <c r="H1141" i="5"/>
  <c r="C1142" i="5"/>
  <c r="D1142" i="5"/>
  <c r="F1142" i="5"/>
  <c r="G1142" i="5"/>
  <c r="H1142" i="5"/>
  <c r="C1143" i="5"/>
  <c r="D1143" i="5"/>
  <c r="F1143" i="5"/>
  <c r="G1143" i="5"/>
  <c r="H1143" i="5"/>
  <c r="C1144" i="5"/>
  <c r="D1144" i="5"/>
  <c r="F1144" i="5"/>
  <c r="G1144" i="5"/>
  <c r="H1144" i="5"/>
  <c r="C1145" i="5"/>
  <c r="D1145" i="5"/>
  <c r="F1145" i="5"/>
  <c r="G1145" i="5"/>
  <c r="H1145" i="5"/>
  <c r="C1146" i="5"/>
  <c r="D1146" i="5"/>
  <c r="F1146" i="5"/>
  <c r="G1146" i="5"/>
  <c r="H1146" i="5"/>
  <c r="C1147" i="5"/>
  <c r="D1147" i="5"/>
  <c r="F1147" i="5"/>
  <c r="G1147" i="5"/>
  <c r="H1147" i="5"/>
  <c r="C1148" i="5"/>
  <c r="D1148" i="5"/>
  <c r="F1148" i="5"/>
  <c r="G1148" i="5"/>
  <c r="H1148" i="5"/>
  <c r="C1149" i="5"/>
  <c r="D1149" i="5"/>
  <c r="F1149" i="5"/>
  <c r="G1149" i="5"/>
  <c r="H1149" i="5"/>
  <c r="C1150" i="5"/>
  <c r="D1150" i="5"/>
  <c r="F1150" i="5"/>
  <c r="G1150" i="5"/>
  <c r="H1150" i="5"/>
  <c r="C1151" i="5"/>
  <c r="D1151" i="5"/>
  <c r="F1151" i="5"/>
  <c r="G1151" i="5"/>
  <c r="H1151" i="5"/>
  <c r="C1152" i="5"/>
  <c r="D1152" i="5"/>
  <c r="F1152" i="5"/>
  <c r="G1152" i="5"/>
  <c r="H1152" i="5"/>
  <c r="C1153" i="5"/>
  <c r="D1153" i="5"/>
  <c r="F1153" i="5"/>
  <c r="G1153" i="5"/>
  <c r="H1153" i="5"/>
  <c r="C1154" i="5"/>
  <c r="D1154" i="5"/>
  <c r="F1154" i="5"/>
  <c r="G1154" i="5"/>
  <c r="H1154" i="5"/>
  <c r="C1155" i="5"/>
  <c r="D1155" i="5"/>
  <c r="F1155" i="5"/>
  <c r="G1155" i="5"/>
  <c r="H1155" i="5"/>
  <c r="C1156" i="5"/>
  <c r="D1156" i="5"/>
  <c r="F1156" i="5"/>
  <c r="G1156" i="5"/>
  <c r="H1156" i="5"/>
  <c r="C1157" i="5"/>
  <c r="D1157" i="5"/>
  <c r="F1157" i="5"/>
  <c r="G1157" i="5"/>
  <c r="H1157" i="5"/>
  <c r="C1158" i="5"/>
  <c r="D1158" i="5"/>
  <c r="F1158" i="5"/>
  <c r="G1158" i="5"/>
  <c r="H1158" i="5"/>
  <c r="C1159" i="5"/>
  <c r="D1159" i="5"/>
  <c r="F1159" i="5"/>
  <c r="G1159" i="5"/>
  <c r="H1159" i="5"/>
  <c r="C1160" i="5"/>
  <c r="D1160" i="5"/>
  <c r="F1160" i="5"/>
  <c r="G1160" i="5"/>
  <c r="H1160" i="5"/>
  <c r="C1161" i="5"/>
  <c r="D1161" i="5"/>
  <c r="F1161" i="5"/>
  <c r="G1161" i="5"/>
  <c r="H1161" i="5"/>
  <c r="C1162" i="5"/>
  <c r="D1162" i="5"/>
  <c r="F1162" i="5"/>
  <c r="G1162" i="5"/>
  <c r="H1162" i="5"/>
  <c r="C1163" i="5"/>
  <c r="D1163" i="5"/>
  <c r="F1163" i="5"/>
  <c r="G1163" i="5"/>
  <c r="H1163" i="5"/>
  <c r="C1164" i="5"/>
  <c r="D1164" i="5"/>
  <c r="F1164" i="5"/>
  <c r="G1164" i="5"/>
  <c r="H1164" i="5"/>
  <c r="C1165" i="5"/>
  <c r="D1165" i="5"/>
  <c r="F1165" i="5"/>
  <c r="G1165" i="5"/>
  <c r="H1165" i="5"/>
  <c r="C1166" i="5"/>
  <c r="D1166" i="5"/>
  <c r="F1166" i="5"/>
  <c r="G1166" i="5"/>
  <c r="H1166" i="5"/>
  <c r="C1167" i="5"/>
  <c r="D1167" i="5"/>
  <c r="F1167" i="5"/>
  <c r="G1167" i="5"/>
  <c r="H1167" i="5"/>
  <c r="C1168" i="5"/>
  <c r="D1168" i="5"/>
  <c r="F1168" i="5"/>
  <c r="G1168" i="5"/>
  <c r="H1168" i="5"/>
  <c r="C1169" i="5"/>
  <c r="D1169" i="5"/>
  <c r="F1169" i="5"/>
  <c r="G1169" i="5"/>
  <c r="H1169" i="5"/>
  <c r="C1170" i="5"/>
  <c r="D1170" i="5"/>
  <c r="F1170" i="5"/>
  <c r="G1170" i="5"/>
  <c r="H1170" i="5"/>
  <c r="C1171" i="5"/>
  <c r="D1171" i="5"/>
  <c r="F1171" i="5"/>
  <c r="G1171" i="5"/>
  <c r="H1171" i="5"/>
  <c r="C1172" i="5"/>
  <c r="D1172" i="5"/>
  <c r="F1172" i="5"/>
  <c r="G1172" i="5"/>
  <c r="H1172" i="5"/>
  <c r="C1173" i="5"/>
  <c r="D1173" i="5"/>
  <c r="F1173" i="5"/>
  <c r="G1173" i="5"/>
  <c r="H1173" i="5"/>
  <c r="C1174" i="5"/>
  <c r="D1174" i="5"/>
  <c r="F1174" i="5"/>
  <c r="G1174" i="5"/>
  <c r="H1174" i="5"/>
  <c r="C1175" i="5"/>
  <c r="D1175" i="5"/>
  <c r="F1175" i="5"/>
  <c r="G1175" i="5"/>
  <c r="H1175" i="5"/>
  <c r="C1176" i="5"/>
  <c r="D1176" i="5"/>
  <c r="F1176" i="5"/>
  <c r="G1176" i="5"/>
  <c r="H1176" i="5"/>
  <c r="C1177" i="5"/>
  <c r="D1177" i="5"/>
  <c r="F1177" i="5"/>
  <c r="G1177" i="5"/>
  <c r="H1177" i="5"/>
  <c r="C1178" i="5"/>
  <c r="D1178" i="5"/>
  <c r="F1178" i="5"/>
  <c r="G1178" i="5"/>
  <c r="H1178" i="5"/>
  <c r="C1179" i="5"/>
  <c r="D1179" i="5"/>
  <c r="F1179" i="5"/>
  <c r="G1179" i="5"/>
  <c r="H1179" i="5"/>
  <c r="C1180" i="5"/>
  <c r="D1180" i="5"/>
  <c r="F1180" i="5"/>
  <c r="G1180" i="5"/>
  <c r="H1180" i="5"/>
  <c r="C1181" i="5"/>
  <c r="D1181" i="5"/>
  <c r="F1181" i="5"/>
  <c r="G1181" i="5"/>
  <c r="H1181" i="5"/>
  <c r="C1182" i="5"/>
  <c r="D1182" i="5"/>
  <c r="F1182" i="5"/>
  <c r="G1182" i="5"/>
  <c r="H1182" i="5"/>
  <c r="C1183" i="5"/>
  <c r="D1183" i="5"/>
  <c r="F1183" i="5"/>
  <c r="G1183" i="5"/>
  <c r="H1183" i="5"/>
  <c r="C1184" i="5"/>
  <c r="D1184" i="5"/>
  <c r="F1184" i="5"/>
  <c r="G1184" i="5"/>
  <c r="H1184" i="5"/>
  <c r="C1185" i="5"/>
  <c r="D1185" i="5"/>
  <c r="F1185" i="5"/>
  <c r="G1185" i="5"/>
  <c r="H1185" i="5"/>
  <c r="C1186" i="5"/>
  <c r="D1186" i="5"/>
  <c r="F1186" i="5"/>
  <c r="G1186" i="5"/>
  <c r="H1186" i="5"/>
  <c r="C1187" i="5"/>
  <c r="D1187" i="5"/>
  <c r="F1187" i="5"/>
  <c r="G1187" i="5"/>
  <c r="H1187" i="5"/>
  <c r="C1188" i="5"/>
  <c r="D1188" i="5"/>
  <c r="F1188" i="5"/>
  <c r="G1188" i="5"/>
  <c r="H1188" i="5"/>
  <c r="C1189" i="5"/>
  <c r="D1189" i="5"/>
  <c r="F1189" i="5"/>
  <c r="G1189" i="5"/>
  <c r="H1189" i="5"/>
  <c r="C1190" i="5"/>
  <c r="D1190" i="5"/>
  <c r="F1190" i="5"/>
  <c r="G1190" i="5"/>
  <c r="H1190" i="5"/>
  <c r="C1191" i="5"/>
  <c r="D1191" i="5"/>
  <c r="F1191" i="5"/>
  <c r="G1191" i="5"/>
  <c r="H1191" i="5"/>
  <c r="C1192" i="5"/>
  <c r="D1192" i="5"/>
  <c r="F1192" i="5"/>
  <c r="G1192" i="5"/>
  <c r="H1192" i="5"/>
  <c r="C1193" i="5"/>
  <c r="D1193" i="5"/>
  <c r="F1193" i="5"/>
  <c r="G1193" i="5"/>
  <c r="H1193" i="5"/>
  <c r="C1194" i="5"/>
  <c r="D1194" i="5"/>
  <c r="F1194" i="5"/>
  <c r="G1194" i="5"/>
  <c r="H1194" i="5"/>
  <c r="C1195" i="5"/>
  <c r="D1195" i="5"/>
  <c r="F1195" i="5"/>
  <c r="G1195" i="5"/>
  <c r="H1195" i="5"/>
  <c r="C1196" i="5"/>
  <c r="D1196" i="5"/>
  <c r="F1196" i="5"/>
  <c r="G1196" i="5"/>
  <c r="H1196" i="5"/>
  <c r="C1197" i="5"/>
  <c r="D1197" i="5"/>
  <c r="F1197" i="5"/>
  <c r="G1197" i="5"/>
  <c r="H1197" i="5"/>
  <c r="C1198" i="5"/>
  <c r="D1198" i="5"/>
  <c r="F1198" i="5"/>
  <c r="G1198" i="5"/>
  <c r="H1198" i="5"/>
  <c r="C1199" i="5"/>
  <c r="D1199" i="5"/>
  <c r="F1199" i="5"/>
  <c r="G1199" i="5"/>
  <c r="H1199" i="5"/>
  <c r="C1200" i="5"/>
  <c r="D1200" i="5"/>
  <c r="F1200" i="5"/>
  <c r="G1200" i="5"/>
  <c r="H1200" i="5"/>
  <c r="C1201" i="5"/>
  <c r="D1201" i="5"/>
  <c r="F1201" i="5"/>
  <c r="G1201" i="5"/>
  <c r="H1201" i="5"/>
  <c r="C1202" i="5"/>
  <c r="D1202" i="5"/>
  <c r="F1202" i="5"/>
  <c r="G1202" i="5"/>
  <c r="H1202" i="5"/>
  <c r="C1203" i="5"/>
  <c r="D1203" i="5"/>
  <c r="F1203" i="5"/>
  <c r="G1203" i="5"/>
  <c r="H1203" i="5"/>
  <c r="C1204" i="5"/>
  <c r="D1204" i="5"/>
  <c r="F1204" i="5"/>
  <c r="G1204" i="5"/>
  <c r="H1204" i="5"/>
  <c r="C1205" i="5"/>
  <c r="D1205" i="5"/>
  <c r="F1205" i="5"/>
  <c r="G1205" i="5"/>
  <c r="H1205" i="5"/>
  <c r="C1206" i="5"/>
  <c r="D1206" i="5"/>
  <c r="F1206" i="5"/>
  <c r="G1206" i="5"/>
  <c r="H1206" i="5"/>
  <c r="C1207" i="5"/>
  <c r="D1207" i="5"/>
  <c r="F1207" i="5"/>
  <c r="G1207" i="5"/>
  <c r="H1207" i="5"/>
  <c r="C1208" i="5"/>
  <c r="D1208" i="5"/>
  <c r="F1208" i="5"/>
  <c r="G1208" i="5"/>
  <c r="H1208" i="5"/>
  <c r="C1209" i="5"/>
  <c r="D1209" i="5"/>
  <c r="F1209" i="5"/>
  <c r="G1209" i="5"/>
  <c r="H1209" i="5"/>
  <c r="C1210" i="5"/>
  <c r="D1210" i="5"/>
  <c r="F1210" i="5"/>
  <c r="G1210" i="5"/>
  <c r="H1210" i="5"/>
  <c r="C1211" i="5"/>
  <c r="D1211" i="5"/>
  <c r="F1211" i="5"/>
  <c r="G1211" i="5"/>
  <c r="H1211" i="5"/>
  <c r="C1212" i="5"/>
  <c r="D1212" i="5"/>
  <c r="F1212" i="5"/>
  <c r="G1212" i="5"/>
  <c r="H1212" i="5"/>
  <c r="C1213" i="5"/>
  <c r="D1213" i="5"/>
  <c r="F1213" i="5"/>
  <c r="G1213" i="5"/>
  <c r="H1213" i="5"/>
  <c r="C1214" i="5"/>
  <c r="D1214" i="5"/>
  <c r="F1214" i="5"/>
  <c r="G1214" i="5"/>
  <c r="H1214" i="5"/>
  <c r="C1215" i="5"/>
  <c r="D1215" i="5"/>
  <c r="F1215" i="5"/>
  <c r="G1215" i="5"/>
  <c r="H1215" i="5"/>
  <c r="C1216" i="5"/>
  <c r="D1216" i="5"/>
  <c r="F1216" i="5"/>
  <c r="G1216" i="5"/>
  <c r="H1216" i="5"/>
  <c r="C1217" i="5"/>
  <c r="D1217" i="5"/>
  <c r="F1217" i="5"/>
  <c r="G1217" i="5"/>
  <c r="H1217" i="5"/>
  <c r="C1218" i="5"/>
  <c r="D1218" i="5"/>
  <c r="F1218" i="5"/>
  <c r="G1218" i="5"/>
  <c r="H1218" i="5"/>
  <c r="C1219" i="5"/>
  <c r="D1219" i="5"/>
  <c r="F1219" i="5"/>
  <c r="G1219" i="5"/>
  <c r="H1219" i="5"/>
  <c r="C1220" i="5"/>
  <c r="D1220" i="5"/>
  <c r="F1220" i="5"/>
  <c r="G1220" i="5"/>
  <c r="H1220" i="5"/>
  <c r="C1221" i="5"/>
  <c r="D1221" i="5"/>
  <c r="F1221" i="5"/>
  <c r="G1221" i="5"/>
  <c r="H1221" i="5"/>
  <c r="C1222" i="5"/>
  <c r="D1222" i="5"/>
  <c r="F1222" i="5"/>
  <c r="G1222" i="5"/>
  <c r="H1222" i="5"/>
  <c r="C1223" i="5"/>
  <c r="D1223" i="5"/>
  <c r="F1223" i="5"/>
  <c r="G1223" i="5"/>
  <c r="H1223" i="5"/>
  <c r="C1224" i="5"/>
  <c r="D1224" i="5"/>
  <c r="F1224" i="5"/>
  <c r="G1224" i="5"/>
  <c r="H1224" i="5"/>
  <c r="C1225" i="5"/>
  <c r="D1225" i="5"/>
  <c r="F1225" i="5"/>
  <c r="G1225" i="5"/>
  <c r="H1225" i="5"/>
  <c r="C1226" i="5"/>
  <c r="D1226" i="5"/>
  <c r="F1226" i="5"/>
  <c r="G1226" i="5"/>
  <c r="H1226" i="5"/>
  <c r="C1227" i="5"/>
  <c r="D1227" i="5"/>
  <c r="F1227" i="5"/>
  <c r="G1227" i="5"/>
  <c r="H1227" i="5"/>
  <c r="C1228" i="5"/>
  <c r="D1228" i="5"/>
  <c r="F1228" i="5"/>
  <c r="G1228" i="5"/>
  <c r="H1228" i="5"/>
  <c r="C1229" i="5"/>
  <c r="D1229" i="5"/>
  <c r="F1229" i="5"/>
  <c r="G1229" i="5"/>
  <c r="H1229" i="5"/>
  <c r="C1230" i="5"/>
  <c r="D1230" i="5"/>
  <c r="F1230" i="5"/>
  <c r="G1230" i="5"/>
  <c r="H1230" i="5"/>
  <c r="C1231" i="5"/>
  <c r="D1231" i="5"/>
  <c r="F1231" i="5"/>
  <c r="G1231" i="5"/>
  <c r="H1231" i="5"/>
  <c r="C1232" i="5"/>
  <c r="D1232" i="5"/>
  <c r="F1232" i="5"/>
  <c r="G1232" i="5"/>
  <c r="H1232" i="5"/>
  <c r="C1233" i="5"/>
  <c r="D1233" i="5"/>
  <c r="F1233" i="5"/>
  <c r="G1233" i="5"/>
  <c r="H1233" i="5"/>
  <c r="C1234" i="5"/>
  <c r="D1234" i="5"/>
  <c r="F1234" i="5"/>
  <c r="G1234" i="5"/>
  <c r="H1234" i="5"/>
  <c r="C1235" i="5"/>
  <c r="D1235" i="5"/>
  <c r="F1235" i="5"/>
  <c r="G1235" i="5"/>
  <c r="H1235" i="5"/>
  <c r="C1236" i="5"/>
  <c r="D1236" i="5"/>
  <c r="F1236" i="5"/>
  <c r="G1236" i="5"/>
  <c r="H1236" i="5"/>
  <c r="C1237" i="5"/>
  <c r="D1237" i="5"/>
  <c r="F1237" i="5"/>
  <c r="G1237" i="5"/>
  <c r="H1237" i="5"/>
  <c r="C1238" i="5"/>
  <c r="D1238" i="5"/>
  <c r="F1238" i="5"/>
  <c r="G1238" i="5"/>
  <c r="H1238" i="5"/>
  <c r="C1239" i="5"/>
  <c r="D1239" i="5"/>
  <c r="F1239" i="5"/>
  <c r="G1239" i="5"/>
  <c r="H1239" i="5"/>
  <c r="C1240" i="5"/>
  <c r="D1240" i="5"/>
  <c r="F1240" i="5"/>
  <c r="G1240" i="5"/>
  <c r="H1240" i="5"/>
  <c r="C1241" i="5"/>
  <c r="D1241" i="5"/>
  <c r="F1241" i="5"/>
  <c r="G1241" i="5"/>
  <c r="H1241" i="5"/>
  <c r="C1242" i="5"/>
  <c r="D1242" i="5"/>
  <c r="F1242" i="5"/>
  <c r="G1242" i="5"/>
  <c r="H1242" i="5"/>
  <c r="C1243" i="5"/>
  <c r="D1243" i="5"/>
  <c r="F1243" i="5"/>
  <c r="G1243" i="5"/>
  <c r="H1243" i="5"/>
  <c r="C1244" i="5"/>
  <c r="D1244" i="5"/>
  <c r="F1244" i="5"/>
  <c r="G1244" i="5"/>
  <c r="H1244" i="5"/>
  <c r="C1245" i="5"/>
  <c r="D1245" i="5"/>
  <c r="F1245" i="5"/>
  <c r="G1245" i="5"/>
  <c r="H1245" i="5"/>
  <c r="C1246" i="5"/>
  <c r="D1246" i="5"/>
  <c r="F1246" i="5"/>
  <c r="G1246" i="5"/>
  <c r="H1246" i="5"/>
  <c r="C1247" i="5"/>
  <c r="D1247" i="5"/>
  <c r="F1247" i="5"/>
  <c r="G1247" i="5"/>
  <c r="H1247" i="5"/>
  <c r="C1248" i="5"/>
  <c r="D1248" i="5"/>
  <c r="F1248" i="5"/>
  <c r="G1248" i="5"/>
  <c r="H1248" i="5"/>
  <c r="C1249" i="5"/>
  <c r="D1249" i="5"/>
  <c r="F1249" i="5"/>
  <c r="G1249" i="5"/>
  <c r="H1249" i="5"/>
  <c r="C1250" i="5"/>
  <c r="D1250" i="5"/>
  <c r="F1250" i="5"/>
  <c r="G1250" i="5"/>
  <c r="H1250" i="5"/>
  <c r="C1251" i="5"/>
  <c r="D1251" i="5"/>
  <c r="F1251" i="5"/>
  <c r="G1251" i="5"/>
  <c r="H1251" i="5"/>
  <c r="C1252" i="5"/>
  <c r="D1252" i="5"/>
  <c r="F1252" i="5"/>
  <c r="G1252" i="5"/>
  <c r="H1252" i="5"/>
  <c r="C1253" i="5"/>
  <c r="D1253" i="5"/>
  <c r="F1253" i="5"/>
  <c r="G1253" i="5"/>
  <c r="H1253" i="5"/>
  <c r="C1254" i="5"/>
  <c r="D1254" i="5"/>
  <c r="F1254" i="5"/>
  <c r="G1254" i="5"/>
  <c r="H1254" i="5"/>
  <c r="C1255" i="5"/>
  <c r="D1255" i="5"/>
  <c r="F1255" i="5"/>
  <c r="G1255" i="5"/>
  <c r="H1255" i="5"/>
  <c r="C1256" i="5"/>
  <c r="D1256" i="5"/>
  <c r="F1256" i="5"/>
  <c r="G1256" i="5"/>
  <c r="H1256" i="5"/>
  <c r="C1257" i="5"/>
  <c r="D1257" i="5"/>
  <c r="F1257" i="5"/>
  <c r="G1257" i="5"/>
  <c r="H1257" i="5"/>
  <c r="C1258" i="5"/>
  <c r="D1258" i="5"/>
  <c r="F1258" i="5"/>
  <c r="G1258" i="5"/>
  <c r="H1258" i="5"/>
  <c r="C1259" i="5"/>
  <c r="D1259" i="5"/>
  <c r="F1259" i="5"/>
  <c r="G1259" i="5"/>
  <c r="H1259" i="5"/>
  <c r="C1260" i="5"/>
  <c r="D1260" i="5"/>
  <c r="F1260" i="5"/>
  <c r="G1260" i="5"/>
  <c r="H1260" i="5"/>
  <c r="C1261" i="5"/>
  <c r="D1261" i="5"/>
  <c r="F1261" i="5"/>
  <c r="G1261" i="5"/>
  <c r="H1261" i="5"/>
  <c r="C1262" i="5"/>
  <c r="D1262" i="5"/>
  <c r="F1262" i="5"/>
  <c r="G1262" i="5"/>
  <c r="H1262" i="5"/>
  <c r="C1263" i="5"/>
  <c r="D1263" i="5"/>
  <c r="F1263" i="5"/>
  <c r="G1263" i="5"/>
  <c r="H1263" i="5"/>
  <c r="C1264" i="5"/>
  <c r="D1264" i="5"/>
  <c r="F1264" i="5"/>
  <c r="G1264" i="5"/>
  <c r="H1264" i="5"/>
  <c r="C1265" i="5"/>
  <c r="D1265" i="5"/>
  <c r="F1265" i="5"/>
  <c r="G1265" i="5"/>
  <c r="H1265" i="5"/>
  <c r="C1266" i="5"/>
  <c r="D1266" i="5"/>
  <c r="F1266" i="5"/>
  <c r="G1266" i="5"/>
  <c r="H1266" i="5"/>
  <c r="C1267" i="5"/>
  <c r="D1267" i="5"/>
  <c r="F1267" i="5"/>
  <c r="G1267" i="5"/>
  <c r="H1267" i="5"/>
  <c r="C1268" i="5"/>
  <c r="D1268" i="5"/>
  <c r="F1268" i="5"/>
  <c r="G1268" i="5"/>
  <c r="H1268" i="5"/>
  <c r="C1269" i="5"/>
  <c r="D1269" i="5"/>
  <c r="F1269" i="5"/>
  <c r="G1269" i="5"/>
  <c r="H1269" i="5"/>
  <c r="C1270" i="5"/>
  <c r="D1270" i="5"/>
  <c r="F1270" i="5"/>
  <c r="G1270" i="5"/>
  <c r="H1270" i="5"/>
  <c r="C1271" i="5"/>
  <c r="D1271" i="5"/>
  <c r="F1271" i="5"/>
  <c r="G1271" i="5"/>
  <c r="H1271" i="5"/>
  <c r="C1272" i="5"/>
  <c r="D1272" i="5"/>
  <c r="F1272" i="5"/>
  <c r="G1272" i="5"/>
  <c r="H1272" i="5"/>
  <c r="C1273" i="5"/>
  <c r="D1273" i="5"/>
  <c r="F1273" i="5"/>
  <c r="G1273" i="5"/>
  <c r="H1273" i="5"/>
  <c r="C1274" i="5"/>
  <c r="D1274" i="5"/>
  <c r="F1274" i="5"/>
  <c r="G1274" i="5"/>
  <c r="H1274" i="5"/>
  <c r="C1275" i="5"/>
  <c r="D1275" i="5"/>
  <c r="F1275" i="5"/>
  <c r="G1275" i="5"/>
  <c r="H1275" i="5"/>
  <c r="C1276" i="5"/>
  <c r="D1276" i="5"/>
  <c r="F1276" i="5"/>
  <c r="G1276" i="5"/>
  <c r="H1276" i="5"/>
  <c r="C1277" i="5"/>
  <c r="D1277" i="5"/>
  <c r="F1277" i="5"/>
  <c r="G1277" i="5"/>
  <c r="H1277" i="5"/>
  <c r="C1278" i="5"/>
  <c r="D1278" i="5"/>
  <c r="F1278" i="5"/>
  <c r="G1278" i="5"/>
  <c r="H1278" i="5"/>
  <c r="C1279" i="5"/>
  <c r="D1279" i="5"/>
  <c r="F1279" i="5"/>
  <c r="G1279" i="5"/>
  <c r="H1279" i="5"/>
  <c r="C1280" i="5"/>
  <c r="D1280" i="5"/>
  <c r="F1280" i="5"/>
  <c r="G1280" i="5"/>
  <c r="H1280" i="5"/>
  <c r="C1281" i="5"/>
  <c r="D1281" i="5"/>
  <c r="F1281" i="5"/>
  <c r="G1281" i="5"/>
  <c r="H1281" i="5"/>
  <c r="C1282" i="5"/>
  <c r="D1282" i="5"/>
  <c r="F1282" i="5"/>
  <c r="G1282" i="5"/>
  <c r="H1282" i="5"/>
  <c r="C1283" i="5"/>
  <c r="D1283" i="5"/>
  <c r="F1283" i="5"/>
  <c r="G1283" i="5"/>
  <c r="H1283" i="5"/>
  <c r="C1284" i="5"/>
  <c r="D1284" i="5"/>
  <c r="F1284" i="5"/>
  <c r="G1284" i="5"/>
  <c r="H1284" i="5"/>
  <c r="C1285" i="5"/>
  <c r="D1285" i="5"/>
  <c r="F1285" i="5"/>
  <c r="G1285" i="5"/>
  <c r="H1285" i="5"/>
  <c r="C1286" i="5"/>
  <c r="D1286" i="5"/>
  <c r="F1286" i="5"/>
  <c r="G1286" i="5"/>
  <c r="H1286" i="5"/>
  <c r="C1287" i="5"/>
  <c r="D1287" i="5"/>
  <c r="F1287" i="5"/>
  <c r="G1287" i="5"/>
  <c r="H1287" i="5"/>
  <c r="C1288" i="5"/>
  <c r="D1288" i="5"/>
  <c r="F1288" i="5"/>
  <c r="G1288" i="5"/>
  <c r="H1288" i="5"/>
  <c r="C1289" i="5"/>
  <c r="D1289" i="5"/>
  <c r="F1289" i="5"/>
  <c r="G1289" i="5"/>
  <c r="H1289" i="5"/>
  <c r="C1290" i="5"/>
  <c r="D1290" i="5"/>
  <c r="F1290" i="5"/>
  <c r="G1290" i="5"/>
  <c r="H1290" i="5"/>
  <c r="C1291" i="5"/>
  <c r="D1291" i="5"/>
  <c r="F1291" i="5"/>
  <c r="G1291" i="5"/>
  <c r="H1291" i="5"/>
  <c r="C1292" i="5"/>
  <c r="D1292" i="5"/>
  <c r="F1292" i="5"/>
  <c r="G1292" i="5"/>
  <c r="H1292" i="5"/>
  <c r="C1293" i="5"/>
  <c r="D1293" i="5"/>
  <c r="F1293" i="5"/>
  <c r="G1293" i="5"/>
  <c r="H1293" i="5"/>
  <c r="C1294" i="5"/>
  <c r="D1294" i="5"/>
  <c r="F1294" i="5"/>
  <c r="G1294" i="5"/>
  <c r="H1294" i="5"/>
  <c r="C1295" i="5"/>
  <c r="D1295" i="5"/>
  <c r="F1295" i="5"/>
  <c r="G1295" i="5"/>
  <c r="H1295" i="5"/>
  <c r="C1296" i="5"/>
  <c r="D1296" i="5"/>
  <c r="F1296" i="5"/>
  <c r="G1296" i="5"/>
  <c r="H1296" i="5"/>
  <c r="C1297" i="5"/>
  <c r="D1297" i="5"/>
  <c r="F1297" i="5"/>
  <c r="G1297" i="5"/>
  <c r="H1297" i="5"/>
  <c r="C1298" i="5"/>
  <c r="D1298" i="5"/>
  <c r="F1298" i="5"/>
  <c r="G1298" i="5"/>
  <c r="H1298" i="5"/>
  <c r="C1299" i="5"/>
  <c r="D1299" i="5"/>
  <c r="F1299" i="5"/>
  <c r="G1299" i="5"/>
  <c r="H1299" i="5"/>
  <c r="C1300" i="5"/>
  <c r="D1300" i="5"/>
  <c r="F1300" i="5"/>
  <c r="G1300" i="5"/>
  <c r="H1300" i="5"/>
  <c r="C1301" i="5"/>
  <c r="D1301" i="5"/>
  <c r="F1301" i="5"/>
  <c r="G1301" i="5"/>
  <c r="H1301" i="5"/>
  <c r="C1302" i="5"/>
  <c r="D1302" i="5"/>
  <c r="F1302" i="5"/>
  <c r="G1302" i="5"/>
  <c r="H1302" i="5"/>
  <c r="C1303" i="5"/>
  <c r="D1303" i="5"/>
  <c r="F1303" i="5"/>
  <c r="G1303" i="5"/>
  <c r="H1303" i="5"/>
  <c r="C1304" i="5"/>
  <c r="D1304" i="5"/>
  <c r="F1304" i="5"/>
  <c r="G1304" i="5"/>
  <c r="H1304" i="5"/>
  <c r="C1305" i="5"/>
  <c r="D1305" i="5"/>
  <c r="F1305" i="5"/>
  <c r="G1305" i="5"/>
  <c r="H1305" i="5"/>
  <c r="C1306" i="5"/>
  <c r="D1306" i="5"/>
  <c r="F1306" i="5"/>
  <c r="G1306" i="5"/>
  <c r="H1306" i="5"/>
  <c r="C1307" i="5"/>
  <c r="D1307" i="5"/>
  <c r="F1307" i="5"/>
  <c r="G1307" i="5"/>
  <c r="H1307" i="5"/>
  <c r="C1308" i="5"/>
  <c r="D1308" i="5"/>
  <c r="F1308" i="5"/>
  <c r="G1308" i="5"/>
  <c r="H1308" i="5"/>
  <c r="C1309" i="5"/>
  <c r="D1309" i="5"/>
  <c r="F1309" i="5"/>
  <c r="G1309" i="5"/>
  <c r="H1309" i="5"/>
  <c r="C1310" i="5"/>
  <c r="D1310" i="5"/>
  <c r="F1310" i="5"/>
  <c r="G1310" i="5"/>
  <c r="H1310" i="5"/>
  <c r="C1311" i="5"/>
  <c r="D1311" i="5"/>
  <c r="F1311" i="5"/>
  <c r="G1311" i="5"/>
  <c r="H1311" i="5"/>
  <c r="C1312" i="5"/>
  <c r="D1312" i="5"/>
  <c r="F1312" i="5"/>
  <c r="G1312" i="5"/>
  <c r="H1312" i="5"/>
  <c r="C1313" i="5"/>
  <c r="D1313" i="5"/>
  <c r="F1313" i="5"/>
  <c r="G1313" i="5"/>
  <c r="H1313" i="5"/>
  <c r="C1314" i="5"/>
  <c r="D1314" i="5"/>
  <c r="F1314" i="5"/>
  <c r="G1314" i="5"/>
  <c r="H1314" i="5"/>
  <c r="C1315" i="5"/>
  <c r="D1315" i="5"/>
  <c r="F1315" i="5"/>
  <c r="G1315" i="5"/>
  <c r="H1315" i="5"/>
  <c r="C1316" i="5"/>
  <c r="D1316" i="5"/>
  <c r="F1316" i="5"/>
  <c r="G1316" i="5"/>
  <c r="H1316" i="5"/>
  <c r="C1317" i="5"/>
  <c r="D1317" i="5"/>
  <c r="F1317" i="5"/>
  <c r="G1317" i="5"/>
  <c r="H1317" i="5"/>
  <c r="C1318" i="5"/>
  <c r="D1318" i="5"/>
  <c r="F1318" i="5"/>
  <c r="G1318" i="5"/>
  <c r="H1318" i="5"/>
  <c r="C1319" i="5"/>
  <c r="D1319" i="5"/>
  <c r="F1319" i="5"/>
  <c r="G1319" i="5"/>
  <c r="H1319" i="5"/>
  <c r="C1320" i="5"/>
  <c r="D1320" i="5"/>
  <c r="F1320" i="5"/>
  <c r="G1320" i="5"/>
  <c r="H1320" i="5"/>
  <c r="C1321" i="5"/>
  <c r="D1321" i="5"/>
  <c r="F1321" i="5"/>
  <c r="G1321" i="5"/>
  <c r="H1321" i="5"/>
  <c r="C1322" i="5"/>
  <c r="D1322" i="5"/>
  <c r="F1322" i="5"/>
  <c r="G1322" i="5"/>
  <c r="H1322" i="5"/>
  <c r="C1323" i="5"/>
  <c r="D1323" i="5"/>
  <c r="F1323" i="5"/>
  <c r="G1323" i="5"/>
  <c r="H1323" i="5"/>
  <c r="C1324" i="5"/>
  <c r="D1324" i="5"/>
  <c r="F1324" i="5"/>
  <c r="G1324" i="5"/>
  <c r="H1324" i="5"/>
  <c r="C1325" i="5"/>
  <c r="D1325" i="5"/>
  <c r="F1325" i="5"/>
  <c r="G1325" i="5"/>
  <c r="H1325" i="5"/>
  <c r="C1326" i="5"/>
  <c r="D1326" i="5"/>
  <c r="F1326" i="5"/>
  <c r="G1326" i="5"/>
  <c r="H1326" i="5"/>
  <c r="C1327" i="5"/>
  <c r="D1327" i="5"/>
  <c r="F1327" i="5"/>
  <c r="G1327" i="5"/>
  <c r="H1327" i="5"/>
  <c r="C1328" i="5"/>
  <c r="D1328" i="5"/>
  <c r="F1328" i="5"/>
  <c r="G1328" i="5"/>
  <c r="H1328" i="5"/>
  <c r="C1329" i="5"/>
  <c r="D1329" i="5"/>
  <c r="F1329" i="5"/>
  <c r="G1329" i="5"/>
  <c r="H1329" i="5"/>
  <c r="C1330" i="5"/>
  <c r="D1330" i="5"/>
  <c r="F1330" i="5"/>
  <c r="G1330" i="5"/>
  <c r="H1330" i="5"/>
  <c r="C1331" i="5"/>
  <c r="D1331" i="5"/>
  <c r="F1331" i="5"/>
  <c r="G1331" i="5"/>
  <c r="H1331" i="5"/>
  <c r="C1332" i="5"/>
  <c r="D1332" i="5"/>
  <c r="F1332" i="5"/>
  <c r="G1332" i="5"/>
  <c r="H1332" i="5"/>
  <c r="C1333" i="5"/>
  <c r="D1333" i="5"/>
  <c r="F1333" i="5"/>
  <c r="G1333" i="5"/>
  <c r="H1333" i="5"/>
  <c r="C1334" i="5"/>
  <c r="D1334" i="5"/>
  <c r="F1334" i="5"/>
  <c r="G1334" i="5"/>
  <c r="H1334" i="5"/>
  <c r="C1335" i="5"/>
  <c r="D1335" i="5"/>
  <c r="F1335" i="5"/>
  <c r="G1335" i="5"/>
  <c r="H1335" i="5"/>
  <c r="C1336" i="5"/>
  <c r="D1336" i="5"/>
  <c r="F1336" i="5"/>
  <c r="G1336" i="5"/>
  <c r="H1336" i="5"/>
  <c r="C1337" i="5"/>
  <c r="D1337" i="5"/>
  <c r="F1337" i="5"/>
  <c r="G1337" i="5"/>
  <c r="H1337" i="5"/>
  <c r="C1338" i="5"/>
  <c r="D1338" i="5"/>
  <c r="F1338" i="5"/>
  <c r="G1338" i="5"/>
  <c r="H1338" i="5"/>
  <c r="C1339" i="5"/>
  <c r="D1339" i="5"/>
  <c r="F1339" i="5"/>
  <c r="G1339" i="5"/>
  <c r="H1339" i="5"/>
  <c r="C1340" i="5"/>
  <c r="D1340" i="5"/>
  <c r="F1340" i="5"/>
  <c r="G1340" i="5"/>
  <c r="H1340" i="5"/>
  <c r="C1341" i="5"/>
  <c r="D1341" i="5"/>
  <c r="F1341" i="5"/>
  <c r="G1341" i="5"/>
  <c r="H1341" i="5"/>
  <c r="C1342" i="5"/>
  <c r="D1342" i="5"/>
  <c r="F1342" i="5"/>
  <c r="G1342" i="5"/>
  <c r="H1342" i="5"/>
  <c r="C1343" i="5"/>
  <c r="D1343" i="5"/>
  <c r="F1343" i="5"/>
  <c r="G1343" i="5"/>
  <c r="H1343" i="5"/>
  <c r="C1344" i="5"/>
  <c r="D1344" i="5"/>
  <c r="F1344" i="5"/>
  <c r="G1344" i="5"/>
  <c r="H1344" i="5"/>
  <c r="C1345" i="5"/>
  <c r="D1345" i="5"/>
  <c r="F1345" i="5"/>
  <c r="G1345" i="5"/>
  <c r="H1345" i="5"/>
  <c r="C1346" i="5"/>
  <c r="D1346" i="5"/>
  <c r="F1346" i="5"/>
  <c r="G1346" i="5"/>
  <c r="H1346" i="5"/>
  <c r="C1347" i="5"/>
  <c r="D1347" i="5"/>
  <c r="F1347" i="5"/>
  <c r="G1347" i="5"/>
  <c r="H1347" i="5"/>
  <c r="C1348" i="5"/>
  <c r="D1348" i="5"/>
  <c r="F1348" i="5"/>
  <c r="G1348" i="5"/>
  <c r="H1348" i="5"/>
  <c r="C1349" i="5"/>
  <c r="D1349" i="5"/>
  <c r="F1349" i="5"/>
  <c r="G1349" i="5"/>
  <c r="H1349" i="5"/>
  <c r="C1350" i="5"/>
  <c r="D1350" i="5"/>
  <c r="F1350" i="5"/>
  <c r="G1350" i="5"/>
  <c r="H1350" i="5"/>
  <c r="C1351" i="5"/>
  <c r="D1351" i="5"/>
  <c r="F1351" i="5"/>
  <c r="G1351" i="5"/>
  <c r="H1351" i="5"/>
  <c r="C1352" i="5"/>
  <c r="D1352" i="5"/>
  <c r="F1352" i="5"/>
  <c r="G1352" i="5"/>
  <c r="H1352" i="5"/>
  <c r="C1353" i="5"/>
  <c r="D1353" i="5"/>
  <c r="F1353" i="5"/>
  <c r="G1353" i="5"/>
  <c r="H1353" i="5"/>
  <c r="C1354" i="5"/>
  <c r="D1354" i="5"/>
  <c r="F1354" i="5"/>
  <c r="G1354" i="5"/>
  <c r="H1354" i="5"/>
  <c r="C1355" i="5"/>
  <c r="D1355" i="5"/>
  <c r="F1355" i="5"/>
  <c r="G1355" i="5"/>
  <c r="H1355" i="5"/>
  <c r="C1356" i="5"/>
  <c r="D1356" i="5"/>
  <c r="F1356" i="5"/>
  <c r="G1356" i="5"/>
  <c r="H1356" i="5"/>
  <c r="C1357" i="5"/>
  <c r="D1357" i="5"/>
  <c r="F1357" i="5"/>
  <c r="G1357" i="5"/>
  <c r="H1357" i="5"/>
  <c r="C1358" i="5"/>
  <c r="D1358" i="5"/>
  <c r="F1358" i="5"/>
  <c r="G1358" i="5"/>
  <c r="H1358" i="5"/>
  <c r="C1359" i="5"/>
  <c r="D1359" i="5"/>
  <c r="F1359" i="5"/>
  <c r="G1359" i="5"/>
  <c r="H1359" i="5"/>
  <c r="C1360" i="5"/>
  <c r="D1360" i="5"/>
  <c r="F1360" i="5"/>
  <c r="G1360" i="5"/>
  <c r="H1360" i="5"/>
  <c r="C1361" i="5"/>
  <c r="D1361" i="5"/>
  <c r="F1361" i="5"/>
  <c r="G1361" i="5"/>
  <c r="H1361" i="5"/>
  <c r="C1362" i="5"/>
  <c r="D1362" i="5"/>
  <c r="F1362" i="5"/>
  <c r="G1362" i="5"/>
  <c r="H1362" i="5"/>
  <c r="C1363" i="5"/>
  <c r="D1363" i="5"/>
  <c r="F1363" i="5"/>
  <c r="G1363" i="5"/>
  <c r="H1363" i="5"/>
  <c r="C1364" i="5"/>
  <c r="D1364" i="5"/>
  <c r="F1364" i="5"/>
  <c r="G1364" i="5"/>
  <c r="H1364" i="5"/>
  <c r="C1365" i="5"/>
  <c r="D1365" i="5"/>
  <c r="F1365" i="5"/>
  <c r="G1365" i="5"/>
  <c r="H1365" i="5"/>
  <c r="C1366" i="5"/>
  <c r="D1366" i="5"/>
  <c r="F1366" i="5"/>
  <c r="G1366" i="5"/>
  <c r="H1366" i="5"/>
  <c r="C1367" i="5"/>
  <c r="D1367" i="5"/>
  <c r="F1367" i="5"/>
  <c r="G1367" i="5"/>
  <c r="H1367" i="5"/>
  <c r="C1368" i="5"/>
  <c r="D1368" i="5"/>
  <c r="F1368" i="5"/>
  <c r="G1368" i="5"/>
  <c r="H1368" i="5"/>
  <c r="C1369" i="5"/>
  <c r="D1369" i="5"/>
  <c r="F1369" i="5"/>
  <c r="G1369" i="5"/>
  <c r="H1369" i="5"/>
  <c r="C1370" i="5"/>
  <c r="D1370" i="5"/>
  <c r="F1370" i="5"/>
  <c r="G1370" i="5"/>
  <c r="H1370" i="5"/>
  <c r="C1371" i="5"/>
  <c r="D1371" i="5"/>
  <c r="F1371" i="5"/>
  <c r="G1371" i="5"/>
  <c r="H1371" i="5"/>
  <c r="C1372" i="5"/>
  <c r="D1372" i="5"/>
  <c r="F1372" i="5"/>
  <c r="G1372" i="5"/>
  <c r="H1372" i="5"/>
  <c r="C1373" i="5"/>
  <c r="D1373" i="5"/>
  <c r="F1373" i="5"/>
  <c r="G1373" i="5"/>
  <c r="H1373" i="5"/>
  <c r="C1374" i="5"/>
  <c r="D1374" i="5"/>
  <c r="F1374" i="5"/>
  <c r="G1374" i="5"/>
  <c r="H1374" i="5"/>
  <c r="C1375" i="5"/>
  <c r="D1375" i="5"/>
  <c r="F1375" i="5"/>
  <c r="G1375" i="5"/>
  <c r="H1375" i="5"/>
  <c r="C1376" i="5"/>
  <c r="D1376" i="5"/>
  <c r="F1376" i="5"/>
  <c r="G1376" i="5"/>
  <c r="H1376" i="5"/>
  <c r="C1377" i="5"/>
  <c r="D1377" i="5"/>
  <c r="F1377" i="5"/>
  <c r="G1377" i="5"/>
  <c r="H1377" i="5"/>
  <c r="C1378" i="5"/>
  <c r="D1378" i="5"/>
  <c r="F1378" i="5"/>
  <c r="G1378" i="5"/>
  <c r="H1378" i="5"/>
  <c r="C1379" i="5"/>
  <c r="D1379" i="5"/>
  <c r="F1379" i="5"/>
  <c r="G1379" i="5"/>
  <c r="H1379" i="5"/>
  <c r="C1380" i="5"/>
  <c r="D1380" i="5"/>
  <c r="F1380" i="5"/>
  <c r="G1380" i="5"/>
  <c r="H1380" i="5"/>
  <c r="C1381" i="5"/>
  <c r="D1381" i="5"/>
  <c r="F1381" i="5"/>
  <c r="G1381" i="5"/>
  <c r="H1381" i="5"/>
  <c r="C1382" i="5"/>
  <c r="D1382" i="5"/>
  <c r="F1382" i="5"/>
  <c r="G1382" i="5"/>
  <c r="H1382" i="5"/>
  <c r="C1383" i="5"/>
  <c r="D1383" i="5"/>
  <c r="F1383" i="5"/>
  <c r="G1383" i="5"/>
  <c r="H1383" i="5"/>
  <c r="C1384" i="5"/>
  <c r="D1384" i="5"/>
  <c r="F1384" i="5"/>
  <c r="G1384" i="5"/>
  <c r="H1384" i="5"/>
  <c r="C1385" i="5"/>
  <c r="D1385" i="5"/>
  <c r="F1385" i="5"/>
  <c r="G1385" i="5"/>
  <c r="H1385" i="5"/>
  <c r="C1386" i="5"/>
  <c r="D1386" i="5"/>
  <c r="F1386" i="5"/>
  <c r="G1386" i="5"/>
  <c r="H1386" i="5"/>
  <c r="C1387" i="5"/>
  <c r="D1387" i="5"/>
  <c r="F1387" i="5"/>
  <c r="G1387" i="5"/>
  <c r="H1387" i="5"/>
  <c r="C1388" i="5"/>
  <c r="D1388" i="5"/>
  <c r="F1388" i="5"/>
  <c r="G1388" i="5"/>
  <c r="H1388" i="5"/>
  <c r="C1389" i="5"/>
  <c r="D1389" i="5"/>
  <c r="F1389" i="5"/>
  <c r="G1389" i="5"/>
  <c r="H1389" i="5"/>
  <c r="C1390" i="5"/>
  <c r="D1390" i="5"/>
  <c r="F1390" i="5"/>
  <c r="G1390" i="5"/>
  <c r="H1390" i="5"/>
  <c r="C1391" i="5"/>
  <c r="D1391" i="5"/>
  <c r="F1391" i="5"/>
  <c r="G1391" i="5"/>
  <c r="H1391" i="5"/>
  <c r="C1392" i="5"/>
  <c r="D1392" i="5"/>
  <c r="F1392" i="5"/>
  <c r="G1392" i="5"/>
  <c r="H1392" i="5"/>
  <c r="C1393" i="5"/>
  <c r="D1393" i="5"/>
  <c r="F1393" i="5"/>
  <c r="G1393" i="5"/>
  <c r="H1393" i="5"/>
  <c r="C1394" i="5"/>
  <c r="D1394" i="5"/>
  <c r="F1394" i="5"/>
  <c r="G1394" i="5"/>
  <c r="H1394" i="5"/>
  <c r="C1395" i="5"/>
  <c r="D1395" i="5"/>
  <c r="F1395" i="5"/>
  <c r="G1395" i="5"/>
  <c r="H1395" i="5"/>
  <c r="C1396" i="5"/>
  <c r="D1396" i="5"/>
  <c r="F1396" i="5"/>
  <c r="G1396" i="5"/>
  <c r="H1396" i="5"/>
  <c r="C1397" i="5"/>
  <c r="D1397" i="5"/>
  <c r="F1397" i="5"/>
  <c r="G1397" i="5"/>
  <c r="H1397" i="5"/>
  <c r="C1398" i="5"/>
  <c r="D1398" i="5"/>
  <c r="F1398" i="5"/>
  <c r="G1398" i="5"/>
  <c r="H1398" i="5"/>
  <c r="C1399" i="5"/>
  <c r="D1399" i="5"/>
  <c r="F1399" i="5"/>
  <c r="G1399" i="5"/>
  <c r="H1399" i="5"/>
  <c r="C1400" i="5"/>
  <c r="D1400" i="5"/>
  <c r="F1400" i="5"/>
  <c r="G1400" i="5"/>
  <c r="H1400" i="5"/>
  <c r="C1401" i="5"/>
  <c r="D1401" i="5"/>
  <c r="F1401" i="5"/>
  <c r="G1401" i="5"/>
  <c r="H1401" i="5"/>
  <c r="C1402" i="5"/>
  <c r="D1402" i="5"/>
  <c r="F1402" i="5"/>
  <c r="G1402" i="5"/>
  <c r="H1402" i="5"/>
  <c r="C1403" i="5"/>
  <c r="D1403" i="5"/>
  <c r="F1403" i="5"/>
  <c r="G1403" i="5"/>
  <c r="H1403" i="5"/>
  <c r="C1404" i="5"/>
  <c r="D1404" i="5"/>
  <c r="F1404" i="5"/>
  <c r="G1404" i="5"/>
  <c r="H1404" i="5"/>
  <c r="C1405" i="5"/>
  <c r="D1405" i="5"/>
  <c r="F1405" i="5"/>
  <c r="G1405" i="5"/>
  <c r="H1405" i="5"/>
  <c r="C1406" i="5"/>
  <c r="D1406" i="5"/>
  <c r="F1406" i="5"/>
  <c r="G1406" i="5"/>
  <c r="H1406" i="5"/>
  <c r="C1407" i="5"/>
  <c r="D1407" i="5"/>
  <c r="F1407" i="5"/>
  <c r="G1407" i="5"/>
  <c r="H1407" i="5"/>
  <c r="C1408" i="5"/>
  <c r="D1408" i="5"/>
  <c r="F1408" i="5"/>
  <c r="G1408" i="5"/>
  <c r="H1408" i="5"/>
  <c r="C1409" i="5"/>
  <c r="D1409" i="5"/>
  <c r="F1409" i="5"/>
  <c r="G1409" i="5"/>
  <c r="H1409" i="5"/>
  <c r="C1410" i="5"/>
  <c r="D1410" i="5"/>
  <c r="F1410" i="5"/>
  <c r="G1410" i="5"/>
  <c r="H1410" i="5"/>
  <c r="C1411" i="5"/>
  <c r="D1411" i="5"/>
  <c r="F1411" i="5"/>
  <c r="G1411" i="5"/>
  <c r="H1411" i="5"/>
  <c r="C1412" i="5"/>
  <c r="D1412" i="5"/>
  <c r="F1412" i="5"/>
  <c r="G1412" i="5"/>
  <c r="H1412" i="5"/>
  <c r="C1413" i="5"/>
  <c r="D1413" i="5"/>
  <c r="F1413" i="5"/>
  <c r="G1413" i="5"/>
  <c r="H1413" i="5"/>
  <c r="C1414" i="5"/>
  <c r="D1414" i="5"/>
  <c r="F1414" i="5"/>
  <c r="G1414" i="5"/>
  <c r="H1414" i="5"/>
  <c r="C1415" i="5"/>
  <c r="D1415" i="5"/>
  <c r="F1415" i="5"/>
  <c r="G1415" i="5"/>
  <c r="H1415" i="5"/>
  <c r="C1416" i="5"/>
  <c r="D1416" i="5"/>
  <c r="F1416" i="5"/>
  <c r="G1416" i="5"/>
  <c r="H1416" i="5"/>
  <c r="C1417" i="5"/>
  <c r="D1417" i="5"/>
  <c r="F1417" i="5"/>
  <c r="G1417" i="5"/>
  <c r="H1417" i="5"/>
  <c r="C1418" i="5"/>
  <c r="D1418" i="5"/>
  <c r="F1418" i="5"/>
  <c r="G1418" i="5"/>
  <c r="H1418" i="5"/>
  <c r="C1419" i="5"/>
  <c r="D1419" i="5"/>
  <c r="F1419" i="5"/>
  <c r="G1419" i="5"/>
  <c r="H1419" i="5"/>
  <c r="C1420" i="5"/>
  <c r="D1420" i="5"/>
  <c r="F1420" i="5"/>
  <c r="G1420" i="5"/>
  <c r="H1420" i="5"/>
  <c r="C1421" i="5"/>
  <c r="D1421" i="5"/>
  <c r="F1421" i="5"/>
  <c r="G1421" i="5"/>
  <c r="H1421" i="5"/>
  <c r="C1422" i="5"/>
  <c r="D1422" i="5"/>
  <c r="F1422" i="5"/>
  <c r="G1422" i="5"/>
  <c r="H1422" i="5"/>
  <c r="C1423" i="5"/>
  <c r="D1423" i="5"/>
  <c r="F1423" i="5"/>
  <c r="G1423" i="5"/>
  <c r="H1423" i="5"/>
  <c r="C1424" i="5"/>
  <c r="D1424" i="5"/>
  <c r="F1424" i="5"/>
  <c r="G1424" i="5"/>
  <c r="H1424" i="5"/>
  <c r="C1425" i="5"/>
  <c r="D1425" i="5"/>
  <c r="F1425" i="5"/>
  <c r="G1425" i="5"/>
  <c r="H1425" i="5"/>
  <c r="C1426" i="5"/>
  <c r="D1426" i="5"/>
  <c r="F1426" i="5"/>
  <c r="G1426" i="5"/>
  <c r="H1426" i="5"/>
  <c r="C1427" i="5"/>
  <c r="D1427" i="5"/>
  <c r="F1427" i="5"/>
  <c r="G1427" i="5"/>
  <c r="H1427" i="5"/>
  <c r="C1428" i="5"/>
  <c r="D1428" i="5"/>
  <c r="F1428" i="5"/>
  <c r="G1428" i="5"/>
  <c r="H1428" i="5"/>
  <c r="C1429" i="5"/>
  <c r="D1429" i="5"/>
  <c r="F1429" i="5"/>
  <c r="G1429" i="5"/>
  <c r="H1429" i="5"/>
  <c r="C1430" i="5"/>
  <c r="D1430" i="5"/>
  <c r="F1430" i="5"/>
  <c r="G1430" i="5"/>
  <c r="H1430" i="5"/>
  <c r="C1431" i="5"/>
  <c r="D1431" i="5"/>
  <c r="F1431" i="5"/>
  <c r="G1431" i="5"/>
  <c r="H1431" i="5"/>
  <c r="C1432" i="5"/>
  <c r="D1432" i="5"/>
  <c r="F1432" i="5"/>
  <c r="G1432" i="5"/>
  <c r="H1432" i="5"/>
  <c r="C1433" i="5"/>
  <c r="D1433" i="5"/>
  <c r="F1433" i="5"/>
  <c r="G1433" i="5"/>
  <c r="H1433" i="5"/>
  <c r="C1434" i="5"/>
  <c r="D1434" i="5"/>
  <c r="F1434" i="5"/>
  <c r="G1434" i="5"/>
  <c r="H1434" i="5"/>
  <c r="C1435" i="5"/>
  <c r="D1435" i="5"/>
  <c r="F1435" i="5"/>
  <c r="G1435" i="5"/>
  <c r="H1435" i="5"/>
  <c r="C1436" i="5"/>
  <c r="D1436" i="5"/>
  <c r="F1436" i="5"/>
  <c r="G1436" i="5"/>
  <c r="H1436" i="5"/>
  <c r="C1437" i="5"/>
  <c r="D1437" i="5"/>
  <c r="F1437" i="5"/>
  <c r="G1437" i="5"/>
  <c r="H1437" i="5"/>
  <c r="C1438" i="5"/>
  <c r="D1438" i="5"/>
  <c r="F1438" i="5"/>
  <c r="G1438" i="5"/>
  <c r="H1438" i="5"/>
  <c r="C1439" i="5"/>
  <c r="D1439" i="5"/>
  <c r="F1439" i="5"/>
  <c r="G1439" i="5"/>
  <c r="H1439" i="5"/>
  <c r="C1440" i="5"/>
  <c r="D1440" i="5"/>
  <c r="F1440" i="5"/>
  <c r="G1440" i="5"/>
  <c r="H1440" i="5"/>
  <c r="C1441" i="5"/>
  <c r="D1441" i="5"/>
  <c r="F1441" i="5"/>
  <c r="G1441" i="5"/>
  <c r="H1441" i="5"/>
  <c r="C1442" i="5"/>
  <c r="D1442" i="5"/>
  <c r="F1442" i="5"/>
  <c r="G1442" i="5"/>
  <c r="H1442" i="5"/>
  <c r="C1443" i="5"/>
  <c r="D1443" i="5"/>
  <c r="F1443" i="5"/>
  <c r="G1443" i="5"/>
  <c r="H1443" i="5"/>
  <c r="C1444" i="5"/>
  <c r="D1444" i="5"/>
  <c r="F1444" i="5"/>
  <c r="G1444" i="5"/>
  <c r="H1444" i="5"/>
  <c r="C1445" i="5"/>
  <c r="D1445" i="5"/>
  <c r="F1445" i="5"/>
  <c r="G1445" i="5"/>
  <c r="H1445" i="5"/>
  <c r="C1446" i="5"/>
  <c r="D1446" i="5"/>
  <c r="F1446" i="5"/>
  <c r="G1446" i="5"/>
  <c r="H1446" i="5"/>
  <c r="C1447" i="5"/>
  <c r="D1447" i="5"/>
  <c r="F1447" i="5"/>
  <c r="G1447" i="5"/>
  <c r="H1447" i="5"/>
  <c r="C1448" i="5"/>
  <c r="D1448" i="5"/>
  <c r="F1448" i="5"/>
  <c r="G1448" i="5"/>
  <c r="H1448" i="5"/>
  <c r="C1449" i="5"/>
  <c r="D1449" i="5"/>
  <c r="F1449" i="5"/>
  <c r="G1449" i="5"/>
  <c r="H1449" i="5"/>
  <c r="C1450" i="5"/>
  <c r="D1450" i="5"/>
  <c r="F1450" i="5"/>
  <c r="G1450" i="5"/>
  <c r="H1450" i="5"/>
  <c r="C1451" i="5"/>
  <c r="D1451" i="5"/>
  <c r="F1451" i="5"/>
  <c r="G1451" i="5"/>
  <c r="H1451" i="5"/>
  <c r="C1452" i="5"/>
  <c r="D1452" i="5"/>
  <c r="F1452" i="5"/>
  <c r="G1452" i="5"/>
  <c r="H1452" i="5"/>
  <c r="C1453" i="5"/>
  <c r="D1453" i="5"/>
  <c r="F1453" i="5"/>
  <c r="G1453" i="5"/>
  <c r="H1453" i="5"/>
  <c r="C1454" i="5"/>
  <c r="D1454" i="5"/>
  <c r="F1454" i="5"/>
  <c r="G1454" i="5"/>
  <c r="H1454" i="5"/>
  <c r="C1455" i="5"/>
  <c r="D1455" i="5"/>
  <c r="F1455" i="5"/>
  <c r="G1455" i="5"/>
  <c r="H1455" i="5"/>
  <c r="C1456" i="5"/>
  <c r="D1456" i="5"/>
  <c r="F1456" i="5"/>
  <c r="G1456" i="5"/>
  <c r="H1456" i="5"/>
  <c r="C1457" i="5"/>
  <c r="D1457" i="5"/>
  <c r="F1457" i="5"/>
  <c r="G1457" i="5"/>
  <c r="H1457" i="5"/>
  <c r="C1458" i="5"/>
  <c r="D1458" i="5"/>
  <c r="F1458" i="5"/>
  <c r="G1458" i="5"/>
  <c r="H1458" i="5"/>
  <c r="C1459" i="5"/>
  <c r="D1459" i="5"/>
  <c r="F1459" i="5"/>
  <c r="G1459" i="5"/>
  <c r="H1459" i="5"/>
  <c r="C1460" i="5"/>
  <c r="D1460" i="5"/>
  <c r="F1460" i="5"/>
  <c r="G1460" i="5"/>
  <c r="H1460" i="5"/>
  <c r="C1461" i="5"/>
  <c r="D1461" i="5"/>
  <c r="F1461" i="5"/>
  <c r="G1461" i="5"/>
  <c r="H1461" i="5"/>
  <c r="C1462" i="5"/>
  <c r="D1462" i="5"/>
  <c r="F1462" i="5"/>
  <c r="G1462" i="5"/>
  <c r="H1462" i="5"/>
  <c r="C1463" i="5"/>
  <c r="D1463" i="5"/>
  <c r="F1463" i="5"/>
  <c r="G1463" i="5"/>
  <c r="H1463" i="5"/>
  <c r="C1464" i="5"/>
  <c r="D1464" i="5"/>
  <c r="F1464" i="5"/>
  <c r="G1464" i="5"/>
  <c r="H1464" i="5"/>
  <c r="C1465" i="5"/>
  <c r="D1465" i="5"/>
  <c r="F1465" i="5"/>
  <c r="G1465" i="5"/>
  <c r="H1465" i="5"/>
  <c r="C1466" i="5"/>
  <c r="D1466" i="5"/>
  <c r="F1466" i="5"/>
  <c r="G1466" i="5"/>
  <c r="H1466" i="5"/>
  <c r="C1467" i="5"/>
  <c r="D1467" i="5"/>
  <c r="F1467" i="5"/>
  <c r="G1467" i="5"/>
  <c r="H1467" i="5"/>
  <c r="C1468" i="5"/>
  <c r="D1468" i="5"/>
  <c r="F1468" i="5"/>
  <c r="G1468" i="5"/>
  <c r="H1468" i="5"/>
  <c r="C1469" i="5"/>
  <c r="D1469" i="5"/>
  <c r="F1469" i="5"/>
  <c r="G1469" i="5"/>
  <c r="H1469" i="5"/>
  <c r="C1470" i="5"/>
  <c r="D1470" i="5"/>
  <c r="F1470" i="5"/>
  <c r="G1470" i="5"/>
  <c r="H1470" i="5"/>
  <c r="C1471" i="5"/>
  <c r="D1471" i="5"/>
  <c r="F1471" i="5"/>
  <c r="G1471" i="5"/>
  <c r="H1471" i="5"/>
  <c r="C1472" i="5"/>
  <c r="D1472" i="5"/>
  <c r="F1472" i="5"/>
  <c r="G1472" i="5"/>
  <c r="H1472" i="5"/>
  <c r="C1473" i="5"/>
  <c r="D1473" i="5"/>
  <c r="F1473" i="5"/>
  <c r="G1473" i="5"/>
  <c r="H1473" i="5"/>
  <c r="C1474" i="5"/>
  <c r="D1474" i="5"/>
  <c r="F1474" i="5"/>
  <c r="G1474" i="5"/>
  <c r="H1474" i="5"/>
  <c r="C1475" i="5"/>
  <c r="D1475" i="5"/>
  <c r="F1475" i="5"/>
  <c r="G1475" i="5"/>
  <c r="H1475" i="5"/>
  <c r="C1476" i="5"/>
  <c r="D1476" i="5"/>
  <c r="F1476" i="5"/>
  <c r="G1476" i="5"/>
  <c r="H1476" i="5"/>
  <c r="C1477" i="5"/>
  <c r="D1477" i="5"/>
  <c r="F1477" i="5"/>
  <c r="G1477" i="5"/>
  <c r="H1477" i="5"/>
  <c r="C1478" i="5"/>
  <c r="D1478" i="5"/>
  <c r="F1478" i="5"/>
  <c r="G1478" i="5"/>
  <c r="H1478" i="5"/>
  <c r="C1479" i="5"/>
  <c r="D1479" i="5"/>
  <c r="F1479" i="5"/>
  <c r="G1479" i="5"/>
  <c r="H1479" i="5"/>
  <c r="C1480" i="5"/>
  <c r="D1480" i="5"/>
  <c r="F1480" i="5"/>
  <c r="G1480" i="5"/>
  <c r="H1480" i="5"/>
  <c r="C1481" i="5"/>
  <c r="D1481" i="5"/>
  <c r="F1481" i="5"/>
  <c r="G1481" i="5"/>
  <c r="H1481" i="5"/>
  <c r="C1482" i="5"/>
  <c r="D1482" i="5"/>
  <c r="F1482" i="5"/>
  <c r="G1482" i="5"/>
  <c r="H1482" i="5"/>
  <c r="C1483" i="5"/>
  <c r="D1483" i="5"/>
  <c r="F1483" i="5"/>
  <c r="G1483" i="5"/>
  <c r="H1483" i="5"/>
  <c r="C1484" i="5"/>
  <c r="D1484" i="5"/>
  <c r="F1484" i="5"/>
  <c r="G1484" i="5"/>
  <c r="H1484" i="5"/>
  <c r="C1485" i="5"/>
  <c r="D1485" i="5"/>
  <c r="F1485" i="5"/>
  <c r="G1485" i="5"/>
  <c r="H1485" i="5"/>
  <c r="C1486" i="5"/>
  <c r="D1486" i="5"/>
  <c r="F1486" i="5"/>
  <c r="G1486" i="5"/>
  <c r="H1486" i="5"/>
  <c r="C1487" i="5"/>
  <c r="D1487" i="5"/>
  <c r="F1487" i="5"/>
  <c r="G1487" i="5"/>
  <c r="H1487" i="5"/>
  <c r="C1488" i="5"/>
  <c r="D1488" i="5"/>
  <c r="F1488" i="5"/>
  <c r="G1488" i="5"/>
  <c r="H1488" i="5"/>
  <c r="C1489" i="5"/>
  <c r="D1489" i="5"/>
  <c r="F1489" i="5"/>
  <c r="G1489" i="5"/>
  <c r="H1489" i="5"/>
  <c r="C1490" i="5"/>
  <c r="D1490" i="5"/>
  <c r="F1490" i="5"/>
  <c r="G1490" i="5"/>
  <c r="H1490" i="5"/>
  <c r="C1491" i="5"/>
  <c r="D1491" i="5"/>
  <c r="F1491" i="5"/>
  <c r="G1491" i="5"/>
  <c r="H1491" i="5"/>
  <c r="C1492" i="5"/>
  <c r="D1492" i="5"/>
  <c r="F1492" i="5"/>
  <c r="G1492" i="5"/>
  <c r="H1492" i="5"/>
  <c r="C1493" i="5"/>
  <c r="D1493" i="5"/>
  <c r="F1493" i="5"/>
  <c r="G1493" i="5"/>
  <c r="H1493" i="5"/>
  <c r="C1494" i="5"/>
  <c r="D1494" i="5"/>
  <c r="F1494" i="5"/>
  <c r="G1494" i="5"/>
  <c r="H1494" i="5"/>
  <c r="C1495" i="5"/>
  <c r="D1495" i="5"/>
  <c r="F1495" i="5"/>
  <c r="G1495" i="5"/>
  <c r="H1495" i="5"/>
  <c r="C1496" i="5"/>
  <c r="D1496" i="5"/>
  <c r="F1496" i="5"/>
  <c r="G1496" i="5"/>
  <c r="H1496" i="5"/>
  <c r="C1497" i="5"/>
  <c r="D1497" i="5"/>
  <c r="F1497" i="5"/>
  <c r="G1497" i="5"/>
  <c r="H1497" i="5"/>
  <c r="C1498" i="5"/>
  <c r="D1498" i="5"/>
  <c r="F1498" i="5"/>
  <c r="G1498" i="5"/>
  <c r="H1498" i="5"/>
  <c r="C1499" i="5"/>
  <c r="D1499" i="5"/>
  <c r="F1499" i="5"/>
  <c r="G1499" i="5"/>
  <c r="H1499" i="5"/>
  <c r="C1500" i="5"/>
  <c r="D1500" i="5"/>
  <c r="F1500" i="5"/>
  <c r="G1500" i="5"/>
  <c r="H1500" i="5"/>
  <c r="C1501" i="5"/>
  <c r="D1501" i="5"/>
  <c r="F1501" i="5"/>
  <c r="G1501" i="5"/>
  <c r="H1501" i="5"/>
  <c r="C1502" i="5"/>
  <c r="D1502" i="5"/>
  <c r="F1502" i="5"/>
  <c r="G1502" i="5"/>
  <c r="H1502" i="5"/>
  <c r="C1503" i="5"/>
  <c r="D1503" i="5"/>
  <c r="F1503" i="5"/>
  <c r="G1503" i="5"/>
  <c r="H1503" i="5"/>
  <c r="C1504" i="5"/>
  <c r="D1504" i="5"/>
  <c r="F1504" i="5"/>
  <c r="G1504" i="5"/>
  <c r="H1504" i="5"/>
  <c r="C1505" i="5"/>
  <c r="D1505" i="5"/>
  <c r="F1505" i="5"/>
  <c r="G1505" i="5"/>
  <c r="H1505" i="5"/>
  <c r="C1506" i="5"/>
  <c r="D1506" i="5"/>
  <c r="F1506" i="5"/>
  <c r="G1506" i="5"/>
  <c r="H1506" i="5"/>
  <c r="C1507" i="5"/>
  <c r="D1507" i="5"/>
  <c r="F1507" i="5"/>
  <c r="G1507" i="5"/>
  <c r="H1507" i="5"/>
  <c r="C1508" i="5"/>
  <c r="D1508" i="5"/>
  <c r="F1508" i="5"/>
  <c r="G1508" i="5"/>
  <c r="H1508" i="5"/>
  <c r="C1509" i="5"/>
  <c r="D1509" i="5"/>
  <c r="F1509" i="5"/>
  <c r="G1509" i="5"/>
  <c r="H1509" i="5"/>
  <c r="C1510" i="5"/>
  <c r="D1510" i="5"/>
  <c r="F1510" i="5"/>
  <c r="G1510" i="5"/>
  <c r="H1510" i="5"/>
  <c r="C1511" i="5"/>
  <c r="D1511" i="5"/>
  <c r="F1511" i="5"/>
  <c r="G1511" i="5"/>
  <c r="H1511" i="5"/>
  <c r="C1512" i="5"/>
  <c r="D1512" i="5"/>
  <c r="F1512" i="5"/>
  <c r="G1512" i="5"/>
  <c r="H1512" i="5"/>
  <c r="C1513" i="5"/>
  <c r="D1513" i="5"/>
  <c r="F1513" i="5"/>
  <c r="G1513" i="5"/>
  <c r="H1513" i="5"/>
  <c r="C1514" i="5"/>
  <c r="D1514" i="5"/>
  <c r="F1514" i="5"/>
  <c r="G1514" i="5"/>
  <c r="H1514" i="5"/>
  <c r="C1515" i="5"/>
  <c r="D1515" i="5"/>
  <c r="F1515" i="5"/>
  <c r="G1515" i="5"/>
  <c r="H1515" i="5"/>
  <c r="C1516" i="5"/>
  <c r="D1516" i="5"/>
  <c r="F1516" i="5"/>
  <c r="G1516" i="5"/>
  <c r="H1516" i="5"/>
  <c r="C1517" i="5"/>
  <c r="D1517" i="5"/>
  <c r="F1517" i="5"/>
  <c r="G1517" i="5"/>
  <c r="H1517" i="5"/>
  <c r="C1518" i="5"/>
  <c r="D1518" i="5"/>
  <c r="F1518" i="5"/>
  <c r="G1518" i="5"/>
  <c r="H1518" i="5"/>
  <c r="C1519" i="5"/>
  <c r="D1519" i="5"/>
  <c r="F1519" i="5"/>
  <c r="G1519" i="5"/>
  <c r="H1519" i="5"/>
  <c r="C1520" i="5"/>
  <c r="D1520" i="5"/>
  <c r="F1520" i="5"/>
  <c r="G1520" i="5"/>
  <c r="H1520" i="5"/>
  <c r="C1521" i="5"/>
  <c r="D1521" i="5"/>
  <c r="F1521" i="5"/>
  <c r="G1521" i="5"/>
  <c r="H1521" i="5"/>
  <c r="C1522" i="5"/>
  <c r="D1522" i="5"/>
  <c r="F1522" i="5"/>
  <c r="G1522" i="5"/>
  <c r="H1522" i="5"/>
  <c r="C1523" i="5"/>
  <c r="D1523" i="5"/>
  <c r="F1523" i="5"/>
  <c r="G1523" i="5"/>
  <c r="H1523" i="5"/>
  <c r="C1524" i="5"/>
  <c r="D1524" i="5"/>
  <c r="F1524" i="5"/>
  <c r="G1524" i="5"/>
  <c r="H1524" i="5"/>
  <c r="C1525" i="5"/>
  <c r="D1525" i="5"/>
  <c r="F1525" i="5"/>
  <c r="G1525" i="5"/>
  <c r="H1525" i="5"/>
  <c r="C1526" i="5"/>
  <c r="D1526" i="5"/>
  <c r="F1526" i="5"/>
  <c r="G1526" i="5"/>
  <c r="H1526" i="5"/>
  <c r="C1527" i="5"/>
  <c r="D1527" i="5"/>
  <c r="F1527" i="5"/>
  <c r="G1527" i="5"/>
  <c r="H1527" i="5"/>
  <c r="C1528" i="5"/>
  <c r="D1528" i="5"/>
  <c r="F1528" i="5"/>
  <c r="G1528" i="5"/>
  <c r="H1528" i="5"/>
  <c r="C1529" i="5"/>
  <c r="D1529" i="5"/>
  <c r="F1529" i="5"/>
  <c r="G1529" i="5"/>
  <c r="H1529" i="5"/>
  <c r="C1530" i="5"/>
  <c r="D1530" i="5"/>
  <c r="F1530" i="5"/>
  <c r="G1530" i="5"/>
  <c r="H1530" i="5"/>
  <c r="C1531" i="5"/>
  <c r="D1531" i="5"/>
  <c r="F1531" i="5"/>
  <c r="G1531" i="5"/>
  <c r="H1531" i="5"/>
  <c r="C1532" i="5"/>
  <c r="D1532" i="5"/>
  <c r="F1532" i="5"/>
  <c r="G1532" i="5"/>
  <c r="H1532" i="5"/>
  <c r="C1533" i="5"/>
  <c r="D1533" i="5"/>
  <c r="F1533" i="5"/>
  <c r="G1533" i="5"/>
  <c r="H1533" i="5"/>
  <c r="C1534" i="5"/>
  <c r="D1534" i="5"/>
  <c r="F1534" i="5"/>
  <c r="G1534" i="5"/>
  <c r="H1534" i="5"/>
  <c r="C1535" i="5"/>
  <c r="D1535" i="5"/>
  <c r="F1535" i="5"/>
  <c r="G1535" i="5"/>
  <c r="H1535" i="5"/>
  <c r="C1536" i="5"/>
  <c r="D1536" i="5"/>
  <c r="F1536" i="5"/>
  <c r="G1536" i="5"/>
  <c r="H1536" i="5"/>
  <c r="C1537" i="5"/>
  <c r="D1537" i="5"/>
  <c r="F1537" i="5"/>
  <c r="G1537" i="5"/>
  <c r="H1537" i="5"/>
  <c r="C1538" i="5"/>
  <c r="D1538" i="5"/>
  <c r="F1538" i="5"/>
  <c r="G1538" i="5"/>
  <c r="H1538" i="5"/>
  <c r="C1539" i="5"/>
  <c r="D1539" i="5"/>
  <c r="F1539" i="5"/>
  <c r="G1539" i="5"/>
  <c r="H1539" i="5"/>
  <c r="C1540" i="5"/>
  <c r="D1540" i="5"/>
  <c r="F1540" i="5"/>
  <c r="G1540" i="5"/>
  <c r="H1540" i="5"/>
  <c r="C1541" i="5"/>
  <c r="D1541" i="5"/>
  <c r="F1541" i="5"/>
  <c r="G1541" i="5"/>
  <c r="H1541" i="5"/>
  <c r="C1542" i="5"/>
  <c r="D1542" i="5"/>
  <c r="F1542" i="5"/>
  <c r="G1542" i="5"/>
  <c r="H1542" i="5"/>
  <c r="C1543" i="5"/>
  <c r="D1543" i="5"/>
  <c r="F1543" i="5"/>
  <c r="G1543" i="5"/>
  <c r="H1543" i="5"/>
  <c r="C1544" i="5"/>
  <c r="D1544" i="5"/>
  <c r="F1544" i="5"/>
  <c r="G1544" i="5"/>
  <c r="H1544" i="5"/>
  <c r="C1545" i="5"/>
  <c r="D1545" i="5"/>
  <c r="F1545" i="5"/>
  <c r="G1545" i="5"/>
  <c r="H1545" i="5"/>
  <c r="C1546" i="5"/>
  <c r="D1546" i="5"/>
  <c r="F1546" i="5"/>
  <c r="G1546" i="5"/>
  <c r="H1546" i="5"/>
  <c r="C1547" i="5"/>
  <c r="D1547" i="5"/>
  <c r="F1547" i="5"/>
  <c r="G1547" i="5"/>
  <c r="H1547" i="5"/>
  <c r="C1548" i="5"/>
  <c r="D1548" i="5"/>
  <c r="F1548" i="5"/>
  <c r="G1548" i="5"/>
  <c r="H1548" i="5"/>
  <c r="C1549" i="5"/>
  <c r="D1549" i="5"/>
  <c r="F1549" i="5"/>
  <c r="G1549" i="5"/>
  <c r="H1549" i="5"/>
  <c r="C1550" i="5"/>
  <c r="D1550" i="5"/>
  <c r="F1550" i="5"/>
  <c r="G1550" i="5"/>
  <c r="H1550" i="5"/>
  <c r="C1551" i="5"/>
  <c r="D1551" i="5"/>
  <c r="F1551" i="5"/>
  <c r="G1551" i="5"/>
  <c r="H1551" i="5"/>
  <c r="C1552" i="5"/>
  <c r="D1552" i="5"/>
  <c r="F1552" i="5"/>
  <c r="G1552" i="5"/>
  <c r="H1552" i="5"/>
  <c r="C1553" i="5"/>
  <c r="D1553" i="5"/>
  <c r="F1553" i="5"/>
  <c r="G1553" i="5"/>
  <c r="H1553" i="5"/>
  <c r="C1554" i="5"/>
  <c r="D1554" i="5"/>
  <c r="F1554" i="5"/>
  <c r="G1554" i="5"/>
  <c r="H1554" i="5"/>
  <c r="C1555" i="5"/>
  <c r="D1555" i="5"/>
  <c r="F1555" i="5"/>
  <c r="G1555" i="5"/>
  <c r="H1555" i="5"/>
  <c r="C1556" i="5"/>
  <c r="D1556" i="5"/>
  <c r="F1556" i="5"/>
  <c r="G1556" i="5"/>
  <c r="H1556" i="5"/>
  <c r="C1557" i="5"/>
  <c r="D1557" i="5"/>
  <c r="F1557" i="5"/>
  <c r="G1557" i="5"/>
  <c r="H1557" i="5"/>
  <c r="C1558" i="5"/>
  <c r="D1558" i="5"/>
  <c r="F1558" i="5"/>
  <c r="G1558" i="5"/>
  <c r="H1558" i="5"/>
  <c r="C1559" i="5"/>
  <c r="D1559" i="5"/>
  <c r="F1559" i="5"/>
  <c r="G1559" i="5"/>
  <c r="H1559" i="5"/>
  <c r="C1560" i="5"/>
  <c r="D1560" i="5"/>
  <c r="F1560" i="5"/>
  <c r="G1560" i="5"/>
  <c r="H1560" i="5"/>
  <c r="C1561" i="5"/>
  <c r="D1561" i="5"/>
  <c r="F1561" i="5"/>
  <c r="G1561" i="5"/>
  <c r="H1561" i="5"/>
  <c r="C1562" i="5"/>
  <c r="D1562" i="5"/>
  <c r="F1562" i="5"/>
  <c r="G1562" i="5"/>
  <c r="H1562" i="5"/>
  <c r="C1563" i="5"/>
  <c r="D1563" i="5"/>
  <c r="F1563" i="5"/>
  <c r="G1563" i="5"/>
  <c r="H1563" i="5"/>
  <c r="C1564" i="5"/>
  <c r="D1564" i="5"/>
  <c r="F1564" i="5"/>
  <c r="G1564" i="5"/>
  <c r="H1564" i="5"/>
  <c r="C1565" i="5"/>
  <c r="D1565" i="5"/>
  <c r="F1565" i="5"/>
  <c r="G1565" i="5"/>
  <c r="H1565" i="5"/>
  <c r="C1566" i="5"/>
  <c r="D1566" i="5"/>
  <c r="F1566" i="5"/>
  <c r="G1566" i="5"/>
  <c r="H1566" i="5"/>
  <c r="C1567" i="5"/>
  <c r="D1567" i="5"/>
  <c r="F1567" i="5"/>
  <c r="G1567" i="5"/>
  <c r="H1567" i="5"/>
  <c r="C1568" i="5"/>
  <c r="D1568" i="5"/>
  <c r="F1568" i="5"/>
  <c r="G1568" i="5"/>
  <c r="H1568" i="5"/>
  <c r="C1569" i="5"/>
  <c r="D1569" i="5"/>
  <c r="F1569" i="5"/>
  <c r="G1569" i="5"/>
  <c r="H1569" i="5"/>
  <c r="C1570" i="5"/>
  <c r="D1570" i="5"/>
  <c r="F1570" i="5"/>
  <c r="G1570" i="5"/>
  <c r="H1570" i="5"/>
  <c r="C1571" i="5"/>
  <c r="D1571" i="5"/>
  <c r="F1571" i="5"/>
  <c r="G1571" i="5"/>
  <c r="H1571" i="5"/>
  <c r="C1572" i="5"/>
  <c r="D1572" i="5"/>
  <c r="F1572" i="5"/>
  <c r="G1572" i="5"/>
  <c r="H1572" i="5"/>
  <c r="C1573" i="5"/>
  <c r="D1573" i="5"/>
  <c r="F1573" i="5"/>
  <c r="G1573" i="5"/>
  <c r="H1573" i="5"/>
  <c r="C1574" i="5"/>
  <c r="D1574" i="5"/>
  <c r="F1574" i="5"/>
  <c r="G1574" i="5"/>
  <c r="H1574" i="5"/>
  <c r="C1575" i="5"/>
  <c r="D1575" i="5"/>
  <c r="F1575" i="5"/>
  <c r="G1575" i="5"/>
  <c r="H1575" i="5"/>
  <c r="C1576" i="5"/>
  <c r="D1576" i="5"/>
  <c r="F1576" i="5"/>
  <c r="G1576" i="5"/>
  <c r="H1576" i="5"/>
  <c r="C1577" i="5"/>
  <c r="D1577" i="5"/>
  <c r="F1577" i="5"/>
  <c r="G1577" i="5"/>
  <c r="H1577" i="5"/>
  <c r="C1578" i="5"/>
  <c r="D1578" i="5"/>
  <c r="F1578" i="5"/>
  <c r="G1578" i="5"/>
  <c r="H1578" i="5"/>
  <c r="C1579" i="5"/>
  <c r="D1579" i="5"/>
  <c r="F1579" i="5"/>
  <c r="G1579" i="5"/>
  <c r="H1579" i="5"/>
  <c r="C1580" i="5"/>
  <c r="D1580" i="5"/>
  <c r="F1580" i="5"/>
  <c r="G1580" i="5"/>
  <c r="H1580" i="5"/>
  <c r="C1581" i="5"/>
  <c r="D1581" i="5"/>
  <c r="F1581" i="5"/>
  <c r="G1581" i="5"/>
  <c r="H1581" i="5"/>
  <c r="C1582" i="5"/>
  <c r="D1582" i="5"/>
  <c r="F1582" i="5"/>
  <c r="G1582" i="5"/>
  <c r="H1582" i="5"/>
  <c r="C1583" i="5"/>
  <c r="D1583" i="5"/>
  <c r="F1583" i="5"/>
  <c r="G1583" i="5"/>
  <c r="H1583" i="5"/>
  <c r="C1584" i="5"/>
  <c r="D1584" i="5"/>
  <c r="F1584" i="5"/>
  <c r="G1584" i="5"/>
  <c r="H1584" i="5"/>
  <c r="C1585" i="5"/>
  <c r="D1585" i="5"/>
  <c r="F1585" i="5"/>
  <c r="G1585" i="5"/>
  <c r="H1585" i="5"/>
  <c r="C1586" i="5"/>
  <c r="D1586" i="5"/>
  <c r="F1586" i="5"/>
  <c r="G1586" i="5"/>
  <c r="H1586" i="5"/>
  <c r="C1587" i="5"/>
  <c r="D1587" i="5"/>
  <c r="F1587" i="5"/>
  <c r="G1587" i="5"/>
  <c r="H1587" i="5"/>
  <c r="C1588" i="5"/>
  <c r="D1588" i="5"/>
  <c r="F1588" i="5"/>
  <c r="G1588" i="5"/>
  <c r="H1588" i="5"/>
  <c r="C1589" i="5"/>
  <c r="D1589" i="5"/>
  <c r="F1589" i="5"/>
  <c r="G1589" i="5"/>
  <c r="H1589" i="5"/>
  <c r="C1590" i="5"/>
  <c r="D1590" i="5"/>
  <c r="F1590" i="5"/>
  <c r="G1590" i="5"/>
  <c r="H1590" i="5"/>
  <c r="C1591" i="5"/>
  <c r="D1591" i="5"/>
  <c r="F1591" i="5"/>
  <c r="G1591" i="5"/>
  <c r="H1591" i="5"/>
  <c r="C1592" i="5"/>
  <c r="D1592" i="5"/>
  <c r="F1592" i="5"/>
  <c r="G1592" i="5"/>
  <c r="H1592" i="5"/>
  <c r="C1593" i="5"/>
  <c r="D1593" i="5"/>
  <c r="F1593" i="5"/>
  <c r="G1593" i="5"/>
  <c r="H1593" i="5"/>
  <c r="C1594" i="5"/>
  <c r="D1594" i="5"/>
  <c r="F1594" i="5"/>
  <c r="G1594" i="5"/>
  <c r="H1594" i="5"/>
  <c r="C1595" i="5"/>
  <c r="D1595" i="5"/>
  <c r="F1595" i="5"/>
  <c r="G1595" i="5"/>
  <c r="H1595" i="5"/>
  <c r="C1596" i="5"/>
  <c r="D1596" i="5"/>
  <c r="F1596" i="5"/>
  <c r="G1596" i="5"/>
  <c r="H1596" i="5"/>
  <c r="C1597" i="5"/>
  <c r="D1597" i="5"/>
  <c r="F1597" i="5"/>
  <c r="G1597" i="5"/>
  <c r="H1597" i="5"/>
  <c r="C1598" i="5"/>
  <c r="D1598" i="5"/>
  <c r="F1598" i="5"/>
  <c r="G1598" i="5"/>
  <c r="H1598" i="5"/>
  <c r="C1599" i="5"/>
  <c r="D1599" i="5"/>
  <c r="F1599" i="5"/>
  <c r="G1599" i="5"/>
  <c r="H1599" i="5"/>
  <c r="C1600" i="5"/>
  <c r="D1600" i="5"/>
  <c r="F1600" i="5"/>
  <c r="G1600" i="5"/>
  <c r="H1600" i="5"/>
  <c r="C1601" i="5"/>
  <c r="D1601" i="5"/>
  <c r="F1601" i="5"/>
  <c r="G1601" i="5"/>
  <c r="H1601" i="5"/>
  <c r="C1602" i="5"/>
  <c r="D1602" i="5"/>
  <c r="F1602" i="5"/>
  <c r="G1602" i="5"/>
  <c r="H1602" i="5"/>
  <c r="C1603" i="5"/>
  <c r="D1603" i="5"/>
  <c r="F1603" i="5"/>
  <c r="G1603" i="5"/>
  <c r="H1603" i="5"/>
  <c r="C1604" i="5"/>
  <c r="D1604" i="5"/>
  <c r="F1604" i="5"/>
  <c r="G1604" i="5"/>
  <c r="H1604" i="5"/>
  <c r="C1605" i="5"/>
  <c r="D1605" i="5"/>
  <c r="F1605" i="5"/>
  <c r="G1605" i="5"/>
  <c r="H1605" i="5"/>
  <c r="C1606" i="5"/>
  <c r="D1606" i="5"/>
  <c r="F1606" i="5"/>
  <c r="G1606" i="5"/>
  <c r="H1606" i="5"/>
  <c r="C1607" i="5"/>
  <c r="D1607" i="5"/>
  <c r="F1607" i="5"/>
  <c r="G1607" i="5"/>
  <c r="H1607" i="5"/>
  <c r="C1608" i="5"/>
  <c r="D1608" i="5"/>
  <c r="F1608" i="5"/>
  <c r="G1608" i="5"/>
  <c r="H1608" i="5"/>
  <c r="C1609" i="5"/>
  <c r="D1609" i="5"/>
  <c r="F1609" i="5"/>
  <c r="G1609" i="5"/>
  <c r="H1609" i="5"/>
  <c r="C1610" i="5"/>
  <c r="D1610" i="5"/>
  <c r="F1610" i="5"/>
  <c r="G1610" i="5"/>
  <c r="H1610" i="5"/>
  <c r="C1611" i="5"/>
  <c r="D1611" i="5"/>
  <c r="F1611" i="5"/>
  <c r="G1611" i="5"/>
  <c r="H1611" i="5"/>
  <c r="C1612" i="5"/>
  <c r="D1612" i="5"/>
  <c r="F1612" i="5"/>
  <c r="G1612" i="5"/>
  <c r="H1612" i="5"/>
  <c r="C1613" i="5"/>
  <c r="D1613" i="5"/>
  <c r="F1613" i="5"/>
  <c r="G1613" i="5"/>
  <c r="H1613" i="5"/>
  <c r="C1614" i="5"/>
  <c r="D1614" i="5"/>
  <c r="F1614" i="5"/>
  <c r="G1614" i="5"/>
  <c r="H1614" i="5"/>
  <c r="C1615" i="5"/>
  <c r="D1615" i="5"/>
  <c r="F1615" i="5"/>
  <c r="G1615" i="5"/>
  <c r="H1615" i="5"/>
  <c r="C1616" i="5"/>
  <c r="D1616" i="5"/>
  <c r="F1616" i="5"/>
  <c r="G1616" i="5"/>
  <c r="H1616" i="5"/>
  <c r="C1617" i="5"/>
  <c r="D1617" i="5"/>
  <c r="F1617" i="5"/>
  <c r="G1617" i="5"/>
  <c r="H1617" i="5"/>
  <c r="C1618" i="5"/>
  <c r="D1618" i="5"/>
  <c r="F1618" i="5"/>
  <c r="G1618" i="5"/>
  <c r="H1618" i="5"/>
  <c r="C1619" i="5"/>
  <c r="D1619" i="5"/>
  <c r="F1619" i="5"/>
  <c r="G1619" i="5"/>
  <c r="H1619" i="5"/>
  <c r="C1620" i="5"/>
  <c r="D1620" i="5"/>
  <c r="F1620" i="5"/>
  <c r="G1620" i="5"/>
  <c r="H1620" i="5"/>
  <c r="C1621" i="5"/>
  <c r="D1621" i="5"/>
  <c r="F1621" i="5"/>
  <c r="G1621" i="5"/>
  <c r="H1621" i="5"/>
  <c r="C1622" i="5"/>
  <c r="D1622" i="5"/>
  <c r="F1622" i="5"/>
  <c r="G1622" i="5"/>
  <c r="H1622" i="5"/>
  <c r="C1623" i="5"/>
  <c r="D1623" i="5"/>
  <c r="F1623" i="5"/>
  <c r="G1623" i="5"/>
  <c r="H1623" i="5"/>
  <c r="C1624" i="5"/>
  <c r="D1624" i="5"/>
  <c r="F1624" i="5"/>
  <c r="G1624" i="5"/>
  <c r="H1624" i="5"/>
  <c r="C1625" i="5"/>
  <c r="D1625" i="5"/>
  <c r="F1625" i="5"/>
  <c r="G1625" i="5"/>
  <c r="H1625" i="5"/>
  <c r="C1626" i="5"/>
  <c r="D1626" i="5"/>
  <c r="F1626" i="5"/>
  <c r="G1626" i="5"/>
  <c r="H1626" i="5"/>
  <c r="C1627" i="5"/>
  <c r="D1627" i="5"/>
  <c r="F1627" i="5"/>
  <c r="G1627" i="5"/>
  <c r="H1627" i="5"/>
  <c r="C1628" i="5"/>
  <c r="D1628" i="5"/>
  <c r="F1628" i="5"/>
  <c r="G1628" i="5"/>
  <c r="H1628" i="5"/>
  <c r="C1629" i="5"/>
  <c r="D1629" i="5"/>
  <c r="F1629" i="5"/>
  <c r="G1629" i="5"/>
  <c r="H1629" i="5"/>
  <c r="C1630" i="5"/>
  <c r="D1630" i="5"/>
  <c r="F1630" i="5"/>
  <c r="G1630" i="5"/>
  <c r="H1630" i="5"/>
  <c r="C1631" i="5"/>
  <c r="D1631" i="5"/>
  <c r="F1631" i="5"/>
  <c r="G1631" i="5"/>
  <c r="H1631" i="5"/>
  <c r="C1632" i="5"/>
  <c r="D1632" i="5"/>
  <c r="F1632" i="5"/>
  <c r="G1632" i="5"/>
  <c r="H1632" i="5"/>
  <c r="C1633" i="5"/>
  <c r="D1633" i="5"/>
  <c r="F1633" i="5"/>
  <c r="G1633" i="5"/>
  <c r="H1633" i="5"/>
  <c r="C1634" i="5"/>
  <c r="D1634" i="5"/>
  <c r="F1634" i="5"/>
  <c r="G1634" i="5"/>
  <c r="H1634" i="5"/>
  <c r="C1635" i="5"/>
  <c r="D1635" i="5"/>
  <c r="F1635" i="5"/>
  <c r="G1635" i="5"/>
  <c r="H1635" i="5"/>
  <c r="C1636" i="5"/>
  <c r="D1636" i="5"/>
  <c r="F1636" i="5"/>
  <c r="G1636" i="5"/>
  <c r="H1636" i="5"/>
  <c r="C1637" i="5"/>
  <c r="D1637" i="5"/>
  <c r="F1637" i="5"/>
  <c r="G1637" i="5"/>
  <c r="H1637" i="5"/>
  <c r="C1638" i="5"/>
  <c r="D1638" i="5"/>
  <c r="F1638" i="5"/>
  <c r="G1638" i="5"/>
  <c r="H1638" i="5"/>
  <c r="C1639" i="5"/>
  <c r="D1639" i="5"/>
  <c r="F1639" i="5"/>
  <c r="G1639" i="5"/>
  <c r="H1639" i="5"/>
  <c r="C1640" i="5"/>
  <c r="D1640" i="5"/>
  <c r="F1640" i="5"/>
  <c r="G1640" i="5"/>
  <c r="H1640" i="5"/>
  <c r="C1641" i="5"/>
  <c r="D1641" i="5"/>
  <c r="F1641" i="5"/>
  <c r="G1641" i="5"/>
  <c r="H1641" i="5"/>
  <c r="C1642" i="5"/>
  <c r="D1642" i="5"/>
  <c r="F1642" i="5"/>
  <c r="G1642" i="5"/>
  <c r="H1642" i="5"/>
  <c r="C1643" i="5"/>
  <c r="D1643" i="5"/>
  <c r="F1643" i="5"/>
  <c r="G1643" i="5"/>
  <c r="H1643" i="5"/>
  <c r="C1644" i="5"/>
  <c r="D1644" i="5"/>
  <c r="F1644" i="5"/>
  <c r="G1644" i="5"/>
  <c r="H1644" i="5"/>
  <c r="C1645" i="5"/>
  <c r="D1645" i="5"/>
  <c r="F1645" i="5"/>
  <c r="G1645" i="5"/>
  <c r="H1645" i="5"/>
  <c r="C1646" i="5"/>
  <c r="D1646" i="5"/>
  <c r="F1646" i="5"/>
  <c r="G1646" i="5"/>
  <c r="H1646" i="5"/>
  <c r="C1647" i="5"/>
  <c r="D1647" i="5"/>
  <c r="F1647" i="5"/>
  <c r="G1647" i="5"/>
  <c r="H1647" i="5"/>
  <c r="C1648" i="5"/>
  <c r="D1648" i="5"/>
  <c r="F1648" i="5"/>
  <c r="G1648" i="5"/>
  <c r="H1648" i="5"/>
  <c r="C1649" i="5"/>
  <c r="D1649" i="5"/>
  <c r="F1649" i="5"/>
  <c r="G1649" i="5"/>
  <c r="H1649" i="5"/>
  <c r="C1650" i="5"/>
  <c r="D1650" i="5"/>
  <c r="F1650" i="5"/>
  <c r="G1650" i="5"/>
  <c r="H1650" i="5"/>
  <c r="C1651" i="5"/>
  <c r="D1651" i="5"/>
  <c r="F1651" i="5"/>
  <c r="G1651" i="5"/>
  <c r="H1651" i="5"/>
  <c r="C1652" i="5"/>
  <c r="D1652" i="5"/>
  <c r="F1652" i="5"/>
  <c r="G1652" i="5"/>
  <c r="H1652" i="5"/>
  <c r="C1653" i="5"/>
  <c r="D1653" i="5"/>
  <c r="F1653" i="5"/>
  <c r="G1653" i="5"/>
  <c r="H1653" i="5"/>
  <c r="C1654" i="5"/>
  <c r="D1654" i="5"/>
  <c r="F1654" i="5"/>
  <c r="G1654" i="5"/>
  <c r="H1654" i="5"/>
  <c r="C1655" i="5"/>
  <c r="D1655" i="5"/>
  <c r="F1655" i="5"/>
  <c r="G1655" i="5"/>
  <c r="H1655" i="5"/>
  <c r="C1656" i="5"/>
  <c r="D1656" i="5"/>
  <c r="F1656" i="5"/>
  <c r="G1656" i="5"/>
  <c r="H1656" i="5"/>
  <c r="C1657" i="5"/>
  <c r="D1657" i="5"/>
  <c r="F1657" i="5"/>
  <c r="G1657" i="5"/>
  <c r="H1657" i="5"/>
  <c r="C1658" i="5"/>
  <c r="D1658" i="5"/>
  <c r="F1658" i="5"/>
  <c r="G1658" i="5"/>
  <c r="H1658" i="5"/>
  <c r="C1659" i="5"/>
  <c r="D1659" i="5"/>
  <c r="F1659" i="5"/>
  <c r="G1659" i="5"/>
  <c r="H1659" i="5"/>
  <c r="C1660" i="5"/>
  <c r="D1660" i="5"/>
  <c r="F1660" i="5"/>
  <c r="G1660" i="5"/>
  <c r="H1660" i="5"/>
  <c r="C1661" i="5"/>
  <c r="D1661" i="5"/>
  <c r="F1661" i="5"/>
  <c r="G1661" i="5"/>
  <c r="H1661" i="5"/>
  <c r="C1662" i="5"/>
  <c r="D1662" i="5"/>
  <c r="F1662" i="5"/>
  <c r="G1662" i="5"/>
  <c r="H1662" i="5"/>
  <c r="C1663" i="5"/>
  <c r="D1663" i="5"/>
  <c r="F1663" i="5"/>
  <c r="G1663" i="5"/>
  <c r="H1663" i="5"/>
  <c r="C1664" i="5"/>
  <c r="D1664" i="5"/>
  <c r="F1664" i="5"/>
  <c r="G1664" i="5"/>
  <c r="H1664" i="5"/>
  <c r="C1665" i="5"/>
  <c r="D1665" i="5"/>
  <c r="F1665" i="5"/>
  <c r="G1665" i="5"/>
  <c r="H1665" i="5"/>
  <c r="C1666" i="5"/>
  <c r="D1666" i="5"/>
  <c r="F1666" i="5"/>
  <c r="G1666" i="5"/>
  <c r="H1666" i="5"/>
  <c r="C1667" i="5"/>
  <c r="D1667" i="5"/>
  <c r="F1667" i="5"/>
  <c r="G1667" i="5"/>
  <c r="H1667" i="5"/>
  <c r="C1668" i="5"/>
  <c r="D1668" i="5"/>
  <c r="F1668" i="5"/>
  <c r="G1668" i="5"/>
  <c r="H1668" i="5"/>
  <c r="C1669" i="5"/>
  <c r="D1669" i="5"/>
  <c r="F1669" i="5"/>
  <c r="G1669" i="5"/>
  <c r="H1669" i="5"/>
  <c r="C1670" i="5"/>
  <c r="D1670" i="5"/>
  <c r="F1670" i="5"/>
  <c r="G1670" i="5"/>
  <c r="H1670" i="5"/>
  <c r="C1671" i="5"/>
  <c r="D1671" i="5"/>
  <c r="F1671" i="5"/>
  <c r="G1671" i="5"/>
  <c r="H1671" i="5"/>
  <c r="C1672" i="5"/>
  <c r="D1672" i="5"/>
  <c r="F1672" i="5"/>
  <c r="G1672" i="5"/>
  <c r="H1672" i="5"/>
  <c r="C1673" i="5"/>
  <c r="D1673" i="5"/>
  <c r="F1673" i="5"/>
  <c r="G1673" i="5"/>
  <c r="H1673" i="5"/>
  <c r="C1674" i="5"/>
  <c r="D1674" i="5"/>
  <c r="F1674" i="5"/>
  <c r="G1674" i="5"/>
  <c r="H1674" i="5"/>
  <c r="C1675" i="5"/>
  <c r="D1675" i="5"/>
  <c r="F1675" i="5"/>
  <c r="G1675" i="5"/>
  <c r="H1675" i="5"/>
  <c r="C1676" i="5"/>
  <c r="D1676" i="5"/>
  <c r="F1676" i="5"/>
  <c r="G1676" i="5"/>
  <c r="H1676" i="5"/>
  <c r="C1677" i="5"/>
  <c r="D1677" i="5"/>
  <c r="F1677" i="5"/>
  <c r="G1677" i="5"/>
  <c r="H1677" i="5"/>
  <c r="C1678" i="5"/>
  <c r="D1678" i="5"/>
  <c r="F1678" i="5"/>
  <c r="G1678" i="5"/>
  <c r="H1678" i="5"/>
  <c r="C1679" i="5"/>
  <c r="D1679" i="5"/>
  <c r="F1679" i="5"/>
  <c r="G1679" i="5"/>
  <c r="H1679" i="5"/>
  <c r="C1680" i="5"/>
  <c r="D1680" i="5"/>
  <c r="F1680" i="5"/>
  <c r="G1680" i="5"/>
  <c r="H1680" i="5"/>
  <c r="C1681" i="5"/>
  <c r="D1681" i="5"/>
  <c r="F1681" i="5"/>
  <c r="G1681" i="5"/>
  <c r="H1681" i="5"/>
  <c r="C1682" i="5"/>
  <c r="D1682" i="5"/>
  <c r="F1682" i="5"/>
  <c r="G1682" i="5"/>
  <c r="H1682" i="5"/>
  <c r="C1683" i="5"/>
  <c r="D1683" i="5"/>
  <c r="F1683" i="5"/>
  <c r="G1683" i="5"/>
  <c r="H1683" i="5"/>
  <c r="C1684" i="5"/>
  <c r="D1684" i="5"/>
  <c r="F1684" i="5"/>
  <c r="G1684" i="5"/>
  <c r="H1684" i="5"/>
  <c r="C1685" i="5"/>
  <c r="D1685" i="5"/>
  <c r="F1685" i="5"/>
  <c r="G1685" i="5"/>
  <c r="H1685" i="5"/>
  <c r="C1686" i="5"/>
  <c r="D1686" i="5"/>
  <c r="F1686" i="5"/>
  <c r="G1686" i="5"/>
  <c r="H1686" i="5"/>
  <c r="C1687" i="5"/>
  <c r="D1687" i="5"/>
  <c r="F1687" i="5"/>
  <c r="G1687" i="5"/>
  <c r="H1687" i="5"/>
  <c r="C1688" i="5"/>
  <c r="D1688" i="5"/>
  <c r="F1688" i="5"/>
  <c r="G1688" i="5"/>
  <c r="H1688" i="5"/>
  <c r="C1689" i="5"/>
  <c r="D1689" i="5"/>
  <c r="F1689" i="5"/>
  <c r="G1689" i="5"/>
  <c r="H1689" i="5"/>
  <c r="C1690" i="5"/>
  <c r="D1690" i="5"/>
  <c r="F1690" i="5"/>
  <c r="G1690" i="5"/>
  <c r="H1690" i="5"/>
  <c r="C1691" i="5"/>
  <c r="D1691" i="5"/>
  <c r="F1691" i="5"/>
  <c r="G1691" i="5"/>
  <c r="H1691" i="5"/>
  <c r="C1692" i="5"/>
  <c r="D1692" i="5"/>
  <c r="F1692" i="5"/>
  <c r="G1692" i="5"/>
  <c r="H1692" i="5"/>
  <c r="C1693" i="5"/>
  <c r="D1693" i="5"/>
  <c r="F1693" i="5"/>
  <c r="G1693" i="5"/>
  <c r="H1693" i="5"/>
  <c r="C1694" i="5"/>
  <c r="D1694" i="5"/>
  <c r="F1694" i="5"/>
  <c r="G1694" i="5"/>
  <c r="H1694" i="5"/>
  <c r="C1695" i="5"/>
  <c r="D1695" i="5"/>
  <c r="F1695" i="5"/>
  <c r="G1695" i="5"/>
  <c r="H1695" i="5"/>
  <c r="C1696" i="5"/>
  <c r="D1696" i="5"/>
  <c r="F1696" i="5"/>
  <c r="G1696" i="5"/>
  <c r="H1696" i="5"/>
  <c r="C1697" i="5"/>
  <c r="D1697" i="5"/>
  <c r="F1697" i="5"/>
  <c r="G1697" i="5"/>
  <c r="H1697" i="5"/>
  <c r="C1698" i="5"/>
  <c r="D1698" i="5"/>
  <c r="F1698" i="5"/>
  <c r="G1698" i="5"/>
  <c r="H1698" i="5"/>
  <c r="C1699" i="5"/>
  <c r="D1699" i="5"/>
  <c r="F1699" i="5"/>
  <c r="G1699" i="5"/>
  <c r="H1699" i="5"/>
  <c r="C1700" i="5"/>
  <c r="D1700" i="5"/>
  <c r="F1700" i="5"/>
  <c r="G1700" i="5"/>
  <c r="H1700" i="5"/>
  <c r="C1701" i="5"/>
  <c r="D1701" i="5"/>
  <c r="F1701" i="5"/>
  <c r="G1701" i="5"/>
  <c r="H1701" i="5"/>
  <c r="C1702" i="5"/>
  <c r="D1702" i="5"/>
  <c r="F1702" i="5"/>
  <c r="G1702" i="5"/>
  <c r="H1702" i="5"/>
  <c r="C1703" i="5"/>
  <c r="D1703" i="5"/>
  <c r="F1703" i="5"/>
  <c r="G1703" i="5"/>
  <c r="H1703" i="5"/>
  <c r="C1704" i="5"/>
  <c r="D1704" i="5"/>
  <c r="F1704" i="5"/>
  <c r="G1704" i="5"/>
  <c r="H1704" i="5"/>
  <c r="C1705" i="5"/>
  <c r="D1705" i="5"/>
  <c r="F1705" i="5"/>
  <c r="G1705" i="5"/>
  <c r="H1705" i="5"/>
  <c r="C1706" i="5"/>
  <c r="D1706" i="5"/>
  <c r="F1706" i="5"/>
  <c r="G1706" i="5"/>
  <c r="H1706" i="5"/>
  <c r="C1707" i="5"/>
  <c r="D1707" i="5"/>
  <c r="F1707" i="5"/>
  <c r="G1707" i="5"/>
  <c r="H1707" i="5"/>
  <c r="C1708" i="5"/>
  <c r="D1708" i="5"/>
  <c r="F1708" i="5"/>
  <c r="G1708" i="5"/>
  <c r="H1708" i="5"/>
  <c r="C1709" i="5"/>
  <c r="D1709" i="5"/>
  <c r="F1709" i="5"/>
  <c r="G1709" i="5"/>
  <c r="H1709" i="5"/>
  <c r="C1710" i="5"/>
  <c r="D1710" i="5"/>
  <c r="F1710" i="5"/>
  <c r="G1710" i="5"/>
  <c r="H1710" i="5"/>
  <c r="C1711" i="5"/>
  <c r="D1711" i="5"/>
  <c r="F1711" i="5"/>
  <c r="G1711" i="5"/>
  <c r="H1711" i="5"/>
  <c r="C1712" i="5"/>
  <c r="D1712" i="5"/>
  <c r="F1712" i="5"/>
  <c r="G1712" i="5"/>
  <c r="H1712" i="5"/>
  <c r="C1713" i="5"/>
  <c r="D1713" i="5"/>
  <c r="F1713" i="5"/>
  <c r="G1713" i="5"/>
  <c r="H1713" i="5"/>
  <c r="C1714" i="5"/>
  <c r="D1714" i="5"/>
  <c r="F1714" i="5"/>
  <c r="G1714" i="5"/>
  <c r="H1714" i="5"/>
  <c r="C1715" i="5"/>
  <c r="D1715" i="5"/>
  <c r="F1715" i="5"/>
  <c r="G1715" i="5"/>
  <c r="H1715" i="5"/>
  <c r="C1716" i="5"/>
  <c r="D1716" i="5"/>
  <c r="F1716" i="5"/>
  <c r="G1716" i="5"/>
  <c r="H1716" i="5"/>
  <c r="C1717" i="5"/>
  <c r="D1717" i="5"/>
  <c r="F1717" i="5"/>
  <c r="G1717" i="5"/>
  <c r="H1717" i="5"/>
  <c r="C1718" i="5"/>
  <c r="D1718" i="5"/>
  <c r="F1718" i="5"/>
  <c r="G1718" i="5"/>
  <c r="H1718" i="5"/>
  <c r="C1719" i="5"/>
  <c r="D1719" i="5"/>
  <c r="F1719" i="5"/>
  <c r="G1719" i="5"/>
  <c r="H1719" i="5"/>
  <c r="C1720" i="5"/>
  <c r="D1720" i="5"/>
  <c r="F1720" i="5"/>
  <c r="G1720" i="5"/>
  <c r="H1720" i="5"/>
  <c r="C1721" i="5"/>
  <c r="D1721" i="5"/>
  <c r="F1721" i="5"/>
  <c r="G1721" i="5"/>
  <c r="H1721" i="5"/>
  <c r="C1722" i="5"/>
  <c r="D1722" i="5"/>
  <c r="F1722" i="5"/>
  <c r="G1722" i="5"/>
  <c r="H1722" i="5"/>
  <c r="C1723" i="5"/>
  <c r="D1723" i="5"/>
  <c r="F1723" i="5"/>
  <c r="G1723" i="5"/>
  <c r="H1723" i="5"/>
  <c r="C1724" i="5"/>
  <c r="D1724" i="5"/>
  <c r="F1724" i="5"/>
  <c r="G1724" i="5"/>
  <c r="H1724" i="5"/>
  <c r="C1725" i="5"/>
  <c r="D1725" i="5"/>
  <c r="F1725" i="5"/>
  <c r="G1725" i="5"/>
  <c r="H1725" i="5"/>
  <c r="C1726" i="5"/>
  <c r="D1726" i="5"/>
  <c r="F1726" i="5"/>
  <c r="G1726" i="5"/>
  <c r="H1726" i="5"/>
  <c r="C1727" i="5"/>
  <c r="D1727" i="5"/>
  <c r="F1727" i="5"/>
  <c r="G1727" i="5"/>
  <c r="H1727" i="5"/>
  <c r="C1728" i="5"/>
  <c r="D1728" i="5"/>
  <c r="F1728" i="5"/>
  <c r="G1728" i="5"/>
  <c r="H1728" i="5"/>
  <c r="C1729" i="5"/>
  <c r="D1729" i="5"/>
  <c r="F1729" i="5"/>
  <c r="G1729" i="5"/>
  <c r="H1729" i="5"/>
  <c r="C1730" i="5"/>
  <c r="D1730" i="5"/>
  <c r="F1730" i="5"/>
  <c r="G1730" i="5"/>
  <c r="H1730" i="5"/>
  <c r="C1731" i="5"/>
  <c r="D1731" i="5"/>
  <c r="F1731" i="5"/>
  <c r="G1731" i="5"/>
  <c r="H1731" i="5"/>
  <c r="C1732" i="5"/>
  <c r="D1732" i="5"/>
  <c r="F1732" i="5"/>
  <c r="G1732" i="5"/>
  <c r="H1732" i="5"/>
  <c r="C1733" i="5"/>
  <c r="D1733" i="5"/>
  <c r="F1733" i="5"/>
  <c r="G1733" i="5"/>
  <c r="H1733" i="5"/>
  <c r="C1734" i="5"/>
  <c r="D1734" i="5"/>
  <c r="F1734" i="5"/>
  <c r="G1734" i="5"/>
  <c r="H1734" i="5"/>
  <c r="C1735" i="5"/>
  <c r="D1735" i="5"/>
  <c r="F1735" i="5"/>
  <c r="G1735" i="5"/>
  <c r="H1735" i="5"/>
  <c r="C1736" i="5"/>
  <c r="D1736" i="5"/>
  <c r="F1736" i="5"/>
  <c r="G1736" i="5"/>
  <c r="H1736" i="5"/>
  <c r="C1737" i="5"/>
  <c r="D1737" i="5"/>
  <c r="F1737" i="5"/>
  <c r="G1737" i="5"/>
  <c r="H1737" i="5"/>
  <c r="C1738" i="5"/>
  <c r="D1738" i="5"/>
  <c r="F1738" i="5"/>
  <c r="G1738" i="5"/>
  <c r="H1738" i="5"/>
  <c r="C1739" i="5"/>
  <c r="D1739" i="5"/>
  <c r="F1739" i="5"/>
  <c r="G1739" i="5"/>
  <c r="H1739" i="5"/>
  <c r="C1740" i="5"/>
  <c r="D1740" i="5"/>
  <c r="F1740" i="5"/>
  <c r="G1740" i="5"/>
  <c r="H1740" i="5"/>
  <c r="C1741" i="5"/>
  <c r="D1741" i="5"/>
  <c r="F1741" i="5"/>
  <c r="G1741" i="5"/>
  <c r="H1741" i="5"/>
  <c r="C1742" i="5"/>
  <c r="D1742" i="5"/>
  <c r="F1742" i="5"/>
  <c r="G1742" i="5"/>
  <c r="H1742" i="5"/>
  <c r="C1743" i="5"/>
  <c r="D1743" i="5"/>
  <c r="F1743" i="5"/>
  <c r="G1743" i="5"/>
  <c r="H1743" i="5"/>
  <c r="C1744" i="5"/>
  <c r="D1744" i="5"/>
  <c r="F1744" i="5"/>
  <c r="G1744" i="5"/>
  <c r="H1744" i="5"/>
  <c r="C1745" i="5"/>
  <c r="D1745" i="5"/>
  <c r="F1745" i="5"/>
  <c r="G1745" i="5"/>
  <c r="H1745" i="5"/>
  <c r="C1746" i="5"/>
  <c r="D1746" i="5"/>
  <c r="F1746" i="5"/>
  <c r="G1746" i="5"/>
  <c r="H1746" i="5"/>
  <c r="C1747" i="5"/>
  <c r="D1747" i="5"/>
  <c r="F1747" i="5"/>
  <c r="G1747" i="5"/>
  <c r="H1747" i="5"/>
  <c r="C1748" i="5"/>
  <c r="D1748" i="5"/>
  <c r="F1748" i="5"/>
  <c r="G1748" i="5"/>
  <c r="H1748" i="5"/>
  <c r="C1749" i="5"/>
  <c r="D1749" i="5"/>
  <c r="F1749" i="5"/>
  <c r="G1749" i="5"/>
  <c r="H1749" i="5"/>
  <c r="C1750" i="5"/>
  <c r="D1750" i="5"/>
  <c r="F1750" i="5"/>
  <c r="G1750" i="5"/>
  <c r="H1750" i="5"/>
  <c r="C1751" i="5"/>
  <c r="D1751" i="5"/>
  <c r="F1751" i="5"/>
  <c r="G1751" i="5"/>
  <c r="H1751" i="5"/>
  <c r="C1752" i="5"/>
  <c r="D1752" i="5"/>
  <c r="F1752" i="5"/>
  <c r="G1752" i="5"/>
  <c r="H1752" i="5"/>
  <c r="C1753" i="5"/>
  <c r="D1753" i="5"/>
  <c r="F1753" i="5"/>
  <c r="G1753" i="5"/>
  <c r="H1753" i="5"/>
  <c r="C1754" i="5"/>
  <c r="D1754" i="5"/>
  <c r="F1754" i="5"/>
  <c r="G1754" i="5"/>
  <c r="H1754" i="5"/>
  <c r="C1755" i="5"/>
  <c r="D1755" i="5"/>
  <c r="F1755" i="5"/>
  <c r="G1755" i="5"/>
  <c r="H1755" i="5"/>
  <c r="C1756" i="5"/>
  <c r="D1756" i="5"/>
  <c r="F1756" i="5"/>
  <c r="G1756" i="5"/>
  <c r="H1756" i="5"/>
  <c r="C1757" i="5"/>
  <c r="D1757" i="5"/>
  <c r="F1757" i="5"/>
  <c r="G1757" i="5"/>
  <c r="H1757" i="5"/>
  <c r="C1758" i="5"/>
  <c r="D1758" i="5"/>
  <c r="F1758" i="5"/>
  <c r="G1758" i="5"/>
  <c r="H1758" i="5"/>
  <c r="C1759" i="5"/>
  <c r="D1759" i="5"/>
  <c r="F1759" i="5"/>
  <c r="G1759" i="5"/>
  <c r="H1759" i="5"/>
  <c r="C1760" i="5"/>
  <c r="D1760" i="5"/>
  <c r="F1760" i="5"/>
  <c r="G1760" i="5"/>
  <c r="H1760" i="5"/>
  <c r="C1761" i="5"/>
  <c r="D1761" i="5"/>
  <c r="F1761" i="5"/>
  <c r="G1761" i="5"/>
  <c r="H1761" i="5"/>
  <c r="C1762" i="5"/>
  <c r="D1762" i="5"/>
  <c r="F1762" i="5"/>
  <c r="G1762" i="5"/>
  <c r="H1762" i="5"/>
  <c r="C1763" i="5"/>
  <c r="D1763" i="5"/>
  <c r="F1763" i="5"/>
  <c r="G1763" i="5"/>
  <c r="H1763" i="5"/>
  <c r="C1764" i="5"/>
  <c r="D1764" i="5"/>
  <c r="F1764" i="5"/>
  <c r="G1764" i="5"/>
  <c r="H1764" i="5"/>
  <c r="C1765" i="5"/>
  <c r="D1765" i="5"/>
  <c r="F1765" i="5"/>
  <c r="G1765" i="5"/>
  <c r="H1765" i="5"/>
  <c r="C1766" i="5"/>
  <c r="D1766" i="5"/>
  <c r="F1766" i="5"/>
  <c r="G1766" i="5"/>
  <c r="H1766" i="5"/>
  <c r="C1767" i="5"/>
  <c r="D1767" i="5"/>
  <c r="F1767" i="5"/>
  <c r="G1767" i="5"/>
  <c r="H1767" i="5"/>
  <c r="C1768" i="5"/>
  <c r="D1768" i="5"/>
  <c r="F1768" i="5"/>
  <c r="G1768" i="5"/>
  <c r="H1768" i="5"/>
  <c r="C1769" i="5"/>
  <c r="D1769" i="5"/>
  <c r="F1769" i="5"/>
  <c r="G1769" i="5"/>
  <c r="H1769" i="5"/>
  <c r="C1770" i="5"/>
  <c r="D1770" i="5"/>
  <c r="F1770" i="5"/>
  <c r="G1770" i="5"/>
  <c r="H1770" i="5"/>
  <c r="C1771" i="5"/>
  <c r="D1771" i="5"/>
  <c r="F1771" i="5"/>
  <c r="G1771" i="5"/>
  <c r="H1771" i="5"/>
  <c r="C1772" i="5"/>
  <c r="D1772" i="5"/>
  <c r="F1772" i="5"/>
  <c r="G1772" i="5"/>
  <c r="H1772" i="5"/>
  <c r="C1773" i="5"/>
  <c r="D1773" i="5"/>
  <c r="F1773" i="5"/>
  <c r="G1773" i="5"/>
  <c r="H1773" i="5"/>
  <c r="C1774" i="5"/>
  <c r="D1774" i="5"/>
  <c r="F1774" i="5"/>
  <c r="G1774" i="5"/>
  <c r="H1774" i="5"/>
  <c r="C1775" i="5"/>
  <c r="D1775" i="5"/>
  <c r="F1775" i="5"/>
  <c r="G1775" i="5"/>
  <c r="H1775" i="5"/>
  <c r="C1776" i="5"/>
  <c r="D1776" i="5"/>
  <c r="F1776" i="5"/>
  <c r="G1776" i="5"/>
  <c r="H1776" i="5"/>
  <c r="C1777" i="5"/>
  <c r="D1777" i="5"/>
  <c r="F1777" i="5"/>
  <c r="G1777" i="5"/>
  <c r="H1777" i="5"/>
  <c r="C1778" i="5"/>
  <c r="D1778" i="5"/>
  <c r="F1778" i="5"/>
  <c r="G1778" i="5"/>
  <c r="H1778" i="5"/>
  <c r="C1779" i="5"/>
  <c r="D1779" i="5"/>
  <c r="F1779" i="5"/>
  <c r="G1779" i="5"/>
  <c r="H1779" i="5"/>
  <c r="C1780" i="5"/>
  <c r="D1780" i="5"/>
  <c r="F1780" i="5"/>
  <c r="G1780" i="5"/>
  <c r="H1780" i="5"/>
  <c r="C1781" i="5"/>
  <c r="D1781" i="5"/>
  <c r="F1781" i="5"/>
  <c r="G1781" i="5"/>
  <c r="H1781" i="5"/>
  <c r="C1782" i="5"/>
  <c r="D1782" i="5"/>
  <c r="F1782" i="5"/>
  <c r="G1782" i="5"/>
  <c r="H1782" i="5"/>
  <c r="C1783" i="5"/>
  <c r="D1783" i="5"/>
  <c r="F1783" i="5"/>
  <c r="G1783" i="5"/>
  <c r="H1783" i="5"/>
  <c r="C1784" i="5"/>
  <c r="D1784" i="5"/>
  <c r="F1784" i="5"/>
  <c r="G1784" i="5"/>
  <c r="H1784" i="5"/>
  <c r="C1785" i="5"/>
  <c r="D1785" i="5"/>
  <c r="F1785" i="5"/>
  <c r="G1785" i="5"/>
  <c r="H1785" i="5"/>
  <c r="C1786" i="5"/>
  <c r="D1786" i="5"/>
  <c r="F1786" i="5"/>
  <c r="G1786" i="5"/>
  <c r="H1786" i="5"/>
  <c r="C1787" i="5"/>
  <c r="D1787" i="5"/>
  <c r="F1787" i="5"/>
  <c r="G1787" i="5"/>
  <c r="H1787" i="5"/>
  <c r="C1788" i="5"/>
  <c r="D1788" i="5"/>
  <c r="F1788" i="5"/>
  <c r="G1788" i="5"/>
  <c r="H1788" i="5"/>
  <c r="C1789" i="5"/>
  <c r="D1789" i="5"/>
  <c r="F1789" i="5"/>
  <c r="G1789" i="5"/>
  <c r="H1789" i="5"/>
  <c r="C1790" i="5"/>
  <c r="D1790" i="5"/>
  <c r="F1790" i="5"/>
  <c r="G1790" i="5"/>
  <c r="H1790" i="5"/>
  <c r="C1791" i="5"/>
  <c r="D1791" i="5"/>
  <c r="F1791" i="5"/>
  <c r="G1791" i="5"/>
  <c r="H1791" i="5"/>
  <c r="C1792" i="5"/>
  <c r="D1792" i="5"/>
  <c r="F1792" i="5"/>
  <c r="G1792" i="5"/>
  <c r="H1792" i="5"/>
  <c r="C1793" i="5"/>
  <c r="D1793" i="5"/>
  <c r="F1793" i="5"/>
  <c r="G1793" i="5"/>
  <c r="H1793" i="5"/>
  <c r="C1794" i="5"/>
  <c r="D1794" i="5"/>
  <c r="F1794" i="5"/>
  <c r="G1794" i="5"/>
  <c r="H1794" i="5"/>
  <c r="C1795" i="5"/>
  <c r="D1795" i="5"/>
  <c r="F1795" i="5"/>
  <c r="G1795" i="5"/>
  <c r="H1795" i="5"/>
  <c r="C1796" i="5"/>
  <c r="D1796" i="5"/>
  <c r="F1796" i="5"/>
  <c r="G1796" i="5"/>
  <c r="H1796" i="5"/>
  <c r="C1797" i="5"/>
  <c r="D1797" i="5"/>
  <c r="F1797" i="5"/>
  <c r="G1797" i="5"/>
  <c r="H1797" i="5"/>
  <c r="C1798" i="5"/>
  <c r="D1798" i="5"/>
  <c r="F1798" i="5"/>
  <c r="G1798" i="5"/>
  <c r="H1798" i="5"/>
  <c r="C1799" i="5"/>
  <c r="D1799" i="5"/>
  <c r="F1799" i="5"/>
  <c r="G1799" i="5"/>
  <c r="H1799" i="5"/>
  <c r="C1800" i="5"/>
  <c r="D1800" i="5"/>
  <c r="F1800" i="5"/>
  <c r="G1800" i="5"/>
  <c r="H1800" i="5"/>
  <c r="C1801" i="5"/>
  <c r="D1801" i="5"/>
  <c r="F1801" i="5"/>
  <c r="G1801" i="5"/>
  <c r="H1801" i="5"/>
  <c r="C1802" i="5"/>
  <c r="D1802" i="5"/>
  <c r="F1802" i="5"/>
  <c r="G1802" i="5"/>
  <c r="H1802" i="5"/>
  <c r="C1803" i="5"/>
  <c r="D1803" i="5"/>
  <c r="F1803" i="5"/>
  <c r="G1803" i="5"/>
  <c r="H1803" i="5"/>
  <c r="C1804" i="5"/>
  <c r="D1804" i="5"/>
  <c r="F1804" i="5"/>
  <c r="G1804" i="5"/>
  <c r="H1804" i="5"/>
  <c r="C1805" i="5"/>
  <c r="D1805" i="5"/>
  <c r="F1805" i="5"/>
  <c r="G1805" i="5"/>
  <c r="H1805" i="5"/>
  <c r="C1806" i="5"/>
  <c r="D1806" i="5"/>
  <c r="F1806" i="5"/>
  <c r="G1806" i="5"/>
  <c r="H1806" i="5"/>
  <c r="C1807" i="5"/>
  <c r="D1807" i="5"/>
  <c r="F1807" i="5"/>
  <c r="G1807" i="5"/>
  <c r="H1807" i="5"/>
  <c r="C1808" i="5"/>
  <c r="D1808" i="5"/>
  <c r="F1808" i="5"/>
  <c r="G1808" i="5"/>
  <c r="H1808" i="5"/>
  <c r="C1809" i="5"/>
  <c r="D1809" i="5"/>
  <c r="F1809" i="5"/>
  <c r="G1809" i="5"/>
  <c r="H1809" i="5"/>
  <c r="C1810" i="5"/>
  <c r="D1810" i="5"/>
  <c r="F1810" i="5"/>
  <c r="G1810" i="5"/>
  <c r="H1810" i="5"/>
  <c r="C1811" i="5"/>
  <c r="D1811" i="5"/>
  <c r="F1811" i="5"/>
  <c r="G1811" i="5"/>
  <c r="H1811" i="5"/>
  <c r="C1812" i="5"/>
  <c r="D1812" i="5"/>
  <c r="F1812" i="5"/>
  <c r="G1812" i="5"/>
  <c r="H1812" i="5"/>
  <c r="C1813" i="5"/>
  <c r="D1813" i="5"/>
  <c r="F1813" i="5"/>
  <c r="G1813" i="5"/>
  <c r="H1813" i="5"/>
  <c r="C1814" i="5"/>
  <c r="D1814" i="5"/>
  <c r="F1814" i="5"/>
  <c r="G1814" i="5"/>
  <c r="H1814" i="5"/>
  <c r="C1815" i="5"/>
  <c r="D1815" i="5"/>
  <c r="F1815" i="5"/>
  <c r="G1815" i="5"/>
  <c r="H1815" i="5"/>
  <c r="C1816" i="5"/>
  <c r="D1816" i="5"/>
  <c r="F1816" i="5"/>
  <c r="G1816" i="5"/>
  <c r="H1816" i="5"/>
  <c r="C1817" i="5"/>
  <c r="D1817" i="5"/>
  <c r="F1817" i="5"/>
  <c r="G1817" i="5"/>
  <c r="H1817" i="5"/>
  <c r="C1818" i="5"/>
  <c r="D1818" i="5"/>
  <c r="F1818" i="5"/>
  <c r="G1818" i="5"/>
  <c r="H1818" i="5"/>
  <c r="C1819" i="5"/>
  <c r="D1819" i="5"/>
  <c r="F1819" i="5"/>
  <c r="G1819" i="5"/>
  <c r="H1819" i="5"/>
  <c r="C1820" i="5"/>
  <c r="D1820" i="5"/>
  <c r="F1820" i="5"/>
  <c r="G1820" i="5"/>
  <c r="H1820" i="5"/>
  <c r="C1821" i="5"/>
  <c r="D1821" i="5"/>
  <c r="F1821" i="5"/>
  <c r="G1821" i="5"/>
  <c r="H1821" i="5"/>
  <c r="C1822" i="5"/>
  <c r="D1822" i="5"/>
  <c r="F1822" i="5"/>
  <c r="G1822" i="5"/>
  <c r="H1822" i="5"/>
  <c r="C1823" i="5"/>
  <c r="D1823" i="5"/>
  <c r="F1823" i="5"/>
  <c r="G1823" i="5"/>
  <c r="H1823" i="5"/>
  <c r="C1824" i="5"/>
  <c r="D1824" i="5"/>
  <c r="F1824" i="5"/>
  <c r="G1824" i="5"/>
  <c r="H1824" i="5"/>
  <c r="C1825" i="5"/>
  <c r="D1825" i="5"/>
  <c r="F1825" i="5"/>
  <c r="G1825" i="5"/>
  <c r="H1825" i="5"/>
  <c r="C1826" i="5"/>
  <c r="D1826" i="5"/>
  <c r="F1826" i="5"/>
  <c r="G1826" i="5"/>
  <c r="H1826" i="5"/>
  <c r="C1827" i="5"/>
  <c r="D1827" i="5"/>
  <c r="F1827" i="5"/>
  <c r="G1827" i="5"/>
  <c r="H1827" i="5"/>
  <c r="C1828" i="5"/>
  <c r="D1828" i="5"/>
  <c r="F1828" i="5"/>
  <c r="G1828" i="5"/>
  <c r="H1828" i="5"/>
  <c r="C1829" i="5"/>
  <c r="D1829" i="5"/>
  <c r="F1829" i="5"/>
  <c r="G1829" i="5"/>
  <c r="H1829" i="5"/>
  <c r="C1830" i="5"/>
  <c r="D1830" i="5"/>
  <c r="F1830" i="5"/>
  <c r="G1830" i="5"/>
  <c r="H1830" i="5"/>
  <c r="C1831" i="5"/>
  <c r="D1831" i="5"/>
  <c r="F1831" i="5"/>
  <c r="G1831" i="5"/>
  <c r="H1831" i="5"/>
  <c r="C1832" i="5"/>
  <c r="D1832" i="5"/>
  <c r="F1832" i="5"/>
  <c r="G1832" i="5"/>
  <c r="H1832" i="5"/>
  <c r="C1833" i="5"/>
  <c r="D1833" i="5"/>
  <c r="F1833" i="5"/>
  <c r="G1833" i="5"/>
  <c r="H1833" i="5"/>
  <c r="C1834" i="5"/>
  <c r="D1834" i="5"/>
  <c r="F1834" i="5"/>
  <c r="G1834" i="5"/>
  <c r="H1834" i="5"/>
  <c r="C1835" i="5"/>
  <c r="D1835" i="5"/>
  <c r="F1835" i="5"/>
  <c r="G1835" i="5"/>
  <c r="H1835" i="5"/>
  <c r="C1836" i="5"/>
  <c r="D1836" i="5"/>
  <c r="F1836" i="5"/>
  <c r="G1836" i="5"/>
  <c r="H1836" i="5"/>
  <c r="C1837" i="5"/>
  <c r="D1837" i="5"/>
  <c r="F1837" i="5"/>
  <c r="G1837" i="5"/>
  <c r="H1837" i="5"/>
  <c r="C1838" i="5"/>
  <c r="D1838" i="5"/>
  <c r="F1838" i="5"/>
  <c r="G1838" i="5"/>
  <c r="H1838" i="5"/>
  <c r="C1839" i="5"/>
  <c r="D1839" i="5"/>
  <c r="F1839" i="5"/>
  <c r="G1839" i="5"/>
  <c r="H1839" i="5"/>
  <c r="C1840" i="5"/>
  <c r="D1840" i="5"/>
  <c r="F1840" i="5"/>
  <c r="G1840" i="5"/>
  <c r="H1840" i="5"/>
  <c r="C1841" i="5"/>
  <c r="D1841" i="5"/>
  <c r="F1841" i="5"/>
  <c r="G1841" i="5"/>
  <c r="H1841" i="5"/>
  <c r="C1842" i="5"/>
  <c r="D1842" i="5"/>
  <c r="F1842" i="5"/>
  <c r="G1842" i="5"/>
  <c r="H1842" i="5"/>
  <c r="C1843" i="5"/>
  <c r="D1843" i="5"/>
  <c r="F1843" i="5"/>
  <c r="G1843" i="5"/>
  <c r="H1843" i="5"/>
  <c r="C1844" i="5"/>
  <c r="D1844" i="5"/>
  <c r="F1844" i="5"/>
  <c r="G1844" i="5"/>
  <c r="H1844" i="5"/>
  <c r="C1845" i="5"/>
  <c r="D1845" i="5"/>
  <c r="F1845" i="5"/>
  <c r="G1845" i="5"/>
  <c r="H1845" i="5"/>
  <c r="C1846" i="5"/>
  <c r="D1846" i="5"/>
  <c r="F1846" i="5"/>
  <c r="G1846" i="5"/>
  <c r="H1846" i="5"/>
  <c r="C1847" i="5"/>
  <c r="D1847" i="5"/>
  <c r="F1847" i="5"/>
  <c r="G1847" i="5"/>
  <c r="H1847" i="5"/>
  <c r="C1848" i="5"/>
  <c r="D1848" i="5"/>
  <c r="F1848" i="5"/>
  <c r="G1848" i="5"/>
  <c r="H1848" i="5"/>
  <c r="C1849" i="5"/>
  <c r="D1849" i="5"/>
  <c r="F1849" i="5"/>
  <c r="G1849" i="5"/>
  <c r="H1849" i="5"/>
  <c r="C1850" i="5"/>
  <c r="D1850" i="5"/>
  <c r="F1850" i="5"/>
  <c r="G1850" i="5"/>
  <c r="H1850" i="5"/>
  <c r="C1851" i="5"/>
  <c r="D1851" i="5"/>
  <c r="F1851" i="5"/>
  <c r="G1851" i="5"/>
  <c r="H1851" i="5"/>
  <c r="C1852" i="5"/>
  <c r="D1852" i="5"/>
  <c r="F1852" i="5"/>
  <c r="G1852" i="5"/>
  <c r="H1852" i="5"/>
  <c r="C1853" i="5"/>
  <c r="D1853" i="5"/>
  <c r="F1853" i="5"/>
  <c r="G1853" i="5"/>
  <c r="H1853" i="5"/>
  <c r="C1854" i="5"/>
  <c r="D1854" i="5"/>
  <c r="F1854" i="5"/>
  <c r="G1854" i="5"/>
  <c r="H1854" i="5"/>
  <c r="C1855" i="5"/>
  <c r="D1855" i="5"/>
  <c r="F1855" i="5"/>
  <c r="G1855" i="5"/>
  <c r="H1855" i="5"/>
  <c r="C1856" i="5"/>
  <c r="D1856" i="5"/>
  <c r="F1856" i="5"/>
  <c r="G1856" i="5"/>
  <c r="H1856" i="5"/>
  <c r="C1857" i="5"/>
  <c r="D1857" i="5"/>
  <c r="F1857" i="5"/>
  <c r="G1857" i="5"/>
  <c r="H1857" i="5"/>
  <c r="C1858" i="5"/>
  <c r="D1858" i="5"/>
  <c r="F1858" i="5"/>
  <c r="G1858" i="5"/>
  <c r="H1858" i="5"/>
  <c r="C1859" i="5"/>
  <c r="D1859" i="5"/>
  <c r="F1859" i="5"/>
  <c r="G1859" i="5"/>
  <c r="H1859" i="5"/>
  <c r="C1860" i="5"/>
  <c r="D1860" i="5"/>
  <c r="F1860" i="5"/>
  <c r="G1860" i="5"/>
  <c r="H1860" i="5"/>
  <c r="C1861" i="5"/>
  <c r="D1861" i="5"/>
  <c r="F1861" i="5"/>
  <c r="G1861" i="5"/>
  <c r="H1861" i="5"/>
  <c r="C1862" i="5"/>
  <c r="D1862" i="5"/>
  <c r="F1862" i="5"/>
  <c r="G1862" i="5"/>
  <c r="H1862" i="5"/>
  <c r="C1863" i="5"/>
  <c r="D1863" i="5"/>
  <c r="F1863" i="5"/>
  <c r="G1863" i="5"/>
  <c r="H1863" i="5"/>
  <c r="C1864" i="5"/>
  <c r="D1864" i="5"/>
  <c r="F1864" i="5"/>
  <c r="G1864" i="5"/>
  <c r="H1864" i="5"/>
  <c r="C1865" i="5"/>
  <c r="D1865" i="5"/>
  <c r="F1865" i="5"/>
  <c r="G1865" i="5"/>
  <c r="H1865" i="5"/>
  <c r="C1866" i="5"/>
  <c r="D1866" i="5"/>
  <c r="F1866" i="5"/>
  <c r="G1866" i="5"/>
  <c r="H1866" i="5"/>
  <c r="C1867" i="5"/>
  <c r="D1867" i="5"/>
  <c r="F1867" i="5"/>
  <c r="G1867" i="5"/>
  <c r="H1867" i="5"/>
  <c r="C1868" i="5"/>
  <c r="D1868" i="5"/>
  <c r="F1868" i="5"/>
  <c r="G1868" i="5"/>
  <c r="H1868" i="5"/>
  <c r="C1869" i="5"/>
  <c r="D1869" i="5"/>
  <c r="F1869" i="5"/>
  <c r="G1869" i="5"/>
  <c r="H1869" i="5"/>
  <c r="C1870" i="5"/>
  <c r="D1870" i="5"/>
  <c r="F1870" i="5"/>
  <c r="G1870" i="5"/>
  <c r="H1870" i="5"/>
  <c r="C1871" i="5"/>
  <c r="D1871" i="5"/>
  <c r="F1871" i="5"/>
  <c r="G1871" i="5"/>
  <c r="H1871" i="5"/>
  <c r="C1872" i="5"/>
  <c r="D1872" i="5"/>
  <c r="F1872" i="5"/>
  <c r="G1872" i="5"/>
  <c r="H1872" i="5"/>
  <c r="C1873" i="5"/>
  <c r="D1873" i="5"/>
  <c r="F1873" i="5"/>
  <c r="G1873" i="5"/>
  <c r="H1873" i="5"/>
  <c r="C1874" i="5"/>
  <c r="D1874" i="5"/>
  <c r="F1874" i="5"/>
  <c r="G1874" i="5"/>
  <c r="H1874" i="5"/>
  <c r="C1875" i="5"/>
  <c r="D1875" i="5"/>
  <c r="F1875" i="5"/>
  <c r="G1875" i="5"/>
  <c r="H1875" i="5"/>
  <c r="C1876" i="5"/>
  <c r="D1876" i="5"/>
  <c r="F1876" i="5"/>
  <c r="G1876" i="5"/>
  <c r="H1876" i="5"/>
  <c r="C1877" i="5"/>
  <c r="D1877" i="5"/>
  <c r="F1877" i="5"/>
  <c r="G1877" i="5"/>
  <c r="H1877" i="5"/>
  <c r="C1878" i="5"/>
  <c r="D1878" i="5"/>
  <c r="F1878" i="5"/>
  <c r="G1878" i="5"/>
  <c r="H1878" i="5"/>
  <c r="C1879" i="5"/>
  <c r="D1879" i="5"/>
  <c r="F1879" i="5"/>
  <c r="G1879" i="5"/>
  <c r="H1879" i="5"/>
  <c r="C1880" i="5"/>
  <c r="D1880" i="5"/>
  <c r="F1880" i="5"/>
  <c r="G1880" i="5"/>
  <c r="H1880" i="5"/>
  <c r="C1881" i="5"/>
  <c r="D1881" i="5"/>
  <c r="F1881" i="5"/>
  <c r="G1881" i="5"/>
  <c r="H1881" i="5"/>
  <c r="C1882" i="5"/>
  <c r="D1882" i="5"/>
  <c r="F1882" i="5"/>
  <c r="G1882" i="5"/>
  <c r="H1882" i="5"/>
  <c r="C1883" i="5"/>
  <c r="D1883" i="5"/>
  <c r="F1883" i="5"/>
  <c r="G1883" i="5"/>
  <c r="H1883" i="5"/>
  <c r="C1884" i="5"/>
  <c r="D1884" i="5"/>
  <c r="F1884" i="5"/>
  <c r="G1884" i="5"/>
  <c r="H1884" i="5"/>
  <c r="C1885" i="5"/>
  <c r="D1885" i="5"/>
  <c r="F1885" i="5"/>
  <c r="G1885" i="5"/>
  <c r="H1885" i="5"/>
  <c r="C1886" i="5"/>
  <c r="D1886" i="5"/>
  <c r="F1886" i="5"/>
  <c r="G1886" i="5"/>
  <c r="H1886" i="5"/>
  <c r="C1887" i="5"/>
  <c r="D1887" i="5"/>
  <c r="F1887" i="5"/>
  <c r="G1887" i="5"/>
  <c r="H1887" i="5"/>
  <c r="C1888" i="5"/>
  <c r="D1888" i="5"/>
  <c r="F1888" i="5"/>
  <c r="G1888" i="5"/>
  <c r="H1888" i="5"/>
  <c r="C1889" i="5"/>
  <c r="D1889" i="5"/>
  <c r="F1889" i="5"/>
  <c r="G1889" i="5"/>
  <c r="H1889" i="5"/>
  <c r="C1890" i="5"/>
  <c r="D1890" i="5"/>
  <c r="F1890" i="5"/>
  <c r="G1890" i="5"/>
  <c r="H1890" i="5"/>
  <c r="C1891" i="5"/>
  <c r="D1891" i="5"/>
  <c r="F1891" i="5"/>
  <c r="G1891" i="5"/>
  <c r="H1891" i="5"/>
  <c r="C1892" i="5"/>
  <c r="D1892" i="5"/>
  <c r="F1892" i="5"/>
  <c r="G1892" i="5"/>
  <c r="H1892" i="5"/>
  <c r="C1893" i="5"/>
  <c r="D1893" i="5"/>
  <c r="F1893" i="5"/>
  <c r="G1893" i="5"/>
  <c r="H1893" i="5"/>
  <c r="C1894" i="5"/>
  <c r="D1894" i="5"/>
  <c r="F1894" i="5"/>
  <c r="G1894" i="5"/>
  <c r="H1894" i="5"/>
  <c r="C1895" i="5"/>
  <c r="D1895" i="5"/>
  <c r="F1895" i="5"/>
  <c r="G1895" i="5"/>
  <c r="H1895" i="5"/>
  <c r="C1896" i="5"/>
  <c r="D1896" i="5"/>
  <c r="F1896" i="5"/>
  <c r="G1896" i="5"/>
  <c r="H1896" i="5"/>
  <c r="C1897" i="5"/>
  <c r="D1897" i="5"/>
  <c r="F1897" i="5"/>
  <c r="G1897" i="5"/>
  <c r="H1897" i="5"/>
  <c r="C1898" i="5"/>
  <c r="D1898" i="5"/>
  <c r="F1898" i="5"/>
  <c r="G1898" i="5"/>
  <c r="H1898" i="5"/>
  <c r="C1899" i="5"/>
  <c r="D1899" i="5"/>
  <c r="F1899" i="5"/>
  <c r="G1899" i="5"/>
  <c r="H1899" i="5"/>
  <c r="C1900" i="5"/>
  <c r="D1900" i="5"/>
  <c r="F1900" i="5"/>
  <c r="G1900" i="5"/>
  <c r="H1900" i="5"/>
  <c r="C1901" i="5"/>
  <c r="D1901" i="5"/>
  <c r="F1901" i="5"/>
  <c r="G1901" i="5"/>
  <c r="H1901" i="5"/>
  <c r="C1902" i="5"/>
  <c r="D1902" i="5"/>
  <c r="F1902" i="5"/>
  <c r="G1902" i="5"/>
  <c r="H1902" i="5"/>
  <c r="C1903" i="5"/>
  <c r="D1903" i="5"/>
  <c r="F1903" i="5"/>
  <c r="G1903" i="5"/>
  <c r="H1903" i="5"/>
  <c r="C1904" i="5"/>
  <c r="D1904" i="5"/>
  <c r="F1904" i="5"/>
  <c r="G1904" i="5"/>
  <c r="H1904" i="5"/>
  <c r="C1905" i="5"/>
  <c r="D1905" i="5"/>
  <c r="F1905" i="5"/>
  <c r="G1905" i="5"/>
  <c r="H1905" i="5"/>
  <c r="C1906" i="5"/>
  <c r="D1906" i="5"/>
  <c r="F1906" i="5"/>
  <c r="G1906" i="5"/>
  <c r="H1906" i="5"/>
  <c r="C1907" i="5"/>
  <c r="D1907" i="5"/>
  <c r="F1907" i="5"/>
  <c r="G1907" i="5"/>
  <c r="H1907" i="5"/>
  <c r="C1908" i="5"/>
  <c r="D1908" i="5"/>
  <c r="F1908" i="5"/>
  <c r="G1908" i="5"/>
  <c r="H1908" i="5"/>
  <c r="C1909" i="5"/>
  <c r="D1909" i="5"/>
  <c r="F1909" i="5"/>
  <c r="G1909" i="5"/>
  <c r="H1909" i="5"/>
  <c r="C1910" i="5"/>
  <c r="D1910" i="5"/>
  <c r="F1910" i="5"/>
  <c r="G1910" i="5"/>
  <c r="H1910" i="5"/>
  <c r="C1911" i="5"/>
  <c r="D1911" i="5"/>
  <c r="F1911" i="5"/>
  <c r="G1911" i="5"/>
  <c r="H1911" i="5"/>
  <c r="C1912" i="5"/>
  <c r="D1912" i="5"/>
  <c r="F1912" i="5"/>
  <c r="G1912" i="5"/>
  <c r="H1912" i="5"/>
  <c r="C1913" i="5"/>
  <c r="D1913" i="5"/>
  <c r="F1913" i="5"/>
  <c r="G1913" i="5"/>
  <c r="H1913" i="5"/>
  <c r="C1914" i="5"/>
  <c r="D1914" i="5"/>
  <c r="F1914" i="5"/>
  <c r="G1914" i="5"/>
  <c r="H1914" i="5"/>
  <c r="C1915" i="5"/>
  <c r="D1915" i="5"/>
  <c r="F1915" i="5"/>
  <c r="G1915" i="5"/>
  <c r="H1915" i="5"/>
  <c r="C1916" i="5"/>
  <c r="D1916" i="5"/>
  <c r="F1916" i="5"/>
  <c r="G1916" i="5"/>
  <c r="H1916" i="5"/>
  <c r="C1917" i="5"/>
  <c r="D1917" i="5"/>
  <c r="F1917" i="5"/>
  <c r="G1917" i="5"/>
  <c r="H1917" i="5"/>
  <c r="C1918" i="5"/>
  <c r="D1918" i="5"/>
  <c r="F1918" i="5"/>
  <c r="G1918" i="5"/>
  <c r="H1918" i="5"/>
  <c r="C1919" i="5"/>
  <c r="D1919" i="5"/>
  <c r="F1919" i="5"/>
  <c r="G1919" i="5"/>
  <c r="H1919" i="5"/>
  <c r="C1920" i="5"/>
  <c r="D1920" i="5"/>
  <c r="F1920" i="5"/>
  <c r="G1920" i="5"/>
  <c r="H1920" i="5"/>
  <c r="C1921" i="5"/>
  <c r="D1921" i="5"/>
  <c r="F1921" i="5"/>
  <c r="G1921" i="5"/>
  <c r="H1921" i="5"/>
  <c r="C1922" i="5"/>
  <c r="D1922" i="5"/>
  <c r="F1922" i="5"/>
  <c r="G1922" i="5"/>
  <c r="H1922" i="5"/>
  <c r="C1923" i="5"/>
  <c r="D1923" i="5"/>
  <c r="F1923" i="5"/>
  <c r="G1923" i="5"/>
  <c r="H1923" i="5"/>
  <c r="C1924" i="5"/>
  <c r="D1924" i="5"/>
  <c r="F1924" i="5"/>
  <c r="G1924" i="5"/>
  <c r="H1924" i="5"/>
  <c r="C1925" i="5"/>
  <c r="D1925" i="5"/>
  <c r="F1925" i="5"/>
  <c r="G1925" i="5"/>
  <c r="H1925" i="5"/>
  <c r="C1926" i="5"/>
  <c r="D1926" i="5"/>
  <c r="F1926" i="5"/>
  <c r="G1926" i="5"/>
  <c r="H1926" i="5"/>
  <c r="C1927" i="5"/>
  <c r="D1927" i="5"/>
  <c r="F1927" i="5"/>
  <c r="G1927" i="5"/>
  <c r="H1927" i="5"/>
  <c r="C1928" i="5"/>
  <c r="D1928" i="5"/>
  <c r="F1928" i="5"/>
  <c r="G1928" i="5"/>
  <c r="H1928" i="5"/>
  <c r="C1929" i="5"/>
  <c r="D1929" i="5"/>
  <c r="F1929" i="5"/>
  <c r="G1929" i="5"/>
  <c r="H1929" i="5"/>
  <c r="C1930" i="5"/>
  <c r="D1930" i="5"/>
  <c r="F1930" i="5"/>
  <c r="G1930" i="5"/>
  <c r="H1930" i="5"/>
  <c r="C1931" i="5"/>
  <c r="D1931" i="5"/>
  <c r="F1931" i="5"/>
  <c r="G1931" i="5"/>
  <c r="H1931" i="5"/>
  <c r="C1932" i="5"/>
  <c r="D1932" i="5"/>
  <c r="F1932" i="5"/>
  <c r="G1932" i="5"/>
  <c r="H1932" i="5"/>
  <c r="C1933" i="5"/>
  <c r="D1933" i="5"/>
  <c r="F1933" i="5"/>
  <c r="G1933" i="5"/>
  <c r="H1933" i="5"/>
  <c r="C1934" i="5"/>
  <c r="D1934" i="5"/>
  <c r="F1934" i="5"/>
  <c r="G1934" i="5"/>
  <c r="H1934" i="5"/>
  <c r="C1935" i="5"/>
  <c r="D1935" i="5"/>
  <c r="F1935" i="5"/>
  <c r="G1935" i="5"/>
  <c r="H1935" i="5"/>
  <c r="C1936" i="5"/>
  <c r="D1936" i="5"/>
  <c r="F1936" i="5"/>
  <c r="G1936" i="5"/>
  <c r="H1936" i="5"/>
  <c r="C1937" i="5"/>
  <c r="D1937" i="5"/>
  <c r="F1937" i="5"/>
  <c r="G1937" i="5"/>
  <c r="H1937" i="5"/>
  <c r="C1938" i="5"/>
  <c r="D1938" i="5"/>
  <c r="F1938" i="5"/>
  <c r="G1938" i="5"/>
  <c r="H1938" i="5"/>
  <c r="C1939" i="5"/>
  <c r="D1939" i="5"/>
  <c r="F1939" i="5"/>
  <c r="G1939" i="5"/>
  <c r="H1939" i="5"/>
  <c r="C1940" i="5"/>
  <c r="D1940" i="5"/>
  <c r="F1940" i="5"/>
  <c r="G1940" i="5"/>
  <c r="H1940" i="5"/>
  <c r="C1941" i="5"/>
  <c r="D1941" i="5"/>
  <c r="F1941" i="5"/>
  <c r="G1941" i="5"/>
  <c r="H1941" i="5"/>
  <c r="C1942" i="5"/>
  <c r="D1942" i="5"/>
  <c r="F1942" i="5"/>
  <c r="G1942" i="5"/>
  <c r="H1942" i="5"/>
  <c r="C1943" i="5"/>
  <c r="D1943" i="5"/>
  <c r="F1943" i="5"/>
  <c r="G1943" i="5"/>
  <c r="H1943" i="5"/>
  <c r="C1944" i="5"/>
  <c r="D1944" i="5"/>
  <c r="F1944" i="5"/>
  <c r="G1944" i="5"/>
  <c r="H1944" i="5"/>
  <c r="C1945" i="5"/>
  <c r="D1945" i="5"/>
  <c r="F1945" i="5"/>
  <c r="G1945" i="5"/>
  <c r="H1945" i="5"/>
  <c r="C1946" i="5"/>
  <c r="D1946" i="5"/>
  <c r="F1946" i="5"/>
  <c r="G1946" i="5"/>
  <c r="H1946" i="5"/>
  <c r="C1947" i="5"/>
  <c r="D1947" i="5"/>
  <c r="F1947" i="5"/>
  <c r="G1947" i="5"/>
  <c r="H1947" i="5"/>
  <c r="C1948" i="5"/>
  <c r="D1948" i="5"/>
  <c r="F1948" i="5"/>
  <c r="G1948" i="5"/>
  <c r="H1948" i="5"/>
  <c r="C1949" i="5"/>
  <c r="D1949" i="5"/>
  <c r="F1949" i="5"/>
  <c r="G1949" i="5"/>
  <c r="H1949" i="5"/>
  <c r="C1950" i="5"/>
  <c r="D1950" i="5"/>
  <c r="F1950" i="5"/>
  <c r="G1950" i="5"/>
  <c r="H1950" i="5"/>
  <c r="C1951" i="5"/>
  <c r="D1951" i="5"/>
  <c r="F1951" i="5"/>
  <c r="G1951" i="5"/>
  <c r="H1951" i="5"/>
  <c r="C1952" i="5"/>
  <c r="D1952" i="5"/>
  <c r="F1952" i="5"/>
  <c r="G1952" i="5"/>
  <c r="H1952" i="5"/>
  <c r="C1953" i="5"/>
  <c r="D1953" i="5"/>
  <c r="F1953" i="5"/>
  <c r="G1953" i="5"/>
  <c r="H1953" i="5"/>
  <c r="C1954" i="5"/>
  <c r="D1954" i="5"/>
  <c r="F1954" i="5"/>
  <c r="G1954" i="5"/>
  <c r="H1954" i="5"/>
  <c r="C1955" i="5"/>
  <c r="D1955" i="5"/>
  <c r="F1955" i="5"/>
  <c r="G1955" i="5"/>
  <c r="H1955" i="5"/>
  <c r="C1956" i="5"/>
  <c r="D1956" i="5"/>
  <c r="F1956" i="5"/>
  <c r="G1956" i="5"/>
  <c r="H1956" i="5"/>
  <c r="C1957" i="5"/>
  <c r="D1957" i="5"/>
  <c r="F1957" i="5"/>
  <c r="G1957" i="5"/>
  <c r="H1957" i="5"/>
  <c r="C1958" i="5"/>
  <c r="D1958" i="5"/>
  <c r="F1958" i="5"/>
  <c r="G1958" i="5"/>
  <c r="H1958" i="5"/>
  <c r="C1959" i="5"/>
  <c r="D1959" i="5"/>
  <c r="F1959" i="5"/>
  <c r="G1959" i="5"/>
  <c r="H1959" i="5"/>
  <c r="C1960" i="5"/>
  <c r="D1960" i="5"/>
  <c r="F1960" i="5"/>
  <c r="G1960" i="5"/>
  <c r="H1960" i="5"/>
  <c r="C1961" i="5"/>
  <c r="D1961" i="5"/>
  <c r="F1961" i="5"/>
  <c r="G1961" i="5"/>
  <c r="H1961" i="5"/>
  <c r="C1962" i="5"/>
  <c r="D1962" i="5"/>
  <c r="F1962" i="5"/>
  <c r="G1962" i="5"/>
  <c r="H1962" i="5"/>
  <c r="C1963" i="5"/>
  <c r="D1963" i="5"/>
  <c r="F1963" i="5"/>
  <c r="G1963" i="5"/>
  <c r="H1963" i="5"/>
  <c r="C1964" i="5"/>
  <c r="D1964" i="5"/>
  <c r="F1964" i="5"/>
  <c r="G1964" i="5"/>
  <c r="H1964" i="5"/>
  <c r="C1965" i="5"/>
  <c r="D1965" i="5"/>
  <c r="F1965" i="5"/>
  <c r="G1965" i="5"/>
  <c r="H1965" i="5"/>
  <c r="C1966" i="5"/>
  <c r="D1966" i="5"/>
  <c r="F1966" i="5"/>
  <c r="G1966" i="5"/>
  <c r="H1966" i="5"/>
  <c r="C1967" i="5"/>
  <c r="D1967" i="5"/>
  <c r="F1967" i="5"/>
  <c r="G1967" i="5"/>
  <c r="H1967" i="5"/>
  <c r="C1968" i="5"/>
  <c r="D1968" i="5"/>
  <c r="F1968" i="5"/>
  <c r="G1968" i="5"/>
  <c r="H1968" i="5"/>
  <c r="C1969" i="5"/>
  <c r="D1969" i="5"/>
  <c r="F1969" i="5"/>
  <c r="G1969" i="5"/>
  <c r="H1969" i="5"/>
  <c r="C1970" i="5"/>
  <c r="D1970" i="5"/>
  <c r="F1970" i="5"/>
  <c r="G1970" i="5"/>
  <c r="H1970" i="5"/>
  <c r="C1971" i="5"/>
  <c r="D1971" i="5"/>
  <c r="F1971" i="5"/>
  <c r="G1971" i="5"/>
  <c r="H1971" i="5"/>
  <c r="C1972" i="5"/>
  <c r="D1972" i="5"/>
  <c r="F1972" i="5"/>
  <c r="G1972" i="5"/>
  <c r="H1972" i="5"/>
  <c r="C1973" i="5"/>
  <c r="D1973" i="5"/>
  <c r="F1973" i="5"/>
  <c r="G1973" i="5"/>
  <c r="H1973" i="5"/>
  <c r="C1974" i="5"/>
  <c r="D1974" i="5"/>
  <c r="F1974" i="5"/>
  <c r="G1974" i="5"/>
  <c r="H1974" i="5"/>
  <c r="C1975" i="5"/>
  <c r="D1975" i="5"/>
  <c r="F1975" i="5"/>
  <c r="G1975" i="5"/>
  <c r="H1975" i="5"/>
  <c r="C1976" i="5"/>
  <c r="D1976" i="5"/>
  <c r="F1976" i="5"/>
  <c r="G1976" i="5"/>
  <c r="H1976" i="5"/>
  <c r="C1977" i="5"/>
  <c r="D1977" i="5"/>
  <c r="F1977" i="5"/>
  <c r="G1977" i="5"/>
  <c r="H1977" i="5"/>
  <c r="C1978" i="5"/>
  <c r="D1978" i="5"/>
  <c r="F1978" i="5"/>
  <c r="G1978" i="5"/>
  <c r="H1978" i="5"/>
  <c r="C1979" i="5"/>
  <c r="D1979" i="5"/>
  <c r="F1979" i="5"/>
  <c r="G1979" i="5"/>
  <c r="H1979" i="5"/>
  <c r="C1980" i="5"/>
  <c r="D1980" i="5"/>
  <c r="F1980" i="5"/>
  <c r="G1980" i="5"/>
  <c r="H1980" i="5"/>
  <c r="C1981" i="5"/>
  <c r="D1981" i="5"/>
  <c r="F1981" i="5"/>
  <c r="G1981" i="5"/>
  <c r="H1981" i="5"/>
  <c r="C1982" i="5"/>
  <c r="D1982" i="5"/>
  <c r="F1982" i="5"/>
  <c r="G1982" i="5"/>
  <c r="H1982" i="5"/>
  <c r="C1983" i="5"/>
  <c r="D1983" i="5"/>
  <c r="F1983" i="5"/>
  <c r="G1983" i="5"/>
  <c r="H1983" i="5"/>
  <c r="C1984" i="5"/>
  <c r="D1984" i="5"/>
  <c r="F1984" i="5"/>
  <c r="G1984" i="5"/>
  <c r="H1984" i="5"/>
  <c r="C1985" i="5"/>
  <c r="D1985" i="5"/>
  <c r="F1985" i="5"/>
  <c r="G1985" i="5"/>
  <c r="H1985" i="5"/>
  <c r="C1986" i="5"/>
  <c r="D1986" i="5"/>
  <c r="F1986" i="5"/>
  <c r="G1986" i="5"/>
  <c r="H1986" i="5"/>
  <c r="C1987" i="5"/>
  <c r="D1987" i="5"/>
  <c r="F1987" i="5"/>
  <c r="G1987" i="5"/>
  <c r="H1987" i="5"/>
  <c r="C1988" i="5"/>
  <c r="D1988" i="5"/>
  <c r="F1988" i="5"/>
  <c r="G1988" i="5"/>
  <c r="H1988" i="5"/>
  <c r="C1989" i="5"/>
  <c r="D1989" i="5"/>
  <c r="F1989" i="5"/>
  <c r="G1989" i="5"/>
  <c r="H1989" i="5"/>
  <c r="C1990" i="5"/>
  <c r="D1990" i="5"/>
  <c r="F1990" i="5"/>
  <c r="G1990" i="5"/>
  <c r="H1990" i="5"/>
  <c r="C1991" i="5"/>
  <c r="D1991" i="5"/>
  <c r="F1991" i="5"/>
  <c r="G1991" i="5"/>
  <c r="H1991" i="5"/>
  <c r="C1992" i="5"/>
  <c r="D1992" i="5"/>
  <c r="F1992" i="5"/>
  <c r="G1992" i="5"/>
  <c r="H1992" i="5"/>
  <c r="C1993" i="5"/>
  <c r="D1993" i="5"/>
  <c r="F1993" i="5"/>
  <c r="G1993" i="5"/>
  <c r="H1993" i="5"/>
  <c r="C1994" i="5"/>
  <c r="D1994" i="5"/>
  <c r="F1994" i="5"/>
  <c r="G1994" i="5"/>
  <c r="H1994" i="5"/>
  <c r="C1995" i="5"/>
  <c r="D1995" i="5"/>
  <c r="F1995" i="5"/>
  <c r="G1995" i="5"/>
  <c r="H1995" i="5"/>
  <c r="C1996" i="5"/>
  <c r="D1996" i="5"/>
  <c r="F1996" i="5"/>
  <c r="G1996" i="5"/>
  <c r="H1996" i="5"/>
  <c r="C1997" i="5"/>
  <c r="D1997" i="5"/>
  <c r="F1997" i="5"/>
  <c r="G1997" i="5"/>
  <c r="H1997" i="5"/>
  <c r="C1998" i="5"/>
  <c r="D1998" i="5"/>
  <c r="F1998" i="5"/>
  <c r="G1998" i="5"/>
  <c r="H1998" i="5"/>
  <c r="C1999" i="5"/>
  <c r="D1999" i="5"/>
  <c r="F1999" i="5"/>
  <c r="G1999" i="5"/>
  <c r="H1999" i="5"/>
  <c r="C2000" i="5"/>
  <c r="D2000" i="5"/>
  <c r="F2000" i="5"/>
  <c r="G2000" i="5"/>
  <c r="H2000" i="5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4" i="1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G17" i="5"/>
  <c r="F17" i="5"/>
  <c r="D17" i="5"/>
  <c r="C17" i="5"/>
  <c r="K1" i="3"/>
  <c r="H17" i="5" s="1"/>
  <c r="N1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" i="3"/>
  <c r="F18" i="5" s="1"/>
  <c r="F9" i="5" l="1"/>
  <c r="F2" i="3"/>
  <c r="C18" i="5" s="1"/>
  <c r="J8" i="3"/>
  <c r="J34" i="3"/>
  <c r="F4" i="3"/>
  <c r="G5" i="3"/>
  <c r="G34" i="3"/>
  <c r="F7" i="5"/>
  <c r="N18" i="3"/>
  <c r="C5" i="5"/>
  <c r="G1" i="5"/>
  <c r="C6" i="5"/>
  <c r="C4" i="5"/>
  <c r="J3" i="3"/>
  <c r="J4" i="3"/>
  <c r="J5" i="3"/>
  <c r="J6" i="3"/>
  <c r="J7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" i="3"/>
  <c r="G8" i="3"/>
  <c r="F3" i="3"/>
  <c r="G3" i="3"/>
  <c r="G4" i="3"/>
  <c r="F5" i="3"/>
  <c r="F6" i="3"/>
  <c r="G6" i="3"/>
  <c r="F7" i="3"/>
  <c r="G7" i="3"/>
  <c r="F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F401" i="3"/>
  <c r="G401" i="3"/>
  <c r="H401" i="3"/>
  <c r="F402" i="3"/>
  <c r="G402" i="3"/>
  <c r="H402" i="3"/>
  <c r="F403" i="3"/>
  <c r="G403" i="3"/>
  <c r="H403" i="3"/>
  <c r="F404" i="3"/>
  <c r="G404" i="3"/>
  <c r="H404" i="3"/>
  <c r="F405" i="3"/>
  <c r="G405" i="3"/>
  <c r="H405" i="3"/>
  <c r="F406" i="3"/>
  <c r="G406" i="3"/>
  <c r="H406" i="3"/>
  <c r="F407" i="3"/>
  <c r="G407" i="3"/>
  <c r="H407" i="3"/>
  <c r="F408" i="3"/>
  <c r="G408" i="3"/>
  <c r="H408" i="3"/>
  <c r="F409" i="3"/>
  <c r="G409" i="3"/>
  <c r="H409" i="3"/>
  <c r="F410" i="3"/>
  <c r="G410" i="3"/>
  <c r="H410" i="3"/>
  <c r="F411" i="3"/>
  <c r="G411" i="3"/>
  <c r="H411" i="3"/>
  <c r="F412" i="3"/>
  <c r="G412" i="3"/>
  <c r="H412" i="3"/>
  <c r="F413" i="3"/>
  <c r="G413" i="3"/>
  <c r="H413" i="3"/>
  <c r="F414" i="3"/>
  <c r="G414" i="3"/>
  <c r="H414" i="3"/>
  <c r="F415" i="3"/>
  <c r="G415" i="3"/>
  <c r="H415" i="3"/>
  <c r="F416" i="3"/>
  <c r="G416" i="3"/>
  <c r="H416" i="3"/>
  <c r="F417" i="3"/>
  <c r="G417" i="3"/>
  <c r="H417" i="3"/>
  <c r="F418" i="3"/>
  <c r="G418" i="3"/>
  <c r="H418" i="3"/>
  <c r="F419" i="3"/>
  <c r="G419" i="3"/>
  <c r="H419" i="3"/>
  <c r="F420" i="3"/>
  <c r="G420" i="3"/>
  <c r="H420" i="3"/>
  <c r="F421" i="3"/>
  <c r="G421" i="3"/>
  <c r="H421" i="3"/>
  <c r="F422" i="3"/>
  <c r="G422" i="3"/>
  <c r="H422" i="3"/>
  <c r="F423" i="3"/>
  <c r="G423" i="3"/>
  <c r="H423" i="3"/>
  <c r="F424" i="3"/>
  <c r="G424" i="3"/>
  <c r="H424" i="3"/>
  <c r="F425" i="3"/>
  <c r="G425" i="3"/>
  <c r="H425" i="3"/>
  <c r="F426" i="3"/>
  <c r="G426" i="3"/>
  <c r="H426" i="3"/>
  <c r="F427" i="3"/>
  <c r="G427" i="3"/>
  <c r="H427" i="3"/>
  <c r="F428" i="3"/>
  <c r="G428" i="3"/>
  <c r="H428" i="3"/>
  <c r="F429" i="3"/>
  <c r="G429" i="3"/>
  <c r="H429" i="3"/>
  <c r="F430" i="3"/>
  <c r="G430" i="3"/>
  <c r="H430" i="3"/>
  <c r="F431" i="3"/>
  <c r="G431" i="3"/>
  <c r="H431" i="3"/>
  <c r="F432" i="3"/>
  <c r="G432" i="3"/>
  <c r="H432" i="3"/>
  <c r="F433" i="3"/>
  <c r="G433" i="3"/>
  <c r="H433" i="3"/>
  <c r="F434" i="3"/>
  <c r="G434" i="3"/>
  <c r="H434" i="3"/>
  <c r="F435" i="3"/>
  <c r="G435" i="3"/>
  <c r="H435" i="3"/>
  <c r="F436" i="3"/>
  <c r="G436" i="3"/>
  <c r="H436" i="3"/>
  <c r="F437" i="3"/>
  <c r="G437" i="3"/>
  <c r="H437" i="3"/>
  <c r="F438" i="3"/>
  <c r="G438" i="3"/>
  <c r="H438" i="3"/>
  <c r="F439" i="3"/>
  <c r="G439" i="3"/>
  <c r="H439" i="3"/>
  <c r="F440" i="3"/>
  <c r="G440" i="3"/>
  <c r="H440" i="3"/>
  <c r="F441" i="3"/>
  <c r="G441" i="3"/>
  <c r="H441" i="3"/>
  <c r="F442" i="3"/>
  <c r="G442" i="3"/>
  <c r="H442" i="3"/>
  <c r="F443" i="3"/>
  <c r="G443" i="3"/>
  <c r="H443" i="3"/>
  <c r="F444" i="3"/>
  <c r="G444" i="3"/>
  <c r="H444" i="3"/>
  <c r="F445" i="3"/>
  <c r="G445" i="3"/>
  <c r="H445" i="3"/>
  <c r="F446" i="3"/>
  <c r="G446" i="3"/>
  <c r="H446" i="3"/>
  <c r="F447" i="3"/>
  <c r="G447" i="3"/>
  <c r="H447" i="3"/>
  <c r="F448" i="3"/>
  <c r="G448" i="3"/>
  <c r="H448" i="3"/>
  <c r="F449" i="3"/>
  <c r="G449" i="3"/>
  <c r="H449" i="3"/>
  <c r="F450" i="3"/>
  <c r="G450" i="3"/>
  <c r="H450" i="3"/>
  <c r="F451" i="3"/>
  <c r="G451" i="3"/>
  <c r="H451" i="3"/>
  <c r="F452" i="3"/>
  <c r="G452" i="3"/>
  <c r="H452" i="3"/>
  <c r="F453" i="3"/>
  <c r="G453" i="3"/>
  <c r="H453" i="3"/>
  <c r="F454" i="3"/>
  <c r="G454" i="3"/>
  <c r="H454" i="3"/>
  <c r="F455" i="3"/>
  <c r="G455" i="3"/>
  <c r="H455" i="3"/>
  <c r="F456" i="3"/>
  <c r="G456" i="3"/>
  <c r="H456" i="3"/>
  <c r="F457" i="3"/>
  <c r="G457" i="3"/>
  <c r="H457" i="3"/>
  <c r="F458" i="3"/>
  <c r="G458" i="3"/>
  <c r="H458" i="3"/>
  <c r="F459" i="3"/>
  <c r="G459" i="3"/>
  <c r="H459" i="3"/>
  <c r="F460" i="3"/>
  <c r="G460" i="3"/>
  <c r="H460" i="3"/>
  <c r="F461" i="3"/>
  <c r="G461" i="3"/>
  <c r="H461" i="3"/>
  <c r="F462" i="3"/>
  <c r="G462" i="3"/>
  <c r="H462" i="3"/>
  <c r="F463" i="3"/>
  <c r="G463" i="3"/>
  <c r="H463" i="3"/>
  <c r="F464" i="3"/>
  <c r="G464" i="3"/>
  <c r="H464" i="3"/>
  <c r="F465" i="3"/>
  <c r="G465" i="3"/>
  <c r="H465" i="3"/>
  <c r="F466" i="3"/>
  <c r="G466" i="3"/>
  <c r="H466" i="3"/>
  <c r="F467" i="3"/>
  <c r="G467" i="3"/>
  <c r="H467" i="3"/>
  <c r="F468" i="3"/>
  <c r="G468" i="3"/>
  <c r="H468" i="3"/>
  <c r="F469" i="3"/>
  <c r="G469" i="3"/>
  <c r="H469" i="3"/>
  <c r="F470" i="3"/>
  <c r="G470" i="3"/>
  <c r="H470" i="3"/>
  <c r="F471" i="3"/>
  <c r="G471" i="3"/>
  <c r="H471" i="3"/>
  <c r="F472" i="3"/>
  <c r="G472" i="3"/>
  <c r="H472" i="3"/>
  <c r="F473" i="3"/>
  <c r="G473" i="3"/>
  <c r="H473" i="3"/>
  <c r="F474" i="3"/>
  <c r="G474" i="3"/>
  <c r="H474" i="3"/>
  <c r="F475" i="3"/>
  <c r="G475" i="3"/>
  <c r="H475" i="3"/>
  <c r="F476" i="3"/>
  <c r="G476" i="3"/>
  <c r="H476" i="3"/>
  <c r="F477" i="3"/>
  <c r="G477" i="3"/>
  <c r="H477" i="3"/>
  <c r="F478" i="3"/>
  <c r="G478" i="3"/>
  <c r="H478" i="3"/>
  <c r="F479" i="3"/>
  <c r="G479" i="3"/>
  <c r="H479" i="3"/>
  <c r="F480" i="3"/>
  <c r="G480" i="3"/>
  <c r="H480" i="3"/>
  <c r="F481" i="3"/>
  <c r="G481" i="3"/>
  <c r="H481" i="3"/>
  <c r="F482" i="3"/>
  <c r="G482" i="3"/>
  <c r="H482" i="3"/>
  <c r="F483" i="3"/>
  <c r="G483" i="3"/>
  <c r="H483" i="3"/>
  <c r="F484" i="3"/>
  <c r="G484" i="3"/>
  <c r="H484" i="3"/>
  <c r="F485" i="3"/>
  <c r="G485" i="3"/>
  <c r="H485" i="3"/>
  <c r="F486" i="3"/>
  <c r="G486" i="3"/>
  <c r="H486" i="3"/>
  <c r="F487" i="3"/>
  <c r="G487" i="3"/>
  <c r="H487" i="3"/>
  <c r="F488" i="3"/>
  <c r="G488" i="3"/>
  <c r="H488" i="3"/>
  <c r="F489" i="3"/>
  <c r="G489" i="3"/>
  <c r="H489" i="3"/>
  <c r="F490" i="3"/>
  <c r="G490" i="3"/>
  <c r="H490" i="3"/>
  <c r="F491" i="3"/>
  <c r="G491" i="3"/>
  <c r="H491" i="3"/>
  <c r="F492" i="3"/>
  <c r="G492" i="3"/>
  <c r="H492" i="3"/>
  <c r="F493" i="3"/>
  <c r="G493" i="3"/>
  <c r="H493" i="3"/>
  <c r="F494" i="3"/>
  <c r="G494" i="3"/>
  <c r="H494" i="3"/>
  <c r="F495" i="3"/>
  <c r="G495" i="3"/>
  <c r="H495" i="3"/>
  <c r="F496" i="3"/>
  <c r="G496" i="3"/>
  <c r="H496" i="3"/>
  <c r="F497" i="3"/>
  <c r="G497" i="3"/>
  <c r="H497" i="3"/>
  <c r="F498" i="3"/>
  <c r="G498" i="3"/>
  <c r="H498" i="3"/>
  <c r="F499" i="3"/>
  <c r="G499" i="3"/>
  <c r="H499" i="3"/>
  <c r="F500" i="3"/>
  <c r="G500" i="3"/>
  <c r="H500" i="3"/>
  <c r="F501" i="3"/>
  <c r="G501" i="3"/>
  <c r="H501" i="3"/>
  <c r="F502" i="3"/>
  <c r="G502" i="3"/>
  <c r="H502" i="3"/>
  <c r="F503" i="3"/>
  <c r="G503" i="3"/>
  <c r="H503" i="3"/>
  <c r="F504" i="3"/>
  <c r="G504" i="3"/>
  <c r="H504" i="3"/>
  <c r="F505" i="3"/>
  <c r="G505" i="3"/>
  <c r="H505" i="3"/>
  <c r="F506" i="3"/>
  <c r="G506" i="3"/>
  <c r="H506" i="3"/>
  <c r="F507" i="3"/>
  <c r="G507" i="3"/>
  <c r="H507" i="3"/>
  <c r="F508" i="3"/>
  <c r="G508" i="3"/>
  <c r="H508" i="3"/>
  <c r="F509" i="3"/>
  <c r="G509" i="3"/>
  <c r="H509" i="3"/>
  <c r="F510" i="3"/>
  <c r="G510" i="3"/>
  <c r="H510" i="3"/>
  <c r="F511" i="3"/>
  <c r="G511" i="3"/>
  <c r="H511" i="3"/>
  <c r="F512" i="3"/>
  <c r="G512" i="3"/>
  <c r="H512" i="3"/>
  <c r="F513" i="3"/>
  <c r="G513" i="3"/>
  <c r="H513" i="3"/>
  <c r="F514" i="3"/>
  <c r="G514" i="3"/>
  <c r="H514" i="3"/>
  <c r="F515" i="3"/>
  <c r="G515" i="3"/>
  <c r="H515" i="3"/>
  <c r="F516" i="3"/>
  <c r="G516" i="3"/>
  <c r="H516" i="3"/>
  <c r="F517" i="3"/>
  <c r="G517" i="3"/>
  <c r="H517" i="3"/>
  <c r="F518" i="3"/>
  <c r="G518" i="3"/>
  <c r="H518" i="3"/>
  <c r="F519" i="3"/>
  <c r="G519" i="3"/>
  <c r="H519" i="3"/>
  <c r="F520" i="3"/>
  <c r="G520" i="3"/>
  <c r="H520" i="3"/>
  <c r="F521" i="3"/>
  <c r="G521" i="3"/>
  <c r="H521" i="3"/>
  <c r="F522" i="3"/>
  <c r="G522" i="3"/>
  <c r="H522" i="3"/>
  <c r="F523" i="3"/>
  <c r="G523" i="3"/>
  <c r="H523" i="3"/>
  <c r="F524" i="3"/>
  <c r="G524" i="3"/>
  <c r="H524" i="3"/>
  <c r="F525" i="3"/>
  <c r="G525" i="3"/>
  <c r="H525" i="3"/>
  <c r="F526" i="3"/>
  <c r="G526" i="3"/>
  <c r="H526" i="3"/>
  <c r="F527" i="3"/>
  <c r="G527" i="3"/>
  <c r="H527" i="3"/>
  <c r="F528" i="3"/>
  <c r="G528" i="3"/>
  <c r="H528" i="3"/>
  <c r="F529" i="3"/>
  <c r="G529" i="3"/>
  <c r="H529" i="3"/>
  <c r="F530" i="3"/>
  <c r="G530" i="3"/>
  <c r="H530" i="3"/>
  <c r="F531" i="3"/>
  <c r="G531" i="3"/>
  <c r="H531" i="3"/>
  <c r="F532" i="3"/>
  <c r="G532" i="3"/>
  <c r="H532" i="3"/>
  <c r="F533" i="3"/>
  <c r="G533" i="3"/>
  <c r="H533" i="3"/>
  <c r="F534" i="3"/>
  <c r="G534" i="3"/>
  <c r="H534" i="3"/>
  <c r="F535" i="3"/>
  <c r="G535" i="3"/>
  <c r="H535" i="3"/>
  <c r="F536" i="3"/>
  <c r="G536" i="3"/>
  <c r="H536" i="3"/>
  <c r="F537" i="3"/>
  <c r="G537" i="3"/>
  <c r="H537" i="3"/>
  <c r="F538" i="3"/>
  <c r="G538" i="3"/>
  <c r="H538" i="3"/>
  <c r="F539" i="3"/>
  <c r="G539" i="3"/>
  <c r="H539" i="3"/>
  <c r="F540" i="3"/>
  <c r="G540" i="3"/>
  <c r="H540" i="3"/>
  <c r="F541" i="3"/>
  <c r="G541" i="3"/>
  <c r="H541" i="3"/>
  <c r="F542" i="3"/>
  <c r="G542" i="3"/>
  <c r="H542" i="3"/>
  <c r="F543" i="3"/>
  <c r="G543" i="3"/>
  <c r="H543" i="3"/>
  <c r="F544" i="3"/>
  <c r="G544" i="3"/>
  <c r="H544" i="3"/>
  <c r="F545" i="3"/>
  <c r="G545" i="3"/>
  <c r="H545" i="3"/>
  <c r="F546" i="3"/>
  <c r="G546" i="3"/>
  <c r="H546" i="3"/>
  <c r="F547" i="3"/>
  <c r="G547" i="3"/>
  <c r="H547" i="3"/>
  <c r="F548" i="3"/>
  <c r="G548" i="3"/>
  <c r="H548" i="3"/>
  <c r="F549" i="3"/>
  <c r="G549" i="3"/>
  <c r="H549" i="3"/>
  <c r="F550" i="3"/>
  <c r="G550" i="3"/>
  <c r="H550" i="3"/>
  <c r="F551" i="3"/>
  <c r="G551" i="3"/>
  <c r="H551" i="3"/>
  <c r="F552" i="3"/>
  <c r="G552" i="3"/>
  <c r="H552" i="3"/>
  <c r="F553" i="3"/>
  <c r="G553" i="3"/>
  <c r="H553" i="3"/>
  <c r="F554" i="3"/>
  <c r="G554" i="3"/>
  <c r="H554" i="3"/>
  <c r="F555" i="3"/>
  <c r="G555" i="3"/>
  <c r="H555" i="3"/>
  <c r="F556" i="3"/>
  <c r="G556" i="3"/>
  <c r="H556" i="3"/>
  <c r="F557" i="3"/>
  <c r="G557" i="3"/>
  <c r="H557" i="3"/>
  <c r="F558" i="3"/>
  <c r="G558" i="3"/>
  <c r="H558" i="3"/>
  <c r="F559" i="3"/>
  <c r="G559" i="3"/>
  <c r="H559" i="3"/>
  <c r="F560" i="3"/>
  <c r="G560" i="3"/>
  <c r="H560" i="3"/>
  <c r="F561" i="3"/>
  <c r="G561" i="3"/>
  <c r="H561" i="3"/>
  <c r="F562" i="3"/>
  <c r="G562" i="3"/>
  <c r="H562" i="3"/>
  <c r="F563" i="3"/>
  <c r="G563" i="3"/>
  <c r="H563" i="3"/>
  <c r="F564" i="3"/>
  <c r="G564" i="3"/>
  <c r="H564" i="3"/>
  <c r="F565" i="3"/>
  <c r="G565" i="3"/>
  <c r="H565" i="3"/>
  <c r="F566" i="3"/>
  <c r="G566" i="3"/>
  <c r="H566" i="3"/>
  <c r="F567" i="3"/>
  <c r="G567" i="3"/>
  <c r="H567" i="3"/>
  <c r="F568" i="3"/>
  <c r="G568" i="3"/>
  <c r="H568" i="3"/>
  <c r="F569" i="3"/>
  <c r="G569" i="3"/>
  <c r="H569" i="3"/>
  <c r="F570" i="3"/>
  <c r="G570" i="3"/>
  <c r="H570" i="3"/>
  <c r="F571" i="3"/>
  <c r="G571" i="3"/>
  <c r="H571" i="3"/>
  <c r="F572" i="3"/>
  <c r="G572" i="3"/>
  <c r="H572" i="3"/>
  <c r="F573" i="3"/>
  <c r="G573" i="3"/>
  <c r="H573" i="3"/>
  <c r="F574" i="3"/>
  <c r="G574" i="3"/>
  <c r="H574" i="3"/>
  <c r="F575" i="3"/>
  <c r="G575" i="3"/>
  <c r="H575" i="3"/>
  <c r="F576" i="3"/>
  <c r="G576" i="3"/>
  <c r="H576" i="3"/>
  <c r="F577" i="3"/>
  <c r="G577" i="3"/>
  <c r="H577" i="3"/>
  <c r="F578" i="3"/>
  <c r="G578" i="3"/>
  <c r="H578" i="3"/>
  <c r="F579" i="3"/>
  <c r="G579" i="3"/>
  <c r="H579" i="3"/>
  <c r="F580" i="3"/>
  <c r="G580" i="3"/>
  <c r="H580" i="3"/>
  <c r="F581" i="3"/>
  <c r="G581" i="3"/>
  <c r="H581" i="3"/>
  <c r="F582" i="3"/>
  <c r="G582" i="3"/>
  <c r="H582" i="3"/>
  <c r="F583" i="3"/>
  <c r="G583" i="3"/>
  <c r="H583" i="3"/>
  <c r="F584" i="3"/>
  <c r="G584" i="3"/>
  <c r="H584" i="3"/>
  <c r="F585" i="3"/>
  <c r="G585" i="3"/>
  <c r="H585" i="3"/>
  <c r="F586" i="3"/>
  <c r="G586" i="3"/>
  <c r="H586" i="3"/>
  <c r="F587" i="3"/>
  <c r="G587" i="3"/>
  <c r="H587" i="3"/>
  <c r="F588" i="3"/>
  <c r="G588" i="3"/>
  <c r="H588" i="3"/>
  <c r="F589" i="3"/>
  <c r="G589" i="3"/>
  <c r="H589" i="3"/>
  <c r="F590" i="3"/>
  <c r="G590" i="3"/>
  <c r="H590" i="3"/>
  <c r="F591" i="3"/>
  <c r="G591" i="3"/>
  <c r="H591" i="3"/>
  <c r="F592" i="3"/>
  <c r="G592" i="3"/>
  <c r="H592" i="3"/>
  <c r="F593" i="3"/>
  <c r="G593" i="3"/>
  <c r="H593" i="3"/>
  <c r="F594" i="3"/>
  <c r="G594" i="3"/>
  <c r="H594" i="3"/>
  <c r="F595" i="3"/>
  <c r="G595" i="3"/>
  <c r="H595" i="3"/>
  <c r="F596" i="3"/>
  <c r="G596" i="3"/>
  <c r="H596" i="3"/>
  <c r="F597" i="3"/>
  <c r="G597" i="3"/>
  <c r="H597" i="3"/>
  <c r="F598" i="3"/>
  <c r="G598" i="3"/>
  <c r="H598" i="3"/>
  <c r="F599" i="3"/>
  <c r="G599" i="3"/>
  <c r="H599" i="3"/>
  <c r="F600" i="3"/>
  <c r="G600" i="3"/>
  <c r="H600" i="3"/>
  <c r="F601" i="3"/>
  <c r="G601" i="3"/>
  <c r="H601" i="3"/>
  <c r="F602" i="3"/>
  <c r="G602" i="3"/>
  <c r="H602" i="3"/>
  <c r="F603" i="3"/>
  <c r="G603" i="3"/>
  <c r="H603" i="3"/>
  <c r="F604" i="3"/>
  <c r="G604" i="3"/>
  <c r="H604" i="3"/>
  <c r="F605" i="3"/>
  <c r="G605" i="3"/>
  <c r="H605" i="3"/>
  <c r="F606" i="3"/>
  <c r="G606" i="3"/>
  <c r="H606" i="3"/>
  <c r="F607" i="3"/>
  <c r="G607" i="3"/>
  <c r="H607" i="3"/>
  <c r="F608" i="3"/>
  <c r="G608" i="3"/>
  <c r="H608" i="3"/>
  <c r="F609" i="3"/>
  <c r="G609" i="3"/>
  <c r="H609" i="3"/>
  <c r="F610" i="3"/>
  <c r="G610" i="3"/>
  <c r="H610" i="3"/>
  <c r="F611" i="3"/>
  <c r="G611" i="3"/>
  <c r="H611" i="3"/>
  <c r="F612" i="3"/>
  <c r="G612" i="3"/>
  <c r="H612" i="3"/>
  <c r="F613" i="3"/>
  <c r="G613" i="3"/>
  <c r="H613" i="3"/>
  <c r="F614" i="3"/>
  <c r="G614" i="3"/>
  <c r="H614" i="3"/>
  <c r="F615" i="3"/>
  <c r="G615" i="3"/>
  <c r="H615" i="3"/>
  <c r="F616" i="3"/>
  <c r="G616" i="3"/>
  <c r="H616" i="3"/>
  <c r="F617" i="3"/>
  <c r="G617" i="3"/>
  <c r="H617" i="3"/>
  <c r="F618" i="3"/>
  <c r="G618" i="3"/>
  <c r="H618" i="3"/>
  <c r="F619" i="3"/>
  <c r="G619" i="3"/>
  <c r="H619" i="3"/>
  <c r="F620" i="3"/>
  <c r="G620" i="3"/>
  <c r="H620" i="3"/>
  <c r="F621" i="3"/>
  <c r="G621" i="3"/>
  <c r="H621" i="3"/>
  <c r="F622" i="3"/>
  <c r="G622" i="3"/>
  <c r="H622" i="3"/>
  <c r="F623" i="3"/>
  <c r="G623" i="3"/>
  <c r="H623" i="3"/>
  <c r="F624" i="3"/>
  <c r="G624" i="3"/>
  <c r="H624" i="3"/>
  <c r="F625" i="3"/>
  <c r="G625" i="3"/>
  <c r="H625" i="3"/>
  <c r="F626" i="3"/>
  <c r="G626" i="3"/>
  <c r="H626" i="3"/>
  <c r="F627" i="3"/>
  <c r="G627" i="3"/>
  <c r="H627" i="3"/>
  <c r="F628" i="3"/>
  <c r="G628" i="3"/>
  <c r="H628" i="3"/>
  <c r="F629" i="3"/>
  <c r="G629" i="3"/>
  <c r="H629" i="3"/>
  <c r="F630" i="3"/>
  <c r="G630" i="3"/>
  <c r="H630" i="3"/>
  <c r="F631" i="3"/>
  <c r="G631" i="3"/>
  <c r="H631" i="3"/>
  <c r="F632" i="3"/>
  <c r="G632" i="3"/>
  <c r="H632" i="3"/>
  <c r="F633" i="3"/>
  <c r="G633" i="3"/>
  <c r="H633" i="3"/>
  <c r="F634" i="3"/>
  <c r="G634" i="3"/>
  <c r="H634" i="3"/>
  <c r="F635" i="3"/>
  <c r="G635" i="3"/>
  <c r="H635" i="3"/>
  <c r="F636" i="3"/>
  <c r="G636" i="3"/>
  <c r="H636" i="3"/>
  <c r="F637" i="3"/>
  <c r="G637" i="3"/>
  <c r="H637" i="3"/>
  <c r="F638" i="3"/>
  <c r="G638" i="3"/>
  <c r="H638" i="3"/>
  <c r="F639" i="3"/>
  <c r="G639" i="3"/>
  <c r="H639" i="3"/>
  <c r="F640" i="3"/>
  <c r="G640" i="3"/>
  <c r="H640" i="3"/>
  <c r="F641" i="3"/>
  <c r="G641" i="3"/>
  <c r="H641" i="3"/>
  <c r="F642" i="3"/>
  <c r="G642" i="3"/>
  <c r="H642" i="3"/>
  <c r="F643" i="3"/>
  <c r="G643" i="3"/>
  <c r="H643" i="3"/>
  <c r="F644" i="3"/>
  <c r="G644" i="3"/>
  <c r="H644" i="3"/>
  <c r="F645" i="3"/>
  <c r="G645" i="3"/>
  <c r="H645" i="3"/>
  <c r="F646" i="3"/>
  <c r="G646" i="3"/>
  <c r="H646" i="3"/>
  <c r="F647" i="3"/>
  <c r="G647" i="3"/>
  <c r="H647" i="3"/>
  <c r="F648" i="3"/>
  <c r="G648" i="3"/>
  <c r="H648" i="3"/>
  <c r="F649" i="3"/>
  <c r="G649" i="3"/>
  <c r="H649" i="3"/>
  <c r="F650" i="3"/>
  <c r="G650" i="3"/>
  <c r="H650" i="3"/>
  <c r="F651" i="3"/>
  <c r="G651" i="3"/>
  <c r="H651" i="3"/>
  <c r="F652" i="3"/>
  <c r="G652" i="3"/>
  <c r="H652" i="3"/>
  <c r="F653" i="3"/>
  <c r="G653" i="3"/>
  <c r="H653" i="3"/>
  <c r="F654" i="3"/>
  <c r="G654" i="3"/>
  <c r="H654" i="3"/>
  <c r="F655" i="3"/>
  <c r="G655" i="3"/>
  <c r="H655" i="3"/>
  <c r="F656" i="3"/>
  <c r="G656" i="3"/>
  <c r="H656" i="3"/>
  <c r="F657" i="3"/>
  <c r="G657" i="3"/>
  <c r="H657" i="3"/>
  <c r="F658" i="3"/>
  <c r="G658" i="3"/>
  <c r="H658" i="3"/>
  <c r="F659" i="3"/>
  <c r="G659" i="3"/>
  <c r="H659" i="3"/>
  <c r="F660" i="3"/>
  <c r="G660" i="3"/>
  <c r="H660" i="3"/>
  <c r="F661" i="3"/>
  <c r="G661" i="3"/>
  <c r="H661" i="3"/>
  <c r="F662" i="3"/>
  <c r="G662" i="3"/>
  <c r="H662" i="3"/>
  <c r="F663" i="3"/>
  <c r="G663" i="3"/>
  <c r="H663" i="3"/>
  <c r="F664" i="3"/>
  <c r="G664" i="3"/>
  <c r="H664" i="3"/>
  <c r="F665" i="3"/>
  <c r="G665" i="3"/>
  <c r="H665" i="3"/>
  <c r="F666" i="3"/>
  <c r="G666" i="3"/>
  <c r="H666" i="3"/>
  <c r="F667" i="3"/>
  <c r="G667" i="3"/>
  <c r="H667" i="3"/>
  <c r="F668" i="3"/>
  <c r="G668" i="3"/>
  <c r="H668" i="3"/>
  <c r="F669" i="3"/>
  <c r="G669" i="3"/>
  <c r="H669" i="3"/>
  <c r="F670" i="3"/>
  <c r="G670" i="3"/>
  <c r="H670" i="3"/>
  <c r="F671" i="3"/>
  <c r="G671" i="3"/>
  <c r="H671" i="3"/>
  <c r="F672" i="3"/>
  <c r="G672" i="3"/>
  <c r="H672" i="3"/>
  <c r="F673" i="3"/>
  <c r="G673" i="3"/>
  <c r="H673" i="3"/>
  <c r="F674" i="3"/>
  <c r="G674" i="3"/>
  <c r="H674" i="3"/>
  <c r="F675" i="3"/>
  <c r="G675" i="3"/>
  <c r="H675" i="3"/>
  <c r="F676" i="3"/>
  <c r="G676" i="3"/>
  <c r="H676" i="3"/>
  <c r="F677" i="3"/>
  <c r="G677" i="3"/>
  <c r="H677" i="3"/>
  <c r="F678" i="3"/>
  <c r="G678" i="3"/>
  <c r="H678" i="3"/>
  <c r="F679" i="3"/>
  <c r="G679" i="3"/>
  <c r="H679" i="3"/>
  <c r="F680" i="3"/>
  <c r="G680" i="3"/>
  <c r="H680" i="3"/>
  <c r="F681" i="3"/>
  <c r="G681" i="3"/>
  <c r="H681" i="3"/>
  <c r="F682" i="3"/>
  <c r="G682" i="3"/>
  <c r="H682" i="3"/>
  <c r="F683" i="3"/>
  <c r="G683" i="3"/>
  <c r="H683" i="3"/>
  <c r="F684" i="3"/>
  <c r="G684" i="3"/>
  <c r="H684" i="3"/>
  <c r="F685" i="3"/>
  <c r="G685" i="3"/>
  <c r="H685" i="3"/>
  <c r="F686" i="3"/>
  <c r="G686" i="3"/>
  <c r="H686" i="3"/>
  <c r="F687" i="3"/>
  <c r="G687" i="3"/>
  <c r="H687" i="3"/>
  <c r="F688" i="3"/>
  <c r="G688" i="3"/>
  <c r="H688" i="3"/>
  <c r="F689" i="3"/>
  <c r="G689" i="3"/>
  <c r="H689" i="3"/>
  <c r="F690" i="3"/>
  <c r="G690" i="3"/>
  <c r="H690" i="3"/>
  <c r="F691" i="3"/>
  <c r="G691" i="3"/>
  <c r="H691" i="3"/>
  <c r="F692" i="3"/>
  <c r="G692" i="3"/>
  <c r="H692" i="3"/>
  <c r="F693" i="3"/>
  <c r="G693" i="3"/>
  <c r="H693" i="3"/>
  <c r="F694" i="3"/>
  <c r="G694" i="3"/>
  <c r="H694" i="3"/>
  <c r="F695" i="3"/>
  <c r="G695" i="3"/>
  <c r="H695" i="3"/>
  <c r="F696" i="3"/>
  <c r="G696" i="3"/>
  <c r="H696" i="3"/>
  <c r="F697" i="3"/>
  <c r="G697" i="3"/>
  <c r="H697" i="3"/>
  <c r="F698" i="3"/>
  <c r="G698" i="3"/>
  <c r="H698" i="3"/>
  <c r="F699" i="3"/>
  <c r="G699" i="3"/>
  <c r="H699" i="3"/>
  <c r="F700" i="3"/>
  <c r="G700" i="3"/>
  <c r="H700" i="3"/>
  <c r="F701" i="3"/>
  <c r="G701" i="3"/>
  <c r="H701" i="3"/>
  <c r="F702" i="3"/>
  <c r="G702" i="3"/>
  <c r="H702" i="3"/>
  <c r="F703" i="3"/>
  <c r="G703" i="3"/>
  <c r="H703" i="3"/>
  <c r="F704" i="3"/>
  <c r="G704" i="3"/>
  <c r="H704" i="3"/>
  <c r="F705" i="3"/>
  <c r="G705" i="3"/>
  <c r="H705" i="3"/>
  <c r="F706" i="3"/>
  <c r="G706" i="3"/>
  <c r="H706" i="3"/>
  <c r="F707" i="3"/>
  <c r="G707" i="3"/>
  <c r="H707" i="3"/>
  <c r="F708" i="3"/>
  <c r="G708" i="3"/>
  <c r="H708" i="3"/>
  <c r="F709" i="3"/>
  <c r="G709" i="3"/>
  <c r="H709" i="3"/>
  <c r="F710" i="3"/>
  <c r="G710" i="3"/>
  <c r="H710" i="3"/>
  <c r="F711" i="3"/>
  <c r="G711" i="3"/>
  <c r="H711" i="3"/>
  <c r="F712" i="3"/>
  <c r="G712" i="3"/>
  <c r="H712" i="3"/>
  <c r="F713" i="3"/>
  <c r="G713" i="3"/>
  <c r="H713" i="3"/>
  <c r="F714" i="3"/>
  <c r="G714" i="3"/>
  <c r="H714" i="3"/>
  <c r="F715" i="3"/>
  <c r="G715" i="3"/>
  <c r="H715" i="3"/>
  <c r="F716" i="3"/>
  <c r="G716" i="3"/>
  <c r="H716" i="3"/>
  <c r="F717" i="3"/>
  <c r="G717" i="3"/>
  <c r="H717" i="3"/>
  <c r="F718" i="3"/>
  <c r="G718" i="3"/>
  <c r="H718" i="3"/>
  <c r="F719" i="3"/>
  <c r="G719" i="3"/>
  <c r="H719" i="3"/>
  <c r="F720" i="3"/>
  <c r="G720" i="3"/>
  <c r="H720" i="3"/>
  <c r="F721" i="3"/>
  <c r="G721" i="3"/>
  <c r="H721" i="3"/>
  <c r="F722" i="3"/>
  <c r="G722" i="3"/>
  <c r="H722" i="3"/>
  <c r="F723" i="3"/>
  <c r="G723" i="3"/>
  <c r="H723" i="3"/>
  <c r="F724" i="3"/>
  <c r="G724" i="3"/>
  <c r="H724" i="3"/>
  <c r="F725" i="3"/>
  <c r="G725" i="3"/>
  <c r="H725" i="3"/>
  <c r="F726" i="3"/>
  <c r="G726" i="3"/>
  <c r="H726" i="3"/>
  <c r="F727" i="3"/>
  <c r="G727" i="3"/>
  <c r="H727" i="3"/>
  <c r="F728" i="3"/>
  <c r="G728" i="3"/>
  <c r="H728" i="3"/>
  <c r="F729" i="3"/>
  <c r="G729" i="3"/>
  <c r="H729" i="3"/>
  <c r="F730" i="3"/>
  <c r="G730" i="3"/>
  <c r="H730" i="3"/>
  <c r="F731" i="3"/>
  <c r="G731" i="3"/>
  <c r="H731" i="3"/>
  <c r="F732" i="3"/>
  <c r="G732" i="3"/>
  <c r="H732" i="3"/>
  <c r="F733" i="3"/>
  <c r="G733" i="3"/>
  <c r="H733" i="3"/>
  <c r="F734" i="3"/>
  <c r="G734" i="3"/>
  <c r="H734" i="3"/>
  <c r="F735" i="3"/>
  <c r="G735" i="3"/>
  <c r="H735" i="3"/>
  <c r="F736" i="3"/>
  <c r="G736" i="3"/>
  <c r="H736" i="3"/>
  <c r="F737" i="3"/>
  <c r="G737" i="3"/>
  <c r="H737" i="3"/>
  <c r="F738" i="3"/>
  <c r="G738" i="3"/>
  <c r="H738" i="3"/>
  <c r="F739" i="3"/>
  <c r="G739" i="3"/>
  <c r="H739" i="3"/>
  <c r="F740" i="3"/>
  <c r="G740" i="3"/>
  <c r="H740" i="3"/>
  <c r="F741" i="3"/>
  <c r="G741" i="3"/>
  <c r="H741" i="3"/>
  <c r="F742" i="3"/>
  <c r="G742" i="3"/>
  <c r="H742" i="3"/>
  <c r="F743" i="3"/>
  <c r="G743" i="3"/>
  <c r="H743" i="3"/>
  <c r="F744" i="3"/>
  <c r="G744" i="3"/>
  <c r="H744" i="3"/>
  <c r="F745" i="3"/>
  <c r="G745" i="3"/>
  <c r="H745" i="3"/>
  <c r="F746" i="3"/>
  <c r="G746" i="3"/>
  <c r="H746" i="3"/>
  <c r="F747" i="3"/>
  <c r="G747" i="3"/>
  <c r="H747" i="3"/>
  <c r="F748" i="3"/>
  <c r="G748" i="3"/>
  <c r="H748" i="3"/>
  <c r="F749" i="3"/>
  <c r="G749" i="3"/>
  <c r="H749" i="3"/>
  <c r="F750" i="3"/>
  <c r="G750" i="3"/>
  <c r="H750" i="3"/>
  <c r="F751" i="3"/>
  <c r="G751" i="3"/>
  <c r="H751" i="3"/>
  <c r="F752" i="3"/>
  <c r="G752" i="3"/>
  <c r="H752" i="3"/>
  <c r="F753" i="3"/>
  <c r="G753" i="3"/>
  <c r="H753" i="3"/>
  <c r="F754" i="3"/>
  <c r="G754" i="3"/>
  <c r="H754" i="3"/>
  <c r="F755" i="3"/>
  <c r="G755" i="3"/>
  <c r="H755" i="3"/>
  <c r="F756" i="3"/>
  <c r="G756" i="3"/>
  <c r="H756" i="3"/>
  <c r="F757" i="3"/>
  <c r="G757" i="3"/>
  <c r="H757" i="3"/>
  <c r="F758" i="3"/>
  <c r="G758" i="3"/>
  <c r="H758" i="3"/>
  <c r="F759" i="3"/>
  <c r="G759" i="3"/>
  <c r="H759" i="3"/>
  <c r="F760" i="3"/>
  <c r="G760" i="3"/>
  <c r="H760" i="3"/>
  <c r="F761" i="3"/>
  <c r="G761" i="3"/>
  <c r="H761" i="3"/>
  <c r="F762" i="3"/>
  <c r="G762" i="3"/>
  <c r="H762" i="3"/>
  <c r="F763" i="3"/>
  <c r="G763" i="3"/>
  <c r="H763" i="3"/>
  <c r="F764" i="3"/>
  <c r="G764" i="3"/>
  <c r="H764" i="3"/>
  <c r="F765" i="3"/>
  <c r="G765" i="3"/>
  <c r="H765" i="3"/>
  <c r="F766" i="3"/>
  <c r="G766" i="3"/>
  <c r="H766" i="3"/>
  <c r="F767" i="3"/>
  <c r="G767" i="3"/>
  <c r="H767" i="3"/>
  <c r="F768" i="3"/>
  <c r="G768" i="3"/>
  <c r="H768" i="3"/>
  <c r="F769" i="3"/>
  <c r="G769" i="3"/>
  <c r="H769" i="3"/>
  <c r="F770" i="3"/>
  <c r="G770" i="3"/>
  <c r="H770" i="3"/>
  <c r="F771" i="3"/>
  <c r="G771" i="3"/>
  <c r="H771" i="3"/>
  <c r="F772" i="3"/>
  <c r="G772" i="3"/>
  <c r="H772" i="3"/>
  <c r="F773" i="3"/>
  <c r="G773" i="3"/>
  <c r="H773" i="3"/>
  <c r="F774" i="3"/>
  <c r="G774" i="3"/>
  <c r="H774" i="3"/>
  <c r="F775" i="3"/>
  <c r="G775" i="3"/>
  <c r="H775" i="3"/>
  <c r="F776" i="3"/>
  <c r="G776" i="3"/>
  <c r="H776" i="3"/>
  <c r="F777" i="3"/>
  <c r="G777" i="3"/>
  <c r="H777" i="3"/>
  <c r="F778" i="3"/>
  <c r="G778" i="3"/>
  <c r="H778" i="3"/>
  <c r="F779" i="3"/>
  <c r="G779" i="3"/>
  <c r="H779" i="3"/>
  <c r="F780" i="3"/>
  <c r="G780" i="3"/>
  <c r="H780" i="3"/>
  <c r="F781" i="3"/>
  <c r="G781" i="3"/>
  <c r="H781" i="3"/>
  <c r="F782" i="3"/>
  <c r="G782" i="3"/>
  <c r="H782" i="3"/>
  <c r="F783" i="3"/>
  <c r="G783" i="3"/>
  <c r="H783" i="3"/>
  <c r="F784" i="3"/>
  <c r="G784" i="3"/>
  <c r="H784" i="3"/>
  <c r="F785" i="3"/>
  <c r="G785" i="3"/>
  <c r="H785" i="3"/>
  <c r="F786" i="3"/>
  <c r="G786" i="3"/>
  <c r="H786" i="3"/>
  <c r="F787" i="3"/>
  <c r="G787" i="3"/>
  <c r="H787" i="3"/>
  <c r="F788" i="3"/>
  <c r="G788" i="3"/>
  <c r="H788" i="3"/>
  <c r="F789" i="3"/>
  <c r="G789" i="3"/>
  <c r="H789" i="3"/>
  <c r="F790" i="3"/>
  <c r="G790" i="3"/>
  <c r="H790" i="3"/>
  <c r="F791" i="3"/>
  <c r="G791" i="3"/>
  <c r="H791" i="3"/>
  <c r="F792" i="3"/>
  <c r="G792" i="3"/>
  <c r="H792" i="3"/>
  <c r="F793" i="3"/>
  <c r="G793" i="3"/>
  <c r="H793" i="3"/>
  <c r="F794" i="3"/>
  <c r="G794" i="3"/>
  <c r="H794" i="3"/>
  <c r="F795" i="3"/>
  <c r="G795" i="3"/>
  <c r="H795" i="3"/>
  <c r="F796" i="3"/>
  <c r="G796" i="3"/>
  <c r="H796" i="3"/>
  <c r="F797" i="3"/>
  <c r="G797" i="3"/>
  <c r="H797" i="3"/>
  <c r="F798" i="3"/>
  <c r="G798" i="3"/>
  <c r="H798" i="3"/>
  <c r="F799" i="3"/>
  <c r="G799" i="3"/>
  <c r="H799" i="3"/>
  <c r="F800" i="3"/>
  <c r="G800" i="3"/>
  <c r="H800" i="3"/>
  <c r="F801" i="3"/>
  <c r="G801" i="3"/>
  <c r="H801" i="3"/>
  <c r="F802" i="3"/>
  <c r="G802" i="3"/>
  <c r="H802" i="3"/>
  <c r="F803" i="3"/>
  <c r="G803" i="3"/>
  <c r="H803" i="3"/>
  <c r="F804" i="3"/>
  <c r="G804" i="3"/>
  <c r="H804" i="3"/>
  <c r="F805" i="3"/>
  <c r="G805" i="3"/>
  <c r="H805" i="3"/>
  <c r="F806" i="3"/>
  <c r="G806" i="3"/>
  <c r="H806" i="3"/>
  <c r="F807" i="3"/>
  <c r="G807" i="3"/>
  <c r="H807" i="3"/>
  <c r="F808" i="3"/>
  <c r="G808" i="3"/>
  <c r="H808" i="3"/>
  <c r="F809" i="3"/>
  <c r="G809" i="3"/>
  <c r="H809" i="3"/>
  <c r="F810" i="3"/>
  <c r="G810" i="3"/>
  <c r="H810" i="3"/>
  <c r="F811" i="3"/>
  <c r="G811" i="3"/>
  <c r="H811" i="3"/>
  <c r="F812" i="3"/>
  <c r="G812" i="3"/>
  <c r="H812" i="3"/>
  <c r="F813" i="3"/>
  <c r="G813" i="3"/>
  <c r="H813" i="3"/>
  <c r="F814" i="3"/>
  <c r="G814" i="3"/>
  <c r="H814" i="3"/>
  <c r="F815" i="3"/>
  <c r="G815" i="3"/>
  <c r="H815" i="3"/>
  <c r="F816" i="3"/>
  <c r="G816" i="3"/>
  <c r="H816" i="3"/>
  <c r="F817" i="3"/>
  <c r="G817" i="3"/>
  <c r="H817" i="3"/>
  <c r="F818" i="3"/>
  <c r="G818" i="3"/>
  <c r="H818" i="3"/>
  <c r="F819" i="3"/>
  <c r="G819" i="3"/>
  <c r="H819" i="3"/>
  <c r="F820" i="3"/>
  <c r="G820" i="3"/>
  <c r="H820" i="3"/>
  <c r="F821" i="3"/>
  <c r="G821" i="3"/>
  <c r="H821" i="3"/>
  <c r="F822" i="3"/>
  <c r="G822" i="3"/>
  <c r="H822" i="3"/>
  <c r="F823" i="3"/>
  <c r="G823" i="3"/>
  <c r="H823" i="3"/>
  <c r="F824" i="3"/>
  <c r="G824" i="3"/>
  <c r="H824" i="3"/>
  <c r="F825" i="3"/>
  <c r="G825" i="3"/>
  <c r="H825" i="3"/>
  <c r="F826" i="3"/>
  <c r="G826" i="3"/>
  <c r="H826" i="3"/>
  <c r="F827" i="3"/>
  <c r="G827" i="3"/>
  <c r="H827" i="3"/>
  <c r="F828" i="3"/>
  <c r="G828" i="3"/>
  <c r="H828" i="3"/>
  <c r="F829" i="3"/>
  <c r="G829" i="3"/>
  <c r="H829" i="3"/>
  <c r="F830" i="3"/>
  <c r="G830" i="3"/>
  <c r="H830" i="3"/>
  <c r="F831" i="3"/>
  <c r="G831" i="3"/>
  <c r="H831" i="3"/>
  <c r="F832" i="3"/>
  <c r="G832" i="3"/>
  <c r="H832" i="3"/>
  <c r="F833" i="3"/>
  <c r="G833" i="3"/>
  <c r="H833" i="3"/>
  <c r="F834" i="3"/>
  <c r="G834" i="3"/>
  <c r="H834" i="3"/>
  <c r="F835" i="3"/>
  <c r="G835" i="3"/>
  <c r="H835" i="3"/>
  <c r="F836" i="3"/>
  <c r="G836" i="3"/>
  <c r="H836" i="3"/>
  <c r="F837" i="3"/>
  <c r="G837" i="3"/>
  <c r="H837" i="3"/>
  <c r="F838" i="3"/>
  <c r="G838" i="3"/>
  <c r="H838" i="3"/>
  <c r="F839" i="3"/>
  <c r="G839" i="3"/>
  <c r="H839" i="3"/>
  <c r="F840" i="3"/>
  <c r="G840" i="3"/>
  <c r="H840" i="3"/>
  <c r="F841" i="3"/>
  <c r="G841" i="3"/>
  <c r="H841" i="3"/>
  <c r="F842" i="3"/>
  <c r="G842" i="3"/>
  <c r="H842" i="3"/>
  <c r="F843" i="3"/>
  <c r="G843" i="3"/>
  <c r="H843" i="3"/>
  <c r="F844" i="3"/>
  <c r="G844" i="3"/>
  <c r="H844" i="3"/>
  <c r="F845" i="3"/>
  <c r="G845" i="3"/>
  <c r="H845" i="3"/>
  <c r="F846" i="3"/>
  <c r="G846" i="3"/>
  <c r="H846" i="3"/>
  <c r="F847" i="3"/>
  <c r="G847" i="3"/>
  <c r="H847" i="3"/>
  <c r="F848" i="3"/>
  <c r="G848" i="3"/>
  <c r="H848" i="3"/>
  <c r="F849" i="3"/>
  <c r="G849" i="3"/>
  <c r="H849" i="3"/>
  <c r="F850" i="3"/>
  <c r="G850" i="3"/>
  <c r="H850" i="3"/>
  <c r="F851" i="3"/>
  <c r="G851" i="3"/>
  <c r="H851" i="3"/>
  <c r="F852" i="3"/>
  <c r="G852" i="3"/>
  <c r="H852" i="3"/>
  <c r="F853" i="3"/>
  <c r="G853" i="3"/>
  <c r="H853" i="3"/>
  <c r="F854" i="3"/>
  <c r="G854" i="3"/>
  <c r="H854" i="3"/>
  <c r="F855" i="3"/>
  <c r="G855" i="3"/>
  <c r="H855" i="3"/>
  <c r="F856" i="3"/>
  <c r="G856" i="3"/>
  <c r="H856" i="3"/>
  <c r="F857" i="3"/>
  <c r="G857" i="3"/>
  <c r="H857" i="3"/>
  <c r="F858" i="3"/>
  <c r="G858" i="3"/>
  <c r="H858" i="3"/>
  <c r="F859" i="3"/>
  <c r="G859" i="3"/>
  <c r="H859" i="3"/>
  <c r="F860" i="3"/>
  <c r="G860" i="3"/>
  <c r="H860" i="3"/>
  <c r="F861" i="3"/>
  <c r="G861" i="3"/>
  <c r="H861" i="3"/>
  <c r="F862" i="3"/>
  <c r="G862" i="3"/>
  <c r="H862" i="3"/>
  <c r="F863" i="3"/>
  <c r="G863" i="3"/>
  <c r="H863" i="3"/>
  <c r="F864" i="3"/>
  <c r="G864" i="3"/>
  <c r="H864" i="3"/>
  <c r="F865" i="3"/>
  <c r="G865" i="3"/>
  <c r="H865" i="3"/>
  <c r="F866" i="3"/>
  <c r="G866" i="3"/>
  <c r="H866" i="3"/>
  <c r="F867" i="3"/>
  <c r="G867" i="3"/>
  <c r="H867" i="3"/>
  <c r="F868" i="3"/>
  <c r="G868" i="3"/>
  <c r="H868" i="3"/>
  <c r="F869" i="3"/>
  <c r="G869" i="3"/>
  <c r="H869" i="3"/>
  <c r="F870" i="3"/>
  <c r="G870" i="3"/>
  <c r="H870" i="3"/>
  <c r="F871" i="3"/>
  <c r="G871" i="3"/>
  <c r="H871" i="3"/>
  <c r="F872" i="3"/>
  <c r="G872" i="3"/>
  <c r="H872" i="3"/>
  <c r="F873" i="3"/>
  <c r="G873" i="3"/>
  <c r="H873" i="3"/>
  <c r="F874" i="3"/>
  <c r="G874" i="3"/>
  <c r="H874" i="3"/>
  <c r="F875" i="3"/>
  <c r="G875" i="3"/>
  <c r="H875" i="3"/>
  <c r="F876" i="3"/>
  <c r="G876" i="3"/>
  <c r="H876" i="3"/>
  <c r="F877" i="3"/>
  <c r="G877" i="3"/>
  <c r="H877" i="3"/>
  <c r="F878" i="3"/>
  <c r="G878" i="3"/>
  <c r="H878" i="3"/>
  <c r="F879" i="3"/>
  <c r="G879" i="3"/>
  <c r="H879" i="3"/>
  <c r="F880" i="3"/>
  <c r="G880" i="3"/>
  <c r="H880" i="3"/>
  <c r="F881" i="3"/>
  <c r="G881" i="3"/>
  <c r="H881" i="3"/>
  <c r="F882" i="3"/>
  <c r="G882" i="3"/>
  <c r="H882" i="3"/>
  <c r="F883" i="3"/>
  <c r="G883" i="3"/>
  <c r="H883" i="3"/>
  <c r="F884" i="3"/>
  <c r="G884" i="3"/>
  <c r="H884" i="3"/>
  <c r="F885" i="3"/>
  <c r="G885" i="3"/>
  <c r="H885" i="3"/>
  <c r="F886" i="3"/>
  <c r="G886" i="3"/>
  <c r="H886" i="3"/>
  <c r="F887" i="3"/>
  <c r="G887" i="3"/>
  <c r="H887" i="3"/>
  <c r="F888" i="3"/>
  <c r="G888" i="3"/>
  <c r="H888" i="3"/>
  <c r="F889" i="3"/>
  <c r="G889" i="3"/>
  <c r="H889" i="3"/>
  <c r="F890" i="3"/>
  <c r="G890" i="3"/>
  <c r="H890" i="3"/>
  <c r="F891" i="3"/>
  <c r="G891" i="3"/>
  <c r="H891" i="3"/>
  <c r="F892" i="3"/>
  <c r="G892" i="3"/>
  <c r="H892" i="3"/>
  <c r="F893" i="3"/>
  <c r="G893" i="3"/>
  <c r="H893" i="3"/>
  <c r="F894" i="3"/>
  <c r="G894" i="3"/>
  <c r="H894" i="3"/>
  <c r="F895" i="3"/>
  <c r="G895" i="3"/>
  <c r="H895" i="3"/>
  <c r="F896" i="3"/>
  <c r="G896" i="3"/>
  <c r="H896" i="3"/>
  <c r="F897" i="3"/>
  <c r="G897" i="3"/>
  <c r="H897" i="3"/>
  <c r="F898" i="3"/>
  <c r="G898" i="3"/>
  <c r="H898" i="3"/>
  <c r="F899" i="3"/>
  <c r="G899" i="3"/>
  <c r="H899" i="3"/>
  <c r="F900" i="3"/>
  <c r="G900" i="3"/>
  <c r="H900" i="3"/>
  <c r="F901" i="3"/>
  <c r="G901" i="3"/>
  <c r="H901" i="3"/>
  <c r="F902" i="3"/>
  <c r="G902" i="3"/>
  <c r="H902" i="3"/>
  <c r="F903" i="3"/>
  <c r="G903" i="3"/>
  <c r="H903" i="3"/>
  <c r="F904" i="3"/>
  <c r="G904" i="3"/>
  <c r="H904" i="3"/>
  <c r="F905" i="3"/>
  <c r="G905" i="3"/>
  <c r="H905" i="3"/>
  <c r="F906" i="3"/>
  <c r="G906" i="3"/>
  <c r="H906" i="3"/>
  <c r="F907" i="3"/>
  <c r="G907" i="3"/>
  <c r="H907" i="3"/>
  <c r="F908" i="3"/>
  <c r="G908" i="3"/>
  <c r="H908" i="3"/>
  <c r="F909" i="3"/>
  <c r="G909" i="3"/>
  <c r="H909" i="3"/>
  <c r="F910" i="3"/>
  <c r="G910" i="3"/>
  <c r="H910" i="3"/>
  <c r="F911" i="3"/>
  <c r="G911" i="3"/>
  <c r="H911" i="3"/>
  <c r="F912" i="3"/>
  <c r="G912" i="3"/>
  <c r="H912" i="3"/>
  <c r="F913" i="3"/>
  <c r="G913" i="3"/>
  <c r="H913" i="3"/>
  <c r="F914" i="3"/>
  <c r="G914" i="3"/>
  <c r="H914" i="3"/>
  <c r="F915" i="3"/>
  <c r="G915" i="3"/>
  <c r="H915" i="3"/>
  <c r="F916" i="3"/>
  <c r="G916" i="3"/>
  <c r="H916" i="3"/>
  <c r="F917" i="3"/>
  <c r="G917" i="3"/>
  <c r="H917" i="3"/>
  <c r="F918" i="3"/>
  <c r="G918" i="3"/>
  <c r="H918" i="3"/>
  <c r="F919" i="3"/>
  <c r="G919" i="3"/>
  <c r="H919" i="3"/>
  <c r="F920" i="3"/>
  <c r="G920" i="3"/>
  <c r="H920" i="3"/>
  <c r="F921" i="3"/>
  <c r="G921" i="3"/>
  <c r="H921" i="3"/>
  <c r="F922" i="3"/>
  <c r="G922" i="3"/>
  <c r="H922" i="3"/>
  <c r="F923" i="3"/>
  <c r="G923" i="3"/>
  <c r="H923" i="3"/>
  <c r="F924" i="3"/>
  <c r="G924" i="3"/>
  <c r="H924" i="3"/>
  <c r="F925" i="3"/>
  <c r="G925" i="3"/>
  <c r="H925" i="3"/>
  <c r="F926" i="3"/>
  <c r="G926" i="3"/>
  <c r="H926" i="3"/>
  <c r="F927" i="3"/>
  <c r="G927" i="3"/>
  <c r="H927" i="3"/>
  <c r="F928" i="3"/>
  <c r="G928" i="3"/>
  <c r="H928" i="3"/>
  <c r="F929" i="3"/>
  <c r="G929" i="3"/>
  <c r="H929" i="3"/>
  <c r="F930" i="3"/>
  <c r="G930" i="3"/>
  <c r="H930" i="3"/>
  <c r="F931" i="3"/>
  <c r="G931" i="3"/>
  <c r="H931" i="3"/>
  <c r="F932" i="3"/>
  <c r="G932" i="3"/>
  <c r="H932" i="3"/>
  <c r="F933" i="3"/>
  <c r="G933" i="3"/>
  <c r="H933" i="3"/>
  <c r="F934" i="3"/>
  <c r="G934" i="3"/>
  <c r="H934" i="3"/>
  <c r="F935" i="3"/>
  <c r="G935" i="3"/>
  <c r="H935" i="3"/>
  <c r="F936" i="3"/>
  <c r="G936" i="3"/>
  <c r="H936" i="3"/>
  <c r="F937" i="3"/>
  <c r="G937" i="3"/>
  <c r="H937" i="3"/>
  <c r="F938" i="3"/>
  <c r="G938" i="3"/>
  <c r="H938" i="3"/>
  <c r="F939" i="3"/>
  <c r="G939" i="3"/>
  <c r="H939" i="3"/>
  <c r="F940" i="3"/>
  <c r="G940" i="3"/>
  <c r="H940" i="3"/>
  <c r="F941" i="3"/>
  <c r="G941" i="3"/>
  <c r="H941" i="3"/>
  <c r="F942" i="3"/>
  <c r="G942" i="3"/>
  <c r="H942" i="3"/>
  <c r="F943" i="3"/>
  <c r="G943" i="3"/>
  <c r="H943" i="3"/>
  <c r="F944" i="3"/>
  <c r="G944" i="3"/>
  <c r="H944" i="3"/>
  <c r="F945" i="3"/>
  <c r="G945" i="3"/>
  <c r="H945" i="3"/>
  <c r="F946" i="3"/>
  <c r="G946" i="3"/>
  <c r="H946" i="3"/>
  <c r="F947" i="3"/>
  <c r="G947" i="3"/>
  <c r="H947" i="3"/>
  <c r="F948" i="3"/>
  <c r="G948" i="3"/>
  <c r="H948" i="3"/>
  <c r="F949" i="3"/>
  <c r="G949" i="3"/>
  <c r="H949" i="3"/>
  <c r="F950" i="3"/>
  <c r="G950" i="3"/>
  <c r="H950" i="3"/>
  <c r="F951" i="3"/>
  <c r="G951" i="3"/>
  <c r="H951" i="3"/>
  <c r="F952" i="3"/>
  <c r="G952" i="3"/>
  <c r="H952" i="3"/>
  <c r="F953" i="3"/>
  <c r="G953" i="3"/>
  <c r="H953" i="3"/>
  <c r="F954" i="3"/>
  <c r="G954" i="3"/>
  <c r="H954" i="3"/>
  <c r="F955" i="3"/>
  <c r="G955" i="3"/>
  <c r="H955" i="3"/>
  <c r="F956" i="3"/>
  <c r="G956" i="3"/>
  <c r="H956" i="3"/>
  <c r="F957" i="3"/>
  <c r="G957" i="3"/>
  <c r="H957" i="3"/>
  <c r="F958" i="3"/>
  <c r="G958" i="3"/>
  <c r="H958" i="3"/>
  <c r="F959" i="3"/>
  <c r="G959" i="3"/>
  <c r="H959" i="3"/>
  <c r="F960" i="3"/>
  <c r="G960" i="3"/>
  <c r="H960" i="3"/>
  <c r="F961" i="3"/>
  <c r="G961" i="3"/>
  <c r="H961" i="3"/>
  <c r="F962" i="3"/>
  <c r="G962" i="3"/>
  <c r="H962" i="3"/>
  <c r="F963" i="3"/>
  <c r="G963" i="3"/>
  <c r="H963" i="3"/>
  <c r="F964" i="3"/>
  <c r="G964" i="3"/>
  <c r="H964" i="3"/>
  <c r="F965" i="3"/>
  <c r="G965" i="3"/>
  <c r="H965" i="3"/>
  <c r="F966" i="3"/>
  <c r="G966" i="3"/>
  <c r="H966" i="3"/>
  <c r="F967" i="3"/>
  <c r="G967" i="3"/>
  <c r="H967" i="3"/>
  <c r="F968" i="3"/>
  <c r="G968" i="3"/>
  <c r="H968" i="3"/>
  <c r="F969" i="3"/>
  <c r="G969" i="3"/>
  <c r="H969" i="3"/>
  <c r="F970" i="3"/>
  <c r="G970" i="3"/>
  <c r="H970" i="3"/>
  <c r="F971" i="3"/>
  <c r="G971" i="3"/>
  <c r="H971" i="3"/>
  <c r="F972" i="3"/>
  <c r="G972" i="3"/>
  <c r="H972" i="3"/>
  <c r="F973" i="3"/>
  <c r="G973" i="3"/>
  <c r="H973" i="3"/>
  <c r="F974" i="3"/>
  <c r="G974" i="3"/>
  <c r="H974" i="3"/>
  <c r="F975" i="3"/>
  <c r="G975" i="3"/>
  <c r="H975" i="3"/>
  <c r="F976" i="3"/>
  <c r="G976" i="3"/>
  <c r="H976" i="3"/>
  <c r="F977" i="3"/>
  <c r="G977" i="3"/>
  <c r="H977" i="3"/>
  <c r="F978" i="3"/>
  <c r="G978" i="3"/>
  <c r="H978" i="3"/>
  <c r="F979" i="3"/>
  <c r="G979" i="3"/>
  <c r="H979" i="3"/>
  <c r="F980" i="3"/>
  <c r="G980" i="3"/>
  <c r="H980" i="3"/>
  <c r="F981" i="3"/>
  <c r="G981" i="3"/>
  <c r="H981" i="3"/>
  <c r="F982" i="3"/>
  <c r="G982" i="3"/>
  <c r="H982" i="3"/>
  <c r="F983" i="3"/>
  <c r="G983" i="3"/>
  <c r="H983" i="3"/>
  <c r="F984" i="3"/>
  <c r="G984" i="3"/>
  <c r="H984" i="3"/>
  <c r="F985" i="3"/>
  <c r="G985" i="3"/>
  <c r="H985" i="3"/>
  <c r="F986" i="3"/>
  <c r="G986" i="3"/>
  <c r="H986" i="3"/>
  <c r="F987" i="3"/>
  <c r="G987" i="3"/>
  <c r="H987" i="3"/>
  <c r="F988" i="3"/>
  <c r="G988" i="3"/>
  <c r="H988" i="3"/>
  <c r="F989" i="3"/>
  <c r="G989" i="3"/>
  <c r="H989" i="3"/>
  <c r="F990" i="3"/>
  <c r="G990" i="3"/>
  <c r="H990" i="3"/>
  <c r="F991" i="3"/>
  <c r="G991" i="3"/>
  <c r="H991" i="3"/>
  <c r="F992" i="3"/>
  <c r="G992" i="3"/>
  <c r="H992" i="3"/>
  <c r="F993" i="3"/>
  <c r="G993" i="3"/>
  <c r="H993" i="3"/>
  <c r="F994" i="3"/>
  <c r="G994" i="3"/>
  <c r="H994" i="3"/>
  <c r="F995" i="3"/>
  <c r="G995" i="3"/>
  <c r="H995" i="3"/>
  <c r="F996" i="3"/>
  <c r="G996" i="3"/>
  <c r="H996" i="3"/>
  <c r="F997" i="3"/>
  <c r="G997" i="3"/>
  <c r="H997" i="3"/>
  <c r="F998" i="3"/>
  <c r="G998" i="3"/>
  <c r="H998" i="3"/>
  <c r="F999" i="3"/>
  <c r="G999" i="3"/>
  <c r="H999" i="3"/>
  <c r="F1000" i="3"/>
  <c r="G1000" i="3"/>
  <c r="H1000" i="3"/>
  <c r="F1001" i="3"/>
  <c r="G1001" i="3"/>
  <c r="H1001" i="3"/>
  <c r="F1002" i="3"/>
  <c r="G1002" i="3"/>
  <c r="H1002" i="3"/>
  <c r="F1003" i="3"/>
  <c r="G1003" i="3"/>
  <c r="H1003" i="3"/>
  <c r="F1004" i="3"/>
  <c r="G1004" i="3"/>
  <c r="H1004" i="3"/>
  <c r="F1005" i="3"/>
  <c r="G1005" i="3"/>
  <c r="H1005" i="3"/>
  <c r="F1006" i="3"/>
  <c r="G1006" i="3"/>
  <c r="H1006" i="3"/>
  <c r="F1007" i="3"/>
  <c r="G1007" i="3"/>
  <c r="H1007" i="3"/>
  <c r="F1008" i="3"/>
  <c r="G1008" i="3"/>
  <c r="H1008" i="3"/>
  <c r="F1009" i="3"/>
  <c r="G1009" i="3"/>
  <c r="H1009" i="3"/>
  <c r="F1010" i="3"/>
  <c r="G1010" i="3"/>
  <c r="H1010" i="3"/>
  <c r="F1011" i="3"/>
  <c r="G1011" i="3"/>
  <c r="H1011" i="3"/>
  <c r="F1012" i="3"/>
  <c r="G1012" i="3"/>
  <c r="H1012" i="3"/>
  <c r="F1013" i="3"/>
  <c r="G1013" i="3"/>
  <c r="H1013" i="3"/>
  <c r="F1014" i="3"/>
  <c r="G1014" i="3"/>
  <c r="H1014" i="3"/>
  <c r="F1015" i="3"/>
  <c r="G1015" i="3"/>
  <c r="H1015" i="3"/>
  <c r="F1016" i="3"/>
  <c r="G1016" i="3"/>
  <c r="H1016" i="3"/>
  <c r="F1017" i="3"/>
  <c r="G1017" i="3"/>
  <c r="H1017" i="3"/>
  <c r="F1018" i="3"/>
  <c r="G1018" i="3"/>
  <c r="H1018" i="3"/>
  <c r="F1019" i="3"/>
  <c r="G1019" i="3"/>
  <c r="H1019" i="3"/>
  <c r="F1020" i="3"/>
  <c r="G1020" i="3"/>
  <c r="H1020" i="3"/>
  <c r="F1021" i="3"/>
  <c r="G1021" i="3"/>
  <c r="H1021" i="3"/>
  <c r="F1022" i="3"/>
  <c r="G1022" i="3"/>
  <c r="H1022" i="3"/>
  <c r="F1023" i="3"/>
  <c r="G1023" i="3"/>
  <c r="H1023" i="3"/>
  <c r="F1024" i="3"/>
  <c r="G1024" i="3"/>
  <c r="H1024" i="3"/>
  <c r="F1025" i="3"/>
  <c r="G1025" i="3"/>
  <c r="H1025" i="3"/>
  <c r="F1026" i="3"/>
  <c r="G1026" i="3"/>
  <c r="H1026" i="3"/>
  <c r="F1027" i="3"/>
  <c r="G1027" i="3"/>
  <c r="H1027" i="3"/>
  <c r="F1028" i="3"/>
  <c r="G1028" i="3"/>
  <c r="H1028" i="3"/>
  <c r="F1029" i="3"/>
  <c r="G1029" i="3"/>
  <c r="H1029" i="3"/>
  <c r="F1030" i="3"/>
  <c r="G1030" i="3"/>
  <c r="H1030" i="3"/>
  <c r="F1031" i="3"/>
  <c r="G1031" i="3"/>
  <c r="H1031" i="3"/>
  <c r="F1032" i="3"/>
  <c r="G1032" i="3"/>
  <c r="H1032" i="3"/>
  <c r="F1033" i="3"/>
  <c r="G1033" i="3"/>
  <c r="H1033" i="3"/>
  <c r="F1034" i="3"/>
  <c r="G1034" i="3"/>
  <c r="H1034" i="3"/>
  <c r="F1035" i="3"/>
  <c r="G1035" i="3"/>
  <c r="H1035" i="3"/>
  <c r="F1036" i="3"/>
  <c r="G1036" i="3"/>
  <c r="H1036" i="3"/>
  <c r="F1037" i="3"/>
  <c r="G1037" i="3"/>
  <c r="H1037" i="3"/>
  <c r="F1038" i="3"/>
  <c r="G1038" i="3"/>
  <c r="H1038" i="3"/>
  <c r="F1039" i="3"/>
  <c r="G1039" i="3"/>
  <c r="H1039" i="3"/>
  <c r="F1040" i="3"/>
  <c r="G1040" i="3"/>
  <c r="H1040" i="3"/>
  <c r="F1041" i="3"/>
  <c r="G1041" i="3"/>
  <c r="H1041" i="3"/>
  <c r="F1042" i="3"/>
  <c r="G1042" i="3"/>
  <c r="H1042" i="3"/>
  <c r="F1043" i="3"/>
  <c r="G1043" i="3"/>
  <c r="H1043" i="3"/>
  <c r="F1044" i="3"/>
  <c r="G1044" i="3"/>
  <c r="H1044" i="3"/>
  <c r="F1045" i="3"/>
  <c r="G1045" i="3"/>
  <c r="H1045" i="3"/>
  <c r="F1046" i="3"/>
  <c r="G1046" i="3"/>
  <c r="H1046" i="3"/>
  <c r="F1047" i="3"/>
  <c r="G1047" i="3"/>
  <c r="H1047" i="3"/>
  <c r="F1048" i="3"/>
  <c r="G1048" i="3"/>
  <c r="H1048" i="3"/>
  <c r="F1049" i="3"/>
  <c r="G1049" i="3"/>
  <c r="H1049" i="3"/>
  <c r="F1050" i="3"/>
  <c r="G1050" i="3"/>
  <c r="H1050" i="3"/>
  <c r="F1051" i="3"/>
  <c r="G1051" i="3"/>
  <c r="H1051" i="3"/>
  <c r="F1052" i="3"/>
  <c r="G1052" i="3"/>
  <c r="H1052" i="3"/>
  <c r="F1053" i="3"/>
  <c r="G1053" i="3"/>
  <c r="H1053" i="3"/>
  <c r="F1054" i="3"/>
  <c r="G1054" i="3"/>
  <c r="H1054" i="3"/>
  <c r="F1055" i="3"/>
  <c r="G1055" i="3"/>
  <c r="H1055" i="3"/>
  <c r="F1056" i="3"/>
  <c r="G1056" i="3"/>
  <c r="H1056" i="3"/>
  <c r="F1057" i="3"/>
  <c r="G1057" i="3"/>
  <c r="H1057" i="3"/>
  <c r="F1058" i="3"/>
  <c r="G1058" i="3"/>
  <c r="H1058" i="3"/>
  <c r="F1059" i="3"/>
  <c r="G1059" i="3"/>
  <c r="H1059" i="3"/>
  <c r="F1060" i="3"/>
  <c r="G1060" i="3"/>
  <c r="H1060" i="3"/>
  <c r="F1061" i="3"/>
  <c r="G1061" i="3"/>
  <c r="H1061" i="3"/>
  <c r="F1062" i="3"/>
  <c r="G1062" i="3"/>
  <c r="H1062" i="3"/>
  <c r="F1063" i="3"/>
  <c r="G1063" i="3"/>
  <c r="H1063" i="3"/>
  <c r="F1064" i="3"/>
  <c r="G1064" i="3"/>
  <c r="H1064" i="3"/>
  <c r="F1065" i="3"/>
  <c r="G1065" i="3"/>
  <c r="H1065" i="3"/>
  <c r="F1066" i="3"/>
  <c r="G1066" i="3"/>
  <c r="H1066" i="3"/>
  <c r="F1067" i="3"/>
  <c r="G1067" i="3"/>
  <c r="H1067" i="3"/>
  <c r="F1068" i="3"/>
  <c r="G1068" i="3"/>
  <c r="H1068" i="3"/>
  <c r="F1069" i="3"/>
  <c r="G1069" i="3"/>
  <c r="H1069" i="3"/>
  <c r="F1070" i="3"/>
  <c r="G1070" i="3"/>
  <c r="H1070" i="3"/>
  <c r="F1071" i="3"/>
  <c r="G1071" i="3"/>
  <c r="H1071" i="3"/>
  <c r="F1072" i="3"/>
  <c r="G1072" i="3"/>
  <c r="H1072" i="3"/>
  <c r="F1073" i="3"/>
  <c r="G1073" i="3"/>
  <c r="H1073" i="3"/>
  <c r="F1074" i="3"/>
  <c r="G1074" i="3"/>
  <c r="H1074" i="3"/>
  <c r="F1075" i="3"/>
  <c r="G1075" i="3"/>
  <c r="H1075" i="3"/>
  <c r="F1076" i="3"/>
  <c r="G1076" i="3"/>
  <c r="H1076" i="3"/>
  <c r="F1077" i="3"/>
  <c r="G1077" i="3"/>
  <c r="H1077" i="3"/>
  <c r="F1078" i="3"/>
  <c r="G1078" i="3"/>
  <c r="H1078" i="3"/>
  <c r="F1079" i="3"/>
  <c r="G1079" i="3"/>
  <c r="H1079" i="3"/>
  <c r="F1080" i="3"/>
  <c r="G1080" i="3"/>
  <c r="H1080" i="3"/>
  <c r="F1081" i="3"/>
  <c r="G1081" i="3"/>
  <c r="H1081" i="3"/>
  <c r="F1082" i="3"/>
  <c r="G1082" i="3"/>
  <c r="H1082" i="3"/>
  <c r="F1083" i="3"/>
  <c r="G1083" i="3"/>
  <c r="H1083" i="3"/>
  <c r="F1084" i="3"/>
  <c r="G1084" i="3"/>
  <c r="H1084" i="3"/>
  <c r="F1085" i="3"/>
  <c r="G1085" i="3"/>
  <c r="H1085" i="3"/>
  <c r="F1086" i="3"/>
  <c r="G1086" i="3"/>
  <c r="H1086" i="3"/>
  <c r="F1087" i="3"/>
  <c r="G1087" i="3"/>
  <c r="H1087" i="3"/>
  <c r="F1088" i="3"/>
  <c r="G1088" i="3"/>
  <c r="H1088" i="3"/>
  <c r="F1089" i="3"/>
  <c r="G1089" i="3"/>
  <c r="H1089" i="3"/>
  <c r="F1090" i="3"/>
  <c r="G1090" i="3"/>
  <c r="H1090" i="3"/>
  <c r="F1091" i="3"/>
  <c r="G1091" i="3"/>
  <c r="H1091" i="3"/>
  <c r="F1092" i="3"/>
  <c r="G1092" i="3"/>
  <c r="H1092" i="3"/>
  <c r="F1093" i="3"/>
  <c r="G1093" i="3"/>
  <c r="H1093" i="3"/>
  <c r="F1094" i="3"/>
  <c r="G1094" i="3"/>
  <c r="H1094" i="3"/>
  <c r="F1095" i="3"/>
  <c r="G1095" i="3"/>
  <c r="H1095" i="3"/>
  <c r="F1096" i="3"/>
  <c r="G1096" i="3"/>
  <c r="H1096" i="3"/>
  <c r="F1097" i="3"/>
  <c r="G1097" i="3"/>
  <c r="H1097" i="3"/>
  <c r="F1098" i="3"/>
  <c r="G1098" i="3"/>
  <c r="H1098" i="3"/>
  <c r="F1099" i="3"/>
  <c r="G1099" i="3"/>
  <c r="H1099" i="3"/>
  <c r="F1100" i="3"/>
  <c r="G1100" i="3"/>
  <c r="H1100" i="3"/>
  <c r="F1101" i="3"/>
  <c r="G1101" i="3"/>
  <c r="H1101" i="3"/>
  <c r="F1102" i="3"/>
  <c r="G1102" i="3"/>
  <c r="H1102" i="3"/>
  <c r="F1103" i="3"/>
  <c r="G1103" i="3"/>
  <c r="H1103" i="3"/>
  <c r="F1104" i="3"/>
  <c r="G1104" i="3"/>
  <c r="H1104" i="3"/>
  <c r="F1105" i="3"/>
  <c r="G1105" i="3"/>
  <c r="H1105" i="3"/>
  <c r="F1106" i="3"/>
  <c r="G1106" i="3"/>
  <c r="H1106" i="3"/>
  <c r="F1107" i="3"/>
  <c r="G1107" i="3"/>
  <c r="H1107" i="3"/>
  <c r="F1108" i="3"/>
  <c r="G1108" i="3"/>
  <c r="H1108" i="3"/>
  <c r="F1109" i="3"/>
  <c r="G1109" i="3"/>
  <c r="H1109" i="3"/>
  <c r="F1110" i="3"/>
  <c r="G1110" i="3"/>
  <c r="H1110" i="3"/>
  <c r="F1111" i="3"/>
  <c r="G1111" i="3"/>
  <c r="H1111" i="3"/>
  <c r="F1112" i="3"/>
  <c r="G1112" i="3"/>
  <c r="H1112" i="3"/>
  <c r="F1113" i="3"/>
  <c r="G1113" i="3"/>
  <c r="H1113" i="3"/>
  <c r="F1114" i="3"/>
  <c r="G1114" i="3"/>
  <c r="H1114" i="3"/>
  <c r="F1115" i="3"/>
  <c r="G1115" i="3"/>
  <c r="H1115" i="3"/>
  <c r="F1116" i="3"/>
  <c r="G1116" i="3"/>
  <c r="H1116" i="3"/>
  <c r="F1117" i="3"/>
  <c r="G1117" i="3"/>
  <c r="H1117" i="3"/>
  <c r="F1118" i="3"/>
  <c r="G1118" i="3"/>
  <c r="H1118" i="3"/>
  <c r="F1119" i="3"/>
  <c r="G1119" i="3"/>
  <c r="H1119" i="3"/>
  <c r="F1120" i="3"/>
  <c r="G1120" i="3"/>
  <c r="H1120" i="3"/>
  <c r="F1121" i="3"/>
  <c r="G1121" i="3"/>
  <c r="H1121" i="3"/>
  <c r="F1122" i="3"/>
  <c r="G1122" i="3"/>
  <c r="H1122" i="3"/>
  <c r="F1123" i="3"/>
  <c r="G1123" i="3"/>
  <c r="H1123" i="3"/>
  <c r="F1124" i="3"/>
  <c r="G1124" i="3"/>
  <c r="H1124" i="3"/>
  <c r="F1125" i="3"/>
  <c r="G1125" i="3"/>
  <c r="H1125" i="3"/>
  <c r="F1126" i="3"/>
  <c r="G1126" i="3"/>
  <c r="H1126" i="3"/>
  <c r="F1127" i="3"/>
  <c r="G1127" i="3"/>
  <c r="H1127" i="3"/>
  <c r="F1128" i="3"/>
  <c r="G1128" i="3"/>
  <c r="H1128" i="3"/>
  <c r="F1129" i="3"/>
  <c r="G1129" i="3"/>
  <c r="H1129" i="3"/>
  <c r="F1130" i="3"/>
  <c r="G1130" i="3"/>
  <c r="H1130" i="3"/>
  <c r="F1131" i="3"/>
  <c r="G1131" i="3"/>
  <c r="H1131" i="3"/>
  <c r="F1132" i="3"/>
  <c r="G1132" i="3"/>
  <c r="H1132" i="3"/>
  <c r="F1133" i="3"/>
  <c r="G1133" i="3"/>
  <c r="H1133" i="3"/>
  <c r="F1134" i="3"/>
  <c r="G1134" i="3"/>
  <c r="H1134" i="3"/>
  <c r="F1135" i="3"/>
  <c r="G1135" i="3"/>
  <c r="H1135" i="3"/>
  <c r="F1136" i="3"/>
  <c r="G1136" i="3"/>
  <c r="H1136" i="3"/>
  <c r="F1137" i="3"/>
  <c r="G1137" i="3"/>
  <c r="H1137" i="3"/>
  <c r="F1138" i="3"/>
  <c r="G1138" i="3"/>
  <c r="H1138" i="3"/>
  <c r="F1139" i="3"/>
  <c r="G1139" i="3"/>
  <c r="H1139" i="3"/>
  <c r="F1140" i="3"/>
  <c r="G1140" i="3"/>
  <c r="H1140" i="3"/>
  <c r="F1141" i="3"/>
  <c r="G1141" i="3"/>
  <c r="H1141" i="3"/>
  <c r="F1142" i="3"/>
  <c r="G1142" i="3"/>
  <c r="H1142" i="3"/>
  <c r="F1143" i="3"/>
  <c r="G1143" i="3"/>
  <c r="H1143" i="3"/>
  <c r="F1144" i="3"/>
  <c r="G1144" i="3"/>
  <c r="H1144" i="3"/>
  <c r="F1145" i="3"/>
  <c r="G1145" i="3"/>
  <c r="H1145" i="3"/>
  <c r="F1146" i="3"/>
  <c r="G1146" i="3"/>
  <c r="H1146" i="3"/>
  <c r="F1147" i="3"/>
  <c r="G1147" i="3"/>
  <c r="H1147" i="3"/>
  <c r="F1148" i="3"/>
  <c r="G1148" i="3"/>
  <c r="H1148" i="3"/>
  <c r="F1149" i="3"/>
  <c r="G1149" i="3"/>
  <c r="H1149" i="3"/>
  <c r="F1150" i="3"/>
  <c r="G1150" i="3"/>
  <c r="H1150" i="3"/>
  <c r="F1151" i="3"/>
  <c r="G1151" i="3"/>
  <c r="H1151" i="3"/>
  <c r="F1152" i="3"/>
  <c r="G1152" i="3"/>
  <c r="H1152" i="3"/>
  <c r="F1153" i="3"/>
  <c r="G1153" i="3"/>
  <c r="H1153" i="3"/>
  <c r="F1154" i="3"/>
  <c r="G1154" i="3"/>
  <c r="H1154" i="3"/>
  <c r="F1155" i="3"/>
  <c r="G1155" i="3"/>
  <c r="H1155" i="3"/>
  <c r="F1156" i="3"/>
  <c r="G1156" i="3"/>
  <c r="H1156" i="3"/>
  <c r="F1157" i="3"/>
  <c r="G1157" i="3"/>
  <c r="H1157" i="3"/>
  <c r="F1158" i="3"/>
  <c r="G1158" i="3"/>
  <c r="H1158" i="3"/>
  <c r="F1159" i="3"/>
  <c r="G1159" i="3"/>
  <c r="H1159" i="3"/>
  <c r="F1160" i="3"/>
  <c r="G1160" i="3"/>
  <c r="H1160" i="3"/>
  <c r="F1161" i="3"/>
  <c r="G1161" i="3"/>
  <c r="H1161" i="3"/>
  <c r="F1162" i="3"/>
  <c r="G1162" i="3"/>
  <c r="H1162" i="3"/>
  <c r="F1163" i="3"/>
  <c r="G1163" i="3"/>
  <c r="H1163" i="3"/>
  <c r="F1164" i="3"/>
  <c r="G1164" i="3"/>
  <c r="H1164" i="3"/>
  <c r="F1165" i="3"/>
  <c r="G1165" i="3"/>
  <c r="H1165" i="3"/>
  <c r="F1166" i="3"/>
  <c r="G1166" i="3"/>
  <c r="H1166" i="3"/>
  <c r="F1167" i="3"/>
  <c r="G1167" i="3"/>
  <c r="H1167" i="3"/>
  <c r="F1168" i="3"/>
  <c r="G1168" i="3"/>
  <c r="H1168" i="3"/>
  <c r="F1169" i="3"/>
  <c r="G1169" i="3"/>
  <c r="H1169" i="3"/>
  <c r="F1170" i="3"/>
  <c r="G1170" i="3"/>
  <c r="H1170" i="3"/>
  <c r="F1171" i="3"/>
  <c r="G1171" i="3"/>
  <c r="H1171" i="3"/>
  <c r="F1172" i="3"/>
  <c r="G1172" i="3"/>
  <c r="H1172" i="3"/>
  <c r="F1173" i="3"/>
  <c r="G1173" i="3"/>
  <c r="H1173" i="3"/>
  <c r="F1174" i="3"/>
  <c r="G1174" i="3"/>
  <c r="H1174" i="3"/>
  <c r="F1175" i="3"/>
  <c r="G1175" i="3"/>
  <c r="H1175" i="3"/>
  <c r="F1176" i="3"/>
  <c r="G1176" i="3"/>
  <c r="H1176" i="3"/>
  <c r="F1177" i="3"/>
  <c r="G1177" i="3"/>
  <c r="H1177" i="3"/>
  <c r="F1178" i="3"/>
  <c r="G1178" i="3"/>
  <c r="H1178" i="3"/>
  <c r="F1179" i="3"/>
  <c r="G1179" i="3"/>
  <c r="H1179" i="3"/>
  <c r="F1180" i="3"/>
  <c r="G1180" i="3"/>
  <c r="H1180" i="3"/>
  <c r="F1181" i="3"/>
  <c r="G1181" i="3"/>
  <c r="H1181" i="3"/>
  <c r="F1182" i="3"/>
  <c r="G1182" i="3"/>
  <c r="H1182" i="3"/>
  <c r="F1183" i="3"/>
  <c r="G1183" i="3"/>
  <c r="H1183" i="3"/>
  <c r="F1184" i="3"/>
  <c r="G1184" i="3"/>
  <c r="H1184" i="3"/>
  <c r="F1185" i="3"/>
  <c r="G1185" i="3"/>
  <c r="H1185" i="3"/>
  <c r="F1186" i="3"/>
  <c r="G1186" i="3"/>
  <c r="H1186" i="3"/>
  <c r="F1187" i="3"/>
  <c r="G1187" i="3"/>
  <c r="H1187" i="3"/>
  <c r="F1188" i="3"/>
  <c r="G1188" i="3"/>
  <c r="H1188" i="3"/>
  <c r="F1189" i="3"/>
  <c r="G1189" i="3"/>
  <c r="H1189" i="3"/>
  <c r="F1190" i="3"/>
  <c r="G1190" i="3"/>
  <c r="H1190" i="3"/>
  <c r="F1191" i="3"/>
  <c r="G1191" i="3"/>
  <c r="H1191" i="3"/>
  <c r="F1192" i="3"/>
  <c r="G1192" i="3"/>
  <c r="H1192" i="3"/>
  <c r="F1193" i="3"/>
  <c r="G1193" i="3"/>
  <c r="H1193" i="3"/>
  <c r="F1194" i="3"/>
  <c r="G1194" i="3"/>
  <c r="H1194" i="3"/>
  <c r="F1195" i="3"/>
  <c r="G1195" i="3"/>
  <c r="H1195" i="3"/>
  <c r="F1196" i="3"/>
  <c r="G1196" i="3"/>
  <c r="H1196" i="3"/>
  <c r="F1197" i="3"/>
  <c r="G1197" i="3"/>
  <c r="H1197" i="3"/>
  <c r="F1198" i="3"/>
  <c r="G1198" i="3"/>
  <c r="H1198" i="3"/>
  <c r="F1199" i="3"/>
  <c r="G1199" i="3"/>
  <c r="H1199" i="3"/>
  <c r="F1200" i="3"/>
  <c r="G1200" i="3"/>
  <c r="H1200" i="3"/>
  <c r="F1201" i="3"/>
  <c r="G1201" i="3"/>
  <c r="H1201" i="3"/>
  <c r="F1202" i="3"/>
  <c r="G1202" i="3"/>
  <c r="H1202" i="3"/>
  <c r="F1203" i="3"/>
  <c r="G1203" i="3"/>
  <c r="H1203" i="3"/>
  <c r="F1204" i="3"/>
  <c r="G1204" i="3"/>
  <c r="H1204" i="3"/>
  <c r="F1205" i="3"/>
  <c r="G1205" i="3"/>
  <c r="H1205" i="3"/>
  <c r="F1206" i="3"/>
  <c r="G1206" i="3"/>
  <c r="H1206" i="3"/>
  <c r="F1207" i="3"/>
  <c r="G1207" i="3"/>
  <c r="H1207" i="3"/>
  <c r="F1208" i="3"/>
  <c r="G1208" i="3"/>
  <c r="H1208" i="3"/>
  <c r="F1209" i="3"/>
  <c r="G1209" i="3"/>
  <c r="H1209" i="3"/>
  <c r="F1210" i="3"/>
  <c r="G1210" i="3"/>
  <c r="H1210" i="3"/>
  <c r="F1211" i="3"/>
  <c r="G1211" i="3"/>
  <c r="H1211" i="3"/>
  <c r="F1212" i="3"/>
  <c r="G1212" i="3"/>
  <c r="H1212" i="3"/>
  <c r="F1213" i="3"/>
  <c r="G1213" i="3"/>
  <c r="H1213" i="3"/>
  <c r="F1214" i="3"/>
  <c r="G1214" i="3"/>
  <c r="H1214" i="3"/>
  <c r="F1215" i="3"/>
  <c r="G1215" i="3"/>
  <c r="H1215" i="3"/>
  <c r="F1216" i="3"/>
  <c r="G1216" i="3"/>
  <c r="H1216" i="3"/>
  <c r="F1217" i="3"/>
  <c r="G1217" i="3"/>
  <c r="H1217" i="3"/>
  <c r="F1218" i="3"/>
  <c r="G1218" i="3"/>
  <c r="H1218" i="3"/>
  <c r="F1219" i="3"/>
  <c r="G1219" i="3"/>
  <c r="H1219" i="3"/>
  <c r="F1220" i="3"/>
  <c r="G1220" i="3"/>
  <c r="H1220" i="3"/>
  <c r="F1221" i="3"/>
  <c r="G1221" i="3"/>
  <c r="H1221" i="3"/>
  <c r="F1222" i="3"/>
  <c r="G1222" i="3"/>
  <c r="H1222" i="3"/>
  <c r="F1223" i="3"/>
  <c r="G1223" i="3"/>
  <c r="H1223" i="3"/>
  <c r="F1224" i="3"/>
  <c r="G1224" i="3"/>
  <c r="H1224" i="3"/>
  <c r="F1225" i="3"/>
  <c r="G1225" i="3"/>
  <c r="H1225" i="3"/>
  <c r="F1226" i="3"/>
  <c r="G1226" i="3"/>
  <c r="H1226" i="3"/>
  <c r="F1227" i="3"/>
  <c r="G1227" i="3"/>
  <c r="H1227" i="3"/>
  <c r="F1228" i="3"/>
  <c r="G1228" i="3"/>
  <c r="H1228" i="3"/>
  <c r="F1229" i="3"/>
  <c r="G1229" i="3"/>
  <c r="H1229" i="3"/>
  <c r="F1230" i="3"/>
  <c r="G1230" i="3"/>
  <c r="H1230" i="3"/>
  <c r="F1231" i="3"/>
  <c r="G1231" i="3"/>
  <c r="H1231" i="3"/>
  <c r="F1232" i="3"/>
  <c r="G1232" i="3"/>
  <c r="H1232" i="3"/>
  <c r="F1233" i="3"/>
  <c r="G1233" i="3"/>
  <c r="H1233" i="3"/>
  <c r="F1234" i="3"/>
  <c r="G1234" i="3"/>
  <c r="H1234" i="3"/>
  <c r="F1235" i="3"/>
  <c r="G1235" i="3"/>
  <c r="H1235" i="3"/>
  <c r="F1236" i="3"/>
  <c r="G1236" i="3"/>
  <c r="H1236" i="3"/>
  <c r="F1237" i="3"/>
  <c r="G1237" i="3"/>
  <c r="H1237" i="3"/>
  <c r="F1238" i="3"/>
  <c r="G1238" i="3"/>
  <c r="H1238" i="3"/>
  <c r="F1239" i="3"/>
  <c r="G1239" i="3"/>
  <c r="H1239" i="3"/>
  <c r="F1240" i="3"/>
  <c r="G1240" i="3"/>
  <c r="H1240" i="3"/>
  <c r="F1241" i="3"/>
  <c r="G1241" i="3"/>
  <c r="H1241" i="3"/>
  <c r="F1242" i="3"/>
  <c r="G1242" i="3"/>
  <c r="H1242" i="3"/>
  <c r="F1243" i="3"/>
  <c r="G1243" i="3"/>
  <c r="H1243" i="3"/>
  <c r="F1244" i="3"/>
  <c r="G1244" i="3"/>
  <c r="H1244" i="3"/>
  <c r="F1245" i="3"/>
  <c r="G1245" i="3"/>
  <c r="H1245" i="3"/>
  <c r="F1246" i="3"/>
  <c r="G1246" i="3"/>
  <c r="H1246" i="3"/>
  <c r="F1247" i="3"/>
  <c r="G1247" i="3"/>
  <c r="H1247" i="3"/>
  <c r="F1248" i="3"/>
  <c r="G1248" i="3"/>
  <c r="H1248" i="3"/>
  <c r="F1249" i="3"/>
  <c r="G1249" i="3"/>
  <c r="H1249" i="3"/>
  <c r="F1250" i="3"/>
  <c r="G1250" i="3"/>
  <c r="H1250" i="3"/>
  <c r="F1251" i="3"/>
  <c r="G1251" i="3"/>
  <c r="H1251" i="3"/>
  <c r="F1252" i="3"/>
  <c r="G1252" i="3"/>
  <c r="H1252" i="3"/>
  <c r="F1253" i="3"/>
  <c r="G1253" i="3"/>
  <c r="H1253" i="3"/>
  <c r="F1254" i="3"/>
  <c r="G1254" i="3"/>
  <c r="H1254" i="3"/>
  <c r="F1255" i="3"/>
  <c r="G1255" i="3"/>
  <c r="H1255" i="3"/>
  <c r="F1256" i="3"/>
  <c r="G1256" i="3"/>
  <c r="H1256" i="3"/>
  <c r="F1257" i="3"/>
  <c r="G1257" i="3"/>
  <c r="H1257" i="3"/>
  <c r="F1258" i="3"/>
  <c r="G1258" i="3"/>
  <c r="H1258" i="3"/>
  <c r="F1259" i="3"/>
  <c r="G1259" i="3"/>
  <c r="H1259" i="3"/>
  <c r="F1260" i="3"/>
  <c r="G1260" i="3"/>
  <c r="H1260" i="3"/>
  <c r="F1261" i="3"/>
  <c r="G1261" i="3"/>
  <c r="H1261" i="3"/>
  <c r="F1262" i="3"/>
  <c r="G1262" i="3"/>
  <c r="H1262" i="3"/>
  <c r="F1263" i="3"/>
  <c r="G1263" i="3"/>
  <c r="H1263" i="3"/>
  <c r="F1264" i="3"/>
  <c r="G1264" i="3"/>
  <c r="H1264" i="3"/>
  <c r="F1265" i="3"/>
  <c r="G1265" i="3"/>
  <c r="H1265" i="3"/>
  <c r="F1266" i="3"/>
  <c r="G1266" i="3"/>
  <c r="H1266" i="3"/>
  <c r="F1267" i="3"/>
  <c r="G1267" i="3"/>
  <c r="H1267" i="3"/>
  <c r="F1268" i="3"/>
  <c r="G1268" i="3"/>
  <c r="H1268" i="3"/>
  <c r="F1269" i="3"/>
  <c r="G1269" i="3"/>
  <c r="H1269" i="3"/>
  <c r="F1270" i="3"/>
  <c r="G1270" i="3"/>
  <c r="H1270" i="3"/>
  <c r="F1271" i="3"/>
  <c r="G1271" i="3"/>
  <c r="H1271" i="3"/>
  <c r="F1272" i="3"/>
  <c r="G1272" i="3"/>
  <c r="H1272" i="3"/>
  <c r="F1273" i="3"/>
  <c r="G1273" i="3"/>
  <c r="H1273" i="3"/>
  <c r="F1274" i="3"/>
  <c r="G1274" i="3"/>
  <c r="H1274" i="3"/>
  <c r="F1275" i="3"/>
  <c r="G1275" i="3"/>
  <c r="H1275" i="3"/>
  <c r="F1276" i="3"/>
  <c r="G1276" i="3"/>
  <c r="H1276" i="3"/>
  <c r="F1277" i="3"/>
  <c r="G1277" i="3"/>
  <c r="H1277" i="3"/>
  <c r="F1278" i="3"/>
  <c r="G1278" i="3"/>
  <c r="H1278" i="3"/>
  <c r="F1279" i="3"/>
  <c r="G1279" i="3"/>
  <c r="H1279" i="3"/>
  <c r="F1280" i="3"/>
  <c r="G1280" i="3"/>
  <c r="H1280" i="3"/>
  <c r="F1281" i="3"/>
  <c r="G1281" i="3"/>
  <c r="H1281" i="3"/>
  <c r="F1282" i="3"/>
  <c r="G1282" i="3"/>
  <c r="H1282" i="3"/>
  <c r="F1283" i="3"/>
  <c r="G1283" i="3"/>
  <c r="H1283" i="3"/>
  <c r="F1284" i="3"/>
  <c r="G1284" i="3"/>
  <c r="H1284" i="3"/>
  <c r="F1285" i="3"/>
  <c r="G1285" i="3"/>
  <c r="H1285" i="3"/>
  <c r="F1286" i="3"/>
  <c r="G1286" i="3"/>
  <c r="H1286" i="3"/>
  <c r="F1287" i="3"/>
  <c r="G1287" i="3"/>
  <c r="H1287" i="3"/>
  <c r="F1288" i="3"/>
  <c r="G1288" i="3"/>
  <c r="H1288" i="3"/>
  <c r="F1289" i="3"/>
  <c r="G1289" i="3"/>
  <c r="H1289" i="3"/>
  <c r="F1290" i="3"/>
  <c r="G1290" i="3"/>
  <c r="H1290" i="3"/>
  <c r="F1291" i="3"/>
  <c r="G1291" i="3"/>
  <c r="H1291" i="3"/>
  <c r="F1292" i="3"/>
  <c r="G1292" i="3"/>
  <c r="H1292" i="3"/>
  <c r="F1293" i="3"/>
  <c r="G1293" i="3"/>
  <c r="H1293" i="3"/>
  <c r="F1294" i="3"/>
  <c r="G1294" i="3"/>
  <c r="H1294" i="3"/>
  <c r="F1295" i="3"/>
  <c r="G1295" i="3"/>
  <c r="H1295" i="3"/>
  <c r="F1296" i="3"/>
  <c r="G1296" i="3"/>
  <c r="H1296" i="3"/>
  <c r="F1297" i="3"/>
  <c r="G1297" i="3"/>
  <c r="H1297" i="3"/>
  <c r="F1298" i="3"/>
  <c r="G1298" i="3"/>
  <c r="H1298" i="3"/>
  <c r="F1299" i="3"/>
  <c r="G1299" i="3"/>
  <c r="H1299" i="3"/>
  <c r="F1300" i="3"/>
  <c r="G1300" i="3"/>
  <c r="H1300" i="3"/>
  <c r="F1301" i="3"/>
  <c r="G1301" i="3"/>
  <c r="H1301" i="3"/>
  <c r="F1302" i="3"/>
  <c r="G1302" i="3"/>
  <c r="H1302" i="3"/>
  <c r="F1303" i="3"/>
  <c r="G1303" i="3"/>
  <c r="H1303" i="3"/>
  <c r="F1304" i="3"/>
  <c r="G1304" i="3"/>
  <c r="H1304" i="3"/>
  <c r="F1305" i="3"/>
  <c r="G1305" i="3"/>
  <c r="H1305" i="3"/>
  <c r="F1306" i="3"/>
  <c r="G1306" i="3"/>
  <c r="H1306" i="3"/>
  <c r="F1307" i="3"/>
  <c r="G1307" i="3"/>
  <c r="H1307" i="3"/>
  <c r="F1308" i="3"/>
  <c r="G1308" i="3"/>
  <c r="H1308" i="3"/>
  <c r="F1309" i="3"/>
  <c r="G1309" i="3"/>
  <c r="H1309" i="3"/>
  <c r="F1310" i="3"/>
  <c r="G1310" i="3"/>
  <c r="H1310" i="3"/>
  <c r="F1311" i="3"/>
  <c r="G1311" i="3"/>
  <c r="H1311" i="3"/>
  <c r="F1312" i="3"/>
  <c r="G1312" i="3"/>
  <c r="H1312" i="3"/>
  <c r="F1313" i="3"/>
  <c r="G1313" i="3"/>
  <c r="H1313" i="3"/>
  <c r="F1314" i="3"/>
  <c r="G1314" i="3"/>
  <c r="H1314" i="3"/>
  <c r="F1315" i="3"/>
  <c r="G1315" i="3"/>
  <c r="H1315" i="3"/>
  <c r="F1316" i="3"/>
  <c r="G1316" i="3"/>
  <c r="H1316" i="3"/>
  <c r="F1317" i="3"/>
  <c r="G1317" i="3"/>
  <c r="H1317" i="3"/>
  <c r="F1318" i="3"/>
  <c r="G1318" i="3"/>
  <c r="H1318" i="3"/>
  <c r="F1319" i="3"/>
  <c r="G1319" i="3"/>
  <c r="H1319" i="3"/>
  <c r="F1320" i="3"/>
  <c r="G1320" i="3"/>
  <c r="H1320" i="3"/>
  <c r="F1321" i="3"/>
  <c r="G1321" i="3"/>
  <c r="H1321" i="3"/>
  <c r="F1322" i="3"/>
  <c r="G1322" i="3"/>
  <c r="H1322" i="3"/>
  <c r="F1323" i="3"/>
  <c r="G1323" i="3"/>
  <c r="H1323" i="3"/>
  <c r="F1324" i="3"/>
  <c r="G1324" i="3"/>
  <c r="H1324" i="3"/>
  <c r="F1325" i="3"/>
  <c r="G1325" i="3"/>
  <c r="H1325" i="3"/>
  <c r="F1326" i="3"/>
  <c r="G1326" i="3"/>
  <c r="H1326" i="3"/>
  <c r="F1327" i="3"/>
  <c r="G1327" i="3"/>
  <c r="H1327" i="3"/>
  <c r="F1328" i="3"/>
  <c r="G1328" i="3"/>
  <c r="H1328" i="3"/>
  <c r="F1329" i="3"/>
  <c r="G1329" i="3"/>
  <c r="H1329" i="3"/>
  <c r="F1330" i="3"/>
  <c r="G1330" i="3"/>
  <c r="H1330" i="3"/>
  <c r="F1331" i="3"/>
  <c r="G1331" i="3"/>
  <c r="H1331" i="3"/>
  <c r="F1332" i="3"/>
  <c r="G1332" i="3"/>
  <c r="H1332" i="3"/>
  <c r="F1333" i="3"/>
  <c r="G1333" i="3"/>
  <c r="H1333" i="3"/>
  <c r="F1334" i="3"/>
  <c r="G1334" i="3"/>
  <c r="H1334" i="3"/>
  <c r="F1335" i="3"/>
  <c r="G1335" i="3"/>
  <c r="H1335" i="3"/>
  <c r="F1336" i="3"/>
  <c r="G1336" i="3"/>
  <c r="H1336" i="3"/>
  <c r="F1337" i="3"/>
  <c r="G1337" i="3"/>
  <c r="H1337" i="3"/>
  <c r="F1338" i="3"/>
  <c r="G1338" i="3"/>
  <c r="H1338" i="3"/>
  <c r="F1339" i="3"/>
  <c r="G1339" i="3"/>
  <c r="H1339" i="3"/>
  <c r="F1340" i="3"/>
  <c r="G1340" i="3"/>
  <c r="H1340" i="3"/>
  <c r="F1341" i="3"/>
  <c r="G1341" i="3"/>
  <c r="H1341" i="3"/>
  <c r="F1342" i="3"/>
  <c r="G1342" i="3"/>
  <c r="H1342" i="3"/>
  <c r="F1343" i="3"/>
  <c r="G1343" i="3"/>
  <c r="H1343" i="3"/>
  <c r="F1344" i="3"/>
  <c r="G1344" i="3"/>
  <c r="H1344" i="3"/>
  <c r="F1345" i="3"/>
  <c r="G1345" i="3"/>
  <c r="H1345" i="3"/>
  <c r="F1346" i="3"/>
  <c r="G1346" i="3"/>
  <c r="H1346" i="3"/>
  <c r="F1347" i="3"/>
  <c r="G1347" i="3"/>
  <c r="H1347" i="3"/>
  <c r="F1348" i="3"/>
  <c r="G1348" i="3"/>
  <c r="H1348" i="3"/>
  <c r="F1349" i="3"/>
  <c r="G1349" i="3"/>
  <c r="H1349" i="3"/>
  <c r="F1350" i="3"/>
  <c r="G1350" i="3"/>
  <c r="H1350" i="3"/>
  <c r="F1351" i="3"/>
  <c r="G1351" i="3"/>
  <c r="H1351" i="3"/>
  <c r="F1352" i="3"/>
  <c r="G1352" i="3"/>
  <c r="H1352" i="3"/>
  <c r="F1353" i="3"/>
  <c r="G1353" i="3"/>
  <c r="H1353" i="3"/>
  <c r="F1354" i="3"/>
  <c r="G1354" i="3"/>
  <c r="H1354" i="3"/>
  <c r="F1355" i="3"/>
  <c r="G1355" i="3"/>
  <c r="H1355" i="3"/>
  <c r="F1356" i="3"/>
  <c r="G1356" i="3"/>
  <c r="H1356" i="3"/>
  <c r="F1357" i="3"/>
  <c r="G1357" i="3"/>
  <c r="H1357" i="3"/>
  <c r="F1358" i="3"/>
  <c r="G1358" i="3"/>
  <c r="H1358" i="3"/>
  <c r="F1359" i="3"/>
  <c r="G1359" i="3"/>
  <c r="H1359" i="3"/>
  <c r="F1360" i="3"/>
  <c r="G1360" i="3"/>
  <c r="H1360" i="3"/>
  <c r="F1361" i="3"/>
  <c r="G1361" i="3"/>
  <c r="H1361" i="3"/>
  <c r="F1362" i="3"/>
  <c r="G1362" i="3"/>
  <c r="H1362" i="3"/>
  <c r="F1363" i="3"/>
  <c r="G1363" i="3"/>
  <c r="H1363" i="3"/>
  <c r="F1364" i="3"/>
  <c r="G1364" i="3"/>
  <c r="H1364" i="3"/>
  <c r="F1365" i="3"/>
  <c r="G1365" i="3"/>
  <c r="H1365" i="3"/>
  <c r="F1366" i="3"/>
  <c r="G1366" i="3"/>
  <c r="H1366" i="3"/>
  <c r="F1367" i="3"/>
  <c r="G1367" i="3"/>
  <c r="H1367" i="3"/>
  <c r="F1368" i="3"/>
  <c r="G1368" i="3"/>
  <c r="H1368" i="3"/>
  <c r="F1369" i="3"/>
  <c r="G1369" i="3"/>
  <c r="H1369" i="3"/>
  <c r="F1370" i="3"/>
  <c r="G1370" i="3"/>
  <c r="H1370" i="3"/>
  <c r="F1371" i="3"/>
  <c r="G1371" i="3"/>
  <c r="H1371" i="3"/>
  <c r="F1372" i="3"/>
  <c r="G1372" i="3"/>
  <c r="H1372" i="3"/>
  <c r="F1373" i="3"/>
  <c r="G1373" i="3"/>
  <c r="H1373" i="3"/>
  <c r="F1374" i="3"/>
  <c r="G1374" i="3"/>
  <c r="H1374" i="3"/>
  <c r="F1375" i="3"/>
  <c r="G1375" i="3"/>
  <c r="H1375" i="3"/>
  <c r="F1376" i="3"/>
  <c r="G1376" i="3"/>
  <c r="H1376" i="3"/>
  <c r="F1377" i="3"/>
  <c r="G1377" i="3"/>
  <c r="H1377" i="3"/>
  <c r="F1378" i="3"/>
  <c r="G1378" i="3"/>
  <c r="H1378" i="3"/>
  <c r="F1379" i="3"/>
  <c r="G1379" i="3"/>
  <c r="H1379" i="3"/>
  <c r="F1380" i="3"/>
  <c r="G1380" i="3"/>
  <c r="H1380" i="3"/>
  <c r="F1381" i="3"/>
  <c r="G1381" i="3"/>
  <c r="H1381" i="3"/>
  <c r="F1382" i="3"/>
  <c r="G1382" i="3"/>
  <c r="H1382" i="3"/>
  <c r="F1383" i="3"/>
  <c r="G1383" i="3"/>
  <c r="H1383" i="3"/>
  <c r="F1384" i="3"/>
  <c r="G1384" i="3"/>
  <c r="H1384" i="3"/>
  <c r="F1385" i="3"/>
  <c r="G1385" i="3"/>
  <c r="H1385" i="3"/>
  <c r="F1386" i="3"/>
  <c r="G1386" i="3"/>
  <c r="H1386" i="3"/>
  <c r="F1387" i="3"/>
  <c r="G1387" i="3"/>
  <c r="H1387" i="3"/>
  <c r="F1388" i="3"/>
  <c r="G1388" i="3"/>
  <c r="H1388" i="3"/>
  <c r="F1389" i="3"/>
  <c r="G1389" i="3"/>
  <c r="H1389" i="3"/>
  <c r="F1390" i="3"/>
  <c r="G1390" i="3"/>
  <c r="H1390" i="3"/>
  <c r="F1391" i="3"/>
  <c r="G1391" i="3"/>
  <c r="H1391" i="3"/>
  <c r="F1392" i="3"/>
  <c r="G1392" i="3"/>
  <c r="H1392" i="3"/>
  <c r="F1393" i="3"/>
  <c r="G1393" i="3"/>
  <c r="H1393" i="3"/>
  <c r="F1394" i="3"/>
  <c r="G1394" i="3"/>
  <c r="H1394" i="3"/>
  <c r="F1395" i="3"/>
  <c r="G1395" i="3"/>
  <c r="H1395" i="3"/>
  <c r="F1396" i="3"/>
  <c r="G1396" i="3"/>
  <c r="H1396" i="3"/>
  <c r="F1397" i="3"/>
  <c r="G1397" i="3"/>
  <c r="H1397" i="3"/>
  <c r="F1398" i="3"/>
  <c r="G1398" i="3"/>
  <c r="H1398" i="3"/>
  <c r="F1399" i="3"/>
  <c r="G1399" i="3"/>
  <c r="H1399" i="3"/>
  <c r="F1400" i="3"/>
  <c r="G1400" i="3"/>
  <c r="H1400" i="3"/>
  <c r="F1401" i="3"/>
  <c r="G1401" i="3"/>
  <c r="H1401" i="3"/>
  <c r="F1402" i="3"/>
  <c r="G1402" i="3"/>
  <c r="H1402" i="3"/>
  <c r="F1403" i="3"/>
  <c r="G1403" i="3"/>
  <c r="H1403" i="3"/>
  <c r="F1404" i="3"/>
  <c r="G1404" i="3"/>
  <c r="H1404" i="3"/>
  <c r="F1405" i="3"/>
  <c r="G1405" i="3"/>
  <c r="H1405" i="3"/>
  <c r="F1406" i="3"/>
  <c r="G1406" i="3"/>
  <c r="H1406" i="3"/>
  <c r="F1407" i="3"/>
  <c r="G1407" i="3"/>
  <c r="H1407" i="3"/>
  <c r="F1408" i="3"/>
  <c r="G1408" i="3"/>
  <c r="H1408" i="3"/>
  <c r="F1409" i="3"/>
  <c r="G1409" i="3"/>
  <c r="H1409" i="3"/>
  <c r="F1410" i="3"/>
  <c r="G1410" i="3"/>
  <c r="H1410" i="3"/>
  <c r="F1411" i="3"/>
  <c r="G1411" i="3"/>
  <c r="H1411" i="3"/>
  <c r="F1412" i="3"/>
  <c r="G1412" i="3"/>
  <c r="H1412" i="3"/>
  <c r="F1413" i="3"/>
  <c r="G1413" i="3"/>
  <c r="H1413" i="3"/>
  <c r="F1414" i="3"/>
  <c r="G1414" i="3"/>
  <c r="H1414" i="3"/>
  <c r="F1415" i="3"/>
  <c r="G1415" i="3"/>
  <c r="H1415" i="3"/>
  <c r="F1416" i="3"/>
  <c r="G1416" i="3"/>
  <c r="H1416" i="3"/>
  <c r="F1417" i="3"/>
  <c r="G1417" i="3"/>
  <c r="H1417" i="3"/>
  <c r="F1418" i="3"/>
  <c r="G1418" i="3"/>
  <c r="H1418" i="3"/>
  <c r="F1419" i="3"/>
  <c r="G1419" i="3"/>
  <c r="H1419" i="3"/>
  <c r="F1420" i="3"/>
  <c r="G1420" i="3"/>
  <c r="H1420" i="3"/>
  <c r="F1421" i="3"/>
  <c r="G1421" i="3"/>
  <c r="H1421" i="3"/>
  <c r="F1422" i="3"/>
  <c r="G1422" i="3"/>
  <c r="H1422" i="3"/>
  <c r="F1423" i="3"/>
  <c r="G1423" i="3"/>
  <c r="H1423" i="3"/>
  <c r="F1424" i="3"/>
  <c r="G1424" i="3"/>
  <c r="H1424" i="3"/>
  <c r="F1425" i="3"/>
  <c r="G1425" i="3"/>
  <c r="H1425" i="3"/>
  <c r="F1426" i="3"/>
  <c r="G1426" i="3"/>
  <c r="H1426" i="3"/>
  <c r="F1427" i="3"/>
  <c r="G1427" i="3"/>
  <c r="H1427" i="3"/>
  <c r="F1428" i="3"/>
  <c r="G1428" i="3"/>
  <c r="H1428" i="3"/>
  <c r="F1429" i="3"/>
  <c r="G1429" i="3"/>
  <c r="H1429" i="3"/>
  <c r="F1430" i="3"/>
  <c r="G1430" i="3"/>
  <c r="H1430" i="3"/>
  <c r="F1431" i="3"/>
  <c r="G1431" i="3"/>
  <c r="H1431" i="3"/>
  <c r="F1432" i="3"/>
  <c r="G1432" i="3"/>
  <c r="H1432" i="3"/>
  <c r="F1433" i="3"/>
  <c r="G1433" i="3"/>
  <c r="H1433" i="3"/>
  <c r="F1434" i="3"/>
  <c r="G1434" i="3"/>
  <c r="H1434" i="3"/>
  <c r="F1435" i="3"/>
  <c r="G1435" i="3"/>
  <c r="H1435" i="3"/>
  <c r="F1436" i="3"/>
  <c r="G1436" i="3"/>
  <c r="H1436" i="3"/>
  <c r="F1437" i="3"/>
  <c r="G1437" i="3"/>
  <c r="H1437" i="3"/>
  <c r="F1438" i="3"/>
  <c r="G1438" i="3"/>
  <c r="H1438" i="3"/>
  <c r="F1439" i="3"/>
  <c r="G1439" i="3"/>
  <c r="H1439" i="3"/>
  <c r="F1440" i="3"/>
  <c r="G1440" i="3"/>
  <c r="H1440" i="3"/>
  <c r="F1441" i="3"/>
  <c r="G1441" i="3"/>
  <c r="H1441" i="3"/>
  <c r="F1442" i="3"/>
  <c r="G1442" i="3"/>
  <c r="H1442" i="3"/>
  <c r="F1443" i="3"/>
  <c r="G1443" i="3"/>
  <c r="H1443" i="3"/>
  <c r="F1444" i="3"/>
  <c r="G1444" i="3"/>
  <c r="H1444" i="3"/>
  <c r="F1445" i="3"/>
  <c r="G1445" i="3"/>
  <c r="H1445" i="3"/>
  <c r="F1446" i="3"/>
  <c r="G1446" i="3"/>
  <c r="H1446" i="3"/>
  <c r="F1447" i="3"/>
  <c r="G1447" i="3"/>
  <c r="H1447" i="3"/>
  <c r="F1448" i="3"/>
  <c r="G1448" i="3"/>
  <c r="H1448" i="3"/>
  <c r="F1449" i="3"/>
  <c r="G1449" i="3"/>
  <c r="H1449" i="3"/>
  <c r="F1450" i="3"/>
  <c r="G1450" i="3"/>
  <c r="H1450" i="3"/>
  <c r="F1451" i="3"/>
  <c r="G1451" i="3"/>
  <c r="H1451" i="3"/>
  <c r="F1452" i="3"/>
  <c r="G1452" i="3"/>
  <c r="H1452" i="3"/>
  <c r="F1453" i="3"/>
  <c r="G1453" i="3"/>
  <c r="H1453" i="3"/>
  <c r="F1454" i="3"/>
  <c r="G1454" i="3"/>
  <c r="H1454" i="3"/>
  <c r="F1455" i="3"/>
  <c r="G1455" i="3"/>
  <c r="H1455" i="3"/>
  <c r="F1456" i="3"/>
  <c r="G1456" i="3"/>
  <c r="H1456" i="3"/>
  <c r="F1457" i="3"/>
  <c r="G1457" i="3"/>
  <c r="H1457" i="3"/>
  <c r="F1458" i="3"/>
  <c r="G1458" i="3"/>
  <c r="H1458" i="3"/>
  <c r="F1459" i="3"/>
  <c r="G1459" i="3"/>
  <c r="H1459" i="3"/>
  <c r="F1460" i="3"/>
  <c r="G1460" i="3"/>
  <c r="H1460" i="3"/>
  <c r="F1461" i="3"/>
  <c r="G1461" i="3"/>
  <c r="H1461" i="3"/>
  <c r="F1462" i="3"/>
  <c r="G1462" i="3"/>
  <c r="H1462" i="3"/>
  <c r="F1463" i="3"/>
  <c r="G1463" i="3"/>
  <c r="H1463" i="3"/>
  <c r="F1464" i="3"/>
  <c r="G1464" i="3"/>
  <c r="H1464" i="3"/>
  <c r="F1465" i="3"/>
  <c r="G1465" i="3"/>
  <c r="H1465" i="3"/>
  <c r="F1466" i="3"/>
  <c r="G1466" i="3"/>
  <c r="H1466" i="3"/>
  <c r="F1467" i="3"/>
  <c r="G1467" i="3"/>
  <c r="H1467" i="3"/>
  <c r="F1468" i="3"/>
  <c r="G1468" i="3"/>
  <c r="H1468" i="3"/>
  <c r="F1469" i="3"/>
  <c r="G1469" i="3"/>
  <c r="H1469" i="3"/>
  <c r="F1470" i="3"/>
  <c r="G1470" i="3"/>
  <c r="H1470" i="3"/>
  <c r="F1471" i="3"/>
  <c r="G1471" i="3"/>
  <c r="H1471" i="3"/>
  <c r="F1472" i="3"/>
  <c r="G1472" i="3"/>
  <c r="H1472" i="3"/>
  <c r="F1473" i="3"/>
  <c r="G1473" i="3"/>
  <c r="H1473" i="3"/>
  <c r="F1474" i="3"/>
  <c r="G1474" i="3"/>
  <c r="H1474" i="3"/>
  <c r="F1475" i="3"/>
  <c r="G1475" i="3"/>
  <c r="H1475" i="3"/>
  <c r="F1476" i="3"/>
  <c r="G1476" i="3"/>
  <c r="H1476" i="3"/>
  <c r="F1477" i="3"/>
  <c r="G1477" i="3"/>
  <c r="H1477" i="3"/>
  <c r="F1478" i="3"/>
  <c r="G1478" i="3"/>
  <c r="H1478" i="3"/>
  <c r="F1479" i="3"/>
  <c r="G1479" i="3"/>
  <c r="H1479" i="3"/>
  <c r="F1480" i="3"/>
  <c r="G1480" i="3"/>
  <c r="H1480" i="3"/>
  <c r="F1481" i="3"/>
  <c r="G1481" i="3"/>
  <c r="H1481" i="3"/>
  <c r="F1482" i="3"/>
  <c r="G1482" i="3"/>
  <c r="H1482" i="3"/>
  <c r="F1483" i="3"/>
  <c r="G1483" i="3"/>
  <c r="H1483" i="3"/>
  <c r="F1484" i="3"/>
  <c r="G1484" i="3"/>
  <c r="H1484" i="3"/>
  <c r="F1485" i="3"/>
  <c r="G1485" i="3"/>
  <c r="H1485" i="3"/>
  <c r="F1486" i="3"/>
  <c r="G1486" i="3"/>
  <c r="H1486" i="3"/>
  <c r="F1487" i="3"/>
  <c r="G1487" i="3"/>
  <c r="H1487" i="3"/>
  <c r="F1488" i="3"/>
  <c r="G1488" i="3"/>
  <c r="H1488" i="3"/>
  <c r="F1489" i="3"/>
  <c r="G1489" i="3"/>
  <c r="H1489" i="3"/>
  <c r="F1490" i="3"/>
  <c r="G1490" i="3"/>
  <c r="H1490" i="3"/>
  <c r="F1491" i="3"/>
  <c r="G1491" i="3"/>
  <c r="H1491" i="3"/>
  <c r="F1492" i="3"/>
  <c r="G1492" i="3"/>
  <c r="H1492" i="3"/>
  <c r="F1493" i="3"/>
  <c r="G1493" i="3"/>
  <c r="H1493" i="3"/>
  <c r="F1494" i="3"/>
  <c r="G1494" i="3"/>
  <c r="H1494" i="3"/>
  <c r="F1495" i="3"/>
  <c r="G1495" i="3"/>
  <c r="H1495" i="3"/>
  <c r="F1496" i="3"/>
  <c r="G1496" i="3"/>
  <c r="H1496" i="3"/>
  <c r="F1497" i="3"/>
  <c r="G1497" i="3"/>
  <c r="H1497" i="3"/>
  <c r="F1498" i="3"/>
  <c r="G1498" i="3"/>
  <c r="H1498" i="3"/>
  <c r="F1499" i="3"/>
  <c r="G1499" i="3"/>
  <c r="H1499" i="3"/>
  <c r="F1500" i="3"/>
  <c r="G1500" i="3"/>
  <c r="H1500" i="3"/>
  <c r="F1501" i="3"/>
  <c r="G1501" i="3"/>
  <c r="H1501" i="3"/>
  <c r="F1502" i="3"/>
  <c r="G1502" i="3"/>
  <c r="H1502" i="3"/>
  <c r="F1503" i="3"/>
  <c r="G1503" i="3"/>
  <c r="H1503" i="3"/>
  <c r="F1504" i="3"/>
  <c r="G1504" i="3"/>
  <c r="H1504" i="3"/>
  <c r="F1505" i="3"/>
  <c r="G1505" i="3"/>
  <c r="H1505" i="3"/>
  <c r="F1506" i="3"/>
  <c r="G1506" i="3"/>
  <c r="H1506" i="3"/>
  <c r="F1507" i="3"/>
  <c r="G1507" i="3"/>
  <c r="H1507" i="3"/>
  <c r="F1508" i="3"/>
  <c r="G1508" i="3"/>
  <c r="H1508" i="3"/>
  <c r="F1509" i="3"/>
  <c r="G1509" i="3"/>
  <c r="H1509" i="3"/>
  <c r="F1510" i="3"/>
  <c r="G1510" i="3"/>
  <c r="H1510" i="3"/>
  <c r="F1511" i="3"/>
  <c r="G1511" i="3"/>
  <c r="H1511" i="3"/>
  <c r="F1512" i="3"/>
  <c r="G1512" i="3"/>
  <c r="H1512" i="3"/>
  <c r="F1513" i="3"/>
  <c r="G1513" i="3"/>
  <c r="H1513" i="3"/>
  <c r="F1514" i="3"/>
  <c r="G1514" i="3"/>
  <c r="H1514" i="3"/>
  <c r="F1515" i="3"/>
  <c r="G1515" i="3"/>
  <c r="H1515" i="3"/>
  <c r="F1516" i="3"/>
  <c r="G1516" i="3"/>
  <c r="H1516" i="3"/>
  <c r="F1517" i="3"/>
  <c r="G1517" i="3"/>
  <c r="H1517" i="3"/>
  <c r="F1518" i="3"/>
  <c r="G1518" i="3"/>
  <c r="H1518" i="3"/>
  <c r="F1519" i="3"/>
  <c r="G1519" i="3"/>
  <c r="H1519" i="3"/>
  <c r="F1520" i="3"/>
  <c r="G1520" i="3"/>
  <c r="H1520" i="3"/>
  <c r="F1521" i="3"/>
  <c r="G1521" i="3"/>
  <c r="H1521" i="3"/>
  <c r="F1522" i="3"/>
  <c r="G1522" i="3"/>
  <c r="H1522" i="3"/>
  <c r="F1523" i="3"/>
  <c r="G1523" i="3"/>
  <c r="H1523" i="3"/>
  <c r="F1524" i="3"/>
  <c r="G1524" i="3"/>
  <c r="H1524" i="3"/>
  <c r="F1525" i="3"/>
  <c r="G1525" i="3"/>
  <c r="H1525" i="3"/>
  <c r="F1526" i="3"/>
  <c r="G1526" i="3"/>
  <c r="H1526" i="3"/>
  <c r="F1527" i="3"/>
  <c r="G1527" i="3"/>
  <c r="H1527" i="3"/>
  <c r="F1528" i="3"/>
  <c r="G1528" i="3"/>
  <c r="H1528" i="3"/>
  <c r="F1529" i="3"/>
  <c r="G1529" i="3"/>
  <c r="H1529" i="3"/>
  <c r="F1530" i="3"/>
  <c r="G1530" i="3"/>
  <c r="H1530" i="3"/>
  <c r="F1531" i="3"/>
  <c r="G1531" i="3"/>
  <c r="H1531" i="3"/>
  <c r="F1532" i="3"/>
  <c r="G1532" i="3"/>
  <c r="H1532" i="3"/>
  <c r="F1533" i="3"/>
  <c r="G1533" i="3"/>
  <c r="H1533" i="3"/>
  <c r="F1534" i="3"/>
  <c r="G1534" i="3"/>
  <c r="H1534" i="3"/>
  <c r="F1535" i="3"/>
  <c r="G1535" i="3"/>
  <c r="H1535" i="3"/>
  <c r="F1536" i="3"/>
  <c r="G1536" i="3"/>
  <c r="H1536" i="3"/>
  <c r="F1537" i="3"/>
  <c r="G1537" i="3"/>
  <c r="H1537" i="3"/>
  <c r="F1538" i="3"/>
  <c r="G1538" i="3"/>
  <c r="H1538" i="3"/>
  <c r="F1539" i="3"/>
  <c r="G1539" i="3"/>
  <c r="H1539" i="3"/>
  <c r="F1540" i="3"/>
  <c r="G1540" i="3"/>
  <c r="H1540" i="3"/>
  <c r="F1541" i="3"/>
  <c r="G1541" i="3"/>
  <c r="H1541" i="3"/>
  <c r="F1542" i="3"/>
  <c r="G1542" i="3"/>
  <c r="H1542" i="3"/>
  <c r="F1543" i="3"/>
  <c r="G1543" i="3"/>
  <c r="H1543" i="3"/>
  <c r="F1544" i="3"/>
  <c r="G1544" i="3"/>
  <c r="H1544" i="3"/>
  <c r="F1545" i="3"/>
  <c r="G1545" i="3"/>
  <c r="H1545" i="3"/>
  <c r="F1546" i="3"/>
  <c r="G1546" i="3"/>
  <c r="H1546" i="3"/>
  <c r="F1547" i="3"/>
  <c r="G1547" i="3"/>
  <c r="H1547" i="3"/>
  <c r="F1548" i="3"/>
  <c r="G1548" i="3"/>
  <c r="H1548" i="3"/>
  <c r="F1549" i="3"/>
  <c r="G1549" i="3"/>
  <c r="H1549" i="3"/>
  <c r="F1550" i="3"/>
  <c r="G1550" i="3"/>
  <c r="H1550" i="3"/>
  <c r="F1551" i="3"/>
  <c r="G1551" i="3"/>
  <c r="H1551" i="3"/>
  <c r="F1552" i="3"/>
  <c r="G1552" i="3"/>
  <c r="H1552" i="3"/>
  <c r="F1553" i="3"/>
  <c r="G1553" i="3"/>
  <c r="H1553" i="3"/>
  <c r="F1554" i="3"/>
  <c r="G1554" i="3"/>
  <c r="H1554" i="3"/>
  <c r="F1555" i="3"/>
  <c r="G1555" i="3"/>
  <c r="H1555" i="3"/>
  <c r="F1556" i="3"/>
  <c r="G1556" i="3"/>
  <c r="H1556" i="3"/>
  <c r="F1557" i="3"/>
  <c r="G1557" i="3"/>
  <c r="H1557" i="3"/>
  <c r="F1558" i="3"/>
  <c r="G1558" i="3"/>
  <c r="H1558" i="3"/>
  <c r="F1559" i="3"/>
  <c r="G1559" i="3"/>
  <c r="H1559" i="3"/>
  <c r="F1560" i="3"/>
  <c r="G1560" i="3"/>
  <c r="H1560" i="3"/>
  <c r="F1561" i="3"/>
  <c r="G1561" i="3"/>
  <c r="H1561" i="3"/>
  <c r="F1562" i="3"/>
  <c r="G1562" i="3"/>
  <c r="H1562" i="3"/>
  <c r="F1563" i="3"/>
  <c r="G1563" i="3"/>
  <c r="H1563" i="3"/>
  <c r="F1564" i="3"/>
  <c r="G1564" i="3"/>
  <c r="H1564" i="3"/>
  <c r="F1565" i="3"/>
  <c r="G1565" i="3"/>
  <c r="H1565" i="3"/>
  <c r="F1566" i="3"/>
  <c r="G1566" i="3"/>
  <c r="H1566" i="3"/>
  <c r="F1567" i="3"/>
  <c r="G1567" i="3"/>
  <c r="H1567" i="3"/>
  <c r="F1568" i="3"/>
  <c r="G1568" i="3"/>
  <c r="H1568" i="3"/>
  <c r="F1569" i="3"/>
  <c r="G1569" i="3"/>
  <c r="H1569" i="3"/>
  <c r="F1570" i="3"/>
  <c r="G1570" i="3"/>
  <c r="H1570" i="3"/>
  <c r="F1571" i="3"/>
  <c r="G1571" i="3"/>
  <c r="H1571" i="3"/>
  <c r="F1572" i="3"/>
  <c r="G1572" i="3"/>
  <c r="H1572" i="3"/>
  <c r="F1573" i="3"/>
  <c r="G1573" i="3"/>
  <c r="H1573" i="3"/>
  <c r="F1574" i="3"/>
  <c r="G1574" i="3"/>
  <c r="H1574" i="3"/>
  <c r="F1575" i="3"/>
  <c r="G1575" i="3"/>
  <c r="H1575" i="3"/>
  <c r="F1576" i="3"/>
  <c r="G1576" i="3"/>
  <c r="H1576" i="3"/>
  <c r="F1577" i="3"/>
  <c r="G1577" i="3"/>
  <c r="H1577" i="3"/>
  <c r="F1578" i="3"/>
  <c r="G1578" i="3"/>
  <c r="H1578" i="3"/>
  <c r="F1579" i="3"/>
  <c r="G1579" i="3"/>
  <c r="H1579" i="3"/>
  <c r="F1580" i="3"/>
  <c r="G1580" i="3"/>
  <c r="H1580" i="3"/>
  <c r="F1581" i="3"/>
  <c r="G1581" i="3"/>
  <c r="H1581" i="3"/>
  <c r="F1582" i="3"/>
  <c r="G1582" i="3"/>
  <c r="H1582" i="3"/>
  <c r="F1583" i="3"/>
  <c r="G1583" i="3"/>
  <c r="H1583" i="3"/>
  <c r="F1584" i="3"/>
  <c r="G1584" i="3"/>
  <c r="H1584" i="3"/>
  <c r="F1585" i="3"/>
  <c r="G1585" i="3"/>
  <c r="H1585" i="3"/>
  <c r="F1586" i="3"/>
  <c r="G1586" i="3"/>
  <c r="H1586" i="3"/>
  <c r="F1587" i="3"/>
  <c r="G1587" i="3"/>
  <c r="H1587" i="3"/>
  <c r="F1588" i="3"/>
  <c r="G1588" i="3"/>
  <c r="H1588" i="3"/>
  <c r="F1589" i="3"/>
  <c r="G1589" i="3"/>
  <c r="H1589" i="3"/>
  <c r="F1590" i="3"/>
  <c r="G1590" i="3"/>
  <c r="H1590" i="3"/>
  <c r="F1591" i="3"/>
  <c r="G1591" i="3"/>
  <c r="H1591" i="3"/>
  <c r="F1592" i="3"/>
  <c r="G1592" i="3"/>
  <c r="H1592" i="3"/>
  <c r="F1593" i="3"/>
  <c r="G1593" i="3"/>
  <c r="H1593" i="3"/>
  <c r="F1594" i="3"/>
  <c r="G1594" i="3"/>
  <c r="H1594" i="3"/>
  <c r="F1595" i="3"/>
  <c r="G1595" i="3"/>
  <c r="H1595" i="3"/>
  <c r="F1596" i="3"/>
  <c r="G1596" i="3"/>
  <c r="H1596" i="3"/>
  <c r="F1597" i="3"/>
  <c r="G1597" i="3"/>
  <c r="H1597" i="3"/>
  <c r="F1598" i="3"/>
  <c r="G1598" i="3"/>
  <c r="H1598" i="3"/>
  <c r="F1599" i="3"/>
  <c r="G1599" i="3"/>
  <c r="H1599" i="3"/>
  <c r="F1600" i="3"/>
  <c r="G1600" i="3"/>
  <c r="H1600" i="3"/>
  <c r="F1601" i="3"/>
  <c r="G1601" i="3"/>
  <c r="H1601" i="3"/>
  <c r="F1602" i="3"/>
  <c r="G1602" i="3"/>
  <c r="H1602" i="3"/>
  <c r="F1603" i="3"/>
  <c r="G1603" i="3"/>
  <c r="H1603" i="3"/>
  <c r="F1604" i="3"/>
  <c r="G1604" i="3"/>
  <c r="H1604" i="3"/>
  <c r="F1605" i="3"/>
  <c r="G1605" i="3"/>
  <c r="H1605" i="3"/>
  <c r="F1606" i="3"/>
  <c r="G1606" i="3"/>
  <c r="H1606" i="3"/>
  <c r="F1607" i="3"/>
  <c r="G1607" i="3"/>
  <c r="H1607" i="3"/>
  <c r="F1608" i="3"/>
  <c r="G1608" i="3"/>
  <c r="H1608" i="3"/>
  <c r="F1609" i="3"/>
  <c r="G1609" i="3"/>
  <c r="H1609" i="3"/>
  <c r="F1610" i="3"/>
  <c r="G1610" i="3"/>
  <c r="H1610" i="3"/>
  <c r="F1611" i="3"/>
  <c r="G1611" i="3"/>
  <c r="H1611" i="3"/>
  <c r="F1612" i="3"/>
  <c r="G1612" i="3"/>
  <c r="H1612" i="3"/>
  <c r="F1613" i="3"/>
  <c r="G1613" i="3"/>
  <c r="H1613" i="3"/>
  <c r="F1614" i="3"/>
  <c r="G1614" i="3"/>
  <c r="H1614" i="3"/>
  <c r="F1615" i="3"/>
  <c r="G1615" i="3"/>
  <c r="H1615" i="3"/>
  <c r="F1616" i="3"/>
  <c r="G1616" i="3"/>
  <c r="H1616" i="3"/>
  <c r="F1617" i="3"/>
  <c r="G1617" i="3"/>
  <c r="H1617" i="3"/>
  <c r="F1618" i="3"/>
  <c r="G1618" i="3"/>
  <c r="H1618" i="3"/>
  <c r="F1619" i="3"/>
  <c r="G1619" i="3"/>
  <c r="H1619" i="3"/>
  <c r="F1620" i="3"/>
  <c r="G1620" i="3"/>
  <c r="H1620" i="3"/>
  <c r="F1621" i="3"/>
  <c r="G1621" i="3"/>
  <c r="H1621" i="3"/>
  <c r="F1622" i="3"/>
  <c r="G1622" i="3"/>
  <c r="H1622" i="3"/>
  <c r="F1623" i="3"/>
  <c r="G1623" i="3"/>
  <c r="H1623" i="3"/>
  <c r="F1624" i="3"/>
  <c r="G1624" i="3"/>
  <c r="H1624" i="3"/>
  <c r="F1625" i="3"/>
  <c r="G1625" i="3"/>
  <c r="H1625" i="3"/>
  <c r="F1626" i="3"/>
  <c r="G1626" i="3"/>
  <c r="H1626" i="3"/>
  <c r="F1627" i="3"/>
  <c r="G1627" i="3"/>
  <c r="H1627" i="3"/>
  <c r="F1628" i="3"/>
  <c r="G1628" i="3"/>
  <c r="H1628" i="3"/>
  <c r="F1629" i="3"/>
  <c r="G1629" i="3"/>
  <c r="H1629" i="3"/>
  <c r="F1630" i="3"/>
  <c r="G1630" i="3"/>
  <c r="H1630" i="3"/>
  <c r="F1631" i="3"/>
  <c r="G1631" i="3"/>
  <c r="H1631" i="3"/>
  <c r="F1632" i="3"/>
  <c r="G1632" i="3"/>
  <c r="H1632" i="3"/>
  <c r="F1633" i="3"/>
  <c r="G1633" i="3"/>
  <c r="H1633" i="3"/>
  <c r="F1634" i="3"/>
  <c r="G1634" i="3"/>
  <c r="H1634" i="3"/>
  <c r="F1635" i="3"/>
  <c r="G1635" i="3"/>
  <c r="H1635" i="3"/>
  <c r="F1636" i="3"/>
  <c r="G1636" i="3"/>
  <c r="H1636" i="3"/>
  <c r="F1637" i="3"/>
  <c r="G1637" i="3"/>
  <c r="H1637" i="3"/>
  <c r="F1638" i="3"/>
  <c r="G1638" i="3"/>
  <c r="H1638" i="3"/>
  <c r="F1639" i="3"/>
  <c r="G1639" i="3"/>
  <c r="H1639" i="3"/>
  <c r="F1640" i="3"/>
  <c r="G1640" i="3"/>
  <c r="H1640" i="3"/>
  <c r="F1641" i="3"/>
  <c r="G1641" i="3"/>
  <c r="H1641" i="3"/>
  <c r="F1642" i="3"/>
  <c r="G1642" i="3"/>
  <c r="H1642" i="3"/>
  <c r="F1643" i="3"/>
  <c r="G1643" i="3"/>
  <c r="H1643" i="3"/>
  <c r="F1644" i="3"/>
  <c r="G1644" i="3"/>
  <c r="H1644" i="3"/>
  <c r="F1645" i="3"/>
  <c r="G1645" i="3"/>
  <c r="H1645" i="3"/>
  <c r="F1646" i="3"/>
  <c r="G1646" i="3"/>
  <c r="H1646" i="3"/>
  <c r="F1647" i="3"/>
  <c r="G1647" i="3"/>
  <c r="H1647" i="3"/>
  <c r="F1648" i="3"/>
  <c r="G1648" i="3"/>
  <c r="H1648" i="3"/>
  <c r="F1649" i="3"/>
  <c r="G1649" i="3"/>
  <c r="H1649" i="3"/>
  <c r="F1650" i="3"/>
  <c r="G1650" i="3"/>
  <c r="H1650" i="3"/>
  <c r="F1651" i="3"/>
  <c r="G1651" i="3"/>
  <c r="H1651" i="3"/>
  <c r="F1652" i="3"/>
  <c r="G1652" i="3"/>
  <c r="H1652" i="3"/>
  <c r="F1653" i="3"/>
  <c r="G1653" i="3"/>
  <c r="H1653" i="3"/>
  <c r="F1654" i="3"/>
  <c r="G1654" i="3"/>
  <c r="H1654" i="3"/>
  <c r="F1655" i="3"/>
  <c r="G1655" i="3"/>
  <c r="H1655" i="3"/>
  <c r="F1656" i="3"/>
  <c r="G1656" i="3"/>
  <c r="H1656" i="3"/>
  <c r="F1657" i="3"/>
  <c r="G1657" i="3"/>
  <c r="H1657" i="3"/>
  <c r="F1658" i="3"/>
  <c r="G1658" i="3"/>
  <c r="H1658" i="3"/>
  <c r="F1659" i="3"/>
  <c r="G1659" i="3"/>
  <c r="H1659" i="3"/>
  <c r="F1660" i="3"/>
  <c r="G1660" i="3"/>
  <c r="H1660" i="3"/>
  <c r="F1661" i="3"/>
  <c r="G1661" i="3"/>
  <c r="H1661" i="3"/>
  <c r="F1662" i="3"/>
  <c r="G1662" i="3"/>
  <c r="H1662" i="3"/>
  <c r="F1663" i="3"/>
  <c r="G1663" i="3"/>
  <c r="H1663" i="3"/>
  <c r="F1664" i="3"/>
  <c r="G1664" i="3"/>
  <c r="H1664" i="3"/>
  <c r="F1665" i="3"/>
  <c r="G1665" i="3"/>
  <c r="H1665" i="3"/>
  <c r="F1666" i="3"/>
  <c r="G1666" i="3"/>
  <c r="H1666" i="3"/>
  <c r="F1667" i="3"/>
  <c r="G1667" i="3"/>
  <c r="H1667" i="3"/>
  <c r="F1668" i="3"/>
  <c r="G1668" i="3"/>
  <c r="H1668" i="3"/>
  <c r="F1669" i="3"/>
  <c r="G1669" i="3"/>
  <c r="H1669" i="3"/>
  <c r="F1670" i="3"/>
  <c r="G1670" i="3"/>
  <c r="H1670" i="3"/>
  <c r="F1671" i="3"/>
  <c r="G1671" i="3"/>
  <c r="H1671" i="3"/>
  <c r="F1672" i="3"/>
  <c r="G1672" i="3"/>
  <c r="H1672" i="3"/>
  <c r="F1673" i="3"/>
  <c r="G1673" i="3"/>
  <c r="H1673" i="3"/>
  <c r="F1674" i="3"/>
  <c r="G1674" i="3"/>
  <c r="H1674" i="3"/>
  <c r="F1675" i="3"/>
  <c r="G1675" i="3"/>
  <c r="H1675" i="3"/>
  <c r="F1676" i="3"/>
  <c r="G1676" i="3"/>
  <c r="H1676" i="3"/>
  <c r="F1677" i="3"/>
  <c r="G1677" i="3"/>
  <c r="H1677" i="3"/>
  <c r="F1678" i="3"/>
  <c r="G1678" i="3"/>
  <c r="H1678" i="3"/>
  <c r="F1679" i="3"/>
  <c r="G1679" i="3"/>
  <c r="H1679" i="3"/>
  <c r="F1680" i="3"/>
  <c r="G1680" i="3"/>
  <c r="H1680" i="3"/>
  <c r="F1681" i="3"/>
  <c r="G1681" i="3"/>
  <c r="H1681" i="3"/>
  <c r="F1682" i="3"/>
  <c r="G1682" i="3"/>
  <c r="H1682" i="3"/>
  <c r="F1683" i="3"/>
  <c r="G1683" i="3"/>
  <c r="H1683" i="3"/>
  <c r="F1684" i="3"/>
  <c r="G1684" i="3"/>
  <c r="H1684" i="3"/>
  <c r="F1685" i="3"/>
  <c r="G1685" i="3"/>
  <c r="H1685" i="3"/>
  <c r="F1686" i="3"/>
  <c r="G1686" i="3"/>
  <c r="H1686" i="3"/>
  <c r="F1687" i="3"/>
  <c r="G1687" i="3"/>
  <c r="H1687" i="3"/>
  <c r="F1688" i="3"/>
  <c r="G1688" i="3"/>
  <c r="H1688" i="3"/>
  <c r="F1689" i="3"/>
  <c r="G1689" i="3"/>
  <c r="H1689" i="3"/>
  <c r="F1690" i="3"/>
  <c r="G1690" i="3"/>
  <c r="H1690" i="3"/>
  <c r="F1691" i="3"/>
  <c r="G1691" i="3"/>
  <c r="H1691" i="3"/>
  <c r="F1692" i="3"/>
  <c r="G1692" i="3"/>
  <c r="H1692" i="3"/>
  <c r="F1693" i="3"/>
  <c r="G1693" i="3"/>
  <c r="H1693" i="3"/>
  <c r="F1694" i="3"/>
  <c r="G1694" i="3"/>
  <c r="H1694" i="3"/>
  <c r="F1695" i="3"/>
  <c r="G1695" i="3"/>
  <c r="H1695" i="3"/>
  <c r="F1696" i="3"/>
  <c r="G1696" i="3"/>
  <c r="H1696" i="3"/>
  <c r="F1697" i="3"/>
  <c r="G1697" i="3"/>
  <c r="H1697" i="3"/>
  <c r="F1698" i="3"/>
  <c r="G1698" i="3"/>
  <c r="H1698" i="3"/>
  <c r="F1699" i="3"/>
  <c r="G1699" i="3"/>
  <c r="H1699" i="3"/>
  <c r="F1700" i="3"/>
  <c r="G1700" i="3"/>
  <c r="H1700" i="3"/>
  <c r="F1701" i="3"/>
  <c r="G1701" i="3"/>
  <c r="H1701" i="3"/>
  <c r="F1702" i="3"/>
  <c r="G1702" i="3"/>
  <c r="H1702" i="3"/>
  <c r="F1703" i="3"/>
  <c r="G1703" i="3"/>
  <c r="H1703" i="3"/>
  <c r="F1704" i="3"/>
  <c r="G1704" i="3"/>
  <c r="H1704" i="3"/>
  <c r="F1705" i="3"/>
  <c r="G1705" i="3"/>
  <c r="H1705" i="3"/>
  <c r="F1706" i="3"/>
  <c r="G1706" i="3"/>
  <c r="H1706" i="3"/>
  <c r="F1707" i="3"/>
  <c r="G1707" i="3"/>
  <c r="H1707" i="3"/>
  <c r="F1708" i="3"/>
  <c r="G1708" i="3"/>
  <c r="H1708" i="3"/>
  <c r="F1709" i="3"/>
  <c r="G1709" i="3"/>
  <c r="H1709" i="3"/>
  <c r="F1710" i="3"/>
  <c r="G1710" i="3"/>
  <c r="H1710" i="3"/>
  <c r="F1711" i="3"/>
  <c r="G1711" i="3"/>
  <c r="H1711" i="3"/>
  <c r="F1712" i="3"/>
  <c r="G1712" i="3"/>
  <c r="H1712" i="3"/>
  <c r="F1713" i="3"/>
  <c r="G1713" i="3"/>
  <c r="H1713" i="3"/>
  <c r="F1714" i="3"/>
  <c r="G1714" i="3"/>
  <c r="H1714" i="3"/>
  <c r="F1715" i="3"/>
  <c r="G1715" i="3"/>
  <c r="H1715" i="3"/>
  <c r="F1716" i="3"/>
  <c r="G1716" i="3"/>
  <c r="H1716" i="3"/>
  <c r="F1717" i="3"/>
  <c r="G1717" i="3"/>
  <c r="H1717" i="3"/>
  <c r="F1718" i="3"/>
  <c r="G1718" i="3"/>
  <c r="H1718" i="3"/>
  <c r="F1719" i="3"/>
  <c r="G1719" i="3"/>
  <c r="H1719" i="3"/>
  <c r="F1720" i="3"/>
  <c r="G1720" i="3"/>
  <c r="H1720" i="3"/>
  <c r="F1721" i="3"/>
  <c r="G1721" i="3"/>
  <c r="H1721" i="3"/>
  <c r="F1722" i="3"/>
  <c r="G1722" i="3"/>
  <c r="H1722" i="3"/>
  <c r="F1723" i="3"/>
  <c r="G1723" i="3"/>
  <c r="H1723" i="3"/>
  <c r="F1724" i="3"/>
  <c r="G1724" i="3"/>
  <c r="H1724" i="3"/>
  <c r="F1725" i="3"/>
  <c r="G1725" i="3"/>
  <c r="H1725" i="3"/>
  <c r="F1726" i="3"/>
  <c r="G1726" i="3"/>
  <c r="H1726" i="3"/>
  <c r="F1727" i="3"/>
  <c r="G1727" i="3"/>
  <c r="H1727" i="3"/>
  <c r="F1728" i="3"/>
  <c r="G1728" i="3"/>
  <c r="H1728" i="3"/>
  <c r="F1729" i="3"/>
  <c r="G1729" i="3"/>
  <c r="H1729" i="3"/>
  <c r="F1730" i="3"/>
  <c r="G1730" i="3"/>
  <c r="H1730" i="3"/>
  <c r="F1731" i="3"/>
  <c r="G1731" i="3"/>
  <c r="H1731" i="3"/>
  <c r="F1732" i="3"/>
  <c r="G1732" i="3"/>
  <c r="H1732" i="3"/>
  <c r="F1733" i="3"/>
  <c r="G1733" i="3"/>
  <c r="H1733" i="3"/>
  <c r="F1734" i="3"/>
  <c r="G1734" i="3"/>
  <c r="H1734" i="3"/>
  <c r="F1735" i="3"/>
  <c r="G1735" i="3"/>
  <c r="H1735" i="3"/>
  <c r="F1736" i="3"/>
  <c r="G1736" i="3"/>
  <c r="H1736" i="3"/>
  <c r="F1737" i="3"/>
  <c r="G1737" i="3"/>
  <c r="H1737" i="3"/>
  <c r="F1738" i="3"/>
  <c r="G1738" i="3"/>
  <c r="H1738" i="3"/>
  <c r="F1739" i="3"/>
  <c r="G1739" i="3"/>
  <c r="H1739" i="3"/>
  <c r="F1740" i="3"/>
  <c r="G1740" i="3"/>
  <c r="H1740" i="3"/>
  <c r="F1741" i="3"/>
  <c r="G1741" i="3"/>
  <c r="H1741" i="3"/>
  <c r="F1742" i="3"/>
  <c r="G1742" i="3"/>
  <c r="H1742" i="3"/>
  <c r="F1743" i="3"/>
  <c r="G1743" i="3"/>
  <c r="H1743" i="3"/>
  <c r="F1744" i="3"/>
  <c r="G1744" i="3"/>
  <c r="H1744" i="3"/>
  <c r="F1745" i="3"/>
  <c r="G1745" i="3"/>
  <c r="H1745" i="3"/>
  <c r="F1746" i="3"/>
  <c r="G1746" i="3"/>
  <c r="H1746" i="3"/>
  <c r="F1747" i="3"/>
  <c r="G1747" i="3"/>
  <c r="H1747" i="3"/>
  <c r="F1748" i="3"/>
  <c r="G1748" i="3"/>
  <c r="H1748" i="3"/>
  <c r="F1749" i="3"/>
  <c r="G1749" i="3"/>
  <c r="H1749" i="3"/>
  <c r="F1750" i="3"/>
  <c r="G1750" i="3"/>
  <c r="H1750" i="3"/>
  <c r="F1751" i="3"/>
  <c r="G1751" i="3"/>
  <c r="H1751" i="3"/>
  <c r="F1752" i="3"/>
  <c r="G1752" i="3"/>
  <c r="H1752" i="3"/>
  <c r="F1753" i="3"/>
  <c r="G1753" i="3"/>
  <c r="H1753" i="3"/>
  <c r="F1754" i="3"/>
  <c r="G1754" i="3"/>
  <c r="H1754" i="3"/>
  <c r="F1755" i="3"/>
  <c r="G1755" i="3"/>
  <c r="H1755" i="3"/>
  <c r="F1756" i="3"/>
  <c r="G1756" i="3"/>
  <c r="H1756" i="3"/>
  <c r="F1757" i="3"/>
  <c r="G1757" i="3"/>
  <c r="H1757" i="3"/>
  <c r="F1758" i="3"/>
  <c r="G1758" i="3"/>
  <c r="H1758" i="3"/>
  <c r="F1759" i="3"/>
  <c r="G1759" i="3"/>
  <c r="H1759" i="3"/>
  <c r="F1760" i="3"/>
  <c r="G1760" i="3"/>
  <c r="H1760" i="3"/>
  <c r="F1761" i="3"/>
  <c r="G1761" i="3"/>
  <c r="H1761" i="3"/>
  <c r="F1762" i="3"/>
  <c r="G1762" i="3"/>
  <c r="H1762" i="3"/>
  <c r="F1763" i="3"/>
  <c r="G1763" i="3"/>
  <c r="H1763" i="3"/>
  <c r="F1764" i="3"/>
  <c r="G1764" i="3"/>
  <c r="H1764" i="3"/>
  <c r="F1765" i="3"/>
  <c r="G1765" i="3"/>
  <c r="H1765" i="3"/>
  <c r="F1766" i="3"/>
  <c r="G1766" i="3"/>
  <c r="H1766" i="3"/>
  <c r="F1767" i="3"/>
  <c r="G1767" i="3"/>
  <c r="H1767" i="3"/>
  <c r="F1768" i="3"/>
  <c r="G1768" i="3"/>
  <c r="H1768" i="3"/>
  <c r="F1769" i="3"/>
  <c r="G1769" i="3"/>
  <c r="H1769" i="3"/>
  <c r="F1770" i="3"/>
  <c r="G1770" i="3"/>
  <c r="H1770" i="3"/>
  <c r="F1771" i="3"/>
  <c r="G1771" i="3"/>
  <c r="H1771" i="3"/>
  <c r="F1772" i="3"/>
  <c r="G1772" i="3"/>
  <c r="H1772" i="3"/>
  <c r="F1773" i="3"/>
  <c r="G1773" i="3"/>
  <c r="H1773" i="3"/>
  <c r="F1774" i="3"/>
  <c r="G1774" i="3"/>
  <c r="H1774" i="3"/>
  <c r="F1775" i="3"/>
  <c r="G1775" i="3"/>
  <c r="H1775" i="3"/>
  <c r="F1776" i="3"/>
  <c r="G1776" i="3"/>
  <c r="H1776" i="3"/>
  <c r="F1777" i="3"/>
  <c r="G1777" i="3"/>
  <c r="H1777" i="3"/>
  <c r="F1778" i="3"/>
  <c r="G1778" i="3"/>
  <c r="H1778" i="3"/>
  <c r="F1779" i="3"/>
  <c r="G1779" i="3"/>
  <c r="H1779" i="3"/>
  <c r="F1780" i="3"/>
  <c r="G1780" i="3"/>
  <c r="H1780" i="3"/>
  <c r="F1781" i="3"/>
  <c r="G1781" i="3"/>
  <c r="H1781" i="3"/>
  <c r="F1782" i="3"/>
  <c r="G1782" i="3"/>
  <c r="H1782" i="3"/>
  <c r="F1783" i="3"/>
  <c r="G1783" i="3"/>
  <c r="H1783" i="3"/>
  <c r="F1784" i="3"/>
  <c r="G1784" i="3"/>
  <c r="H1784" i="3"/>
  <c r="F1785" i="3"/>
  <c r="G1785" i="3"/>
  <c r="H1785" i="3"/>
  <c r="F1786" i="3"/>
  <c r="G1786" i="3"/>
  <c r="H1786" i="3"/>
  <c r="F1787" i="3"/>
  <c r="G1787" i="3"/>
  <c r="H1787" i="3"/>
  <c r="F1788" i="3"/>
  <c r="G1788" i="3"/>
  <c r="H1788" i="3"/>
  <c r="F1789" i="3"/>
  <c r="G1789" i="3"/>
  <c r="H1789" i="3"/>
  <c r="F1790" i="3"/>
  <c r="G1790" i="3"/>
  <c r="H1790" i="3"/>
  <c r="F1791" i="3"/>
  <c r="G1791" i="3"/>
  <c r="H1791" i="3"/>
  <c r="F1792" i="3"/>
  <c r="G1792" i="3"/>
  <c r="H1792" i="3"/>
  <c r="F1793" i="3"/>
  <c r="G1793" i="3"/>
  <c r="H1793" i="3"/>
  <c r="F1794" i="3"/>
  <c r="G1794" i="3"/>
  <c r="H1794" i="3"/>
  <c r="F1795" i="3"/>
  <c r="G1795" i="3"/>
  <c r="H1795" i="3"/>
  <c r="F1796" i="3"/>
  <c r="G1796" i="3"/>
  <c r="H1796" i="3"/>
  <c r="F1797" i="3"/>
  <c r="G1797" i="3"/>
  <c r="H1797" i="3"/>
  <c r="F1798" i="3"/>
  <c r="G1798" i="3"/>
  <c r="H1798" i="3"/>
  <c r="F1799" i="3"/>
  <c r="G1799" i="3"/>
  <c r="H1799" i="3"/>
  <c r="F1800" i="3"/>
  <c r="G1800" i="3"/>
  <c r="H1800" i="3"/>
  <c r="F1801" i="3"/>
  <c r="G1801" i="3"/>
  <c r="H1801" i="3"/>
  <c r="F1802" i="3"/>
  <c r="G1802" i="3"/>
  <c r="H1802" i="3"/>
  <c r="F1803" i="3"/>
  <c r="G1803" i="3"/>
  <c r="H1803" i="3"/>
  <c r="F1804" i="3"/>
  <c r="G1804" i="3"/>
  <c r="H1804" i="3"/>
  <c r="F1805" i="3"/>
  <c r="G1805" i="3"/>
  <c r="H1805" i="3"/>
  <c r="F1806" i="3"/>
  <c r="G1806" i="3"/>
  <c r="H1806" i="3"/>
  <c r="F1807" i="3"/>
  <c r="G1807" i="3"/>
  <c r="H1807" i="3"/>
  <c r="F1808" i="3"/>
  <c r="G1808" i="3"/>
  <c r="H1808" i="3"/>
  <c r="F1809" i="3"/>
  <c r="G1809" i="3"/>
  <c r="H1809" i="3"/>
  <c r="F1810" i="3"/>
  <c r="G1810" i="3"/>
  <c r="H1810" i="3"/>
  <c r="F1811" i="3"/>
  <c r="G1811" i="3"/>
  <c r="H1811" i="3"/>
  <c r="F1812" i="3"/>
  <c r="G1812" i="3"/>
  <c r="H1812" i="3"/>
  <c r="F1813" i="3"/>
  <c r="G1813" i="3"/>
  <c r="H1813" i="3"/>
  <c r="F1814" i="3"/>
  <c r="G1814" i="3"/>
  <c r="H1814" i="3"/>
  <c r="F1815" i="3"/>
  <c r="G1815" i="3"/>
  <c r="H1815" i="3"/>
  <c r="F1816" i="3"/>
  <c r="G1816" i="3"/>
  <c r="H1816" i="3"/>
  <c r="F1817" i="3"/>
  <c r="G1817" i="3"/>
  <c r="H1817" i="3"/>
  <c r="F1818" i="3"/>
  <c r="G1818" i="3"/>
  <c r="H1818" i="3"/>
  <c r="F1819" i="3"/>
  <c r="G1819" i="3"/>
  <c r="H1819" i="3"/>
  <c r="F1820" i="3"/>
  <c r="G1820" i="3"/>
  <c r="H1820" i="3"/>
  <c r="F1821" i="3"/>
  <c r="G1821" i="3"/>
  <c r="H1821" i="3"/>
  <c r="F1822" i="3"/>
  <c r="G1822" i="3"/>
  <c r="H1822" i="3"/>
  <c r="F1823" i="3"/>
  <c r="G1823" i="3"/>
  <c r="H1823" i="3"/>
  <c r="F1824" i="3"/>
  <c r="G1824" i="3"/>
  <c r="H1824" i="3"/>
  <c r="F1825" i="3"/>
  <c r="G1825" i="3"/>
  <c r="H1825" i="3"/>
  <c r="F1826" i="3"/>
  <c r="G1826" i="3"/>
  <c r="H1826" i="3"/>
  <c r="F1827" i="3"/>
  <c r="G1827" i="3"/>
  <c r="H1827" i="3"/>
  <c r="F1828" i="3"/>
  <c r="G1828" i="3"/>
  <c r="H1828" i="3"/>
  <c r="F1829" i="3"/>
  <c r="G1829" i="3"/>
  <c r="H1829" i="3"/>
  <c r="F1830" i="3"/>
  <c r="G1830" i="3"/>
  <c r="H1830" i="3"/>
  <c r="F1831" i="3"/>
  <c r="G1831" i="3"/>
  <c r="H1831" i="3"/>
  <c r="F1832" i="3"/>
  <c r="G1832" i="3"/>
  <c r="H1832" i="3"/>
  <c r="F1833" i="3"/>
  <c r="G1833" i="3"/>
  <c r="H1833" i="3"/>
  <c r="F1834" i="3"/>
  <c r="G1834" i="3"/>
  <c r="H1834" i="3"/>
  <c r="F1835" i="3"/>
  <c r="G1835" i="3"/>
  <c r="H1835" i="3"/>
  <c r="F1836" i="3"/>
  <c r="G1836" i="3"/>
  <c r="H1836" i="3"/>
  <c r="F1837" i="3"/>
  <c r="G1837" i="3"/>
  <c r="H1837" i="3"/>
  <c r="F1838" i="3"/>
  <c r="G1838" i="3"/>
  <c r="H1838" i="3"/>
  <c r="F1839" i="3"/>
  <c r="G1839" i="3"/>
  <c r="H1839" i="3"/>
  <c r="F1840" i="3"/>
  <c r="G1840" i="3"/>
  <c r="H1840" i="3"/>
  <c r="F1841" i="3"/>
  <c r="G1841" i="3"/>
  <c r="H1841" i="3"/>
  <c r="F1842" i="3"/>
  <c r="G1842" i="3"/>
  <c r="H1842" i="3"/>
  <c r="F1843" i="3"/>
  <c r="G1843" i="3"/>
  <c r="H1843" i="3"/>
  <c r="F1844" i="3"/>
  <c r="G1844" i="3"/>
  <c r="H1844" i="3"/>
  <c r="F1845" i="3"/>
  <c r="G1845" i="3"/>
  <c r="H1845" i="3"/>
  <c r="F1846" i="3"/>
  <c r="G1846" i="3"/>
  <c r="H1846" i="3"/>
  <c r="F1847" i="3"/>
  <c r="G1847" i="3"/>
  <c r="H1847" i="3"/>
  <c r="F1848" i="3"/>
  <c r="G1848" i="3"/>
  <c r="H1848" i="3"/>
  <c r="F1849" i="3"/>
  <c r="G1849" i="3"/>
  <c r="H1849" i="3"/>
  <c r="F1850" i="3"/>
  <c r="G1850" i="3"/>
  <c r="H1850" i="3"/>
  <c r="F1851" i="3"/>
  <c r="G1851" i="3"/>
  <c r="H1851" i="3"/>
  <c r="F1852" i="3"/>
  <c r="G1852" i="3"/>
  <c r="H1852" i="3"/>
  <c r="F1853" i="3"/>
  <c r="G1853" i="3"/>
  <c r="H1853" i="3"/>
  <c r="F1854" i="3"/>
  <c r="G1854" i="3"/>
  <c r="H1854" i="3"/>
  <c r="F1855" i="3"/>
  <c r="G1855" i="3"/>
  <c r="H1855" i="3"/>
  <c r="F1856" i="3"/>
  <c r="G1856" i="3"/>
  <c r="H1856" i="3"/>
  <c r="F1857" i="3"/>
  <c r="G1857" i="3"/>
  <c r="H1857" i="3"/>
  <c r="F1858" i="3"/>
  <c r="G1858" i="3"/>
  <c r="H1858" i="3"/>
  <c r="F1859" i="3"/>
  <c r="G1859" i="3"/>
  <c r="H1859" i="3"/>
  <c r="F1860" i="3"/>
  <c r="G1860" i="3"/>
  <c r="H1860" i="3"/>
  <c r="F1861" i="3"/>
  <c r="G1861" i="3"/>
  <c r="H1861" i="3"/>
  <c r="F1862" i="3"/>
  <c r="G1862" i="3"/>
  <c r="H1862" i="3"/>
  <c r="F1863" i="3"/>
  <c r="G1863" i="3"/>
  <c r="H1863" i="3"/>
  <c r="F1864" i="3"/>
  <c r="G1864" i="3"/>
  <c r="H1864" i="3"/>
  <c r="F1865" i="3"/>
  <c r="G1865" i="3"/>
  <c r="H1865" i="3"/>
  <c r="F1866" i="3"/>
  <c r="G1866" i="3"/>
  <c r="H1866" i="3"/>
  <c r="F1867" i="3"/>
  <c r="G1867" i="3"/>
  <c r="H1867" i="3"/>
  <c r="F1868" i="3"/>
  <c r="G1868" i="3"/>
  <c r="H1868" i="3"/>
  <c r="F1869" i="3"/>
  <c r="G1869" i="3"/>
  <c r="H1869" i="3"/>
  <c r="F1870" i="3"/>
  <c r="G1870" i="3"/>
  <c r="H1870" i="3"/>
  <c r="F1871" i="3"/>
  <c r="G1871" i="3"/>
  <c r="H1871" i="3"/>
  <c r="F1872" i="3"/>
  <c r="G1872" i="3"/>
  <c r="H1872" i="3"/>
  <c r="F1873" i="3"/>
  <c r="G1873" i="3"/>
  <c r="H1873" i="3"/>
  <c r="F1874" i="3"/>
  <c r="G1874" i="3"/>
  <c r="H1874" i="3"/>
  <c r="F1875" i="3"/>
  <c r="G1875" i="3"/>
  <c r="H1875" i="3"/>
  <c r="F1876" i="3"/>
  <c r="G1876" i="3"/>
  <c r="H1876" i="3"/>
  <c r="F1877" i="3"/>
  <c r="G1877" i="3"/>
  <c r="H1877" i="3"/>
  <c r="F1878" i="3"/>
  <c r="G1878" i="3"/>
  <c r="H1878" i="3"/>
  <c r="F1879" i="3"/>
  <c r="G1879" i="3"/>
  <c r="H1879" i="3"/>
  <c r="F1880" i="3"/>
  <c r="G1880" i="3"/>
  <c r="H1880" i="3"/>
  <c r="F1881" i="3"/>
  <c r="G1881" i="3"/>
  <c r="H1881" i="3"/>
  <c r="F1882" i="3"/>
  <c r="G1882" i="3"/>
  <c r="H1882" i="3"/>
  <c r="F1883" i="3"/>
  <c r="G1883" i="3"/>
  <c r="H1883" i="3"/>
  <c r="F1884" i="3"/>
  <c r="G1884" i="3"/>
  <c r="H1884" i="3"/>
  <c r="F1885" i="3"/>
  <c r="G1885" i="3"/>
  <c r="H1885" i="3"/>
  <c r="F1886" i="3"/>
  <c r="G1886" i="3"/>
  <c r="H1886" i="3"/>
  <c r="F1887" i="3"/>
  <c r="G1887" i="3"/>
  <c r="H1887" i="3"/>
  <c r="F1888" i="3"/>
  <c r="G1888" i="3"/>
  <c r="H1888" i="3"/>
  <c r="F1889" i="3"/>
  <c r="G1889" i="3"/>
  <c r="H1889" i="3"/>
  <c r="F1890" i="3"/>
  <c r="G1890" i="3"/>
  <c r="H1890" i="3"/>
  <c r="F1891" i="3"/>
  <c r="G1891" i="3"/>
  <c r="H1891" i="3"/>
  <c r="F1892" i="3"/>
  <c r="G1892" i="3"/>
  <c r="H1892" i="3"/>
  <c r="F1893" i="3"/>
  <c r="G1893" i="3"/>
  <c r="H1893" i="3"/>
  <c r="F1894" i="3"/>
  <c r="G1894" i="3"/>
  <c r="H1894" i="3"/>
  <c r="F1895" i="3"/>
  <c r="G1895" i="3"/>
  <c r="H1895" i="3"/>
  <c r="F1896" i="3"/>
  <c r="G1896" i="3"/>
  <c r="H1896" i="3"/>
  <c r="F1897" i="3"/>
  <c r="G1897" i="3"/>
  <c r="H1897" i="3"/>
  <c r="F1898" i="3"/>
  <c r="G1898" i="3"/>
  <c r="H1898" i="3"/>
  <c r="F1899" i="3"/>
  <c r="G1899" i="3"/>
  <c r="H1899" i="3"/>
  <c r="F1900" i="3"/>
  <c r="G1900" i="3"/>
  <c r="H1900" i="3"/>
  <c r="F1901" i="3"/>
  <c r="G1901" i="3"/>
  <c r="H1901" i="3"/>
  <c r="F1902" i="3"/>
  <c r="G1902" i="3"/>
  <c r="H1902" i="3"/>
  <c r="F1903" i="3"/>
  <c r="G1903" i="3"/>
  <c r="H1903" i="3"/>
  <c r="F1904" i="3"/>
  <c r="G1904" i="3"/>
  <c r="H1904" i="3"/>
  <c r="F1905" i="3"/>
  <c r="G1905" i="3"/>
  <c r="H1905" i="3"/>
  <c r="F1906" i="3"/>
  <c r="G1906" i="3"/>
  <c r="H1906" i="3"/>
  <c r="F1907" i="3"/>
  <c r="G1907" i="3"/>
  <c r="H1907" i="3"/>
  <c r="F1908" i="3"/>
  <c r="G1908" i="3"/>
  <c r="H1908" i="3"/>
  <c r="F1909" i="3"/>
  <c r="G1909" i="3"/>
  <c r="H1909" i="3"/>
  <c r="F1910" i="3"/>
  <c r="G1910" i="3"/>
  <c r="H1910" i="3"/>
  <c r="F1911" i="3"/>
  <c r="G1911" i="3"/>
  <c r="H1911" i="3"/>
  <c r="F1912" i="3"/>
  <c r="G1912" i="3"/>
  <c r="H1912" i="3"/>
  <c r="F1913" i="3"/>
  <c r="G1913" i="3"/>
  <c r="H1913" i="3"/>
  <c r="F1914" i="3"/>
  <c r="G1914" i="3"/>
  <c r="H1914" i="3"/>
  <c r="F1915" i="3"/>
  <c r="G1915" i="3"/>
  <c r="H1915" i="3"/>
  <c r="F1916" i="3"/>
  <c r="G1916" i="3"/>
  <c r="H1916" i="3"/>
  <c r="F1917" i="3"/>
  <c r="G1917" i="3"/>
  <c r="H1917" i="3"/>
  <c r="F1918" i="3"/>
  <c r="G1918" i="3"/>
  <c r="H1918" i="3"/>
  <c r="F1919" i="3"/>
  <c r="G1919" i="3"/>
  <c r="H1919" i="3"/>
  <c r="F1920" i="3"/>
  <c r="G1920" i="3"/>
  <c r="H1920" i="3"/>
  <c r="F1921" i="3"/>
  <c r="G1921" i="3"/>
  <c r="H1921" i="3"/>
  <c r="F1922" i="3"/>
  <c r="G1922" i="3"/>
  <c r="H1922" i="3"/>
  <c r="F1923" i="3"/>
  <c r="G1923" i="3"/>
  <c r="H1923" i="3"/>
  <c r="F1924" i="3"/>
  <c r="G1924" i="3"/>
  <c r="H1924" i="3"/>
  <c r="F1925" i="3"/>
  <c r="G1925" i="3"/>
  <c r="H1925" i="3"/>
  <c r="F1926" i="3"/>
  <c r="G1926" i="3"/>
  <c r="H1926" i="3"/>
  <c r="F1927" i="3"/>
  <c r="G1927" i="3"/>
  <c r="H1927" i="3"/>
  <c r="F1928" i="3"/>
  <c r="G1928" i="3"/>
  <c r="H1928" i="3"/>
  <c r="F1929" i="3"/>
  <c r="G1929" i="3"/>
  <c r="H1929" i="3"/>
  <c r="F1930" i="3"/>
  <c r="G1930" i="3"/>
  <c r="H1930" i="3"/>
  <c r="F1931" i="3"/>
  <c r="G1931" i="3"/>
  <c r="H1931" i="3"/>
  <c r="F1932" i="3"/>
  <c r="G1932" i="3"/>
  <c r="H1932" i="3"/>
  <c r="F1933" i="3"/>
  <c r="G1933" i="3"/>
  <c r="H1933" i="3"/>
  <c r="F1934" i="3"/>
  <c r="G1934" i="3"/>
  <c r="H1934" i="3"/>
  <c r="F1935" i="3"/>
  <c r="G1935" i="3"/>
  <c r="H1935" i="3"/>
  <c r="F1936" i="3"/>
  <c r="G1936" i="3"/>
  <c r="H1936" i="3"/>
  <c r="F1937" i="3"/>
  <c r="G1937" i="3"/>
  <c r="H1937" i="3"/>
  <c r="F1938" i="3"/>
  <c r="G1938" i="3"/>
  <c r="H1938" i="3"/>
  <c r="F1939" i="3"/>
  <c r="G1939" i="3"/>
  <c r="H1939" i="3"/>
  <c r="F1940" i="3"/>
  <c r="G1940" i="3"/>
  <c r="H1940" i="3"/>
  <c r="F1941" i="3"/>
  <c r="G1941" i="3"/>
  <c r="H1941" i="3"/>
  <c r="F1942" i="3"/>
  <c r="G1942" i="3"/>
  <c r="H1942" i="3"/>
  <c r="F1943" i="3"/>
  <c r="G1943" i="3"/>
  <c r="H1943" i="3"/>
  <c r="F1944" i="3"/>
  <c r="G1944" i="3"/>
  <c r="H1944" i="3"/>
  <c r="F1945" i="3"/>
  <c r="G1945" i="3"/>
  <c r="H1945" i="3"/>
  <c r="F1946" i="3"/>
  <c r="G1946" i="3"/>
  <c r="H1946" i="3"/>
  <c r="F1947" i="3"/>
  <c r="G1947" i="3"/>
  <c r="H1947" i="3"/>
  <c r="F1948" i="3"/>
  <c r="G1948" i="3"/>
  <c r="H1948" i="3"/>
  <c r="F1949" i="3"/>
  <c r="G1949" i="3"/>
  <c r="H1949" i="3"/>
  <c r="F1950" i="3"/>
  <c r="G1950" i="3"/>
  <c r="H1950" i="3"/>
  <c r="F1951" i="3"/>
  <c r="G1951" i="3"/>
  <c r="H1951" i="3"/>
  <c r="F1952" i="3"/>
  <c r="G1952" i="3"/>
  <c r="H1952" i="3"/>
  <c r="F1953" i="3"/>
  <c r="G1953" i="3"/>
  <c r="H1953" i="3"/>
  <c r="F1954" i="3"/>
  <c r="G1954" i="3"/>
  <c r="H1954" i="3"/>
  <c r="F1955" i="3"/>
  <c r="G1955" i="3"/>
  <c r="H1955" i="3"/>
  <c r="F1956" i="3"/>
  <c r="G1956" i="3"/>
  <c r="H1956" i="3"/>
  <c r="F1957" i="3"/>
  <c r="G1957" i="3"/>
  <c r="H1957" i="3"/>
  <c r="F1958" i="3"/>
  <c r="G1958" i="3"/>
  <c r="H1958" i="3"/>
  <c r="F1959" i="3"/>
  <c r="G1959" i="3"/>
  <c r="H1959" i="3"/>
  <c r="F1960" i="3"/>
  <c r="G1960" i="3"/>
  <c r="H1960" i="3"/>
  <c r="F1961" i="3"/>
  <c r="G1961" i="3"/>
  <c r="H1961" i="3"/>
  <c r="F1962" i="3"/>
  <c r="G1962" i="3"/>
  <c r="H1962" i="3"/>
  <c r="F1963" i="3"/>
  <c r="G1963" i="3"/>
  <c r="H1963" i="3"/>
  <c r="F1964" i="3"/>
  <c r="G1964" i="3"/>
  <c r="H1964" i="3"/>
  <c r="F1965" i="3"/>
  <c r="G1965" i="3"/>
  <c r="H1965" i="3"/>
  <c r="F1966" i="3"/>
  <c r="G1966" i="3"/>
  <c r="H1966" i="3"/>
  <c r="F1967" i="3"/>
  <c r="G1967" i="3"/>
  <c r="H1967" i="3"/>
  <c r="F1968" i="3"/>
  <c r="G1968" i="3"/>
  <c r="H1968" i="3"/>
  <c r="F1969" i="3"/>
  <c r="G1969" i="3"/>
  <c r="H1969" i="3"/>
  <c r="F1970" i="3"/>
  <c r="G1970" i="3"/>
  <c r="H1970" i="3"/>
  <c r="F1971" i="3"/>
  <c r="G1971" i="3"/>
  <c r="H1971" i="3"/>
  <c r="F1972" i="3"/>
  <c r="G1972" i="3"/>
  <c r="H1972" i="3"/>
  <c r="F1973" i="3"/>
  <c r="G1973" i="3"/>
  <c r="H1973" i="3"/>
  <c r="F1974" i="3"/>
  <c r="G1974" i="3"/>
  <c r="H1974" i="3"/>
  <c r="F1975" i="3"/>
  <c r="G1975" i="3"/>
  <c r="H1975" i="3"/>
  <c r="F1976" i="3"/>
  <c r="G1976" i="3"/>
  <c r="H1976" i="3"/>
  <c r="F1977" i="3"/>
  <c r="G1977" i="3"/>
  <c r="H1977" i="3"/>
  <c r="F1978" i="3"/>
  <c r="G1978" i="3"/>
  <c r="H1978" i="3"/>
  <c r="F1979" i="3"/>
  <c r="G1979" i="3"/>
  <c r="H1979" i="3"/>
  <c r="F1980" i="3"/>
  <c r="G1980" i="3"/>
  <c r="H1980" i="3"/>
  <c r="F1981" i="3"/>
  <c r="G1981" i="3"/>
  <c r="H1981" i="3"/>
  <c r="F1982" i="3"/>
  <c r="G1982" i="3"/>
  <c r="H1982" i="3"/>
  <c r="F1983" i="3"/>
  <c r="G1983" i="3"/>
  <c r="H1983" i="3"/>
  <c r="F1984" i="3"/>
  <c r="G1984" i="3"/>
  <c r="H1984" i="3"/>
  <c r="F1985" i="3"/>
  <c r="G1985" i="3"/>
  <c r="H1985" i="3"/>
  <c r="F1986" i="3"/>
  <c r="G1986" i="3"/>
  <c r="H1986" i="3"/>
  <c r="F1987" i="3"/>
  <c r="G1987" i="3"/>
  <c r="H1987" i="3"/>
  <c r="F1988" i="3"/>
  <c r="G1988" i="3"/>
  <c r="H1988" i="3"/>
  <c r="F1989" i="3"/>
  <c r="G1989" i="3"/>
  <c r="H1989" i="3"/>
  <c r="F1990" i="3"/>
  <c r="G1990" i="3"/>
  <c r="H1990" i="3"/>
  <c r="F1991" i="3"/>
  <c r="G1991" i="3"/>
  <c r="H1991" i="3"/>
  <c r="F1992" i="3"/>
  <c r="G1992" i="3"/>
  <c r="H1992" i="3"/>
  <c r="F1993" i="3"/>
  <c r="G1993" i="3"/>
  <c r="H1993" i="3"/>
  <c r="F1994" i="3"/>
  <c r="G1994" i="3"/>
  <c r="H1994" i="3"/>
  <c r="F1995" i="3"/>
  <c r="G1995" i="3"/>
  <c r="H1995" i="3"/>
  <c r="F1996" i="3"/>
  <c r="G1996" i="3"/>
  <c r="H1996" i="3"/>
  <c r="F1997" i="3"/>
  <c r="G1997" i="3"/>
  <c r="H1997" i="3"/>
  <c r="F1998" i="3"/>
  <c r="G1998" i="3"/>
  <c r="H1998" i="3"/>
  <c r="F1999" i="3"/>
  <c r="G1999" i="3"/>
  <c r="H1999" i="3"/>
  <c r="F2000" i="3"/>
  <c r="G2000" i="3"/>
  <c r="H2000" i="3"/>
  <c r="F2001" i="3"/>
  <c r="G2001" i="3"/>
  <c r="H2001" i="3"/>
  <c r="F2002" i="3"/>
  <c r="G2002" i="3"/>
  <c r="H2002" i="3"/>
  <c r="F2003" i="3"/>
  <c r="G2003" i="3"/>
  <c r="H2003" i="3"/>
  <c r="F2004" i="3"/>
  <c r="G2004" i="3"/>
  <c r="H2004" i="3"/>
  <c r="F2005" i="3"/>
  <c r="G2005" i="3"/>
  <c r="H2005" i="3"/>
  <c r="F2006" i="3"/>
  <c r="G2006" i="3"/>
  <c r="H2006" i="3"/>
  <c r="F2007" i="3"/>
  <c r="G2007" i="3"/>
  <c r="H2007" i="3"/>
  <c r="F2008" i="3"/>
  <c r="G2008" i="3"/>
  <c r="H2008" i="3"/>
  <c r="F2009" i="3"/>
  <c r="G2009" i="3"/>
  <c r="H2009" i="3"/>
  <c r="F2010" i="3"/>
  <c r="G2010" i="3"/>
  <c r="H2010" i="3"/>
  <c r="F2011" i="3"/>
  <c r="G2011" i="3"/>
  <c r="H2011" i="3"/>
  <c r="F2012" i="3"/>
  <c r="G2012" i="3"/>
  <c r="H2012" i="3"/>
  <c r="F2013" i="3"/>
  <c r="G2013" i="3"/>
  <c r="H2013" i="3"/>
  <c r="F2014" i="3"/>
  <c r="G2014" i="3"/>
  <c r="H2014" i="3"/>
  <c r="F2015" i="3"/>
  <c r="G2015" i="3"/>
  <c r="H2015" i="3"/>
  <c r="F2016" i="3"/>
  <c r="G2016" i="3"/>
  <c r="H2016" i="3"/>
  <c r="F2017" i="3"/>
  <c r="G2017" i="3"/>
  <c r="H2017" i="3"/>
  <c r="F2018" i="3"/>
  <c r="G2018" i="3"/>
  <c r="H2018" i="3"/>
  <c r="F2019" i="3"/>
  <c r="G2019" i="3"/>
  <c r="H2019" i="3"/>
  <c r="F2020" i="3"/>
  <c r="G2020" i="3"/>
  <c r="H2020" i="3"/>
  <c r="F2021" i="3"/>
  <c r="G2021" i="3"/>
  <c r="H2021" i="3"/>
  <c r="F2022" i="3"/>
  <c r="G2022" i="3"/>
  <c r="H2022" i="3"/>
  <c r="F2023" i="3"/>
  <c r="G2023" i="3"/>
  <c r="H2023" i="3"/>
  <c r="F2024" i="3"/>
  <c r="G2024" i="3"/>
  <c r="H2024" i="3"/>
  <c r="F2025" i="3"/>
  <c r="G2025" i="3"/>
  <c r="H2025" i="3"/>
  <c r="F2026" i="3"/>
  <c r="G2026" i="3"/>
  <c r="H2026" i="3"/>
  <c r="F2027" i="3"/>
  <c r="G2027" i="3"/>
  <c r="H2027" i="3"/>
  <c r="F2028" i="3"/>
  <c r="G2028" i="3"/>
  <c r="H2028" i="3"/>
  <c r="F2029" i="3"/>
  <c r="G2029" i="3"/>
  <c r="H2029" i="3"/>
  <c r="F2030" i="3"/>
  <c r="G2030" i="3"/>
  <c r="H2030" i="3"/>
  <c r="F2031" i="3"/>
  <c r="G2031" i="3"/>
  <c r="H2031" i="3"/>
  <c r="F2032" i="3"/>
  <c r="G2032" i="3"/>
  <c r="H2032" i="3"/>
  <c r="F2033" i="3"/>
  <c r="G2033" i="3"/>
  <c r="H2033" i="3"/>
  <c r="F2034" i="3"/>
  <c r="G2034" i="3"/>
  <c r="H2034" i="3"/>
  <c r="F2035" i="3"/>
  <c r="G2035" i="3"/>
  <c r="H2035" i="3"/>
  <c r="F2036" i="3"/>
  <c r="G2036" i="3"/>
  <c r="H2036" i="3"/>
  <c r="F2037" i="3"/>
  <c r="G2037" i="3"/>
  <c r="H2037" i="3"/>
  <c r="F2038" i="3"/>
  <c r="G2038" i="3"/>
  <c r="H2038" i="3"/>
  <c r="F2039" i="3"/>
  <c r="G2039" i="3"/>
  <c r="H2039" i="3"/>
  <c r="F2040" i="3"/>
  <c r="G2040" i="3"/>
  <c r="H2040" i="3"/>
  <c r="F2041" i="3"/>
  <c r="G2041" i="3"/>
  <c r="H2041" i="3"/>
  <c r="F2042" i="3"/>
  <c r="G2042" i="3"/>
  <c r="H2042" i="3"/>
  <c r="F2043" i="3"/>
  <c r="G2043" i="3"/>
  <c r="H2043" i="3"/>
  <c r="F2044" i="3"/>
  <c r="G2044" i="3"/>
  <c r="H2044" i="3"/>
  <c r="F2045" i="3"/>
  <c r="G2045" i="3"/>
  <c r="H2045" i="3"/>
  <c r="F2046" i="3"/>
  <c r="G2046" i="3"/>
  <c r="H2046" i="3"/>
  <c r="F2047" i="3"/>
  <c r="G2047" i="3"/>
  <c r="H2047" i="3"/>
  <c r="F2048" i="3"/>
  <c r="G2048" i="3"/>
  <c r="H2048" i="3"/>
  <c r="F2049" i="3"/>
  <c r="G2049" i="3"/>
  <c r="H2049" i="3"/>
  <c r="F2050" i="3"/>
  <c r="G2050" i="3"/>
  <c r="H2050" i="3"/>
  <c r="F2051" i="3"/>
  <c r="G2051" i="3"/>
  <c r="H2051" i="3"/>
  <c r="F2052" i="3"/>
  <c r="G2052" i="3"/>
  <c r="H2052" i="3"/>
  <c r="F2053" i="3"/>
  <c r="G2053" i="3"/>
  <c r="H2053" i="3"/>
  <c r="F2054" i="3"/>
  <c r="G2054" i="3"/>
  <c r="H2054" i="3"/>
  <c r="F2055" i="3"/>
  <c r="G2055" i="3"/>
  <c r="H2055" i="3"/>
  <c r="F2056" i="3"/>
  <c r="G2056" i="3"/>
  <c r="H2056" i="3"/>
  <c r="F2057" i="3"/>
  <c r="G2057" i="3"/>
  <c r="H2057" i="3"/>
  <c r="F2058" i="3"/>
  <c r="G2058" i="3"/>
  <c r="H2058" i="3"/>
  <c r="F2059" i="3"/>
  <c r="G2059" i="3"/>
  <c r="H2059" i="3"/>
  <c r="F2060" i="3"/>
  <c r="G2060" i="3"/>
  <c r="H2060" i="3"/>
  <c r="F2061" i="3"/>
  <c r="G2061" i="3"/>
  <c r="H2061" i="3"/>
  <c r="F2062" i="3"/>
  <c r="G2062" i="3"/>
  <c r="H2062" i="3"/>
  <c r="F2063" i="3"/>
  <c r="G2063" i="3"/>
  <c r="H2063" i="3"/>
  <c r="F2064" i="3"/>
  <c r="G2064" i="3"/>
  <c r="H2064" i="3"/>
  <c r="F2065" i="3"/>
  <c r="G2065" i="3"/>
  <c r="H2065" i="3"/>
  <c r="F2066" i="3"/>
  <c r="G2066" i="3"/>
  <c r="H2066" i="3"/>
  <c r="F2067" i="3"/>
  <c r="G2067" i="3"/>
  <c r="H2067" i="3"/>
  <c r="F2068" i="3"/>
  <c r="G2068" i="3"/>
  <c r="H2068" i="3"/>
  <c r="F2069" i="3"/>
  <c r="G2069" i="3"/>
  <c r="H2069" i="3"/>
  <c r="F2070" i="3"/>
  <c r="G2070" i="3"/>
  <c r="H2070" i="3"/>
  <c r="F2071" i="3"/>
  <c r="G2071" i="3"/>
  <c r="H2071" i="3"/>
  <c r="F2072" i="3"/>
  <c r="G2072" i="3"/>
  <c r="H2072" i="3"/>
  <c r="F2073" i="3"/>
  <c r="G2073" i="3"/>
  <c r="H2073" i="3"/>
  <c r="F2074" i="3"/>
  <c r="G2074" i="3"/>
  <c r="H2074" i="3"/>
  <c r="F2075" i="3"/>
  <c r="G2075" i="3"/>
  <c r="H2075" i="3"/>
  <c r="F2076" i="3"/>
  <c r="G2076" i="3"/>
  <c r="H2076" i="3"/>
  <c r="F2077" i="3"/>
  <c r="G2077" i="3"/>
  <c r="H2077" i="3"/>
  <c r="F2078" i="3"/>
  <c r="G2078" i="3"/>
  <c r="H2078" i="3"/>
  <c r="F2079" i="3"/>
  <c r="G2079" i="3"/>
  <c r="H2079" i="3"/>
  <c r="F2080" i="3"/>
  <c r="G2080" i="3"/>
  <c r="H2080" i="3"/>
  <c r="F2081" i="3"/>
  <c r="G2081" i="3"/>
  <c r="H2081" i="3"/>
  <c r="F2082" i="3"/>
  <c r="G2082" i="3"/>
  <c r="H2082" i="3"/>
  <c r="F2083" i="3"/>
  <c r="G2083" i="3"/>
  <c r="H2083" i="3"/>
  <c r="F2084" i="3"/>
  <c r="G2084" i="3"/>
  <c r="H2084" i="3"/>
  <c r="F2085" i="3"/>
  <c r="G2085" i="3"/>
  <c r="H2085" i="3"/>
  <c r="F2086" i="3"/>
  <c r="G2086" i="3"/>
  <c r="H2086" i="3"/>
  <c r="F2087" i="3"/>
  <c r="G2087" i="3"/>
  <c r="H2087" i="3"/>
  <c r="F2088" i="3"/>
  <c r="G2088" i="3"/>
  <c r="H2088" i="3"/>
  <c r="F2089" i="3"/>
  <c r="G2089" i="3"/>
  <c r="H2089" i="3"/>
  <c r="F2090" i="3"/>
  <c r="G2090" i="3"/>
  <c r="H2090" i="3"/>
  <c r="F2091" i="3"/>
  <c r="G2091" i="3"/>
  <c r="H2091" i="3"/>
  <c r="F2092" i="3"/>
  <c r="G2092" i="3"/>
  <c r="H2092" i="3"/>
  <c r="F2093" i="3"/>
  <c r="G2093" i="3"/>
  <c r="H2093" i="3"/>
  <c r="F2094" i="3"/>
  <c r="G2094" i="3"/>
  <c r="H2094" i="3"/>
  <c r="F2095" i="3"/>
  <c r="G2095" i="3"/>
  <c r="H2095" i="3"/>
  <c r="F2096" i="3"/>
  <c r="G2096" i="3"/>
  <c r="H2096" i="3"/>
  <c r="F2097" i="3"/>
  <c r="G2097" i="3"/>
  <c r="H2097" i="3"/>
  <c r="F2098" i="3"/>
  <c r="G2098" i="3"/>
  <c r="H2098" i="3"/>
  <c r="F2099" i="3"/>
  <c r="G2099" i="3"/>
  <c r="H2099" i="3"/>
  <c r="F2100" i="3"/>
  <c r="G2100" i="3"/>
  <c r="H2100" i="3"/>
  <c r="F2101" i="3"/>
  <c r="G2101" i="3"/>
  <c r="H2101" i="3"/>
  <c r="F2102" i="3"/>
  <c r="G2102" i="3"/>
  <c r="H2102" i="3"/>
  <c r="F2103" i="3"/>
  <c r="G2103" i="3"/>
  <c r="H2103" i="3"/>
  <c r="F2104" i="3"/>
  <c r="G2104" i="3"/>
  <c r="H2104" i="3"/>
  <c r="F2105" i="3"/>
  <c r="G2105" i="3"/>
  <c r="H2105" i="3"/>
  <c r="F2106" i="3"/>
  <c r="G2106" i="3"/>
  <c r="H2106" i="3"/>
  <c r="F2107" i="3"/>
  <c r="G2107" i="3"/>
  <c r="H2107" i="3"/>
  <c r="F2108" i="3"/>
  <c r="G2108" i="3"/>
  <c r="H2108" i="3"/>
  <c r="F2109" i="3"/>
  <c r="G2109" i="3"/>
  <c r="H2109" i="3"/>
  <c r="F2110" i="3"/>
  <c r="G2110" i="3"/>
  <c r="H2110" i="3"/>
  <c r="F2111" i="3"/>
  <c r="G2111" i="3"/>
  <c r="H2111" i="3"/>
  <c r="F2112" i="3"/>
  <c r="G2112" i="3"/>
  <c r="H2112" i="3"/>
  <c r="F2113" i="3"/>
  <c r="G2113" i="3"/>
  <c r="H2113" i="3"/>
  <c r="F2114" i="3"/>
  <c r="G2114" i="3"/>
  <c r="H2114" i="3"/>
  <c r="F2115" i="3"/>
  <c r="G2115" i="3"/>
  <c r="H2115" i="3"/>
  <c r="F2116" i="3"/>
  <c r="G2116" i="3"/>
  <c r="H2116" i="3"/>
  <c r="F2117" i="3"/>
  <c r="G2117" i="3"/>
  <c r="H2117" i="3"/>
  <c r="F2118" i="3"/>
  <c r="G2118" i="3"/>
  <c r="H2118" i="3"/>
  <c r="F2119" i="3"/>
  <c r="G2119" i="3"/>
  <c r="H2119" i="3"/>
  <c r="F2120" i="3"/>
  <c r="G2120" i="3"/>
  <c r="H2120" i="3"/>
  <c r="F2121" i="3"/>
  <c r="G2121" i="3"/>
  <c r="H2121" i="3"/>
  <c r="F2122" i="3"/>
  <c r="G2122" i="3"/>
  <c r="H2122" i="3"/>
  <c r="F2123" i="3"/>
  <c r="G2123" i="3"/>
  <c r="H2123" i="3"/>
  <c r="F2124" i="3"/>
  <c r="G2124" i="3"/>
  <c r="H2124" i="3"/>
  <c r="F2125" i="3"/>
  <c r="G2125" i="3"/>
  <c r="H2125" i="3"/>
  <c r="F2126" i="3"/>
  <c r="G2126" i="3"/>
  <c r="H2126" i="3"/>
  <c r="F2127" i="3"/>
  <c r="G2127" i="3"/>
  <c r="H2127" i="3"/>
  <c r="F2128" i="3"/>
  <c r="G2128" i="3"/>
  <c r="H2128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G2" i="3"/>
  <c r="D18" i="5" s="1"/>
  <c r="F3" i="5"/>
  <c r="C3" i="5"/>
  <c r="F5" i="5"/>
  <c r="K45" i="3" l="1"/>
  <c r="K7" i="3"/>
  <c r="K6" i="3"/>
  <c r="K14" i="3"/>
  <c r="K5" i="3"/>
  <c r="K13" i="3"/>
  <c r="K4" i="3"/>
  <c r="K12" i="3"/>
  <c r="K3" i="3"/>
  <c r="K44" i="3"/>
  <c r="K11" i="3"/>
  <c r="K2" i="3"/>
  <c r="H18" i="5" s="1"/>
  <c r="G18" i="5"/>
  <c r="K18" i="3"/>
  <c r="K10" i="3"/>
  <c r="K17" i="3"/>
  <c r="K9" i="3"/>
  <c r="K8" i="3"/>
  <c r="K16" i="3"/>
  <c r="K15" i="3"/>
  <c r="R18" i="3"/>
  <c r="Q18" i="3"/>
  <c r="Q19" i="3" s="1"/>
  <c r="R19" i="3" l="1"/>
</calcChain>
</file>

<file path=xl/sharedStrings.xml><?xml version="1.0" encoding="utf-8"?>
<sst xmlns="http://schemas.openxmlformats.org/spreadsheetml/2006/main" count="10874" uniqueCount="97">
  <si>
    <t>Key Date</t>
  </si>
  <si>
    <t>BP</t>
  </si>
  <si>
    <t xml:space="preserve">Company code </t>
  </si>
  <si>
    <t>0023</t>
  </si>
  <si>
    <t>Business Partner</t>
  </si>
  <si>
    <t>BO Name</t>
  </si>
  <si>
    <t>Reference</t>
  </si>
  <si>
    <t>Doc. Date</t>
  </si>
  <si>
    <t>Net Date</t>
  </si>
  <si>
    <t>Amount</t>
  </si>
  <si>
    <t>Currency</t>
  </si>
  <si>
    <t>0002</t>
  </si>
  <si>
    <t>0003</t>
  </si>
  <si>
    <t>0853</t>
  </si>
  <si>
    <t>Document number</t>
  </si>
  <si>
    <t>ODN Nr</t>
  </si>
  <si>
    <t>Bill to Party</t>
  </si>
  <si>
    <t>Lonzastrasse</t>
  </si>
  <si>
    <t>3930 Visp</t>
  </si>
  <si>
    <t>Schweiz</t>
  </si>
  <si>
    <t>Datum</t>
  </si>
  <si>
    <t>E-mail</t>
  </si>
  <si>
    <t>Accounts.Receivable.Switzerland@sap.com</t>
  </si>
  <si>
    <t>Ihr Konto bei uns</t>
  </si>
  <si>
    <t>Beleg Nummer</t>
  </si>
  <si>
    <t>Beleg Datum</t>
  </si>
  <si>
    <t>Währung</t>
  </si>
  <si>
    <t>Betrag</t>
  </si>
  <si>
    <r>
      <rPr>
        <b/>
        <sz val="12"/>
        <color theme="1"/>
        <rFont val="Calibri"/>
        <family val="2"/>
        <scheme val="minor"/>
      </rPr>
      <t>SAP Österreich GmbH</t>
    </r>
    <r>
      <rPr>
        <sz val="11"/>
        <color theme="1"/>
        <rFont val="Calibri"/>
        <family val="2"/>
        <scheme val="minor"/>
      </rPr>
      <t xml:space="preserve">
Lassallestraße 7b
1021 Wien
Austria
T +43/1/288 22-0
F +43/1/288 22-75600
www.sap.at</t>
    </r>
  </si>
  <si>
    <r>
      <rPr>
        <b/>
        <sz val="12"/>
        <color theme="1"/>
        <rFont val="Calibri"/>
        <family val="2"/>
        <scheme val="minor"/>
      </rPr>
      <t>SAP Deutschland SE &amp; Co KG</t>
    </r>
    <r>
      <rPr>
        <sz val="11"/>
        <color theme="1"/>
        <rFont val="Calibri"/>
        <family val="2"/>
        <scheme val="minor"/>
      </rPr>
      <t xml:space="preserve">
Hasso-Plattner-Ring 7
69190 Walldorf
T +49 6227 7-47474
F +49 6227 7-57575
www.sap.de</t>
    </r>
  </si>
  <si>
    <r>
      <rPr>
        <b/>
        <sz val="12"/>
        <color theme="1"/>
        <rFont val="Calibri"/>
        <family val="2"/>
        <scheme val="minor"/>
      </rPr>
      <t>SAP (Schweiz) AG</t>
    </r>
    <r>
      <rPr>
        <sz val="11"/>
        <color theme="1"/>
        <rFont val="Calibri"/>
        <family val="2"/>
        <scheme val="minor"/>
      </rPr>
      <t xml:space="preserve">
Postfach 6112
Leugenestrasse 6
CH-2500 Biel 6
Tel. 0842 - 727 222
Fax +49 6227 784 20 56
www.sap.ch</t>
    </r>
  </si>
  <si>
    <t>ar.lgd.germany@sap.com</t>
  </si>
  <si>
    <t>ar.austria@sap.com</t>
  </si>
  <si>
    <t>Cleared Amount</t>
  </si>
  <si>
    <t>Total Amount</t>
  </si>
  <si>
    <t/>
  </si>
  <si>
    <t>CH</t>
  </si>
  <si>
    <t>City</t>
  </si>
  <si>
    <t>Street</t>
  </si>
  <si>
    <t>Postal</t>
  </si>
  <si>
    <t>Country</t>
  </si>
  <si>
    <t>Deutschland</t>
  </si>
  <si>
    <t>Österreich</t>
  </si>
  <si>
    <t>DE</t>
  </si>
  <si>
    <t>AU</t>
  </si>
  <si>
    <t>Bill to BP</t>
  </si>
  <si>
    <t>EUR</t>
  </si>
  <si>
    <t>10423</t>
  </si>
  <si>
    <t>10023230094587</t>
  </si>
  <si>
    <t>10023240099052</t>
  </si>
  <si>
    <t>10023240123907</t>
  </si>
  <si>
    <t>10023230103361</t>
  </si>
  <si>
    <t>Dortmund</t>
  </si>
  <si>
    <t>Lissaboner Allee</t>
  </si>
  <si>
    <t>10023240130105</t>
  </si>
  <si>
    <t>10023240130106</t>
  </si>
  <si>
    <t>10023240134559</t>
  </si>
  <si>
    <t>10023240130488</t>
  </si>
  <si>
    <t>10023240133666</t>
  </si>
  <si>
    <t>10023240133667</t>
  </si>
  <si>
    <t>10023240133668</t>
  </si>
  <si>
    <t>10023240133669</t>
  </si>
  <si>
    <t>10023240133250</t>
  </si>
  <si>
    <t>10023240131333</t>
  </si>
  <si>
    <t>UNIORG Consulting GmbH</t>
  </si>
  <si>
    <t>8003051760</t>
  </si>
  <si>
    <t>9400000003</t>
  </si>
  <si>
    <t>9400000004</t>
  </si>
  <si>
    <t>110000040060</t>
  </si>
  <si>
    <t>110000083891</t>
  </si>
  <si>
    <t>110000094051</t>
  </si>
  <si>
    <t>110300080591</t>
  </si>
  <si>
    <t>110300080592</t>
  </si>
  <si>
    <t>110300081838</t>
  </si>
  <si>
    <t>110400092095</t>
  </si>
  <si>
    <t>110600087847</t>
  </si>
  <si>
    <t>110600087848</t>
  </si>
  <si>
    <t>110600087849</t>
  </si>
  <si>
    <t>110600087850</t>
  </si>
  <si>
    <t>110800100812</t>
  </si>
  <si>
    <t>110900038228</t>
  </si>
  <si>
    <t>111000253669</t>
  </si>
  <si>
    <t>31.12.2023</t>
  </si>
  <si>
    <t>27.11.2024</t>
  </si>
  <si>
    <t>26.12.2024</t>
  </si>
  <si>
    <t>22.09.2023</t>
  </si>
  <si>
    <t>11.10.2024</t>
  </si>
  <si>
    <t>30.11.2024</t>
  </si>
  <si>
    <t>14.12.2024</t>
  </si>
  <si>
    <t>02.01.2025</t>
  </si>
  <si>
    <t>15.12.2024</t>
  </si>
  <si>
    <t>30.12.2024</t>
  </si>
  <si>
    <t>13.12.2024</t>
  </si>
  <si>
    <t>30.10.2023</t>
  </si>
  <si>
    <t>05.12.2024</t>
  </si>
  <si>
    <t>Saldo 31.12.2023</t>
  </si>
  <si>
    <t>Fällige Posten 31.12.2023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</si>
</sst>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č&quot;_-;\-* #,##0.00\ &quot;Kč&quot;_-;_-* &quot;-&quot;??\ &quot;Kč&quot;_-;_-@_-"/>
    <numFmt numFmtId="43" formatCode="_-* #,##0.00_-;\-* #,##0.00_-;_-* &quot;-&quot;??_-;_-@_-"/>
    <numFmt numFmtId="164" formatCode="_-* #,##0.00\ _K_č_-;\-* #,##0.00\ _K_č_-;_-* &quot;-&quot;??\ _K_č_-;_-@_-"/>
  </numFmts>
  <fonts count="18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monospaced for SAP"/>
      <family val="3"/>
    </font>
    <font>
      <b/>
      <sz val="11"/>
      <color rgb="FFFA7D00"/>
      <name val="Calibri "/>
      <charset val="238"/>
    </font>
    <font>
      <sz val="11"/>
      <color theme="1"/>
      <name val="Calibri "/>
      <charset val="238"/>
    </font>
    <font>
      <b/>
      <sz val="11"/>
      <color rgb="FFFF0000"/>
      <name val="Calibri "/>
      <charset val="238"/>
    </font>
    <font>
      <sz val="11"/>
      <color rgb="FF000000"/>
      <name val="Calibri "/>
      <charset val="238"/>
    </font>
    <font>
      <sz val="12"/>
      <color theme="1"/>
      <name val="Calibri "/>
      <charset val="238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quotePrefix="1"/>
    <xf numFmtId="0" fontId="0" fillId="0" borderId="0" xfId="0" applyBorder="1"/>
    <xf numFmtId="0" fontId="0" fillId="0" borderId="9" xfId="0" applyBorder="1"/>
    <xf numFmtId="1" fontId="0" fillId="0" borderId="0" xfId="0" applyNumberFormat="1"/>
    <xf numFmtId="14" fontId="0" fillId="0" borderId="0" xfId="0" applyNumberFormat="1"/>
    <xf numFmtId="0" fontId="5" fillId="0" borderId="0" xfId="0" applyFont="1"/>
    <xf numFmtId="0" fontId="5" fillId="0" borderId="0" xfId="0" applyFont="1" applyBorder="1"/>
    <xf numFmtId="0" fontId="0" fillId="0" borderId="0" xfId="0" applyAlignment="1">
      <alignment vertical="top" wrapText="1"/>
    </xf>
    <xf numFmtId="1" fontId="0" fillId="0" borderId="9" xfId="0" applyNumberFormat="1" applyBorder="1"/>
    <xf numFmtId="0" fontId="0" fillId="0" borderId="11" xfId="0" applyBorder="1"/>
    <xf numFmtId="164" fontId="0" fillId="0" borderId="11" xfId="0" applyNumberFormat="1" applyBorder="1"/>
    <xf numFmtId="164" fontId="0" fillId="0" borderId="0" xfId="0" applyNumberFormat="1" applyBorder="1"/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Border="1"/>
    <xf numFmtId="164" fontId="6" fillId="0" borderId="0" xfId="0" applyNumberFormat="1" applyFont="1" applyBorder="1"/>
    <xf numFmtId="1" fontId="6" fillId="0" borderId="11" xfId="0" applyNumberFormat="1" applyFont="1" applyBorder="1"/>
    <xf numFmtId="164" fontId="6" fillId="0" borderId="0" xfId="0" applyNumberFormat="1" applyFont="1"/>
    <xf numFmtId="0" fontId="11" fillId="0" borderId="0" xfId="0" applyFont="1"/>
    <xf numFmtId="0" fontId="11" fillId="0" borderId="0" xfId="0" applyFont="1" applyBorder="1"/>
    <xf numFmtId="2" fontId="11" fillId="0" borderId="0" xfId="0" applyNumberFormat="1" applyFont="1"/>
    <xf numFmtId="43" fontId="11" fillId="0" borderId="0" xfId="0" applyNumberFormat="1" applyFont="1" applyBorder="1"/>
    <xf numFmtId="1" fontId="12" fillId="3" borderId="3" xfId="2" applyNumberFormat="1" applyFont="1" applyBorder="1"/>
    <xf numFmtId="0" fontId="13" fillId="0" borderId="6" xfId="0" applyFont="1" applyBorder="1"/>
    <xf numFmtId="0" fontId="13" fillId="0" borderId="4" xfId="0" applyFont="1" applyBorder="1"/>
    <xf numFmtId="43" fontId="13" fillId="0" borderId="18" xfId="3" applyFont="1" applyFill="1" applyBorder="1"/>
    <xf numFmtId="0" fontId="13" fillId="0" borderId="22" xfId="0" applyFont="1" applyBorder="1"/>
    <xf numFmtId="0" fontId="13" fillId="0" borderId="9" xfId="0" applyFont="1" applyBorder="1"/>
    <xf numFmtId="0" fontId="15" fillId="4" borderId="0" xfId="0" applyFont="1" applyFill="1"/>
    <xf numFmtId="1" fontId="13" fillId="4" borderId="8" xfId="0" quotePrefix="1" applyNumberFormat="1" applyFont="1" applyFill="1" applyBorder="1" applyAlignment="1">
      <alignment horizontal="right"/>
    </xf>
    <xf numFmtId="0" fontId="13" fillId="0" borderId="19" xfId="0" applyFont="1" applyBorder="1"/>
    <xf numFmtId="0" fontId="13" fillId="0" borderId="20" xfId="0" applyFont="1" applyBorder="1"/>
    <xf numFmtId="43" fontId="13" fillId="0" borderId="21" xfId="3" applyFont="1" applyFill="1" applyBorder="1"/>
    <xf numFmtId="0" fontId="13" fillId="0" borderId="23" xfId="0" applyFont="1" applyBorder="1"/>
    <xf numFmtId="0" fontId="13" fillId="0" borderId="0" xfId="0" applyFont="1" applyBorder="1"/>
    <xf numFmtId="0" fontId="13" fillId="0" borderId="0" xfId="0" applyFont="1"/>
    <xf numFmtId="1" fontId="13" fillId="0" borderId="0" xfId="0" applyNumberFormat="1" applyFont="1"/>
    <xf numFmtId="43" fontId="13" fillId="0" borderId="0" xfId="3" applyFont="1" applyFill="1"/>
    <xf numFmtId="0" fontId="16" fillId="5" borderId="24" xfId="1" applyFont="1" applyFill="1" applyBorder="1" applyAlignment="1">
      <alignment horizontal="left"/>
    </xf>
    <xf numFmtId="1" fontId="16" fillId="5" borderId="25" xfId="1" applyNumberFormat="1" applyFont="1" applyFill="1" applyBorder="1" applyAlignment="1">
      <alignment horizontal="left"/>
    </xf>
    <xf numFmtId="0" fontId="16" fillId="5" borderId="25" xfId="1" applyFont="1" applyFill="1" applyBorder="1" applyAlignment="1">
      <alignment horizontal="left"/>
    </xf>
    <xf numFmtId="43" fontId="16" fillId="5" borderId="25" xfId="3" applyFont="1" applyFill="1" applyBorder="1" applyAlignment="1">
      <alignment horizontal="left"/>
    </xf>
    <xf numFmtId="0" fontId="16" fillId="5" borderId="6" xfId="1" applyFont="1" applyFill="1" applyBorder="1" applyAlignment="1">
      <alignment horizontal="left"/>
    </xf>
    <xf numFmtId="1" fontId="16" fillId="5" borderId="4" xfId="1" applyNumberFormat="1" applyFont="1" applyFill="1" applyBorder="1" applyAlignment="1">
      <alignment horizontal="left"/>
    </xf>
    <xf numFmtId="1" fontId="14" fillId="0" borderId="0" xfId="0" applyNumberFormat="1" applyFont="1" applyBorder="1" applyAlignment="1">
      <alignment horizontal="right"/>
    </xf>
    <xf numFmtId="1" fontId="13" fillId="0" borderId="0" xfId="0" applyNumberFormat="1" applyFont="1" applyBorder="1" applyAlignment="1">
      <alignment horizontal="right"/>
    </xf>
    <xf numFmtId="0" fontId="12" fillId="3" borderId="2" xfId="2" applyFont="1" applyBorder="1" applyAlignment="1">
      <alignment horizontal="left"/>
    </xf>
    <xf numFmtId="14" fontId="13" fillId="4" borderId="7" xfId="0" applyNumberFormat="1" applyFont="1" applyFill="1" applyBorder="1" applyAlignment="1">
      <alignment horizontal="left"/>
    </xf>
    <xf numFmtId="0" fontId="13" fillId="0" borderId="0" xfId="0" applyFont="1" applyAlignment="1">
      <alignment horizontal="left"/>
    </xf>
    <xf numFmtId="1" fontId="12" fillId="3" borderId="5" xfId="2" applyNumberFormat="1" applyFont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1" fillId="0" borderId="0" xfId="0" applyFont="1" applyFill="1" applyBorder="1"/>
    <xf numFmtId="0" fontId="11" fillId="0" borderId="0" xfId="0" applyFont="1" applyFill="1"/>
    <xf numFmtId="14" fontId="11" fillId="0" borderId="0" xfId="0" applyNumberFormat="1" applyFont="1" applyFill="1"/>
    <xf numFmtId="0" fontId="17" fillId="0" borderId="0" xfId="0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14" fontId="6" fillId="0" borderId="0" xfId="0" applyNumberFormat="1" applyFont="1"/>
    <xf numFmtId="14" fontId="6" fillId="0" borderId="0" xfId="0" applyNumberFormat="1" applyFont="1" applyBorder="1"/>
    <xf numFmtId="14" fontId="6" fillId="0" borderId="11" xfId="0" applyNumberFormat="1" applyFont="1" applyBorder="1"/>
    <xf numFmtId="43" fontId="13" fillId="0" borderId="0" xfId="3" applyFont="1" applyFill="1" applyBorder="1"/>
    <xf numFmtId="0" fontId="13" fillId="0" borderId="0" xfId="0" applyFont="1" applyFill="1" applyBorder="1"/>
    <xf numFmtId="1" fontId="13" fillId="0" borderId="0" xfId="0" applyNumberFormat="1" applyFont="1" applyFill="1" applyBorder="1"/>
    <xf numFmtId="1" fontId="13" fillId="0" borderId="0" xfId="0" applyNumberFormat="1" applyFont="1" applyFill="1" applyBorder="1" applyAlignment="1">
      <alignment horizontal="right"/>
    </xf>
    <xf numFmtId="0" fontId="17" fillId="0" borderId="0" xfId="0" applyFont="1" applyAlignment="1">
      <alignment vertical="top"/>
    </xf>
    <xf numFmtId="4" fontId="17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3" fontId="17" fillId="0" borderId="0" xfId="0" applyNumberFormat="1" applyFont="1" applyAlignment="1">
      <alignment vertical="top"/>
    </xf>
    <xf numFmtId="0" fontId="0" fillId="0" borderId="0" xfId="0" applyFill="1" applyBorder="1" applyAlignment="1">
      <alignment vertical="top"/>
    </xf>
    <xf numFmtId="0" fontId="6" fillId="0" borderId="11" xfId="0" applyFont="1" applyBorder="1"/>
    <xf numFmtId="1" fontId="6" fillId="0" borderId="16" xfId="0" applyNumberFormat="1" applyFont="1" applyBorder="1"/>
    <xf numFmtId="14" fontId="6" fillId="0" borderId="16" xfId="0" applyNumberFormat="1" applyFont="1" applyBorder="1"/>
    <xf numFmtId="0" fontId="6" fillId="0" borderId="16" xfId="0" applyFont="1" applyBorder="1"/>
    <xf numFmtId="1" fontId="6" fillId="0" borderId="0" xfId="0" applyNumberFormat="1" applyFont="1" applyBorder="1"/>
    <xf numFmtId="1" fontId="7" fillId="0" borderId="0" xfId="0" applyNumberFormat="1" applyFont="1" applyBorder="1"/>
    <xf numFmtId="164" fontId="6" fillId="0" borderId="16" xfId="4" applyNumberFormat="1" applyFont="1" applyBorder="1"/>
    <xf numFmtId="164" fontId="6" fillId="0" borderId="0" xfId="4" applyNumberFormat="1" applyFont="1" applyBorder="1"/>
    <xf numFmtId="164" fontId="6" fillId="0" borderId="11" xfId="4" applyNumberFormat="1" applyFont="1" applyBorder="1"/>
    <xf numFmtId="0" fontId="6" fillId="0" borderId="0" xfId="0" applyFont="1" applyBorder="1" applyAlignment="1">
      <alignment horizontal="left"/>
    </xf>
    <xf numFmtId="14" fontId="7" fillId="0" borderId="0" xfId="0" applyNumberFormat="1" applyFont="1" applyBorder="1" applyAlignment="1">
      <alignment horizontal="left" indent="1"/>
    </xf>
    <xf numFmtId="0" fontId="7" fillId="0" borderId="13" xfId="0" applyNumberFormat="1" applyFont="1" applyBorder="1" applyAlignment="1">
      <alignment horizontal="left" vertical="center" indent="2"/>
    </xf>
    <xf numFmtId="0" fontId="7" fillId="0" borderId="10" xfId="0" applyNumberFormat="1" applyFont="1" applyBorder="1" applyAlignment="1">
      <alignment horizontal="left" vertical="center" indent="2"/>
    </xf>
    <xf numFmtId="0" fontId="7" fillId="0" borderId="14" xfId="0" applyNumberFormat="1" applyFont="1" applyBorder="1" applyAlignment="1">
      <alignment horizontal="left" vertical="center" indent="2"/>
    </xf>
    <xf numFmtId="0" fontId="6" fillId="0" borderId="0" xfId="0" applyFont="1" applyAlignment="1"/>
    <xf numFmtId="0" fontId="6" fillId="0" borderId="12" xfId="0" applyFont="1" applyBorder="1" applyAlignment="1"/>
    <xf numFmtId="0" fontId="6" fillId="0" borderId="0" xfId="0" applyFont="1" applyBorder="1" applyAlignment="1"/>
    <xf numFmtId="164" fontId="9" fillId="0" borderId="0" xfId="0" applyNumberFormat="1" applyFont="1" applyAlignment="1">
      <alignment horizontal="left" wrapText="1"/>
    </xf>
    <xf numFmtId="1" fontId="6" fillId="0" borderId="0" xfId="0" applyNumberFormat="1" applyFont="1" applyAlignment="1"/>
    <xf numFmtId="1" fontId="6" fillId="0" borderId="12" xfId="0" applyNumberFormat="1" applyFont="1" applyBorder="1" applyAlignment="1"/>
    <xf numFmtId="0" fontId="7" fillId="6" borderId="15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/>
    </xf>
    <xf numFmtId="0" fontId="6" fillId="0" borderId="9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14" fontId="7" fillId="0" borderId="9" xfId="0" applyNumberFormat="1" applyFont="1" applyBorder="1" applyAlignment="1">
      <alignment horizontal="left" vertical="center" indent="2"/>
    </xf>
    <xf numFmtId="14" fontId="7" fillId="0" borderId="0" xfId="0" applyNumberFormat="1" applyFont="1" applyBorder="1" applyAlignment="1">
      <alignment horizontal="left" vertical="center" indent="2"/>
    </xf>
    <xf numFmtId="14" fontId="7" fillId="0" borderId="12" xfId="0" applyNumberFormat="1" applyFont="1" applyBorder="1" applyAlignment="1">
      <alignment horizontal="left" vertical="center" indent="2"/>
    </xf>
    <xf numFmtId="14" fontId="17" fillId="0" borderId="0" xfId="0" applyNumberFormat="1" applyFont="1" applyBorder="1" applyAlignment="1">
      <alignment vertical="top"/>
    </xf>
    <xf numFmtId="1" fontId="17" fillId="0" borderId="0" xfId="0" applyNumberFormat="1" applyFont="1" applyBorder="1" applyAlignment="1">
      <alignment vertical="top"/>
    </xf>
    <xf numFmtId="43" fontId="17" fillId="0" borderId="0" xfId="3" quotePrefix="1" applyFont="1" applyBorder="1" applyAlignment="1">
      <alignment vertical="top"/>
    </xf>
    <xf numFmtId="43" fontId="17" fillId="0" borderId="0" xfId="3" applyFont="1" applyBorder="1" applyAlignment="1">
      <alignment vertical="top"/>
    </xf>
    <xf numFmtId="43" fontId="0" fillId="0" borderId="0" xfId="3" applyFont="1"/>
    <xf numFmtId="0" fontId="17" fillId="0" borderId="26" xfId="0" applyFont="1" applyBorder="1" applyAlignment="1">
      <alignment vertical="top"/>
    </xf>
    <xf numFmtId="1" fontId="17" fillId="0" borderId="26" xfId="0" applyNumberFormat="1" applyFont="1" applyBorder="1" applyAlignment="1">
      <alignment vertical="top"/>
    </xf>
    <xf numFmtId="14" fontId="17" fillId="0" borderId="26" xfId="0" applyNumberFormat="1" applyFont="1" applyBorder="1" applyAlignment="1">
      <alignment vertical="top"/>
    </xf>
    <xf numFmtId="43" fontId="17" fillId="0" borderId="26" xfId="3" applyFont="1" applyBorder="1" applyAlignment="1">
      <alignment vertical="top"/>
    </xf>
    <xf numFmtId="0" fontId="13" fillId="0" borderId="26" xfId="0" applyFont="1" applyFill="1" applyBorder="1" applyAlignment="1">
      <alignment horizontal="left"/>
    </xf>
  </cellXfs>
  <cellStyles count="5">
    <cellStyle name="Calculation" xfId="2" builtinId="22"/>
    <cellStyle name="Comma" xfId="3" builtinId="3"/>
    <cellStyle name="Currency" xfId="4" builtinId="4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5</xdr:col>
          <xdr:colOff>1504950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Saldenbestätigung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71436</xdr:colOff>
      <xdr:row>0</xdr:row>
      <xdr:rowOff>1428751</xdr:rowOff>
    </xdr:from>
    <xdr:to>
      <xdr:col>2</xdr:col>
      <xdr:colOff>3105354</xdr:colOff>
      <xdr:row>0</xdr:row>
      <xdr:rowOff>3000375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8D8617-0435-A1A1-1A19-28EB17451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709" y="1428751"/>
          <a:ext cx="3025259" cy="1571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M20000"/>
  <sheetViews>
    <sheetView tabSelected="1" zoomScale="85" zoomScaleNormal="85" workbookViewId="0">
      <selection activeCell="C13" sqref="C13"/>
    </sheetView>
  </sheetViews>
  <sheetFormatPr defaultRowHeight="14.25"/>
  <cols>
    <col min="1" max="1" width="22.7109375" style="50" customWidth="1"/>
    <col min="2" max="2" width="34.28515625" style="38" customWidth="1"/>
    <col min="3" max="3" width="22.7109375" style="50" customWidth="1"/>
    <col min="4" max="5" width="22.7109375" style="37" customWidth="1"/>
    <col min="6" max="6" width="22.7109375" style="39" customWidth="1"/>
    <col min="7" max="7" width="14.7109375" style="36" customWidth="1"/>
    <col min="8" max="8" width="22.7109375" style="47" customWidth="1"/>
    <col min="9" max="9" width="22.7109375" style="29" customWidth="1"/>
    <col min="10" max="10" width="10.5703125" style="20" bestFit="1" customWidth="1"/>
    <col min="11" max="12" width="9.140625" style="20"/>
    <col min="13" max="13" width="10.28515625" style="20" bestFit="1" customWidth="1"/>
    <col min="14" max="16384" width="9.140625" style="20"/>
  </cols>
  <sheetData>
    <row r="1" spans="1:12" ht="15">
      <c r="A1" s="48" t="s">
        <v>0</v>
      </c>
      <c r="B1" s="24" t="s">
        <v>1</v>
      </c>
      <c r="C1" s="51" t="s">
        <v>2</v>
      </c>
      <c r="D1" s="25"/>
      <c r="E1" s="26"/>
      <c r="F1" s="27"/>
      <c r="G1" s="28"/>
      <c r="H1" s="46"/>
    </row>
    <row r="2" spans="1:12" ht="15" thickBot="1">
      <c r="A2" s="49">
        <v>45291</v>
      </c>
      <c r="B2" s="30">
        <v>10423</v>
      </c>
      <c r="C2" s="31" t="s">
        <v>3</v>
      </c>
      <c r="D2" s="32" t="s">
        <v>82</v>
      </c>
      <c r="E2" s="33"/>
      <c r="F2" s="34"/>
      <c r="G2" s="35"/>
    </row>
    <row r="3" spans="1:12" ht="15">
      <c r="A3" s="40" t="s">
        <v>4</v>
      </c>
      <c r="B3" s="41" t="s">
        <v>5</v>
      </c>
      <c r="C3" s="41" t="s">
        <v>6</v>
      </c>
      <c r="D3" s="42" t="s">
        <v>7</v>
      </c>
      <c r="E3" s="42" t="s">
        <v>8</v>
      </c>
      <c r="F3" s="43" t="s">
        <v>9</v>
      </c>
      <c r="G3" s="44" t="s">
        <v>10</v>
      </c>
      <c r="H3" s="45" t="s">
        <v>14</v>
      </c>
      <c r="I3" s="45" t="s">
        <v>45</v>
      </c>
    </row>
    <row r="4" spans="1:12" ht="15">
      <c r="A4" s="56" t="s">
        <v>47</v>
      </c>
      <c r="B4" s="56" t="s">
        <v>64</v>
      </c>
      <c r="C4" s="101"/>
      <c r="D4" s="100">
        <v>45623</v>
      </c>
      <c r="E4" s="100" t="s">
        <v>83</v>
      </c>
      <c r="F4" s="102">
        <v>-217.77</v>
      </c>
      <c r="G4" s="56" t="s">
        <v>46</v>
      </c>
      <c r="H4" s="101" t="s">
        <v>65</v>
      </c>
      <c r="I4" s="52" t="str">
        <f>IF(C4="","",_xlfn.XLOOKUP(C4,VALUE(Data!A:A),Data!B:B,""))</f>
        <v/>
      </c>
      <c r="J4" s="21"/>
    </row>
    <row r="5" spans="1:12" ht="15">
      <c r="A5" s="56" t="s">
        <v>47</v>
      </c>
      <c r="B5" s="56" t="s">
        <v>64</v>
      </c>
      <c r="C5" s="101">
        <v>201300257444</v>
      </c>
      <c r="D5" s="100">
        <v>45622</v>
      </c>
      <c r="E5" s="100" t="s">
        <v>84</v>
      </c>
      <c r="F5" s="102">
        <v>-326.5</v>
      </c>
      <c r="G5" s="56" t="s">
        <v>46</v>
      </c>
      <c r="H5" s="101" t="s">
        <v>66</v>
      </c>
      <c r="I5" s="52" t="str">
        <f>IF(C5="","",_xlfn.XLOOKUP(C5,VALUE(Data!A:A),Data!B:B,""))</f>
        <v/>
      </c>
      <c r="J5" s="21"/>
      <c r="L5" s="22"/>
    </row>
    <row r="6" spans="1:12" ht="15">
      <c r="A6" s="56" t="s">
        <v>47</v>
      </c>
      <c r="B6" s="56" t="s">
        <v>64</v>
      </c>
      <c r="C6" s="101">
        <v>201300257445</v>
      </c>
      <c r="D6" s="100">
        <v>45622</v>
      </c>
      <c r="E6" s="100" t="s">
        <v>84</v>
      </c>
      <c r="F6" s="102">
        <v>-11.17</v>
      </c>
      <c r="G6" s="56" t="s">
        <v>46</v>
      </c>
      <c r="H6" s="101" t="s">
        <v>67</v>
      </c>
      <c r="I6" s="52" t="str">
        <f>IF(C6="","",_xlfn.XLOOKUP(C6,VALUE(Data!A:A),Data!B:B,""))</f>
        <v/>
      </c>
      <c r="J6" s="21"/>
    </row>
    <row r="7" spans="1:12" ht="15">
      <c r="A7" s="56" t="s">
        <v>47</v>
      </c>
      <c r="B7" s="56" t="s">
        <v>64</v>
      </c>
      <c r="C7" s="101">
        <v>10023230094587</v>
      </c>
      <c r="D7" s="100">
        <v>45161</v>
      </c>
      <c r="E7" s="100" t="s">
        <v>85</v>
      </c>
      <c r="F7" s="103">
        <v>2374.0500000000002</v>
      </c>
      <c r="G7" s="56" t="s">
        <v>46</v>
      </c>
      <c r="H7" s="101" t="s">
        <v>68</v>
      </c>
      <c r="I7" s="52" t="str">
        <f>IF(C7="","",_xlfn.XLOOKUP(C7,VALUE(Data!A:A),Data!B:B,""))</f>
        <v>10423</v>
      </c>
      <c r="J7" s="23"/>
    </row>
    <row r="8" spans="1:12" ht="15">
      <c r="A8" s="56" t="s">
        <v>47</v>
      </c>
      <c r="B8" s="56" t="s">
        <v>64</v>
      </c>
      <c r="C8" s="101">
        <v>10023240099052</v>
      </c>
      <c r="D8" s="100">
        <v>45546</v>
      </c>
      <c r="E8" s="100" t="s">
        <v>86</v>
      </c>
      <c r="F8" s="103">
        <v>1654.1</v>
      </c>
      <c r="G8" s="56" t="s">
        <v>46</v>
      </c>
      <c r="H8" s="101" t="s">
        <v>69</v>
      </c>
      <c r="I8" s="52" t="str">
        <f>IF(C8="","",_xlfn.XLOOKUP(C8,VALUE(Data!A:A),Data!B:B,""))</f>
        <v>10423</v>
      </c>
      <c r="J8" s="21"/>
    </row>
    <row r="9" spans="1:12" ht="15">
      <c r="A9" s="56" t="s">
        <v>47</v>
      </c>
      <c r="B9" s="56" t="s">
        <v>64</v>
      </c>
      <c r="C9" s="101">
        <v>10023240123907</v>
      </c>
      <c r="D9" s="100">
        <v>45596</v>
      </c>
      <c r="E9" s="100" t="s">
        <v>87</v>
      </c>
      <c r="F9" s="103">
        <v>15618.75</v>
      </c>
      <c r="G9" s="56" t="s">
        <v>46</v>
      </c>
      <c r="H9" s="101" t="s">
        <v>70</v>
      </c>
      <c r="I9" s="52" t="str">
        <f>IF(C9="","",_xlfn.XLOOKUP(C9,VALUE(Data!A:A),Data!B:B,""))</f>
        <v>10423</v>
      </c>
      <c r="J9" s="21"/>
    </row>
    <row r="10" spans="1:12" ht="15">
      <c r="A10" s="56" t="s">
        <v>47</v>
      </c>
      <c r="B10" s="56" t="s">
        <v>64</v>
      </c>
      <c r="C10" s="101">
        <v>10023240130105</v>
      </c>
      <c r="D10" s="100">
        <v>45610</v>
      </c>
      <c r="E10" s="100" t="s">
        <v>88</v>
      </c>
      <c r="F10" s="103">
        <v>249.9</v>
      </c>
      <c r="G10" s="56" t="s">
        <v>46</v>
      </c>
      <c r="H10" s="101" t="s">
        <v>71</v>
      </c>
      <c r="I10" s="52" t="str">
        <f>IF(C10="","",_xlfn.XLOOKUP(C10,VALUE(Data!A:A),Data!B:B,""))</f>
        <v>10423</v>
      </c>
      <c r="J10" s="21"/>
    </row>
    <row r="11" spans="1:12" ht="15">
      <c r="A11" s="56" t="s">
        <v>47</v>
      </c>
      <c r="B11" s="56" t="s">
        <v>64</v>
      </c>
      <c r="C11" s="101">
        <v>10023240130106</v>
      </c>
      <c r="D11" s="100">
        <v>45610</v>
      </c>
      <c r="E11" s="100" t="s">
        <v>88</v>
      </c>
      <c r="F11" s="103">
        <v>18658.830000000002</v>
      </c>
      <c r="G11" s="56" t="s">
        <v>46</v>
      </c>
      <c r="H11" s="101" t="s">
        <v>72</v>
      </c>
      <c r="I11" s="52" t="str">
        <f>IF(C11="","",_xlfn.XLOOKUP(C11,VALUE(Data!A:A),Data!B:B,""))</f>
        <v>10423</v>
      </c>
      <c r="J11" s="21"/>
    </row>
    <row r="12" spans="1:12" ht="15">
      <c r="A12" s="56" t="s">
        <v>47</v>
      </c>
      <c r="B12" s="56" t="s">
        <v>64</v>
      </c>
      <c r="C12" s="101">
        <v>10023240134559</v>
      </c>
      <c r="D12" s="100">
        <v>45626</v>
      </c>
      <c r="E12" s="100" t="s">
        <v>89</v>
      </c>
      <c r="F12" s="103">
        <v>672.35</v>
      </c>
      <c r="G12" s="56" t="s">
        <v>46</v>
      </c>
      <c r="H12" s="101" t="s">
        <v>73</v>
      </c>
      <c r="I12" s="52" t="str">
        <f>IF(C12="","",_xlfn.XLOOKUP(C12,VALUE(Data!A:A),Data!B:B,""))</f>
        <v>10423</v>
      </c>
      <c r="J12" s="21"/>
    </row>
    <row r="13" spans="1:12" ht="15">
      <c r="A13" s="56" t="s">
        <v>47</v>
      </c>
      <c r="B13" s="56" t="s">
        <v>64</v>
      </c>
      <c r="C13" s="101">
        <v>10023240130488</v>
      </c>
      <c r="D13" s="100">
        <v>45611</v>
      </c>
      <c r="E13" s="100" t="s">
        <v>90</v>
      </c>
      <c r="F13" s="103">
        <v>32.49</v>
      </c>
      <c r="G13" s="56" t="s">
        <v>46</v>
      </c>
      <c r="H13" s="101" t="s">
        <v>74</v>
      </c>
      <c r="I13" s="52" t="str">
        <f>IF(C13="","",_xlfn.XLOOKUP(C13,VALUE(Data!A:A),Data!B:B,""))</f>
        <v>10423</v>
      </c>
      <c r="J13" s="21"/>
    </row>
    <row r="14" spans="1:12" ht="15">
      <c r="A14" s="56" t="s">
        <v>47</v>
      </c>
      <c r="B14" s="56" t="s">
        <v>64</v>
      </c>
      <c r="C14" s="101">
        <v>10023240133666</v>
      </c>
      <c r="D14" s="100">
        <v>45626</v>
      </c>
      <c r="E14" s="100" t="s">
        <v>91</v>
      </c>
      <c r="F14" s="103">
        <v>122.45</v>
      </c>
      <c r="G14" s="56" t="s">
        <v>46</v>
      </c>
      <c r="H14" s="101" t="s">
        <v>75</v>
      </c>
      <c r="I14" s="52" t="str">
        <f>IF(C14="","",_xlfn.XLOOKUP(C14,VALUE(Data!A:A),Data!B:B,""))</f>
        <v>10423</v>
      </c>
      <c r="J14" s="21"/>
    </row>
    <row r="15" spans="1:12" ht="15">
      <c r="A15" s="56" t="s">
        <v>47</v>
      </c>
      <c r="B15" s="56" t="s">
        <v>64</v>
      </c>
      <c r="C15" s="101">
        <v>10023240133667</v>
      </c>
      <c r="D15" s="100">
        <v>45626</v>
      </c>
      <c r="E15" s="100" t="s">
        <v>91</v>
      </c>
      <c r="F15" s="103">
        <v>560</v>
      </c>
      <c r="G15" s="56" t="s">
        <v>46</v>
      </c>
      <c r="H15" s="101" t="s">
        <v>76</v>
      </c>
      <c r="I15" s="52" t="str">
        <f>IF(C15="","",_xlfn.XLOOKUP(C15,VALUE(Data!A:A),Data!B:B,""))</f>
        <v>10423</v>
      </c>
      <c r="J15" s="21"/>
    </row>
    <row r="16" spans="1:12" ht="15">
      <c r="A16" s="56" t="s">
        <v>47</v>
      </c>
      <c r="B16" s="56" t="s">
        <v>64</v>
      </c>
      <c r="C16" s="101">
        <v>10023240133668</v>
      </c>
      <c r="D16" s="100">
        <v>45626</v>
      </c>
      <c r="E16" s="100" t="s">
        <v>91</v>
      </c>
      <c r="F16" s="103">
        <v>34318.28</v>
      </c>
      <c r="G16" s="56" t="s">
        <v>46</v>
      </c>
      <c r="H16" s="101" t="s">
        <v>77</v>
      </c>
      <c r="I16" s="52" t="str">
        <f>IF(C16="","",_xlfn.XLOOKUP(C16,VALUE(Data!A:A),Data!B:B,""))</f>
        <v>10423</v>
      </c>
      <c r="J16" s="21"/>
    </row>
    <row r="17" spans="1:10" ht="15">
      <c r="A17" s="56" t="s">
        <v>47</v>
      </c>
      <c r="B17" s="56" t="s">
        <v>64</v>
      </c>
      <c r="C17" s="101">
        <v>10023240133669</v>
      </c>
      <c r="D17" s="100">
        <v>45626</v>
      </c>
      <c r="E17" s="100" t="s">
        <v>91</v>
      </c>
      <c r="F17" s="103">
        <v>1746.1799999999998</v>
      </c>
      <c r="G17" s="56" t="s">
        <v>46</v>
      </c>
      <c r="H17" s="101" t="s">
        <v>78</v>
      </c>
      <c r="I17" s="52" t="str">
        <f>IF(C17="","",_xlfn.XLOOKUP(C17,VALUE(Data!A:A),Data!B:B,""))</f>
        <v>10423</v>
      </c>
      <c r="J17" s="23"/>
    </row>
    <row r="18" spans="1:10" ht="15">
      <c r="A18" s="56" t="s">
        <v>47</v>
      </c>
      <c r="B18" s="56" t="s">
        <v>64</v>
      </c>
      <c r="C18" s="101">
        <v>10023240133250</v>
      </c>
      <c r="D18" s="100">
        <v>45625</v>
      </c>
      <c r="E18" s="100" t="s">
        <v>92</v>
      </c>
      <c r="F18" s="103">
        <v>1999.2</v>
      </c>
      <c r="G18" s="56" t="s">
        <v>46</v>
      </c>
      <c r="H18" s="101" t="s">
        <v>79</v>
      </c>
      <c r="I18" s="52" t="str">
        <f>IF(C18="","",_xlfn.XLOOKUP(C18,VALUE(Data!A:A),Data!B:B,""))</f>
        <v>10423</v>
      </c>
      <c r="J18" s="21"/>
    </row>
    <row r="19" spans="1:10" ht="14.25" customHeight="1">
      <c r="A19" s="56" t="s">
        <v>47</v>
      </c>
      <c r="B19" s="56" t="s">
        <v>64</v>
      </c>
      <c r="C19" s="101">
        <v>10023230103361</v>
      </c>
      <c r="D19" s="100">
        <v>45199</v>
      </c>
      <c r="E19" s="100" t="s">
        <v>93</v>
      </c>
      <c r="F19" s="103">
        <v>24240.3</v>
      </c>
      <c r="G19" s="56" t="s">
        <v>46</v>
      </c>
      <c r="H19" s="101" t="s">
        <v>80</v>
      </c>
      <c r="I19" s="52" t="str">
        <f>IF(C19="","",_xlfn.XLOOKUP(C19,VALUE(Data!A:A),Data!B:B,""))</f>
        <v>10423</v>
      </c>
      <c r="J19" s="21"/>
    </row>
    <row r="20" spans="1:10" ht="15.75" thickBot="1">
      <c r="A20" s="105" t="s">
        <v>47</v>
      </c>
      <c r="B20" s="105" t="s">
        <v>64</v>
      </c>
      <c r="C20" s="106">
        <v>10023240131333</v>
      </c>
      <c r="D20" s="107">
        <v>45617</v>
      </c>
      <c r="E20" s="107" t="s">
        <v>94</v>
      </c>
      <c r="F20" s="108">
        <v>297.5</v>
      </c>
      <c r="G20" s="105" t="s">
        <v>46</v>
      </c>
      <c r="H20" s="106" t="s">
        <v>81</v>
      </c>
      <c r="I20" s="109" t="str">
        <f>IF(C20="","",_xlfn.XLOOKUP(C20,VALUE(Data!A:A),Data!B:B,""))</f>
        <v>10423</v>
      </c>
      <c r="J20" s="21"/>
    </row>
    <row r="21" spans="1:10" ht="15.75" thickTop="1">
      <c r="A21"/>
      <c r="B21"/>
      <c r="C21" s="4"/>
      <c r="D21"/>
      <c r="E21"/>
      <c r="F21" s="104">
        <v>101988.94</v>
      </c>
      <c r="G21"/>
      <c r="H21" s="4"/>
      <c r="I21" s="52" t="str">
        <f>IF(C21="","",_xlfn.XLOOKUP(C21,VALUE(Data!A:A),Data!B:B,""))</f>
        <v/>
      </c>
      <c r="J21" s="21"/>
    </row>
    <row r="22" spans="1:10" ht="15">
      <c r="A22"/>
      <c r="B22"/>
      <c r="C22" s="4"/>
      <c r="D22"/>
      <c r="E22"/>
      <c r="F22" s="104"/>
      <c r="G22"/>
      <c r="H22" s="4"/>
      <c r="I22" s="52" t="str">
        <f>IF(C22="","",_xlfn.XLOOKUP(C22,VALUE(Data!A:A),Data!B:B,""))</f>
        <v/>
      </c>
      <c r="J22" s="21"/>
    </row>
    <row r="23" spans="1:10" ht="15">
      <c r="A23"/>
      <c r="B23"/>
      <c r="C23" s="4"/>
      <c r="D23"/>
      <c r="E23"/>
      <c r="F23" s="104"/>
      <c r="G23"/>
      <c r="H23" s="4"/>
      <c r="I23" s="52" t="str">
        <f>IF(C23="","",_xlfn.XLOOKUP(C23,VALUE(Data!A:A),Data!B:B,""))</f>
        <v/>
      </c>
      <c r="J23" s="21"/>
    </row>
    <row r="24" spans="1:10" ht="15">
      <c r="A24"/>
      <c r="B24"/>
      <c r="C24" s="4"/>
      <c r="D24"/>
      <c r="E24"/>
      <c r="F24" s="104"/>
      <c r="G24"/>
      <c r="H24" s="4"/>
      <c r="I24" s="52" t="str">
        <f>IF(C24="","",_xlfn.XLOOKUP(C24,VALUE(Data!A:A),Data!B:B,""))</f>
        <v/>
      </c>
      <c r="J24" s="21"/>
    </row>
    <row r="25" spans="1:10" ht="15">
      <c r="A25"/>
      <c r="B25"/>
      <c r="C25" s="4"/>
      <c r="D25"/>
      <c r="E25"/>
      <c r="F25" s="104"/>
      <c r="G25"/>
      <c r="H25" s="4"/>
      <c r="I25" s="52" t="str">
        <f>IF(C25="","",_xlfn.XLOOKUP(C25,VALUE(Data!A:A),Data!B:B,""))</f>
        <v/>
      </c>
      <c r="J25" s="21"/>
    </row>
    <row r="26" spans="1:10" ht="15">
      <c r="A26"/>
      <c r="B26"/>
      <c r="C26" s="4"/>
      <c r="D26"/>
      <c r="E26"/>
      <c r="F26" s="104"/>
      <c r="G26"/>
      <c r="H26" s="4"/>
      <c r="I26" s="52" t="str">
        <f>IF(C26="","",_xlfn.XLOOKUP(C26,VALUE(Data!A:A),Data!B:B,""))</f>
        <v/>
      </c>
      <c r="J26" s="21"/>
    </row>
    <row r="27" spans="1:10" ht="15">
      <c r="A27"/>
      <c r="B27"/>
      <c r="C27" s="4"/>
      <c r="D27"/>
      <c r="E27"/>
      <c r="F27" s="104"/>
      <c r="G27"/>
      <c r="H27" s="4"/>
      <c r="I27" s="52" t="str">
        <f>IF(C27="","",_xlfn.XLOOKUP(C27,VALUE(Data!A:A),Data!B:B,""))</f>
        <v/>
      </c>
      <c r="J27" s="21"/>
    </row>
    <row r="28" spans="1:10" ht="15">
      <c r="A28"/>
      <c r="B28"/>
      <c r="C28" s="4"/>
      <c r="D28"/>
      <c r="E28"/>
      <c r="F28" s="104"/>
      <c r="G28"/>
      <c r="H28" s="4"/>
      <c r="I28" s="52" t="str">
        <f>IF(C28="","",_xlfn.XLOOKUP(C28,VALUE(Data!A:A),Data!B:B,""))</f>
        <v/>
      </c>
      <c r="J28" s="21"/>
    </row>
    <row r="29" spans="1:10" ht="15">
      <c r="A29"/>
      <c r="B29"/>
      <c r="C29" s="4"/>
      <c r="D29"/>
      <c r="E29"/>
      <c r="F29" s="104"/>
      <c r="G29"/>
      <c r="H29" s="4"/>
      <c r="I29" s="52" t="str">
        <f>IF(C29="","",_xlfn.XLOOKUP(C29,VALUE(Data!A:A),Data!B:B,""))</f>
        <v/>
      </c>
      <c r="J29" s="21"/>
    </row>
    <row r="30" spans="1:10" ht="15">
      <c r="A30"/>
      <c r="B30"/>
      <c r="C30" s="4"/>
      <c r="D30"/>
      <c r="E30"/>
      <c r="F30" s="104"/>
      <c r="G30"/>
      <c r="H30" s="4"/>
      <c r="I30" s="52" t="str">
        <f>IF(C30="","",_xlfn.XLOOKUP(C30,VALUE(Data!A:A),Data!B:B,""))</f>
        <v/>
      </c>
      <c r="J30" s="21"/>
    </row>
    <row r="31" spans="1:10" ht="15">
      <c r="A31"/>
      <c r="B31"/>
      <c r="C31" s="4"/>
      <c r="D31"/>
      <c r="E31"/>
      <c r="F31" s="104"/>
      <c r="G31"/>
      <c r="H31" s="4"/>
      <c r="I31" s="52" t="str">
        <f>IF(C31="","",_xlfn.XLOOKUP(C31,VALUE(Data!A:A),Data!B:B,""))</f>
        <v/>
      </c>
      <c r="J31" s="21"/>
    </row>
    <row r="32" spans="1:10" ht="15">
      <c r="A32"/>
      <c r="B32"/>
      <c r="C32" s="4"/>
      <c r="D32"/>
      <c r="E32"/>
      <c r="F32" s="104"/>
      <c r="G32"/>
      <c r="H32" s="4"/>
      <c r="I32" s="52" t="str">
        <f>IF(C32="","",_xlfn.XLOOKUP(C32,VALUE(Data!A:A),Data!B:B,""))</f>
        <v/>
      </c>
      <c r="J32" s="21"/>
    </row>
    <row r="33" spans="1:13" s="54" customFormat="1" ht="15">
      <c r="A33"/>
      <c r="B33"/>
      <c r="C33" s="4"/>
      <c r="D33"/>
      <c r="E33"/>
      <c r="F33" s="104"/>
      <c r="G33"/>
      <c r="H33" s="4"/>
      <c r="I33" s="52" t="str">
        <f>IF(C33="","",_xlfn.XLOOKUP(C33,VALUE(Data!A:A),Data!B:B,""))</f>
        <v/>
      </c>
      <c r="J33" s="53"/>
    </row>
    <row r="34" spans="1:13" s="54" customFormat="1" ht="15">
      <c r="A34"/>
      <c r="B34"/>
      <c r="C34" s="4"/>
      <c r="D34"/>
      <c r="E34"/>
      <c r="F34" s="104"/>
      <c r="G34"/>
      <c r="H34" s="4"/>
      <c r="I34" s="52" t="str">
        <f>IF(C34="","",_xlfn.XLOOKUP(C34,VALUE(Data!A:A),Data!B:B,""))</f>
        <v/>
      </c>
      <c r="J34" s="53"/>
    </row>
    <row r="35" spans="1:13" s="54" customFormat="1" ht="15">
      <c r="A35"/>
      <c r="B35"/>
      <c r="C35" s="4"/>
      <c r="D35"/>
      <c r="E35"/>
      <c r="F35" s="104"/>
      <c r="G35"/>
      <c r="H35" s="4"/>
      <c r="I35" s="52" t="str">
        <f>IF(C35="","",_xlfn.XLOOKUP(C35,VALUE(Data!A:A),Data!B:B,""))</f>
        <v/>
      </c>
      <c r="J35" s="53"/>
    </row>
    <row r="36" spans="1:13" s="54" customFormat="1" ht="15">
      <c r="A36"/>
      <c r="B36"/>
      <c r="C36" s="4"/>
      <c r="D36"/>
      <c r="E36"/>
      <c r="F36" s="104"/>
      <c r="G36"/>
      <c r="H36" s="4"/>
      <c r="I36" s="52" t="str">
        <f>IF(C36="","",_xlfn.XLOOKUP(C36,VALUE(Data!A:A),Data!B:B,""))</f>
        <v/>
      </c>
      <c r="J36" s="53"/>
    </row>
    <row r="37" spans="1:13" s="54" customFormat="1" ht="15" customHeight="1">
      <c r="A37"/>
      <c r="B37"/>
      <c r="C37" s="4"/>
      <c r="D37"/>
      <c r="E37"/>
      <c r="F37" s="104"/>
      <c r="G37"/>
      <c r="H37" s="4"/>
      <c r="I37" s="52" t="str">
        <f>IF(C37="","",_xlfn.XLOOKUP(C37,VALUE(Data!A:A),Data!B:B,""))</f>
        <v/>
      </c>
      <c r="J37" s="57"/>
      <c r="M37" s="55"/>
    </row>
    <row r="38" spans="1:13" s="54" customFormat="1" ht="15">
      <c r="A38"/>
      <c r="B38"/>
      <c r="C38" s="4"/>
      <c r="D38"/>
      <c r="E38"/>
      <c r="F38" s="104"/>
      <c r="G38"/>
      <c r="H38" s="4"/>
      <c r="I38" s="52" t="str">
        <f>IF(C38="","",_xlfn.XLOOKUP(C38,VALUE(Data!A:A),Data!B:B,""))</f>
        <v/>
      </c>
      <c r="J38" s="57"/>
    </row>
    <row r="39" spans="1:13" s="54" customFormat="1" ht="15">
      <c r="A39"/>
      <c r="B39"/>
      <c r="C39" s="4"/>
      <c r="D39"/>
      <c r="E39"/>
      <c r="F39" s="104"/>
      <c r="G39"/>
      <c r="H39" s="4"/>
      <c r="I39" s="52" t="str">
        <f>IF(C39="","",_xlfn.XLOOKUP(C39,VALUE(Data!A:A),Data!B:B,""))</f>
        <v/>
      </c>
      <c r="J39" s="57"/>
    </row>
    <row r="40" spans="1:13" s="54" customFormat="1" ht="15">
      <c r="A40"/>
      <c r="B40"/>
      <c r="C40" s="4"/>
      <c r="D40"/>
      <c r="E40"/>
      <c r="F40" s="104"/>
      <c r="G40"/>
      <c r="H40" s="4"/>
      <c r="I40" s="52" t="str">
        <f>IF(C40="","",_xlfn.XLOOKUP(C40,VALUE(Data!A:A),Data!B:B,""))</f>
        <v/>
      </c>
      <c r="J40" s="57"/>
    </row>
    <row r="41" spans="1:13" s="54" customFormat="1" ht="15">
      <c r="A41"/>
      <c r="B41"/>
      <c r="C41" s="4"/>
      <c r="D41"/>
      <c r="E41"/>
      <c r="F41" s="104"/>
      <c r="G41"/>
      <c r="H41" s="4"/>
      <c r="I41" s="52" t="str">
        <f>IF(C41="","",_xlfn.XLOOKUP(C41,VALUE(Data!A:A),Data!B:B,""))</f>
        <v/>
      </c>
      <c r="J41" s="57"/>
    </row>
    <row r="42" spans="1:13" s="54" customFormat="1" ht="15">
      <c r="A42"/>
      <c r="B42"/>
      <c r="C42" s="4"/>
      <c r="D42"/>
      <c r="E42"/>
      <c r="F42" s="104"/>
      <c r="G42"/>
      <c r="H42" s="4"/>
      <c r="I42" s="52" t="str">
        <f>IF(C42="","",_xlfn.XLOOKUP(C42,VALUE(Data!A:A),Data!B:B,""))</f>
        <v/>
      </c>
      <c r="J42" s="57"/>
    </row>
    <row r="43" spans="1:13" ht="15">
      <c r="A43"/>
      <c r="B43"/>
      <c r="C43" s="4"/>
      <c r="D43"/>
      <c r="E43"/>
      <c r="F43" s="104"/>
      <c r="G43"/>
      <c r="H43" s="4"/>
      <c r="I43" s="52" t="str">
        <f>IF(C43="","",_xlfn.XLOOKUP(C43,VALUE(Data!A:A),Data!B:B,""))</f>
        <v/>
      </c>
      <c r="J43" s="56"/>
    </row>
    <row r="44" spans="1:13" ht="15">
      <c r="A44"/>
      <c r="B44"/>
      <c r="C44" s="4"/>
      <c r="D44"/>
      <c r="E44"/>
      <c r="F44" s="104"/>
      <c r="G44"/>
      <c r="H44" s="4"/>
      <c r="I44" s="52" t="str">
        <f>IF(C44="","",_xlfn.XLOOKUP(C44,VALUE(Data!A:A),Data!B:B,""))</f>
        <v/>
      </c>
      <c r="J44" s="56"/>
    </row>
    <row r="45" spans="1:13" ht="15">
      <c r="A45"/>
      <c r="B45"/>
      <c r="C45" s="4"/>
      <c r="D45"/>
      <c r="E45"/>
      <c r="F45" s="104"/>
      <c r="G45"/>
      <c r="H45" s="4"/>
      <c r="I45" s="52" t="str">
        <f>IF(C45="","",_xlfn.XLOOKUP(C45,VALUE(Data!A:A),Data!B:B,""))</f>
        <v/>
      </c>
      <c r="J45" s="56"/>
    </row>
    <row r="46" spans="1:13" ht="15">
      <c r="A46"/>
      <c r="B46"/>
      <c r="C46" s="4"/>
      <c r="D46"/>
      <c r="E46"/>
      <c r="F46" s="104"/>
      <c r="G46"/>
      <c r="H46" s="4"/>
      <c r="I46" s="52" t="str">
        <f>IF(C46="","",_xlfn.XLOOKUP(C46,VALUE(Data!A:A),Data!B:B,""))</f>
        <v/>
      </c>
      <c r="J46" s="56"/>
    </row>
    <row r="47" spans="1:13" ht="15">
      <c r="A47"/>
      <c r="B47"/>
      <c r="C47" s="4"/>
      <c r="D47"/>
      <c r="E47"/>
      <c r="F47" s="104"/>
      <c r="G47"/>
      <c r="H47" s="4"/>
      <c r="I47" s="52" t="str">
        <f>IF(C47="","",_xlfn.XLOOKUP(C47,VALUE(Data!A:A),Data!B:B,""))</f>
        <v/>
      </c>
      <c r="J47" s="56"/>
    </row>
    <row r="48" spans="1:13" ht="15">
      <c r="A48"/>
      <c r="B48"/>
      <c r="C48" s="4"/>
      <c r="D48"/>
      <c r="E48"/>
      <c r="F48" s="104"/>
      <c r="G48"/>
      <c r="H48" s="4"/>
      <c r="I48" s="52" t="str">
        <f>IF(C48="","",_xlfn.XLOOKUP(C48,VALUE(Data!A:A),Data!B:B,""))</f>
        <v/>
      </c>
      <c r="J48" s="56"/>
    </row>
    <row r="49" spans="1:10" ht="15">
      <c r="A49"/>
      <c r="B49"/>
      <c r="C49" s="4"/>
      <c r="D49"/>
      <c r="E49"/>
      <c r="F49" s="104"/>
      <c r="G49"/>
      <c r="H49" s="4"/>
      <c r="I49" s="52" t="str">
        <f>IF(C49="","",_xlfn.XLOOKUP(C49,VALUE(Data!A:A),Data!B:B,""))</f>
        <v/>
      </c>
      <c r="J49" s="56"/>
    </row>
    <row r="50" spans="1:10" ht="15">
      <c r="A50"/>
      <c r="B50"/>
      <c r="C50" s="4"/>
      <c r="D50"/>
      <c r="E50"/>
      <c r="F50" s="104"/>
      <c r="G50"/>
      <c r="H50" s="4"/>
      <c r="I50" s="52" t="str">
        <f>IF(C50="","",_xlfn.XLOOKUP(C50,VALUE(Data!A:A),Data!B:B,""))</f>
        <v/>
      </c>
      <c r="J50" s="56"/>
    </row>
    <row r="51" spans="1:10" ht="15">
      <c r="A51"/>
      <c r="B51"/>
      <c r="C51" s="4"/>
      <c r="D51"/>
      <c r="E51"/>
      <c r="F51" s="104"/>
      <c r="G51"/>
      <c r="H51" s="4"/>
      <c r="I51" s="52" t="str">
        <f>IF(C51="","",_xlfn.XLOOKUP(C51,VALUE(Data!A:A),Data!B:B,""))</f>
        <v/>
      </c>
      <c r="J51" s="56"/>
    </row>
    <row r="52" spans="1:10" ht="15">
      <c r="A52"/>
      <c r="B52"/>
      <c r="C52" s="4"/>
      <c r="D52"/>
      <c r="E52"/>
      <c r="F52" s="104"/>
      <c r="G52"/>
      <c r="H52" s="4"/>
      <c r="I52" s="52" t="str">
        <f>IF(C52="","",_xlfn.XLOOKUP(C52,VALUE(Data!A:A),Data!B:B,""))</f>
        <v/>
      </c>
      <c r="J52" s="56"/>
    </row>
    <row r="53" spans="1:10" ht="15">
      <c r="A53"/>
      <c r="B53"/>
      <c r="C53" s="4"/>
      <c r="D53"/>
      <c r="E53"/>
      <c r="F53" s="104"/>
      <c r="G53"/>
      <c r="H53" s="4"/>
      <c r="I53" s="52" t="str">
        <f>IF(C53="","",_xlfn.XLOOKUP(C53,VALUE(Data!A:A),Data!B:B,""))</f>
        <v/>
      </c>
      <c r="J53" s="56"/>
    </row>
    <row r="54" spans="1:10" ht="15">
      <c r="A54"/>
      <c r="B54"/>
      <c r="C54" s="4"/>
      <c r="D54"/>
      <c r="E54"/>
      <c r="F54" s="104"/>
      <c r="G54"/>
      <c r="H54" s="4"/>
      <c r="I54" s="52" t="str">
        <f>IF(C54="","",_xlfn.XLOOKUP(C54,VALUE(Data!A:A),Data!B:B,""))</f>
        <v/>
      </c>
      <c r="J54" s="56"/>
    </row>
    <row r="55" spans="1:10" ht="15">
      <c r="A55"/>
      <c r="B55"/>
      <c r="C55" s="4"/>
      <c r="D55"/>
      <c r="E55"/>
      <c r="F55" s="104"/>
      <c r="G55"/>
      <c r="H55" s="4"/>
      <c r="I55" s="52" t="str">
        <f>IF(C55="","",_xlfn.XLOOKUP(C55,VALUE(Data!A:A),Data!B:B,""))</f>
        <v/>
      </c>
      <c r="J55" s="56"/>
    </row>
    <row r="56" spans="1:10" ht="15">
      <c r="A56"/>
      <c r="B56"/>
      <c r="C56" s="4"/>
      <c r="D56"/>
      <c r="E56"/>
      <c r="F56" s="104"/>
      <c r="G56"/>
      <c r="H56" s="4"/>
      <c r="I56" s="52" t="str">
        <f>IF(C56="","",_xlfn.XLOOKUP(C56,VALUE(Data!A:A),Data!B:B,""))</f>
        <v/>
      </c>
      <c r="J56" s="56"/>
    </row>
    <row r="57" spans="1:10" ht="15">
      <c r="A57"/>
      <c r="B57"/>
      <c r="C57" s="4"/>
      <c r="D57"/>
      <c r="E57"/>
      <c r="F57" s="104"/>
      <c r="G57"/>
      <c r="H57" s="4"/>
      <c r="I57" s="52" t="str">
        <f>IF(C57="","",_xlfn.XLOOKUP(C57,VALUE(Data!A:A),Data!B:B,""))</f>
        <v/>
      </c>
      <c r="J57" s="56"/>
    </row>
    <row r="58" spans="1:10" ht="15">
      <c r="A58"/>
      <c r="B58"/>
      <c r="C58" s="4"/>
      <c r="D58"/>
      <c r="E58"/>
      <c r="F58" s="104"/>
      <c r="G58"/>
      <c r="H58" s="4"/>
      <c r="I58" s="52" t="str">
        <f>IF(C58="","",_xlfn.XLOOKUP(C58,VALUE(Data!A:A),Data!B:B,""))</f>
        <v/>
      </c>
      <c r="J58" s="56"/>
    </row>
    <row r="59" spans="1:10" ht="15">
      <c r="A59"/>
      <c r="B59"/>
      <c r="C59" s="4"/>
      <c r="D59"/>
      <c r="E59"/>
      <c r="F59" s="104"/>
      <c r="G59"/>
      <c r="H59" s="4"/>
      <c r="I59" s="52" t="str">
        <f>IF(C59="","",_xlfn.XLOOKUP(C59,VALUE(Data!A:A),Data!B:B,""))</f>
        <v/>
      </c>
      <c r="J59" s="56"/>
    </row>
    <row r="60" spans="1:10" ht="15">
      <c r="A60"/>
      <c r="B60"/>
      <c r="C60" s="4"/>
      <c r="D60"/>
      <c r="E60"/>
      <c r="F60" s="104"/>
      <c r="G60"/>
      <c r="H60" s="4"/>
      <c r="I60" s="52" t="str">
        <f>IF(C60="","",_xlfn.XLOOKUP(C60,VALUE(Data!A:A),Data!B:B,""))</f>
        <v/>
      </c>
      <c r="J60" s="56"/>
    </row>
    <row r="61" spans="1:10" ht="15">
      <c r="A61"/>
      <c r="B61"/>
      <c r="C61" s="4"/>
      <c r="D61"/>
      <c r="E61"/>
      <c r="F61" s="104"/>
      <c r="G61"/>
      <c r="H61" s="4"/>
      <c r="I61" s="52" t="str">
        <f>IF(C61="","",_xlfn.XLOOKUP(C61,VALUE(Data!A:A),Data!B:B,""))</f>
        <v/>
      </c>
      <c r="J61" s="56"/>
    </row>
    <row r="62" spans="1:10" ht="15">
      <c r="A62"/>
      <c r="B62"/>
      <c r="C62" s="4"/>
      <c r="D62"/>
      <c r="E62"/>
      <c r="F62" s="104"/>
      <c r="G62"/>
      <c r="H62" s="4"/>
      <c r="I62" s="52" t="str">
        <f>IF(C62="","",_xlfn.XLOOKUP(C62,VALUE(Data!A:A),Data!B:B,""))</f>
        <v/>
      </c>
      <c r="J62" s="56"/>
    </row>
    <row r="63" spans="1:10" ht="15">
      <c r="A63"/>
      <c r="B63"/>
      <c r="C63" s="4"/>
      <c r="D63"/>
      <c r="E63"/>
      <c r="F63" s="104"/>
      <c r="G63"/>
      <c r="H63" s="4"/>
      <c r="I63" s="52" t="str">
        <f>IF(C63="","",_xlfn.XLOOKUP(C63,VALUE(Data!A:A),Data!B:B,""))</f>
        <v/>
      </c>
      <c r="J63" s="56"/>
    </row>
    <row r="64" spans="1:10" ht="15">
      <c r="A64"/>
      <c r="B64"/>
      <c r="C64" s="4"/>
      <c r="D64"/>
      <c r="E64"/>
      <c r="F64" s="104"/>
      <c r="G64"/>
      <c r="H64" s="4"/>
      <c r="I64" s="52" t="str">
        <f>IF(C64="","",_xlfn.XLOOKUP(C64,VALUE(Data!A:A),Data!B:B,""))</f>
        <v/>
      </c>
      <c r="J64" s="56"/>
    </row>
    <row r="65" spans="1:10" ht="15">
      <c r="A65"/>
      <c r="B65"/>
      <c r="C65" s="4"/>
      <c r="D65"/>
      <c r="E65"/>
      <c r="F65" s="104"/>
      <c r="G65"/>
      <c r="H65" s="4"/>
      <c r="I65" s="52" t="str">
        <f>IF(C65="","",_xlfn.XLOOKUP(C65,VALUE(Data!A:A),Data!B:B,""))</f>
        <v/>
      </c>
      <c r="J65" s="56"/>
    </row>
    <row r="66" spans="1:10" ht="15">
      <c r="A66"/>
      <c r="B66"/>
      <c r="C66" s="4"/>
      <c r="D66"/>
      <c r="E66"/>
      <c r="F66" s="104"/>
      <c r="G66"/>
      <c r="H66" s="4"/>
      <c r="I66" s="52" t="str">
        <f>IF(C66="","",_xlfn.XLOOKUP(C66,VALUE(Data!A:A),Data!B:B,""))</f>
        <v/>
      </c>
      <c r="J66" s="56"/>
    </row>
    <row r="67" spans="1:10" ht="15">
      <c r="A67"/>
      <c r="B67"/>
      <c r="C67" s="4"/>
      <c r="D67"/>
      <c r="E67"/>
      <c r="F67" s="104"/>
      <c r="G67"/>
      <c r="H67" s="4"/>
      <c r="I67" s="52" t="str">
        <f>IF(C67="","",_xlfn.XLOOKUP(C67,VALUE(Data!A:A),Data!B:B,""))</f>
        <v/>
      </c>
      <c r="J67" s="57"/>
    </row>
    <row r="68" spans="1:10" ht="15">
      <c r="A68"/>
      <c r="B68"/>
      <c r="C68" s="4"/>
      <c r="D68"/>
      <c r="E68"/>
      <c r="F68" s="104"/>
      <c r="G68"/>
      <c r="H68" s="4"/>
      <c r="I68" s="52" t="str">
        <f>IF(C68="","",_xlfn.XLOOKUP(C68,VALUE(Data!A:A),Data!B:B,""))</f>
        <v/>
      </c>
      <c r="J68" s="57"/>
    </row>
    <row r="69" spans="1:10" ht="15">
      <c r="A69"/>
      <c r="B69"/>
      <c r="C69" s="4"/>
      <c r="D69"/>
      <c r="E69"/>
      <c r="F69" s="104"/>
      <c r="G69"/>
      <c r="H69" s="4"/>
      <c r="I69" s="52" t="str">
        <f>IF(C69="","",_xlfn.XLOOKUP(C69,VALUE(Data!A:A),Data!B:B,""))</f>
        <v/>
      </c>
      <c r="J69" s="57"/>
    </row>
    <row r="70" spans="1:10" ht="15">
      <c r="A70"/>
      <c r="B70"/>
      <c r="C70" s="4"/>
      <c r="D70"/>
      <c r="E70"/>
      <c r="F70" s="104"/>
      <c r="G70"/>
      <c r="H70" s="4"/>
      <c r="I70" s="52" t="str">
        <f>IF(C70="","",_xlfn.XLOOKUP(C70,VALUE(Data!A:A),Data!B:B,""))</f>
        <v/>
      </c>
      <c r="J70" s="57"/>
    </row>
    <row r="71" spans="1:10" ht="15">
      <c r="A71"/>
      <c r="B71"/>
      <c r="C71" s="4"/>
      <c r="D71"/>
      <c r="E71"/>
      <c r="F71" s="104"/>
      <c r="G71"/>
      <c r="H71" s="4"/>
      <c r="I71" s="52" t="str">
        <f>IF(C71="","",_xlfn.XLOOKUP(C71,VALUE(Data!A:A),Data!B:B,""))</f>
        <v/>
      </c>
      <c r="J71" s="70"/>
    </row>
    <row r="72" spans="1:10" ht="15">
      <c r="A72"/>
      <c r="B72"/>
      <c r="C72" s="4"/>
      <c r="D72"/>
      <c r="E72"/>
      <c r="F72" s="104"/>
      <c r="G72"/>
      <c r="H72" s="4"/>
      <c r="I72" s="52" t="str">
        <f>IF(C72="","",_xlfn.XLOOKUP(C72,VALUE(Data!A:A),Data!B:B,""))</f>
        <v/>
      </c>
      <c r="J72" s="70"/>
    </row>
    <row r="73" spans="1:10" ht="15">
      <c r="A73"/>
      <c r="B73"/>
      <c r="C73" s="4"/>
      <c r="D73"/>
      <c r="E73"/>
      <c r="F73" s="104"/>
      <c r="G73"/>
      <c r="H73" s="4"/>
      <c r="I73" s="52" t="str">
        <f>IF(C73="","",_xlfn.XLOOKUP(C73,VALUE(Data!A:A),Data!B:B,""))</f>
        <v/>
      </c>
      <c r="J73" s="70"/>
    </row>
    <row r="74" spans="1:10" ht="15">
      <c r="A74"/>
      <c r="B74"/>
      <c r="C74" s="4"/>
      <c r="D74"/>
      <c r="E74"/>
      <c r="F74" s="104"/>
      <c r="G74"/>
      <c r="H74" s="4"/>
      <c r="I74" s="52" t="str">
        <f>IF(C74="","",_xlfn.XLOOKUP(C74,VALUE(Data!A:A),Data!B:B,""))</f>
        <v/>
      </c>
      <c r="J74" s="70"/>
    </row>
    <row r="75" spans="1:10" ht="15">
      <c r="A75"/>
      <c r="B75"/>
      <c r="C75" s="4"/>
      <c r="D75"/>
      <c r="E75"/>
      <c r="F75" s="104"/>
      <c r="G75"/>
      <c r="H75" s="4"/>
      <c r="I75" s="52" t="str">
        <f>IF(C75="","",_xlfn.XLOOKUP(C75,VALUE(Data!A:A),Data!B:B,""))</f>
        <v/>
      </c>
      <c r="J75" s="58"/>
    </row>
    <row r="76" spans="1:10" ht="15">
      <c r="A76"/>
      <c r="B76"/>
      <c r="C76" s="4"/>
      <c r="D76"/>
      <c r="E76"/>
      <c r="F76" s="104"/>
      <c r="G76"/>
      <c r="H76" s="4"/>
      <c r="I76" s="52" t="str">
        <f>IF(C76="","",_xlfn.XLOOKUP(C76,VALUE(Data!A:A),Data!B:B,""))</f>
        <v/>
      </c>
      <c r="J76" s="58"/>
    </row>
    <row r="77" spans="1:10" ht="15">
      <c r="A77"/>
      <c r="B77"/>
      <c r="C77" s="4"/>
      <c r="D77"/>
      <c r="E77"/>
      <c r="F77" s="104"/>
      <c r="G77"/>
      <c r="H77" s="4"/>
      <c r="I77" s="52" t="str">
        <f>IF(C77="","",_xlfn.XLOOKUP(C77,VALUE(Data!A:A),Data!B:B,""))</f>
        <v/>
      </c>
      <c r="J77" s="58"/>
    </row>
    <row r="78" spans="1:10" ht="15">
      <c r="A78"/>
      <c r="B78"/>
      <c r="C78" s="4"/>
      <c r="D78"/>
      <c r="E78"/>
      <c r="F78" s="104"/>
      <c r="G78"/>
      <c r="H78" s="4"/>
      <c r="I78" s="52" t="str">
        <f>IF(C78="","",_xlfn.XLOOKUP(C78,VALUE(Data!A:A),Data!B:B,""))</f>
        <v/>
      </c>
      <c r="J78" s="58"/>
    </row>
    <row r="79" spans="1:10" ht="15">
      <c r="A79"/>
      <c r="B79"/>
      <c r="C79" s="4"/>
      <c r="D79"/>
      <c r="E79"/>
      <c r="F79" s="104"/>
      <c r="G79"/>
      <c r="H79" s="4"/>
      <c r="I79" s="52" t="str">
        <f>IF(C79="","",_xlfn.XLOOKUP(C79,VALUE(Data!A:A),Data!B:B,""))</f>
        <v/>
      </c>
      <c r="J79" s="58"/>
    </row>
    <row r="80" spans="1:10" ht="15">
      <c r="A80"/>
      <c r="B80"/>
      <c r="C80" s="4"/>
      <c r="D80"/>
      <c r="E80"/>
      <c r="F80" s="104"/>
      <c r="G80"/>
      <c r="H80" s="4"/>
      <c r="I80" s="52" t="str">
        <f>IF(C80="","",_xlfn.XLOOKUP(C80,VALUE(Data!A:A),Data!B:B,""))</f>
        <v/>
      </c>
      <c r="J80" s="58"/>
    </row>
    <row r="81" spans="1:10" ht="15">
      <c r="A81"/>
      <c r="B81"/>
      <c r="C81" s="4"/>
      <c r="D81"/>
      <c r="E81"/>
      <c r="F81" s="104"/>
      <c r="G81"/>
      <c r="H81" s="4"/>
      <c r="I81" s="52" t="str">
        <f>IF(C81="","",_xlfn.XLOOKUP(C81,VALUE(Data!A:A),Data!B:B,""))</f>
        <v/>
      </c>
      <c r="J81" s="58"/>
    </row>
    <row r="82" spans="1:10" ht="15">
      <c r="A82"/>
      <c r="B82"/>
      <c r="C82" s="4"/>
      <c r="D82"/>
      <c r="E82"/>
      <c r="F82" s="104"/>
      <c r="G82"/>
      <c r="H82" s="4"/>
      <c r="I82" s="52" t="str">
        <f>IF(C82="","",_xlfn.XLOOKUP(C82,VALUE(Data!A:A),Data!B:B,""))</f>
        <v/>
      </c>
      <c r="J82" s="58"/>
    </row>
    <row r="83" spans="1:10" ht="15">
      <c r="A83"/>
      <c r="B83"/>
      <c r="C83" s="4"/>
      <c r="D83"/>
      <c r="E83"/>
      <c r="F83" s="104"/>
      <c r="G83"/>
      <c r="H83" s="4"/>
      <c r="I83" s="52" t="str">
        <f>IF(C83="","",_xlfn.XLOOKUP(C83,VALUE(Data!A:A),Data!B:B,""))</f>
        <v/>
      </c>
      <c r="J83" s="58"/>
    </row>
    <row r="84" spans="1:10" ht="15">
      <c r="A84"/>
      <c r="B84"/>
      <c r="C84" s="4"/>
      <c r="D84"/>
      <c r="E84"/>
      <c r="F84" s="104"/>
      <c r="G84"/>
      <c r="H84" s="4"/>
      <c r="I84" s="52" t="str">
        <f>IF(C84="","",_xlfn.XLOOKUP(C84,VALUE(Data!A:A),Data!B:B,""))</f>
        <v/>
      </c>
      <c r="J84" s="58"/>
    </row>
    <row r="85" spans="1:10" ht="15">
      <c r="A85"/>
      <c r="B85"/>
      <c r="C85" s="4"/>
      <c r="D85"/>
      <c r="E85"/>
      <c r="F85" s="104"/>
      <c r="G85"/>
      <c r="H85" s="4"/>
      <c r="I85" s="52" t="str">
        <f>IF(C85="","",_xlfn.XLOOKUP(C85,VALUE(Data!A:A),Data!B:B,""))</f>
        <v/>
      </c>
      <c r="J85" s="58"/>
    </row>
    <row r="86" spans="1:10" ht="15">
      <c r="A86"/>
      <c r="B86"/>
      <c r="C86" s="4"/>
      <c r="D86"/>
      <c r="E86"/>
      <c r="F86" s="104"/>
      <c r="G86"/>
      <c r="H86" s="4"/>
      <c r="I86" s="52" t="str">
        <f>IF(C86="","",_xlfn.XLOOKUP(C86,VALUE(Data!A:A),Data!B:B,""))</f>
        <v/>
      </c>
      <c r="J86" s="58"/>
    </row>
    <row r="87" spans="1:10" ht="15">
      <c r="A87"/>
      <c r="B87"/>
      <c r="C87" s="4"/>
      <c r="D87"/>
      <c r="E87"/>
      <c r="F87" s="104"/>
      <c r="G87"/>
      <c r="H87" s="4"/>
      <c r="I87" s="52" t="str">
        <f>IF(C87="","",_xlfn.XLOOKUP(C87,VALUE(Data!A:A),Data!B:B,""))</f>
        <v/>
      </c>
      <c r="J87" s="58"/>
    </row>
    <row r="88" spans="1:10" ht="15">
      <c r="A88"/>
      <c r="B88"/>
      <c r="C88" s="4"/>
      <c r="D88"/>
      <c r="E88"/>
      <c r="F88" s="104"/>
      <c r="G88"/>
      <c r="H88" s="4"/>
      <c r="I88" s="52" t="str">
        <f>IF(C88="","",_xlfn.XLOOKUP(C88,VALUE(Data!A:A),Data!B:B,""))</f>
        <v/>
      </c>
      <c r="J88" s="58"/>
    </row>
    <row r="89" spans="1:10" ht="15">
      <c r="A89"/>
      <c r="B89"/>
      <c r="C89" s="4"/>
      <c r="D89"/>
      <c r="E89"/>
      <c r="F89" s="104"/>
      <c r="G89"/>
      <c r="H89" s="4"/>
      <c r="I89" s="52" t="str">
        <f>IF(C89="","",_xlfn.XLOOKUP(C89,VALUE(Data!A:A),Data!B:B,""))</f>
        <v/>
      </c>
      <c r="J89" s="58"/>
    </row>
    <row r="90" spans="1:10" ht="15">
      <c r="A90"/>
      <c r="B90"/>
      <c r="C90" s="4"/>
      <c r="D90"/>
      <c r="E90"/>
      <c r="F90" s="104"/>
      <c r="G90"/>
      <c r="H90" s="4"/>
      <c r="I90" s="52" t="str">
        <f>IF(C90="","",_xlfn.XLOOKUP(C90,VALUE(Data!A:A),Data!B:B,""))</f>
        <v/>
      </c>
      <c r="J90" s="58"/>
    </row>
    <row r="91" spans="1:10" ht="15">
      <c r="A91"/>
      <c r="B91"/>
      <c r="C91" s="4"/>
      <c r="D91"/>
      <c r="E91"/>
      <c r="F91" s="104"/>
      <c r="G91"/>
      <c r="H91" s="4"/>
      <c r="I91" s="52" t="str">
        <f>IF(C91="","",_xlfn.XLOOKUP(C91,VALUE(Data!A:A),Data!B:B,""))</f>
        <v/>
      </c>
      <c r="J91" s="58"/>
    </row>
    <row r="92" spans="1:10" ht="15">
      <c r="A92"/>
      <c r="B92"/>
      <c r="C92" s="4"/>
      <c r="D92"/>
      <c r="E92"/>
      <c r="F92" s="104"/>
      <c r="G92"/>
      <c r="H92" s="4"/>
      <c r="I92" s="52" t="str">
        <f>IF(C92="","",_xlfn.XLOOKUP(C92,VALUE(Data!A:A),Data!B:B,""))</f>
        <v/>
      </c>
      <c r="J92" s="58"/>
    </row>
    <row r="93" spans="1:10" ht="15">
      <c r="A93"/>
      <c r="B93"/>
      <c r="C93" s="4"/>
      <c r="D93"/>
      <c r="E93"/>
      <c r="F93" s="104"/>
      <c r="G93"/>
      <c r="H93" s="4"/>
      <c r="I93" s="52" t="str">
        <f>IF(C93="","",_xlfn.XLOOKUP(C93,VALUE(Data!A:A),Data!B:B,""))</f>
        <v/>
      </c>
      <c r="J93" s="58"/>
    </row>
    <row r="94" spans="1:10" ht="15">
      <c r="A94"/>
      <c r="B94"/>
      <c r="C94" s="4"/>
      <c r="D94"/>
      <c r="E94"/>
      <c r="F94" s="104"/>
      <c r="G94"/>
      <c r="H94" s="4"/>
      <c r="I94" s="52" t="str">
        <f>IF(C94="","",_xlfn.XLOOKUP(C94,VALUE(Data!A:A),Data!B:B,""))</f>
        <v/>
      </c>
      <c r="J94" s="58"/>
    </row>
    <row r="95" spans="1:10" ht="15">
      <c r="A95"/>
      <c r="B95"/>
      <c r="C95" s="4"/>
      <c r="D95"/>
      <c r="E95"/>
      <c r="F95" s="104"/>
      <c r="G95"/>
      <c r="H95" s="4"/>
      <c r="I95" s="52" t="str">
        <f>IF(C95="","",_xlfn.XLOOKUP(C95,VALUE(Data!A:A),Data!B:B,""))</f>
        <v/>
      </c>
      <c r="J95" s="58"/>
    </row>
    <row r="96" spans="1:10" ht="15">
      <c r="A96"/>
      <c r="B96"/>
      <c r="C96" s="4"/>
      <c r="D96"/>
      <c r="E96"/>
      <c r="F96" s="104"/>
      <c r="G96"/>
      <c r="H96" s="4"/>
      <c r="I96" s="52" t="str">
        <f>IF(C96="","",_xlfn.XLOOKUP(C96,VALUE(Data!A:A),Data!B:B,""))</f>
        <v/>
      </c>
      <c r="J96" s="58"/>
    </row>
    <row r="97" spans="1:10" ht="15">
      <c r="A97"/>
      <c r="B97"/>
      <c r="C97" s="4"/>
      <c r="D97"/>
      <c r="E97"/>
      <c r="F97" s="104"/>
      <c r="G97"/>
      <c r="H97" s="4"/>
      <c r="I97" s="52" t="str">
        <f>IF(C97="","",_xlfn.XLOOKUP(C97,VALUE(Data!A:A),Data!B:B,""))</f>
        <v/>
      </c>
      <c r="J97" s="58"/>
    </row>
    <row r="98" spans="1:10" ht="15">
      <c r="A98"/>
      <c r="B98"/>
      <c r="C98" s="4"/>
      <c r="D98"/>
      <c r="E98"/>
      <c r="F98" s="104"/>
      <c r="G98"/>
      <c r="H98" s="4"/>
      <c r="I98" s="52" t="str">
        <f>IF(C98="","",_xlfn.XLOOKUP(C98,VALUE(Data!A:A),Data!B:B,""))</f>
        <v/>
      </c>
      <c r="J98" s="58"/>
    </row>
    <row r="99" spans="1:10" ht="15">
      <c r="A99"/>
      <c r="B99"/>
      <c r="C99" s="4"/>
      <c r="D99"/>
      <c r="E99"/>
      <c r="F99" s="104"/>
      <c r="G99"/>
      <c r="H99" s="4"/>
      <c r="I99" s="52" t="str">
        <f>IF(C99="","",_xlfn.XLOOKUP(C99,VALUE(Data!A:A),Data!B:B,""))</f>
        <v/>
      </c>
      <c r="J99" s="58"/>
    </row>
    <row r="100" spans="1:10" ht="15">
      <c r="A100"/>
      <c r="B100"/>
      <c r="C100" s="4"/>
      <c r="D100"/>
      <c r="E100"/>
      <c r="F100" s="104"/>
      <c r="G100"/>
      <c r="H100" s="4"/>
      <c r="I100" s="52" t="str">
        <f>IF(C100="","",_xlfn.XLOOKUP(C100,VALUE(Data!A:A),Data!B:B,""))</f>
        <v/>
      </c>
      <c r="J100" s="58"/>
    </row>
    <row r="101" spans="1:10" ht="15">
      <c r="A101"/>
      <c r="B101"/>
      <c r="C101" s="4"/>
      <c r="D101"/>
      <c r="E101"/>
      <c r="F101" s="104"/>
      <c r="G101"/>
      <c r="H101" s="4"/>
      <c r="I101" s="52" t="str">
        <f>IF(C101="","",_xlfn.XLOOKUP(C101,VALUE(Data!A:A),Data!B:B,""))</f>
        <v/>
      </c>
      <c r="J101" s="58"/>
    </row>
    <row r="102" spans="1:10" ht="15">
      <c r="A102"/>
      <c r="B102"/>
      <c r="C102" s="4"/>
      <c r="D102"/>
      <c r="E102"/>
      <c r="F102" s="104"/>
      <c r="G102"/>
      <c r="H102" s="4"/>
      <c r="I102" s="52" t="str">
        <f>IF(C102="","",_xlfn.XLOOKUP(C102,VALUE(Data!A:A),Data!B:B,""))</f>
        <v/>
      </c>
      <c r="J102" s="58"/>
    </row>
    <row r="103" spans="1:10" ht="15">
      <c r="A103"/>
      <c r="B103"/>
      <c r="C103" s="4"/>
      <c r="D103"/>
      <c r="E103"/>
      <c r="F103" s="104"/>
      <c r="G103"/>
      <c r="H103" s="4"/>
      <c r="I103" s="52" t="str">
        <f>IF(C103="","",_xlfn.XLOOKUP(C103,VALUE(Data!A:A),Data!B:B,""))</f>
        <v/>
      </c>
      <c r="J103" s="58"/>
    </row>
    <row r="104" spans="1:10" ht="15">
      <c r="A104"/>
      <c r="B104"/>
      <c r="C104" s="4"/>
      <c r="D104"/>
      <c r="E104"/>
      <c r="F104" s="104"/>
      <c r="G104"/>
      <c r="H104" s="4"/>
      <c r="I104" s="52" t="str">
        <f>IF(C104="","",_xlfn.XLOOKUP(C104,VALUE(Data!A:A),Data!B:B,""))</f>
        <v/>
      </c>
      <c r="J104" s="58"/>
    </row>
    <row r="105" spans="1:10" ht="15">
      <c r="A105"/>
      <c r="B105"/>
      <c r="C105" s="4"/>
      <c r="D105"/>
      <c r="E105"/>
      <c r="F105" s="104"/>
      <c r="G105"/>
      <c r="H105" s="4"/>
      <c r="I105" s="52" t="str">
        <f>IF(C105="","",_xlfn.XLOOKUP(C105,VALUE(Data!A:A),Data!B:B,""))</f>
        <v/>
      </c>
      <c r="J105" s="58"/>
    </row>
    <row r="106" spans="1:10" ht="15">
      <c r="A106"/>
      <c r="B106"/>
      <c r="C106" s="4"/>
      <c r="D106"/>
      <c r="E106"/>
      <c r="F106" s="104"/>
      <c r="G106"/>
      <c r="H106" s="4"/>
      <c r="I106" s="52" t="str">
        <f>IF(C106="","",_xlfn.XLOOKUP(C106,VALUE(Data!A:A),Data!B:B,""))</f>
        <v/>
      </c>
      <c r="J106" s="58"/>
    </row>
    <row r="107" spans="1:10" ht="15">
      <c r="A107"/>
      <c r="B107"/>
      <c r="C107" s="4"/>
      <c r="D107"/>
      <c r="E107"/>
      <c r="F107" s="104"/>
      <c r="G107"/>
      <c r="H107" s="4"/>
      <c r="I107" s="52" t="str">
        <f>IF(C107="","",_xlfn.XLOOKUP(C107,VALUE(Data!A:A),Data!B:B,""))</f>
        <v/>
      </c>
      <c r="J107" s="58"/>
    </row>
    <row r="108" spans="1:10" ht="15">
      <c r="A108"/>
      <c r="B108"/>
      <c r="C108" s="4"/>
      <c r="D108"/>
      <c r="E108"/>
      <c r="F108" s="104"/>
      <c r="G108"/>
      <c r="H108" s="4"/>
      <c r="I108" s="52" t="str">
        <f>IF(C108="","",_xlfn.XLOOKUP(C108,VALUE(Data!A:A),Data!B:B,""))</f>
        <v/>
      </c>
      <c r="J108" s="58"/>
    </row>
    <row r="109" spans="1:10" ht="15">
      <c r="A109"/>
      <c r="B109"/>
      <c r="C109" s="4"/>
      <c r="D109"/>
      <c r="E109"/>
      <c r="F109" s="104"/>
      <c r="G109"/>
      <c r="H109" s="4"/>
      <c r="I109" s="52" t="str">
        <f>IF(C109="","",_xlfn.XLOOKUP(C109,VALUE(Data!A:A),Data!B:B,""))</f>
        <v/>
      </c>
      <c r="J109" s="58"/>
    </row>
    <row r="110" spans="1:10" ht="15">
      <c r="A110"/>
      <c r="B110"/>
      <c r="C110" s="4"/>
      <c r="D110"/>
      <c r="E110"/>
      <c r="F110" s="104"/>
      <c r="G110"/>
      <c r="H110" s="4"/>
      <c r="I110" s="52" t="str">
        <f>IF(C110="","",_xlfn.XLOOKUP(C110,VALUE(Data!A:A),Data!B:B,""))</f>
        <v/>
      </c>
      <c r="J110" s="58"/>
    </row>
    <row r="111" spans="1:10" ht="15">
      <c r="A111"/>
      <c r="B111"/>
      <c r="C111" s="4"/>
      <c r="D111"/>
      <c r="E111"/>
      <c r="F111" s="104"/>
      <c r="G111"/>
      <c r="H111" s="4"/>
      <c r="I111" s="52" t="str">
        <f>IF(C111="","",_xlfn.XLOOKUP(C111,VALUE(Data!A:A),Data!B:B,""))</f>
        <v/>
      </c>
      <c r="J111" s="58"/>
    </row>
    <row r="112" spans="1:10" ht="15">
      <c r="A112"/>
      <c r="B112"/>
      <c r="C112" s="4"/>
      <c r="D112"/>
      <c r="E112"/>
      <c r="F112" s="104"/>
      <c r="G112"/>
      <c r="H112" s="4"/>
      <c r="I112" s="52" t="str">
        <f>IF(C112="","",_xlfn.XLOOKUP(C112,VALUE(Data!A:A),Data!B:B,""))</f>
        <v/>
      </c>
      <c r="J112" s="58"/>
    </row>
    <row r="113" spans="1:10" ht="15">
      <c r="A113"/>
      <c r="B113"/>
      <c r="C113" s="4"/>
      <c r="D113"/>
      <c r="E113"/>
      <c r="F113" s="104"/>
      <c r="G113"/>
      <c r="H113" s="4"/>
      <c r="I113" s="52" t="str">
        <f>IF(C113="","",_xlfn.XLOOKUP(C113,VALUE(Data!A:A),Data!B:B,""))</f>
        <v/>
      </c>
      <c r="J113" s="58"/>
    </row>
    <row r="114" spans="1:10" ht="15">
      <c r="A114"/>
      <c r="B114"/>
      <c r="C114" s="4"/>
      <c r="D114"/>
      <c r="E114"/>
      <c r="F114" s="104"/>
      <c r="G114"/>
      <c r="H114" s="4"/>
      <c r="I114" s="52" t="str">
        <f>IF(C114="","",_xlfn.XLOOKUP(C114,VALUE(Data!A:A),Data!B:B,""))</f>
        <v/>
      </c>
      <c r="J114" s="58"/>
    </row>
    <row r="115" spans="1:10" ht="15">
      <c r="A115"/>
      <c r="B115"/>
      <c r="C115" s="4"/>
      <c r="D115"/>
      <c r="E115"/>
      <c r="F115" s="104"/>
      <c r="G115"/>
      <c r="H115" s="4"/>
      <c r="I115" s="52" t="str">
        <f>IF(C115="","",_xlfn.XLOOKUP(C115,VALUE(Data!A:A),Data!B:B,""))</f>
        <v/>
      </c>
      <c r="J115" s="58"/>
    </row>
    <row r="116" spans="1:10" ht="15">
      <c r="A116"/>
      <c r="B116"/>
      <c r="C116" s="4"/>
      <c r="D116"/>
      <c r="E116"/>
      <c r="F116" s="104"/>
      <c r="G116"/>
      <c r="H116" s="4"/>
      <c r="I116" s="52" t="str">
        <f>IF(C116="","",_xlfn.XLOOKUP(C116,VALUE(Data!A:A),Data!B:B,""))</f>
        <v/>
      </c>
      <c r="J116" s="58"/>
    </row>
    <row r="117" spans="1:10" ht="15">
      <c r="A117"/>
      <c r="B117"/>
      <c r="C117" s="4"/>
      <c r="D117"/>
      <c r="E117"/>
      <c r="F117" s="104"/>
      <c r="G117"/>
      <c r="H117" s="4"/>
      <c r="I117" s="52" t="str">
        <f>IF(C117="","",_xlfn.XLOOKUP(C117,VALUE(Data!A:A),Data!B:B,""))</f>
        <v/>
      </c>
      <c r="J117" s="58"/>
    </row>
    <row r="118" spans="1:10" ht="15">
      <c r="A118"/>
      <c r="B118"/>
      <c r="C118" s="4"/>
      <c r="D118"/>
      <c r="E118"/>
      <c r="F118" s="104"/>
      <c r="G118"/>
      <c r="H118" s="4"/>
      <c r="I118" s="52" t="str">
        <f>IF(C118="","",_xlfn.XLOOKUP(C118,VALUE(Data!A:A),Data!B:B,""))</f>
        <v/>
      </c>
      <c r="J118" s="58"/>
    </row>
    <row r="119" spans="1:10" ht="15">
      <c r="A119"/>
      <c r="B119"/>
      <c r="C119" s="4"/>
      <c r="D119"/>
      <c r="E119"/>
      <c r="F119" s="104"/>
      <c r="G119"/>
      <c r="H119" s="4"/>
      <c r="I119" s="52" t="str">
        <f>IF(C119="","",_xlfn.XLOOKUP(C119,VALUE(Data!A:A),Data!B:B,""))</f>
        <v/>
      </c>
      <c r="J119" s="58"/>
    </row>
    <row r="120" spans="1:10" ht="15">
      <c r="A120"/>
      <c r="B120"/>
      <c r="C120" s="4"/>
      <c r="D120"/>
      <c r="E120"/>
      <c r="F120" s="104"/>
      <c r="G120"/>
      <c r="H120" s="4"/>
      <c r="I120" s="52" t="str">
        <f>IF(C120="","",_xlfn.XLOOKUP(C120,VALUE(Data!A:A),Data!B:B,""))</f>
        <v/>
      </c>
      <c r="J120" s="58"/>
    </row>
    <row r="121" spans="1:10" ht="15">
      <c r="A121"/>
      <c r="B121"/>
      <c r="C121" s="4"/>
      <c r="D121"/>
      <c r="E121"/>
      <c r="F121" s="104"/>
      <c r="G121"/>
      <c r="H121" s="4"/>
      <c r="I121" s="52" t="str">
        <f>IF(C121="","",_xlfn.XLOOKUP(C121,VALUE(Data!A:A),Data!B:B,""))</f>
        <v/>
      </c>
      <c r="J121" s="58"/>
    </row>
    <row r="122" spans="1:10" ht="15">
      <c r="A122"/>
      <c r="B122"/>
      <c r="C122" s="4"/>
      <c r="D122"/>
      <c r="E122"/>
      <c r="F122" s="104"/>
      <c r="G122"/>
      <c r="H122" s="4"/>
      <c r="I122" s="52" t="str">
        <f>IF(C122="","",_xlfn.XLOOKUP(C122,VALUE(Data!A:A),Data!B:B,""))</f>
        <v/>
      </c>
      <c r="J122" s="58"/>
    </row>
    <row r="123" spans="1:10" ht="15">
      <c r="A123"/>
      <c r="B123"/>
      <c r="C123" s="4"/>
      <c r="D123"/>
      <c r="E123"/>
      <c r="F123" s="104"/>
      <c r="G123"/>
      <c r="H123" s="4"/>
      <c r="I123" s="52" t="str">
        <f>IF(C123="","",_xlfn.XLOOKUP(C123,VALUE(Data!A:A),Data!B:B,""))</f>
        <v/>
      </c>
      <c r="J123" s="58"/>
    </row>
    <row r="124" spans="1:10" ht="15">
      <c r="A124"/>
      <c r="B124"/>
      <c r="C124" s="4"/>
      <c r="D124"/>
      <c r="E124"/>
      <c r="F124" s="104"/>
      <c r="G124"/>
      <c r="H124" s="4"/>
      <c r="I124" s="52" t="str">
        <f>IF(C124="","",_xlfn.XLOOKUP(C124,VALUE(Data!A:A),Data!B:B,""))</f>
        <v/>
      </c>
      <c r="J124" s="58"/>
    </row>
    <row r="125" spans="1:10" ht="15">
      <c r="A125"/>
      <c r="B125"/>
      <c r="C125" s="4"/>
      <c r="D125"/>
      <c r="E125"/>
      <c r="F125" s="104"/>
      <c r="G125"/>
      <c r="H125" s="4"/>
      <c r="I125" s="52" t="str">
        <f>IF(C125="","",_xlfn.XLOOKUP(C125,VALUE(Data!A:A),Data!B:B,""))</f>
        <v/>
      </c>
      <c r="J125" s="58"/>
    </row>
    <row r="126" spans="1:10" ht="15">
      <c r="A126"/>
      <c r="B126"/>
      <c r="C126" s="4"/>
      <c r="D126"/>
      <c r="E126"/>
      <c r="F126" s="104"/>
      <c r="G126"/>
      <c r="H126" s="4"/>
      <c r="I126" s="52" t="str">
        <f>IF(C126="","",_xlfn.XLOOKUP(C126,VALUE(Data!A:A),Data!B:B,""))</f>
        <v/>
      </c>
      <c r="J126" s="58"/>
    </row>
    <row r="127" spans="1:10" ht="15">
      <c r="A127"/>
      <c r="B127"/>
      <c r="C127" s="4"/>
      <c r="D127"/>
      <c r="E127"/>
      <c r="F127" s="104"/>
      <c r="G127"/>
      <c r="H127" s="4"/>
      <c r="I127" s="52" t="str">
        <f>IF(C127="","",_xlfn.XLOOKUP(C127,VALUE(Data!A:A),Data!B:B,""))</f>
        <v/>
      </c>
      <c r="J127" s="58"/>
    </row>
    <row r="128" spans="1:10" ht="15">
      <c r="A128"/>
      <c r="B128"/>
      <c r="C128" s="4"/>
      <c r="D128"/>
      <c r="E128"/>
      <c r="F128" s="104"/>
      <c r="G128"/>
      <c r="H128" s="4"/>
      <c r="I128" s="52" t="str">
        <f>IF(C128="","",_xlfn.XLOOKUP(C128,VALUE(Data!A:A),Data!B:B,""))</f>
        <v/>
      </c>
      <c r="J128" s="58"/>
    </row>
    <row r="129" spans="1:10" ht="15">
      <c r="A129"/>
      <c r="B129"/>
      <c r="C129" s="4"/>
      <c r="D129"/>
      <c r="E129"/>
      <c r="F129" s="104"/>
      <c r="G129"/>
      <c r="H129" s="4"/>
      <c r="I129" s="52" t="str">
        <f>IF(C129="","",_xlfn.XLOOKUP(C129,VALUE(Data!A:A),Data!B:B,""))</f>
        <v/>
      </c>
      <c r="J129" s="58"/>
    </row>
    <row r="130" spans="1:10" ht="15">
      <c r="A130"/>
      <c r="B130"/>
      <c r="C130" s="4"/>
      <c r="D130"/>
      <c r="E130"/>
      <c r="F130" s="104"/>
      <c r="G130"/>
      <c r="H130" s="4"/>
      <c r="I130" s="52" t="str">
        <f>IF(C130="","",_xlfn.XLOOKUP(C130,VALUE(Data!A:A),Data!B:B,""))</f>
        <v/>
      </c>
      <c r="J130" s="58"/>
    </row>
    <row r="131" spans="1:10" ht="15">
      <c r="A131"/>
      <c r="B131"/>
      <c r="C131" s="4"/>
      <c r="D131"/>
      <c r="E131"/>
      <c r="F131" s="104"/>
      <c r="G131"/>
      <c r="H131" s="4"/>
      <c r="I131" s="52" t="str">
        <f>IF(C131="","",_xlfn.XLOOKUP(C131,VALUE(Data!A:A),Data!B:B,""))</f>
        <v/>
      </c>
      <c r="J131" s="58"/>
    </row>
    <row r="132" spans="1:10" ht="15">
      <c r="A132"/>
      <c r="B132"/>
      <c r="C132" s="4"/>
      <c r="D132"/>
      <c r="E132"/>
      <c r="F132" s="104"/>
      <c r="G132"/>
      <c r="H132" s="4"/>
      <c r="I132" s="52" t="str">
        <f>IF(C132="","",_xlfn.XLOOKUP(C132,VALUE(Data!A:A),Data!B:B,""))</f>
        <v/>
      </c>
      <c r="J132" s="58"/>
    </row>
    <row r="133" spans="1:10" ht="15">
      <c r="A133"/>
      <c r="B133"/>
      <c r="C133" s="4"/>
      <c r="D133"/>
      <c r="E133"/>
      <c r="F133" s="104"/>
      <c r="G133"/>
      <c r="H133" s="4"/>
      <c r="I133" s="52" t="str">
        <f>IF(C133="","",_xlfn.XLOOKUP(C133,VALUE(Data!A:A),Data!B:B,""))</f>
        <v/>
      </c>
      <c r="J133" s="58"/>
    </row>
    <row r="134" spans="1:10" ht="15">
      <c r="A134"/>
      <c r="B134"/>
      <c r="C134" s="4"/>
      <c r="D134"/>
      <c r="E134"/>
      <c r="F134" s="104"/>
      <c r="G134"/>
      <c r="H134" s="4"/>
      <c r="I134" s="52" t="str">
        <f>IF(C134="","",_xlfn.XLOOKUP(C134,VALUE(Data!A:A),Data!B:B,""))</f>
        <v/>
      </c>
      <c r="J134" s="58"/>
    </row>
    <row r="135" spans="1:10" ht="15">
      <c r="A135"/>
      <c r="B135"/>
      <c r="C135" s="4"/>
      <c r="D135"/>
      <c r="E135"/>
      <c r="F135" s="104"/>
      <c r="G135"/>
      <c r="H135" s="4"/>
      <c r="I135" s="52" t="str">
        <f>IF(C135="","",_xlfn.XLOOKUP(C135,VALUE(Data!A:A),Data!B:B,""))</f>
        <v/>
      </c>
      <c r="J135" s="58"/>
    </row>
    <row r="136" spans="1:10" ht="15">
      <c r="A136"/>
      <c r="B136"/>
      <c r="C136" s="4"/>
      <c r="D136"/>
      <c r="E136"/>
      <c r="F136" s="104"/>
      <c r="G136"/>
      <c r="H136" s="4"/>
      <c r="I136" s="52" t="str">
        <f>IF(C136="","",_xlfn.XLOOKUP(C136,VALUE(Data!A:A),Data!B:B,""))</f>
        <v/>
      </c>
      <c r="J136" s="58"/>
    </row>
    <row r="137" spans="1:10" ht="15">
      <c r="A137"/>
      <c r="B137"/>
      <c r="C137" s="4"/>
      <c r="D137"/>
      <c r="E137"/>
      <c r="F137" s="104"/>
      <c r="G137"/>
      <c r="H137" s="4"/>
      <c r="I137" s="52" t="str">
        <f>IF(C137="","",_xlfn.XLOOKUP(C137,VALUE(Data!A:A),Data!B:B,""))</f>
        <v/>
      </c>
      <c r="J137" s="58"/>
    </row>
    <row r="138" spans="1:10" ht="15">
      <c r="A138"/>
      <c r="B138"/>
      <c r="C138" s="4"/>
      <c r="D138"/>
      <c r="E138"/>
      <c r="F138" s="104"/>
      <c r="G138"/>
      <c r="H138" s="4"/>
      <c r="I138" s="52" t="str">
        <f>IF(C138="","",_xlfn.XLOOKUP(C138,VALUE(Data!A:A),Data!B:B,""))</f>
        <v/>
      </c>
      <c r="J138" s="58"/>
    </row>
    <row r="139" spans="1:10" ht="15">
      <c r="A139"/>
      <c r="B139"/>
      <c r="C139" s="4"/>
      <c r="D139"/>
      <c r="E139"/>
      <c r="F139" s="104"/>
      <c r="G139"/>
      <c r="H139" s="4"/>
      <c r="I139" s="52" t="str">
        <f>IF(C139="","",_xlfn.XLOOKUP(C139,VALUE(Data!A:A),Data!B:B,""))</f>
        <v/>
      </c>
      <c r="J139" s="58"/>
    </row>
    <row r="140" spans="1:10" ht="15">
      <c r="A140"/>
      <c r="B140"/>
      <c r="C140" s="4"/>
      <c r="D140"/>
      <c r="E140"/>
      <c r="F140" s="104"/>
      <c r="G140"/>
      <c r="H140" s="4"/>
      <c r="I140" s="52" t="str">
        <f>IF(C140="","",_xlfn.XLOOKUP(C140,VALUE(Data!A:A),Data!B:B,""))</f>
        <v/>
      </c>
      <c r="J140" s="58"/>
    </row>
    <row r="141" spans="1:10" ht="15">
      <c r="A141"/>
      <c r="B141"/>
      <c r="C141" s="4"/>
      <c r="D141"/>
      <c r="E141"/>
      <c r="F141" s="104"/>
      <c r="G141"/>
      <c r="H141" s="4"/>
      <c r="I141" s="52" t="str">
        <f>IF(C141="","",_xlfn.XLOOKUP(C141,VALUE(Data!A:A),Data!B:B,""))</f>
        <v/>
      </c>
      <c r="J141" s="58"/>
    </row>
    <row r="142" spans="1:10" ht="15">
      <c r="A142"/>
      <c r="B142"/>
      <c r="C142" s="4"/>
      <c r="D142"/>
      <c r="E142"/>
      <c r="F142" s="104"/>
      <c r="G142"/>
      <c r="H142" s="4"/>
      <c r="I142" s="52" t="str">
        <f>IF(C142="","",_xlfn.XLOOKUP(C142,VALUE(Data!A:A),Data!B:B,""))</f>
        <v/>
      </c>
      <c r="J142" s="58"/>
    </row>
    <row r="143" spans="1:10" ht="15">
      <c r="A143"/>
      <c r="B143"/>
      <c r="C143" s="4"/>
      <c r="D143"/>
      <c r="E143"/>
      <c r="F143" s="104"/>
      <c r="G143"/>
      <c r="H143" s="4"/>
      <c r="I143" s="52" t="str">
        <f>IF(C143="","",_xlfn.XLOOKUP(C143,VALUE(Data!A:A),Data!B:B,""))</f>
        <v/>
      </c>
      <c r="J143" s="58"/>
    </row>
    <row r="144" spans="1:10" ht="15">
      <c r="A144"/>
      <c r="B144"/>
      <c r="C144" s="4"/>
      <c r="D144"/>
      <c r="E144"/>
      <c r="F144" s="104"/>
      <c r="G144"/>
      <c r="H144" s="4"/>
      <c r="I144" s="52" t="str">
        <f>IF(C144="","",_xlfn.XLOOKUP(C144,VALUE(Data!A:A),Data!B:B,""))</f>
        <v/>
      </c>
      <c r="J144" s="58"/>
    </row>
    <row r="145" spans="1:10" ht="15">
      <c r="A145"/>
      <c r="B145"/>
      <c r="C145" s="4"/>
      <c r="D145"/>
      <c r="E145"/>
      <c r="F145" s="104"/>
      <c r="G145"/>
      <c r="H145" s="4"/>
      <c r="I145" s="52" t="str">
        <f>IF(C145="","",_xlfn.XLOOKUP(C145,VALUE(Data!A:A),Data!B:B,""))</f>
        <v/>
      </c>
      <c r="J145" s="58"/>
    </row>
    <row r="146" spans="1:10" ht="15">
      <c r="A146"/>
      <c r="B146"/>
      <c r="C146" s="4"/>
      <c r="D146"/>
      <c r="E146"/>
      <c r="F146" s="104"/>
      <c r="G146"/>
      <c r="H146" s="4"/>
      <c r="I146" s="52" t="str">
        <f>IF(C146="","",_xlfn.XLOOKUP(C146,VALUE(Data!A:A),Data!B:B,""))</f>
        <v/>
      </c>
      <c r="J146" s="58"/>
    </row>
    <row r="147" spans="1:10" ht="15">
      <c r="A147"/>
      <c r="B147"/>
      <c r="C147" s="4"/>
      <c r="D147"/>
      <c r="E147"/>
      <c r="F147" s="104"/>
      <c r="G147"/>
      <c r="H147" s="4"/>
      <c r="I147" s="52" t="str">
        <f>IF(C147="","",_xlfn.XLOOKUP(C147,VALUE(Data!A:A),Data!B:B,""))</f>
        <v/>
      </c>
      <c r="J147" s="58"/>
    </row>
    <row r="148" spans="1:10" ht="15">
      <c r="A148"/>
      <c r="B148"/>
      <c r="C148" s="4"/>
      <c r="D148"/>
      <c r="E148"/>
      <c r="F148" s="104"/>
      <c r="G148"/>
      <c r="H148" s="4"/>
      <c r="I148" s="52" t="str">
        <f>IF(C148="","",_xlfn.XLOOKUP(C148,VALUE(Data!A:A),Data!B:B,""))</f>
        <v/>
      </c>
      <c r="J148" s="58"/>
    </row>
    <row r="149" spans="1:10" ht="15">
      <c r="A149"/>
      <c r="B149"/>
      <c r="C149" s="4"/>
      <c r="D149"/>
      <c r="E149"/>
      <c r="F149" s="104"/>
      <c r="G149"/>
      <c r="H149" s="4"/>
      <c r="I149" s="52" t="str">
        <f>IF(C149="","",_xlfn.XLOOKUP(C149,VALUE(Data!A:A),Data!B:B,""))</f>
        <v/>
      </c>
      <c r="J149" s="58"/>
    </row>
    <row r="150" spans="1:10" ht="15">
      <c r="A150"/>
      <c r="B150"/>
      <c r="C150" s="4"/>
      <c r="D150"/>
      <c r="E150"/>
      <c r="F150" s="104"/>
      <c r="G150"/>
      <c r="H150" s="4"/>
      <c r="I150" s="52" t="str">
        <f>IF(C150="","",_xlfn.XLOOKUP(C150,VALUE(Data!A:A),Data!B:B,""))</f>
        <v/>
      </c>
      <c r="J150" s="58"/>
    </row>
    <row r="151" spans="1:10" ht="15">
      <c r="A151"/>
      <c r="B151"/>
      <c r="C151" s="4"/>
      <c r="D151"/>
      <c r="E151"/>
      <c r="F151" s="104"/>
      <c r="G151"/>
      <c r="H151" s="4"/>
      <c r="I151" s="52" t="str">
        <f>IF(C151="","",_xlfn.XLOOKUP(C151,VALUE(Data!A:A),Data!B:B,""))</f>
        <v/>
      </c>
      <c r="J151" s="58"/>
    </row>
    <row r="152" spans="1:10" ht="15">
      <c r="A152"/>
      <c r="B152"/>
      <c r="C152" s="4"/>
      <c r="D152"/>
      <c r="E152"/>
      <c r="F152" s="104"/>
      <c r="G152"/>
      <c r="H152" s="4"/>
      <c r="I152" s="52" t="str">
        <f>IF(C152="","",_xlfn.XLOOKUP(C152,VALUE(Data!A:A),Data!B:B,""))</f>
        <v/>
      </c>
      <c r="J152" s="58"/>
    </row>
    <row r="153" spans="1:10" ht="15">
      <c r="A153"/>
      <c r="B153"/>
      <c r="C153" s="4"/>
      <c r="D153"/>
      <c r="E153"/>
      <c r="F153" s="104"/>
      <c r="G153"/>
      <c r="H153" s="4"/>
      <c r="I153" s="52" t="str">
        <f>IF(C153="","",_xlfn.XLOOKUP(C153,VALUE(Data!A:A),Data!B:B,""))</f>
        <v/>
      </c>
      <c r="J153" s="58"/>
    </row>
    <row r="154" spans="1:10" ht="15">
      <c r="A154"/>
      <c r="B154"/>
      <c r="C154" s="4"/>
      <c r="D154"/>
      <c r="E154"/>
      <c r="F154" s="104"/>
      <c r="G154"/>
      <c r="H154" s="4"/>
      <c r="I154" s="52" t="str">
        <f>IF(C154="","",_xlfn.XLOOKUP(C154,VALUE(Data!A:A),Data!B:B,""))</f>
        <v/>
      </c>
      <c r="J154" s="58"/>
    </row>
    <row r="155" spans="1:10" ht="15">
      <c r="A155"/>
      <c r="B155"/>
      <c r="C155" s="4"/>
      <c r="D155"/>
      <c r="E155"/>
      <c r="F155" s="104"/>
      <c r="G155"/>
      <c r="H155" s="4"/>
      <c r="I155" s="52" t="str">
        <f>IF(C155="","",_xlfn.XLOOKUP(C155,VALUE(Data!A:A),Data!B:B,""))</f>
        <v/>
      </c>
      <c r="J155" s="58"/>
    </row>
    <row r="156" spans="1:10" ht="15">
      <c r="A156"/>
      <c r="B156"/>
      <c r="C156" s="4"/>
      <c r="D156"/>
      <c r="E156"/>
      <c r="F156" s="104"/>
      <c r="G156"/>
      <c r="H156" s="4"/>
      <c r="I156" s="52" t="str">
        <f>IF(C156="","",_xlfn.XLOOKUP(C156,VALUE(Data!A:A),Data!B:B,""))</f>
        <v/>
      </c>
      <c r="J156" s="58"/>
    </row>
    <row r="157" spans="1:10" ht="15">
      <c r="A157"/>
      <c r="B157"/>
      <c r="C157" s="4"/>
      <c r="D157"/>
      <c r="E157"/>
      <c r="F157" s="104"/>
      <c r="G157"/>
      <c r="H157" s="4"/>
      <c r="I157" s="52" t="str">
        <f>IF(C157="","",_xlfn.XLOOKUP(C157,VALUE(Data!A:A),Data!B:B,""))</f>
        <v/>
      </c>
      <c r="J157" s="58"/>
    </row>
    <row r="158" spans="1:10" ht="15">
      <c r="A158"/>
      <c r="B158"/>
      <c r="C158" s="4"/>
      <c r="D158"/>
      <c r="E158"/>
      <c r="F158" s="104"/>
      <c r="G158"/>
      <c r="H158" s="4"/>
      <c r="I158" s="52" t="str">
        <f>IF(C158="","",_xlfn.XLOOKUP(C158,VALUE(Data!A:A),Data!B:B,""))</f>
        <v/>
      </c>
      <c r="J158" s="58"/>
    </row>
    <row r="159" spans="1:10" ht="15">
      <c r="A159"/>
      <c r="B159"/>
      <c r="C159" s="4"/>
      <c r="D159"/>
      <c r="E159"/>
      <c r="F159" s="104"/>
      <c r="G159"/>
      <c r="H159" s="4"/>
      <c r="I159" s="52" t="str">
        <f>IF(C159="","",_xlfn.XLOOKUP(C159,VALUE(Data!A:A),Data!B:B,""))</f>
        <v/>
      </c>
      <c r="J159" s="58"/>
    </row>
    <row r="160" spans="1:10" ht="15">
      <c r="A160"/>
      <c r="B160"/>
      <c r="C160" s="4"/>
      <c r="D160"/>
      <c r="E160"/>
      <c r="F160" s="104"/>
      <c r="G160"/>
      <c r="H160" s="4"/>
      <c r="I160" s="52" t="str">
        <f>IF(C160="","",_xlfn.XLOOKUP(C160,VALUE(Data!A:A),Data!B:B,""))</f>
        <v/>
      </c>
      <c r="J160" s="58"/>
    </row>
    <row r="161" spans="1:10" ht="15">
      <c r="A161"/>
      <c r="B161"/>
      <c r="C161" s="4"/>
      <c r="D161"/>
      <c r="E161"/>
      <c r="F161" s="104"/>
      <c r="G161"/>
      <c r="H161" s="4"/>
      <c r="I161" s="52" t="str">
        <f>IF(C161="","",_xlfn.XLOOKUP(C161,VALUE(Data!A:A),Data!B:B,""))</f>
        <v/>
      </c>
      <c r="J161" s="58"/>
    </row>
    <row r="162" spans="1:10" ht="15">
      <c r="A162"/>
      <c r="B162"/>
      <c r="C162" s="4"/>
      <c r="D162"/>
      <c r="E162"/>
      <c r="F162" s="104"/>
      <c r="G162"/>
      <c r="H162" s="4"/>
      <c r="I162" s="52" t="str">
        <f>IF(C162="","",_xlfn.XLOOKUP(C162,VALUE(Data!A:A),Data!B:B,""))</f>
        <v/>
      </c>
      <c r="J162" s="58"/>
    </row>
    <row r="163" spans="1:10" ht="15">
      <c r="A163"/>
      <c r="B163"/>
      <c r="C163" s="4"/>
      <c r="D163"/>
      <c r="E163"/>
      <c r="F163" s="104"/>
      <c r="G163"/>
      <c r="H163" s="4"/>
      <c r="I163" s="52" t="str">
        <f>IF(C163="","",_xlfn.XLOOKUP(C163,VALUE(Data!A:A),Data!B:B,""))</f>
        <v/>
      </c>
      <c r="J163" s="58"/>
    </row>
    <row r="164" spans="1:10" ht="15">
      <c r="A164"/>
      <c r="B164"/>
      <c r="C164" s="4"/>
      <c r="D164"/>
      <c r="E164"/>
      <c r="F164" s="104"/>
      <c r="G164"/>
      <c r="H164" s="4"/>
      <c r="I164" s="52" t="str">
        <f>IF(C164="","",_xlfn.XLOOKUP(C164,VALUE(Data!A:A),Data!B:B,""))</f>
        <v/>
      </c>
      <c r="J164" s="58"/>
    </row>
    <row r="165" spans="1:10" ht="15">
      <c r="A165"/>
      <c r="B165"/>
      <c r="C165" s="4"/>
      <c r="D165"/>
      <c r="E165"/>
      <c r="F165" s="104"/>
      <c r="G165"/>
      <c r="H165" s="4"/>
      <c r="I165" s="52" t="str">
        <f>IF(C165="","",_xlfn.XLOOKUP(C165,VALUE(Data!A:A),Data!B:B,""))</f>
        <v/>
      </c>
      <c r="J165" s="58"/>
    </row>
    <row r="166" spans="1:10" ht="15">
      <c r="A166"/>
      <c r="B166"/>
      <c r="C166" s="4"/>
      <c r="D166"/>
      <c r="E166"/>
      <c r="F166" s="104"/>
      <c r="G166"/>
      <c r="H166" s="4"/>
      <c r="I166" s="52" t="str">
        <f>IF(C166="","",_xlfn.XLOOKUP(C166,VALUE(Data!A:A),Data!B:B,""))</f>
        <v/>
      </c>
      <c r="J166" s="58"/>
    </row>
    <row r="167" spans="1:10" ht="15">
      <c r="A167"/>
      <c r="B167"/>
      <c r="C167" s="4"/>
      <c r="D167"/>
      <c r="E167"/>
      <c r="F167" s="104"/>
      <c r="G167"/>
      <c r="H167" s="4"/>
      <c r="I167" s="52" t="str">
        <f>IF(C167="","",_xlfn.XLOOKUP(C167,VALUE(Data!A:A),Data!B:B,""))</f>
        <v/>
      </c>
      <c r="J167" s="58"/>
    </row>
    <row r="168" spans="1:10" ht="15">
      <c r="A168"/>
      <c r="B168"/>
      <c r="C168" s="4"/>
      <c r="D168"/>
      <c r="E168"/>
      <c r="F168" s="104"/>
      <c r="G168"/>
      <c r="H168" s="4"/>
      <c r="I168" s="52" t="str">
        <f>IF(C168="","",_xlfn.XLOOKUP(C168,VALUE(Data!A:A),Data!B:B,""))</f>
        <v/>
      </c>
      <c r="J168" s="58"/>
    </row>
    <row r="169" spans="1:10" ht="15">
      <c r="A169"/>
      <c r="B169"/>
      <c r="C169" s="4"/>
      <c r="D169"/>
      <c r="E169"/>
      <c r="F169" s="104"/>
      <c r="G169"/>
      <c r="H169" s="4"/>
      <c r="I169" s="52" t="str">
        <f>IF(C169="","",_xlfn.XLOOKUP(C169,VALUE(Data!A:A),Data!B:B,""))</f>
        <v/>
      </c>
      <c r="J169" s="58"/>
    </row>
    <row r="170" spans="1:10" ht="15">
      <c r="A170"/>
      <c r="B170"/>
      <c r="C170" s="4"/>
      <c r="D170"/>
      <c r="E170"/>
      <c r="F170" s="104"/>
      <c r="G170"/>
      <c r="H170" s="4"/>
      <c r="I170" s="52" t="str">
        <f>IF(C170="","",_xlfn.XLOOKUP(C170,VALUE(Data!A:A),Data!B:B,""))</f>
        <v/>
      </c>
      <c r="J170" s="58"/>
    </row>
    <row r="171" spans="1:10" ht="15">
      <c r="A171"/>
      <c r="B171"/>
      <c r="C171" s="4"/>
      <c r="D171"/>
      <c r="E171"/>
      <c r="F171" s="104"/>
      <c r="G171"/>
      <c r="H171" s="4"/>
      <c r="I171" s="52" t="str">
        <f>IF(C171="","",_xlfn.XLOOKUP(C171,VALUE(Data!A:A),Data!B:B,""))</f>
        <v/>
      </c>
      <c r="J171" s="58"/>
    </row>
    <row r="172" spans="1:10" ht="15">
      <c r="A172"/>
      <c r="B172"/>
      <c r="C172" s="4"/>
      <c r="D172"/>
      <c r="E172"/>
      <c r="F172" s="104"/>
      <c r="G172"/>
      <c r="H172" s="4"/>
      <c r="I172" s="52" t="str">
        <f>IF(C172="","",_xlfn.XLOOKUP(C172,VALUE(Data!A:A),Data!B:B,""))</f>
        <v/>
      </c>
      <c r="J172" s="58"/>
    </row>
    <row r="173" spans="1:10" ht="15">
      <c r="A173"/>
      <c r="B173"/>
      <c r="C173" s="4"/>
      <c r="D173"/>
      <c r="E173"/>
      <c r="F173" s="104"/>
      <c r="G173"/>
      <c r="H173" s="4"/>
      <c r="I173" s="52" t="str">
        <f>IF(C173="","",_xlfn.XLOOKUP(C173,VALUE(Data!A:A),Data!B:B,""))</f>
        <v/>
      </c>
      <c r="J173" s="58"/>
    </row>
    <row r="174" spans="1:10" ht="15">
      <c r="A174"/>
      <c r="B174"/>
      <c r="C174" s="4"/>
      <c r="D174"/>
      <c r="E174"/>
      <c r="F174" s="104"/>
      <c r="G174"/>
      <c r="H174" s="4"/>
      <c r="I174" s="52" t="str">
        <f>IF(C174="","",_xlfn.XLOOKUP(C174,VALUE(Data!A:A),Data!B:B,""))</f>
        <v/>
      </c>
      <c r="J174" s="58"/>
    </row>
    <row r="175" spans="1:10" ht="15">
      <c r="A175"/>
      <c r="B175"/>
      <c r="C175" s="4"/>
      <c r="D175"/>
      <c r="E175"/>
      <c r="F175" s="104"/>
      <c r="G175"/>
      <c r="H175" s="4"/>
      <c r="I175" s="52" t="str">
        <f>IF(C175="","",_xlfn.XLOOKUP(C175,VALUE(Data!A:A),Data!B:B,""))</f>
        <v/>
      </c>
      <c r="J175" s="58"/>
    </row>
    <row r="176" spans="1:10" ht="15">
      <c r="A176"/>
      <c r="B176"/>
      <c r="C176" s="4"/>
      <c r="D176"/>
      <c r="E176"/>
      <c r="F176" s="104"/>
      <c r="G176"/>
      <c r="H176" s="4"/>
      <c r="I176" s="52" t="str">
        <f>IF(C176="","",_xlfn.XLOOKUP(C176,VALUE(Data!A:A),Data!B:B,""))</f>
        <v/>
      </c>
      <c r="J176" s="58"/>
    </row>
    <row r="177" spans="1:10" ht="15">
      <c r="A177"/>
      <c r="B177"/>
      <c r="C177" s="4"/>
      <c r="D177"/>
      <c r="E177"/>
      <c r="F177" s="104"/>
      <c r="G177"/>
      <c r="H177" s="4"/>
      <c r="I177" s="52" t="str">
        <f>IF(C177="","",_xlfn.XLOOKUP(C177,VALUE(Data!A:A),Data!B:B,""))</f>
        <v/>
      </c>
      <c r="J177" s="58"/>
    </row>
    <row r="178" spans="1:10" ht="15">
      <c r="A178"/>
      <c r="B178"/>
      <c r="C178" s="4"/>
      <c r="D178"/>
      <c r="E178"/>
      <c r="F178" s="104"/>
      <c r="G178"/>
      <c r="H178" s="4"/>
      <c r="I178" s="52" t="str">
        <f>IF(C178="","",_xlfn.XLOOKUP(C178,VALUE(Data!A:A),Data!B:B,""))</f>
        <v/>
      </c>
      <c r="J178" s="58"/>
    </row>
    <row r="179" spans="1:10" ht="15">
      <c r="A179"/>
      <c r="B179"/>
      <c r="C179" s="4"/>
      <c r="D179"/>
      <c r="E179"/>
      <c r="F179" s="104"/>
      <c r="G179"/>
      <c r="H179" s="4"/>
      <c r="I179" s="52" t="str">
        <f>IF(C179="","",_xlfn.XLOOKUP(C179,VALUE(Data!A:A),Data!B:B,""))</f>
        <v/>
      </c>
      <c r="J179" s="58"/>
    </row>
    <row r="180" spans="1:10" ht="15">
      <c r="A180"/>
      <c r="B180"/>
      <c r="C180" s="4"/>
      <c r="D180"/>
      <c r="E180"/>
      <c r="F180" s="104"/>
      <c r="G180"/>
      <c r="H180" s="4"/>
      <c r="I180" s="52" t="str">
        <f>IF(C180="","",_xlfn.XLOOKUP(C180,VALUE(Data!A:A),Data!B:B,""))</f>
        <v/>
      </c>
      <c r="J180" s="58"/>
    </row>
    <row r="181" spans="1:10" ht="15">
      <c r="A181"/>
      <c r="B181"/>
      <c r="C181" s="4"/>
      <c r="D181"/>
      <c r="E181"/>
      <c r="F181" s="104"/>
      <c r="G181"/>
      <c r="H181" s="4"/>
      <c r="I181" s="52" t="str">
        <f>IF(C181="","",_xlfn.XLOOKUP(C181,VALUE(Data!A:A),Data!B:B,""))</f>
        <v/>
      </c>
      <c r="J181" s="58"/>
    </row>
    <row r="182" spans="1:10" ht="15">
      <c r="A182"/>
      <c r="B182"/>
      <c r="C182" s="4"/>
      <c r="D182"/>
      <c r="E182"/>
      <c r="F182" s="104"/>
      <c r="G182"/>
      <c r="H182" s="4"/>
      <c r="I182" s="52" t="str">
        <f>IF(C182="","",_xlfn.XLOOKUP(C182,VALUE(Data!A:A),Data!B:B,""))</f>
        <v/>
      </c>
      <c r="J182" s="58"/>
    </row>
    <row r="183" spans="1:10" ht="15">
      <c r="A183"/>
      <c r="B183"/>
      <c r="C183" s="4"/>
      <c r="D183"/>
      <c r="E183"/>
      <c r="F183" s="104"/>
      <c r="G183"/>
      <c r="H183" s="4"/>
      <c r="I183" s="52" t="str">
        <f>IF(C183="","",_xlfn.XLOOKUP(C183,VALUE(Data!A:A),Data!B:B,""))</f>
        <v/>
      </c>
      <c r="J183" s="58"/>
    </row>
    <row r="184" spans="1:10" ht="15">
      <c r="A184"/>
      <c r="B184"/>
      <c r="C184" s="4"/>
      <c r="D184"/>
      <c r="E184"/>
      <c r="F184" s="104"/>
      <c r="G184"/>
      <c r="H184" s="4"/>
      <c r="I184" s="52" t="str">
        <f>IF(C184="","",_xlfn.XLOOKUP(C184,VALUE(Data!A:A),Data!B:B,""))</f>
        <v/>
      </c>
      <c r="J184" s="58"/>
    </row>
    <row r="185" spans="1:10" ht="15">
      <c r="A185"/>
      <c r="B185"/>
      <c r="C185" s="4"/>
      <c r="D185"/>
      <c r="E185"/>
      <c r="F185" s="104"/>
      <c r="G185"/>
      <c r="H185" s="4"/>
      <c r="I185" s="52" t="str">
        <f>IF(C185="","",_xlfn.XLOOKUP(C185,VALUE(Data!A:A),Data!B:B,""))</f>
        <v/>
      </c>
      <c r="J185" s="58"/>
    </row>
    <row r="186" spans="1:10" ht="15">
      <c r="A186"/>
      <c r="B186"/>
      <c r="C186" s="4"/>
      <c r="D186"/>
      <c r="E186"/>
      <c r="F186" s="104"/>
      <c r="G186"/>
      <c r="H186" s="4"/>
      <c r="I186" s="52" t="str">
        <f>IF(C186="","",_xlfn.XLOOKUP(C186,VALUE(Data!A:A),Data!B:B,""))</f>
        <v/>
      </c>
      <c r="J186" s="58"/>
    </row>
    <row r="187" spans="1:10" ht="15">
      <c r="A187"/>
      <c r="B187"/>
      <c r="C187" s="4"/>
      <c r="D187"/>
      <c r="E187"/>
      <c r="F187" s="104"/>
      <c r="G187"/>
      <c r="H187" s="4"/>
      <c r="I187" s="52" t="str">
        <f>IF(C187="","",_xlfn.XLOOKUP(C187,VALUE(Data!A:A),Data!B:B,""))</f>
        <v/>
      </c>
      <c r="J187" s="58"/>
    </row>
    <row r="188" spans="1:10" ht="15">
      <c r="A188"/>
      <c r="B188"/>
      <c r="C188" s="4"/>
      <c r="D188"/>
      <c r="E188"/>
      <c r="F188" s="104"/>
      <c r="G188"/>
      <c r="H188" s="4"/>
      <c r="I188" s="52" t="str">
        <f>IF(C188="","",_xlfn.XLOOKUP(C188,VALUE(Data!A:A),Data!B:B,""))</f>
        <v/>
      </c>
      <c r="J188" s="58"/>
    </row>
    <row r="189" spans="1:10" ht="15">
      <c r="A189"/>
      <c r="B189"/>
      <c r="C189" s="4"/>
      <c r="D189"/>
      <c r="E189"/>
      <c r="F189" s="104"/>
      <c r="G189"/>
      <c r="H189" s="4"/>
      <c r="I189" s="52" t="str">
        <f>IF(C189="","",_xlfn.XLOOKUP(C189,VALUE(Data!A:A),Data!B:B,""))</f>
        <v/>
      </c>
      <c r="J189" s="58"/>
    </row>
    <row r="190" spans="1:10" ht="15">
      <c r="A190"/>
      <c r="B190"/>
      <c r="C190" s="4"/>
      <c r="D190"/>
      <c r="E190"/>
      <c r="F190" s="104"/>
      <c r="G190"/>
      <c r="H190" s="4"/>
      <c r="I190" s="52" t="str">
        <f>IF(C190="","",_xlfn.XLOOKUP(C190,VALUE(Data!A:A),Data!B:B,""))</f>
        <v/>
      </c>
      <c r="J190" s="58"/>
    </row>
    <row r="191" spans="1:10" ht="15">
      <c r="A191"/>
      <c r="B191"/>
      <c r="C191" s="4"/>
      <c r="D191"/>
      <c r="E191"/>
      <c r="F191" s="104"/>
      <c r="G191"/>
      <c r="H191" s="4"/>
      <c r="I191" s="52" t="str">
        <f>IF(C191="","",_xlfn.XLOOKUP(C191,VALUE(Data!A:A),Data!B:B,""))</f>
        <v/>
      </c>
      <c r="J191" s="58"/>
    </row>
    <row r="192" spans="1:10" ht="15">
      <c r="A192"/>
      <c r="B192"/>
      <c r="C192" s="4"/>
      <c r="D192"/>
      <c r="E192"/>
      <c r="F192" s="104"/>
      <c r="G192"/>
      <c r="H192" s="4"/>
      <c r="I192" s="52" t="str">
        <f>IF(C192="","",_xlfn.XLOOKUP(C192,VALUE(Data!A:A),Data!B:B,""))</f>
        <v/>
      </c>
      <c r="J192" s="58"/>
    </row>
    <row r="193" spans="1:10" ht="15">
      <c r="A193"/>
      <c r="B193"/>
      <c r="C193" s="4"/>
      <c r="D193"/>
      <c r="E193"/>
      <c r="F193" s="104"/>
      <c r="G193"/>
      <c r="H193" s="4"/>
      <c r="I193" s="52" t="str">
        <f>IF(C193="","",_xlfn.XLOOKUP(C193,VALUE(Data!A:A),Data!B:B,""))</f>
        <v/>
      </c>
      <c r="J193" s="58"/>
    </row>
    <row r="194" spans="1:10" ht="15">
      <c r="A194"/>
      <c r="B194"/>
      <c r="C194" s="4"/>
      <c r="D194"/>
      <c r="E194"/>
      <c r="F194" s="104"/>
      <c r="G194"/>
      <c r="H194" s="4"/>
      <c r="I194" s="52" t="str">
        <f>IF(C194="","",_xlfn.XLOOKUP(C194,VALUE(Data!A:A),Data!B:B,""))</f>
        <v/>
      </c>
      <c r="J194" s="58"/>
    </row>
    <row r="195" spans="1:10" ht="15">
      <c r="A195"/>
      <c r="B195"/>
      <c r="C195" s="4"/>
      <c r="D195"/>
      <c r="E195"/>
      <c r="F195" s="104"/>
      <c r="G195"/>
      <c r="H195" s="4"/>
      <c r="I195" s="52" t="str">
        <f>IF(C195="","",_xlfn.XLOOKUP(C195,VALUE(Data!A:A),Data!B:B,""))</f>
        <v/>
      </c>
      <c r="J195" s="58"/>
    </row>
    <row r="196" spans="1:10" ht="15">
      <c r="A196"/>
      <c r="B196"/>
      <c r="C196" s="4"/>
      <c r="D196"/>
      <c r="E196"/>
      <c r="F196" s="104"/>
      <c r="G196"/>
      <c r="H196" s="4"/>
      <c r="I196" s="52" t="str">
        <f>IF(C196="","",_xlfn.XLOOKUP(C196,VALUE(Data!A:A),Data!B:B,""))</f>
        <v/>
      </c>
      <c r="J196" s="58"/>
    </row>
    <row r="197" spans="1:10" ht="15">
      <c r="A197"/>
      <c r="B197"/>
      <c r="C197" s="4"/>
      <c r="D197"/>
      <c r="E197"/>
      <c r="F197" s="104"/>
      <c r="G197"/>
      <c r="H197" s="4"/>
      <c r="I197" s="52" t="str">
        <f>IF(C197="","",_xlfn.XLOOKUP(C197,VALUE(Data!A:A),Data!B:B,""))</f>
        <v/>
      </c>
      <c r="J197" s="58"/>
    </row>
    <row r="198" spans="1:10" ht="15">
      <c r="A198"/>
      <c r="B198"/>
      <c r="C198" s="4"/>
      <c r="D198"/>
      <c r="E198"/>
      <c r="F198" s="104"/>
      <c r="G198"/>
      <c r="H198" s="4"/>
      <c r="I198" s="52" t="str">
        <f>IF(C198="","",_xlfn.XLOOKUP(C198,VALUE(Data!A:A),Data!B:B,""))</f>
        <v/>
      </c>
      <c r="J198" s="58"/>
    </row>
    <row r="199" spans="1:10" ht="15">
      <c r="A199"/>
      <c r="B199"/>
      <c r="C199" s="4"/>
      <c r="D199"/>
      <c r="E199"/>
      <c r="F199" s="104"/>
      <c r="G199"/>
      <c r="H199" s="4"/>
      <c r="I199" s="52" t="str">
        <f>IF(C199="","",_xlfn.XLOOKUP(C199,VALUE(Data!A:A),Data!B:B,""))</f>
        <v/>
      </c>
      <c r="J199" s="58"/>
    </row>
    <row r="200" spans="1:10" ht="15">
      <c r="A200"/>
      <c r="B200"/>
      <c r="C200" s="4"/>
      <c r="D200"/>
      <c r="E200"/>
      <c r="F200" s="104"/>
      <c r="G200"/>
      <c r="H200" s="4"/>
      <c r="I200" s="52" t="str">
        <f>IF(C200="","",_xlfn.XLOOKUP(C200,VALUE(Data!A:A),Data!B:B,""))</f>
        <v/>
      </c>
      <c r="J200" s="58"/>
    </row>
    <row r="201" spans="1:10" ht="15">
      <c r="A201"/>
      <c r="B201"/>
      <c r="C201" s="4"/>
      <c r="D201"/>
      <c r="E201"/>
      <c r="F201" s="104"/>
      <c r="G201"/>
      <c r="H201" s="4"/>
      <c r="I201" s="52" t="str">
        <f>IF(C201="","",_xlfn.XLOOKUP(C201,VALUE(Data!A:A),Data!B:B,""))</f>
        <v/>
      </c>
      <c r="J201" s="58"/>
    </row>
    <row r="202" spans="1:10" ht="15">
      <c r="A202"/>
      <c r="B202"/>
      <c r="C202" s="4"/>
      <c r="D202"/>
      <c r="E202"/>
      <c r="F202" s="104"/>
      <c r="G202"/>
      <c r="H202" s="4"/>
      <c r="I202" s="52" t="str">
        <f>IF(C202="","",_xlfn.XLOOKUP(C202,VALUE(Data!A:A),Data!B:B,""))</f>
        <v/>
      </c>
      <c r="J202" s="58"/>
    </row>
    <row r="203" spans="1:10" ht="15">
      <c r="A203"/>
      <c r="B203"/>
      <c r="C203" s="4"/>
      <c r="D203"/>
      <c r="E203"/>
      <c r="F203" s="104"/>
      <c r="G203"/>
      <c r="H203" s="4"/>
      <c r="I203" s="52" t="str">
        <f>IF(C203="","",_xlfn.XLOOKUP(C203,VALUE(Data!A:A),Data!B:B,""))</f>
        <v/>
      </c>
      <c r="J203" s="58"/>
    </row>
    <row r="204" spans="1:10" ht="15">
      <c r="A204"/>
      <c r="B204"/>
      <c r="C204" s="4"/>
      <c r="D204"/>
      <c r="E204"/>
      <c r="F204" s="104"/>
      <c r="G204"/>
      <c r="H204" s="4"/>
      <c r="I204" s="52" t="str">
        <f>IF(C204="","",_xlfn.XLOOKUP(C204,VALUE(Data!A:A),Data!B:B,""))</f>
        <v/>
      </c>
      <c r="J204" s="58"/>
    </row>
    <row r="205" spans="1:10" ht="15">
      <c r="A205"/>
      <c r="B205"/>
      <c r="C205" s="4"/>
      <c r="D205"/>
      <c r="E205"/>
      <c r="F205" s="104"/>
      <c r="G205"/>
      <c r="H205" s="4"/>
      <c r="I205" s="52" t="str">
        <f>IF(C205="","",_xlfn.XLOOKUP(C205,VALUE(Data!A:A),Data!B:B,""))</f>
        <v/>
      </c>
      <c r="J205" s="58"/>
    </row>
    <row r="206" spans="1:10" ht="15">
      <c r="A206"/>
      <c r="B206"/>
      <c r="C206" s="4"/>
      <c r="D206"/>
      <c r="E206"/>
      <c r="F206" s="104"/>
      <c r="G206"/>
      <c r="H206" s="4"/>
      <c r="I206" s="52" t="str">
        <f>IF(C206="","",_xlfn.XLOOKUP(C206,VALUE(Data!A:A),Data!B:B,""))</f>
        <v/>
      </c>
      <c r="J206" s="58"/>
    </row>
    <row r="207" spans="1:10" ht="15">
      <c r="A207"/>
      <c r="B207"/>
      <c r="C207" s="4"/>
      <c r="D207"/>
      <c r="E207"/>
      <c r="F207" s="104"/>
      <c r="G207"/>
      <c r="H207" s="4"/>
      <c r="I207" s="52" t="str">
        <f>IF(C207="","",_xlfn.XLOOKUP(C207,VALUE(Data!A:A),Data!B:B,""))</f>
        <v/>
      </c>
      <c r="J207" s="58"/>
    </row>
    <row r="208" spans="1:10" ht="15">
      <c r="A208"/>
      <c r="B208"/>
      <c r="C208" s="4"/>
      <c r="D208"/>
      <c r="E208"/>
      <c r="F208" s="104"/>
      <c r="G208"/>
      <c r="H208" s="4"/>
      <c r="I208" s="52" t="str">
        <f>IF(C208="","",_xlfn.XLOOKUP(C208,VALUE(Data!A:A),Data!B:B,""))</f>
        <v/>
      </c>
      <c r="J208" s="58"/>
    </row>
    <row r="209" spans="1:10" ht="15">
      <c r="A209"/>
      <c r="B209"/>
      <c r="C209" s="4"/>
      <c r="D209"/>
      <c r="E209"/>
      <c r="F209" s="104"/>
      <c r="G209"/>
      <c r="H209" s="4"/>
      <c r="I209" s="52" t="str">
        <f>IF(C209="","",_xlfn.XLOOKUP(C209,VALUE(Data!A:A),Data!B:B,""))</f>
        <v/>
      </c>
      <c r="J209" s="58"/>
    </row>
    <row r="210" spans="1:10" ht="15">
      <c r="A210"/>
      <c r="B210"/>
      <c r="C210" s="4"/>
      <c r="D210"/>
      <c r="E210"/>
      <c r="F210" s="104"/>
      <c r="G210"/>
      <c r="H210" s="4"/>
      <c r="I210" s="52" t="str">
        <f>IF(C210="","",_xlfn.XLOOKUP(C210,VALUE(Data!A:A),Data!B:B,""))</f>
        <v/>
      </c>
      <c r="J210" s="58"/>
    </row>
    <row r="211" spans="1:10" ht="15">
      <c r="A211"/>
      <c r="B211"/>
      <c r="C211" s="4"/>
      <c r="D211"/>
      <c r="E211"/>
      <c r="F211" s="104"/>
      <c r="G211"/>
      <c r="H211" s="4"/>
      <c r="I211" s="52" t="str">
        <f>IF(C211="","",_xlfn.XLOOKUP(C211,VALUE(Data!A:A),Data!B:B,""))</f>
        <v/>
      </c>
      <c r="J211" s="58"/>
    </row>
    <row r="212" spans="1:10" ht="15">
      <c r="A212"/>
      <c r="B212"/>
      <c r="C212" s="4"/>
      <c r="D212"/>
      <c r="E212"/>
      <c r="F212" s="104"/>
      <c r="G212"/>
      <c r="H212" s="4"/>
      <c r="I212" s="52" t="str">
        <f>IF(C212="","",_xlfn.XLOOKUP(C212,VALUE(Data!A:A),Data!B:B,""))</f>
        <v/>
      </c>
      <c r="J212" s="58"/>
    </row>
    <row r="213" spans="1:10" ht="15">
      <c r="A213"/>
      <c r="B213"/>
      <c r="C213" s="4"/>
      <c r="D213"/>
      <c r="E213"/>
      <c r="F213" s="104"/>
      <c r="G213"/>
      <c r="H213" s="4"/>
      <c r="I213" s="52" t="str">
        <f>IF(C213="","",_xlfn.XLOOKUP(C213,VALUE(Data!A:A),Data!B:B,""))</f>
        <v/>
      </c>
      <c r="J213" s="58"/>
    </row>
    <row r="214" spans="1:10" ht="15">
      <c r="A214"/>
      <c r="B214"/>
      <c r="C214" s="4"/>
      <c r="D214"/>
      <c r="E214"/>
      <c r="F214" s="104"/>
      <c r="G214"/>
      <c r="H214" s="4"/>
      <c r="I214" s="52" t="str">
        <f>IF(C214="","",_xlfn.XLOOKUP(C214,VALUE(Data!A:A),Data!B:B,""))</f>
        <v/>
      </c>
      <c r="J214" s="58"/>
    </row>
    <row r="215" spans="1:10" ht="15">
      <c r="A215"/>
      <c r="B215"/>
      <c r="C215" s="4"/>
      <c r="D215"/>
      <c r="E215"/>
      <c r="F215" s="104"/>
      <c r="G215"/>
      <c r="H215" s="4"/>
      <c r="I215" s="52" t="str">
        <f>IF(C215="","",_xlfn.XLOOKUP(C215,VALUE(Data!A:A),Data!B:B,""))</f>
        <v/>
      </c>
      <c r="J215" s="58"/>
    </row>
    <row r="216" spans="1:10" ht="15">
      <c r="A216"/>
      <c r="B216"/>
      <c r="C216" s="4"/>
      <c r="D216"/>
      <c r="E216"/>
      <c r="F216" s="104"/>
      <c r="G216"/>
      <c r="H216" s="4"/>
      <c r="I216" s="52" t="str">
        <f>IF(C216="","",_xlfn.XLOOKUP(C216,VALUE(Data!A:A),Data!B:B,""))</f>
        <v/>
      </c>
      <c r="J216" s="58"/>
    </row>
    <row r="217" spans="1:10" ht="15">
      <c r="A217"/>
      <c r="B217"/>
      <c r="C217" s="4"/>
      <c r="D217"/>
      <c r="E217"/>
      <c r="F217" s="104"/>
      <c r="G217"/>
      <c r="H217" s="4"/>
      <c r="I217" s="52" t="str">
        <f>IF(C217="","",_xlfn.XLOOKUP(C217,VALUE(Data!A:A),Data!B:B,""))</f>
        <v/>
      </c>
      <c r="J217" s="58"/>
    </row>
    <row r="218" spans="1:10" ht="15">
      <c r="A218"/>
      <c r="B218"/>
      <c r="C218" s="4"/>
      <c r="D218"/>
      <c r="E218"/>
      <c r="F218" s="104"/>
      <c r="G218"/>
      <c r="H218" s="4"/>
      <c r="I218" s="52" t="str">
        <f>IF(C218="","",_xlfn.XLOOKUP(C218,VALUE(Data!A:A),Data!B:B,""))</f>
        <v/>
      </c>
      <c r="J218" s="58"/>
    </row>
    <row r="219" spans="1:10" ht="15">
      <c r="A219"/>
      <c r="B219"/>
      <c r="C219" s="4"/>
      <c r="D219"/>
      <c r="E219"/>
      <c r="F219" s="104"/>
      <c r="G219"/>
      <c r="H219" s="4"/>
      <c r="I219" s="52" t="str">
        <f>IF(C219="","",_xlfn.XLOOKUP(C219,VALUE(Data!A:A),Data!B:B,""))</f>
        <v/>
      </c>
      <c r="J219" s="58"/>
    </row>
    <row r="220" spans="1:10" ht="15">
      <c r="A220"/>
      <c r="B220"/>
      <c r="C220" s="4"/>
      <c r="D220"/>
      <c r="E220"/>
      <c r="F220" s="104"/>
      <c r="G220"/>
      <c r="H220" s="4"/>
      <c r="I220" s="52" t="str">
        <f>IF(C220="","",_xlfn.XLOOKUP(C220,VALUE(Data!A:A),Data!B:B,""))</f>
        <v/>
      </c>
      <c r="J220" s="58"/>
    </row>
    <row r="221" spans="1:10" ht="15">
      <c r="A221"/>
      <c r="B221"/>
      <c r="C221" s="4"/>
      <c r="D221"/>
      <c r="E221"/>
      <c r="F221" s="104"/>
      <c r="G221"/>
      <c r="H221" s="4"/>
      <c r="I221" s="52" t="str">
        <f>IF(C221="","",_xlfn.XLOOKUP(C221,VALUE(Data!A:A),Data!B:B,""))</f>
        <v/>
      </c>
      <c r="J221" s="58"/>
    </row>
    <row r="222" spans="1:10" ht="15">
      <c r="A222"/>
      <c r="B222"/>
      <c r="C222" s="4"/>
      <c r="D222"/>
      <c r="E222"/>
      <c r="F222" s="104"/>
      <c r="G222"/>
      <c r="H222" s="4"/>
      <c r="I222" s="52" t="str">
        <f>IF(C222="","",_xlfn.XLOOKUP(C222,VALUE(Data!A:A),Data!B:B,""))</f>
        <v/>
      </c>
      <c r="J222" s="58"/>
    </row>
    <row r="223" spans="1:10" ht="15">
      <c r="A223"/>
      <c r="B223"/>
      <c r="C223" s="4"/>
      <c r="D223"/>
      <c r="E223"/>
      <c r="F223" s="104"/>
      <c r="G223"/>
      <c r="H223" s="4"/>
      <c r="I223" s="52" t="str">
        <f>IF(C223="","",_xlfn.XLOOKUP(C223,VALUE(Data!A:A),Data!B:B,""))</f>
        <v/>
      </c>
      <c r="J223" s="58"/>
    </row>
    <row r="224" spans="1:10" ht="15">
      <c r="A224"/>
      <c r="B224"/>
      <c r="C224" s="4"/>
      <c r="D224"/>
      <c r="E224"/>
      <c r="F224" s="104"/>
      <c r="G224"/>
      <c r="H224" s="4"/>
      <c r="I224" s="52" t="str">
        <f>IF(C224="","",_xlfn.XLOOKUP(C224,VALUE(Data!A:A),Data!B:B,""))</f>
        <v/>
      </c>
      <c r="J224" s="58"/>
    </row>
    <row r="225" spans="1:10" ht="15">
      <c r="A225"/>
      <c r="B225"/>
      <c r="C225" s="4"/>
      <c r="D225"/>
      <c r="E225"/>
      <c r="F225" s="104"/>
      <c r="G225"/>
      <c r="H225" s="4"/>
      <c r="I225" s="52" t="str">
        <f>IF(C225="","",_xlfn.XLOOKUP(C225,VALUE(Data!A:A),Data!B:B,""))</f>
        <v/>
      </c>
      <c r="J225" s="58"/>
    </row>
    <row r="226" spans="1:10" ht="15">
      <c r="A226"/>
      <c r="B226"/>
      <c r="C226" s="4"/>
      <c r="D226"/>
      <c r="E226"/>
      <c r="F226" s="104"/>
      <c r="G226"/>
      <c r="H226" s="4"/>
      <c r="I226" s="52" t="str">
        <f>IF(C226="","",_xlfn.XLOOKUP(C226,VALUE(Data!A:A),Data!B:B,""))</f>
        <v/>
      </c>
      <c r="J226" s="58"/>
    </row>
    <row r="227" spans="1:10" ht="15">
      <c r="A227"/>
      <c r="B227"/>
      <c r="C227" s="4"/>
      <c r="D227"/>
      <c r="E227"/>
      <c r="F227" s="104"/>
      <c r="G227"/>
      <c r="H227" s="4"/>
      <c r="I227" s="52" t="str">
        <f>IF(C227="","",_xlfn.XLOOKUP(C227,VALUE(Data!A:A),Data!B:B,""))</f>
        <v/>
      </c>
      <c r="J227" s="58"/>
    </row>
    <row r="228" spans="1:10" ht="15">
      <c r="A228"/>
      <c r="B228"/>
      <c r="C228" s="4"/>
      <c r="D228"/>
      <c r="E228"/>
      <c r="F228" s="104"/>
      <c r="G228"/>
      <c r="H228" s="4"/>
      <c r="I228" s="52" t="str">
        <f>IF(C228="","",_xlfn.XLOOKUP(C228,VALUE(Data!A:A),Data!B:B,""))</f>
        <v/>
      </c>
      <c r="J228" s="58"/>
    </row>
    <row r="229" spans="1:10" ht="15">
      <c r="A229"/>
      <c r="B229"/>
      <c r="C229" s="4"/>
      <c r="D229"/>
      <c r="E229"/>
      <c r="F229" s="104"/>
      <c r="G229"/>
      <c r="H229" s="4"/>
      <c r="I229" s="52" t="str">
        <f>IF(C229="","",_xlfn.XLOOKUP(C229,VALUE(Data!A:A),Data!B:B,""))</f>
        <v/>
      </c>
      <c r="J229" s="58"/>
    </row>
    <row r="230" spans="1:10" ht="15">
      <c r="A230"/>
      <c r="B230"/>
      <c r="C230" s="4"/>
      <c r="D230"/>
      <c r="E230"/>
      <c r="F230" s="104"/>
      <c r="G230"/>
      <c r="H230" s="4"/>
      <c r="I230" s="52" t="str">
        <f>IF(C230="","",_xlfn.XLOOKUP(C230,VALUE(Data!A:A),Data!B:B,""))</f>
        <v/>
      </c>
      <c r="J230" s="58"/>
    </row>
    <row r="231" spans="1:10" ht="15">
      <c r="A231"/>
      <c r="B231"/>
      <c r="C231" s="4"/>
      <c r="D231"/>
      <c r="E231"/>
      <c r="F231" s="104"/>
      <c r="G231"/>
      <c r="H231" s="4"/>
      <c r="I231" s="52" t="str">
        <f>IF(C231="","",_xlfn.XLOOKUP(C231,VALUE(Data!A:A),Data!B:B,""))</f>
        <v/>
      </c>
      <c r="J231" s="58"/>
    </row>
    <row r="232" spans="1:10" ht="15">
      <c r="A232"/>
      <c r="B232"/>
      <c r="C232" s="4"/>
      <c r="D232"/>
      <c r="E232"/>
      <c r="F232" s="104"/>
      <c r="G232"/>
      <c r="H232" s="4"/>
      <c r="I232" s="52" t="str">
        <f>IF(C232="","",_xlfn.XLOOKUP(C232,VALUE(Data!A:A),Data!B:B,""))</f>
        <v/>
      </c>
      <c r="J232" s="58"/>
    </row>
    <row r="233" spans="1:10" ht="15">
      <c r="A233"/>
      <c r="B233"/>
      <c r="C233" s="4"/>
      <c r="D233"/>
      <c r="E233"/>
      <c r="F233" s="104"/>
      <c r="G233"/>
      <c r="H233" s="4"/>
      <c r="I233" s="52" t="str">
        <f>IF(C233="","",_xlfn.XLOOKUP(C233,VALUE(Data!A:A),Data!B:B,""))</f>
        <v/>
      </c>
      <c r="J233" s="58"/>
    </row>
    <row r="234" spans="1:10" ht="15">
      <c r="A234"/>
      <c r="B234"/>
      <c r="C234" s="4"/>
      <c r="D234"/>
      <c r="E234"/>
      <c r="F234" s="104"/>
      <c r="G234"/>
      <c r="H234" s="4"/>
      <c r="I234" s="52" t="str">
        <f>IF(C234="","",_xlfn.XLOOKUP(C234,VALUE(Data!A:A),Data!B:B,""))</f>
        <v/>
      </c>
      <c r="J234" s="58"/>
    </row>
    <row r="235" spans="1:10" ht="15">
      <c r="A235"/>
      <c r="B235"/>
      <c r="C235" s="4"/>
      <c r="D235"/>
      <c r="E235"/>
      <c r="F235" s="104"/>
      <c r="G235"/>
      <c r="H235" s="4"/>
      <c r="I235" s="52" t="str">
        <f>IF(C235="","",_xlfn.XLOOKUP(C235,VALUE(Data!A:A),Data!B:B,""))</f>
        <v/>
      </c>
      <c r="J235" s="58"/>
    </row>
    <row r="236" spans="1:10" ht="15">
      <c r="A236"/>
      <c r="B236"/>
      <c r="C236" s="4"/>
      <c r="D236"/>
      <c r="E236"/>
      <c r="F236" s="104"/>
      <c r="G236"/>
      <c r="H236" s="4"/>
      <c r="I236" s="52" t="str">
        <f>IF(C236="","",_xlfn.XLOOKUP(C236,VALUE(Data!A:A),Data!B:B,""))</f>
        <v/>
      </c>
      <c r="J236" s="58"/>
    </row>
    <row r="237" spans="1:10" ht="15">
      <c r="A237"/>
      <c r="B237"/>
      <c r="C237" s="4"/>
      <c r="D237"/>
      <c r="E237"/>
      <c r="F237" s="104"/>
      <c r="G237"/>
      <c r="H237" s="4"/>
      <c r="I237" s="52" t="str">
        <f>IF(C237="","",_xlfn.XLOOKUP(C237,VALUE(Data!A:A),Data!B:B,""))</f>
        <v/>
      </c>
      <c r="J237" s="58"/>
    </row>
    <row r="238" spans="1:10" ht="15">
      <c r="A238"/>
      <c r="B238"/>
      <c r="C238" s="4"/>
      <c r="D238"/>
      <c r="E238"/>
      <c r="F238" s="104"/>
      <c r="G238"/>
      <c r="H238" s="4"/>
      <c r="I238" s="52" t="str">
        <f>IF(C238="","",_xlfn.XLOOKUP(C238,VALUE(Data!A:A),Data!B:B,""))</f>
        <v/>
      </c>
      <c r="J238" s="58"/>
    </row>
    <row r="239" spans="1:10" ht="15">
      <c r="A239"/>
      <c r="B239"/>
      <c r="C239" s="4"/>
      <c r="D239"/>
      <c r="E239"/>
      <c r="F239" s="104"/>
      <c r="G239"/>
      <c r="H239" s="4"/>
      <c r="I239" s="52" t="str">
        <f>IF(C239="","",_xlfn.XLOOKUP(C239,VALUE(Data!A:A),Data!B:B,""))</f>
        <v/>
      </c>
      <c r="J239" s="58"/>
    </row>
    <row r="240" spans="1:10" ht="15">
      <c r="A240"/>
      <c r="B240"/>
      <c r="C240" s="4"/>
      <c r="D240"/>
      <c r="E240"/>
      <c r="F240" s="104"/>
      <c r="G240"/>
      <c r="H240" s="4"/>
      <c r="I240" s="52" t="str">
        <f>IF(C240="","",_xlfn.XLOOKUP(C240,VALUE(Data!A:A),Data!B:B,""))</f>
        <v/>
      </c>
      <c r="J240" s="58"/>
    </row>
    <row r="241" spans="1:10" ht="15">
      <c r="A241"/>
      <c r="B241"/>
      <c r="C241" s="4"/>
      <c r="D241"/>
      <c r="E241"/>
      <c r="F241" s="104"/>
      <c r="G241"/>
      <c r="H241" s="4"/>
      <c r="I241" s="52" t="str">
        <f>IF(C241="","",_xlfn.XLOOKUP(C241,VALUE(Data!A:A),Data!B:B,""))</f>
        <v/>
      </c>
      <c r="J241" s="58"/>
    </row>
    <row r="242" spans="1:10" ht="15">
      <c r="A242"/>
      <c r="B242"/>
      <c r="C242" s="4"/>
      <c r="D242"/>
      <c r="E242"/>
      <c r="F242" s="104"/>
      <c r="G242"/>
      <c r="H242" s="4"/>
      <c r="I242" s="52" t="str">
        <f>IF(C242="","",_xlfn.XLOOKUP(C242,VALUE(Data!A:A),Data!B:B,""))</f>
        <v/>
      </c>
      <c r="J242" s="58"/>
    </row>
    <row r="243" spans="1:10" ht="15">
      <c r="A243"/>
      <c r="B243"/>
      <c r="C243" s="4"/>
      <c r="D243"/>
      <c r="E243"/>
      <c r="F243" s="104"/>
      <c r="G243"/>
      <c r="H243" s="4"/>
      <c r="I243" s="52" t="str">
        <f>IF(C243="","",_xlfn.XLOOKUP(C243,VALUE(Data!A:A),Data!B:B,""))</f>
        <v/>
      </c>
      <c r="J243" s="58"/>
    </row>
    <row r="244" spans="1:10" ht="15">
      <c r="A244"/>
      <c r="B244"/>
      <c r="C244" s="4"/>
      <c r="D244"/>
      <c r="E244"/>
      <c r="F244" s="104"/>
      <c r="G244"/>
      <c r="H244" s="4"/>
      <c r="I244" s="52" t="str">
        <f>IF(C244="","",_xlfn.XLOOKUP(C244,VALUE(Data!A:A),Data!B:B,""))</f>
        <v/>
      </c>
      <c r="J244" s="58"/>
    </row>
    <row r="245" spans="1:10" ht="15">
      <c r="A245"/>
      <c r="B245"/>
      <c r="C245" s="4"/>
      <c r="D245"/>
      <c r="E245"/>
      <c r="F245" s="104"/>
      <c r="G245"/>
      <c r="H245" s="4"/>
      <c r="I245" s="52" t="str">
        <f>IF(C245="","",_xlfn.XLOOKUP(C245,VALUE(Data!A:A),Data!B:B,""))</f>
        <v/>
      </c>
      <c r="J245" s="58"/>
    </row>
    <row r="246" spans="1:10" ht="15">
      <c r="A246"/>
      <c r="B246"/>
      <c r="C246" s="4"/>
      <c r="D246"/>
      <c r="E246"/>
      <c r="F246" s="104"/>
      <c r="G246"/>
      <c r="H246" s="4"/>
      <c r="I246" s="52" t="str">
        <f>IF(C246="","",_xlfn.XLOOKUP(C246,VALUE(Data!A:A),Data!B:B,""))</f>
        <v/>
      </c>
      <c r="J246" s="58"/>
    </row>
    <row r="247" spans="1:10" ht="15">
      <c r="A247"/>
      <c r="B247"/>
      <c r="C247" s="4"/>
      <c r="D247"/>
      <c r="E247"/>
      <c r="F247" s="104"/>
      <c r="G247"/>
      <c r="H247" s="4"/>
      <c r="I247" s="52" t="str">
        <f>IF(C247="","",_xlfn.XLOOKUP(C247,VALUE(Data!A:A),Data!B:B,""))</f>
        <v/>
      </c>
      <c r="J247" s="58"/>
    </row>
    <row r="248" spans="1:10" ht="15">
      <c r="A248"/>
      <c r="B248"/>
      <c r="C248" s="4"/>
      <c r="D248"/>
      <c r="E248"/>
      <c r="F248" s="104"/>
      <c r="G248"/>
      <c r="H248" s="4"/>
      <c r="I248" s="52" t="str">
        <f>IF(C248="","",_xlfn.XLOOKUP(C248,VALUE(Data!A:A),Data!B:B,""))</f>
        <v/>
      </c>
      <c r="J248" s="58"/>
    </row>
    <row r="249" spans="1:10" ht="15">
      <c r="A249"/>
      <c r="B249"/>
      <c r="C249" s="4"/>
      <c r="D249"/>
      <c r="E249"/>
      <c r="F249" s="104"/>
      <c r="G249"/>
      <c r="H249" s="4"/>
      <c r="I249" s="52" t="str">
        <f>IF(C249="","",_xlfn.XLOOKUP(C249,VALUE(Data!A:A),Data!B:B,""))</f>
        <v/>
      </c>
      <c r="J249" s="58"/>
    </row>
    <row r="250" spans="1:10" ht="15">
      <c r="A250"/>
      <c r="B250"/>
      <c r="C250" s="4"/>
      <c r="D250"/>
      <c r="E250"/>
      <c r="F250" s="104"/>
      <c r="G250"/>
      <c r="H250" s="4"/>
      <c r="I250" s="52" t="str">
        <f>IF(C250="","",_xlfn.XLOOKUP(C250,VALUE(Data!A:A),Data!B:B,""))</f>
        <v/>
      </c>
      <c r="J250" s="58"/>
    </row>
    <row r="251" spans="1:10" ht="15">
      <c r="A251"/>
      <c r="B251"/>
      <c r="C251" s="4"/>
      <c r="D251"/>
      <c r="E251"/>
      <c r="F251" s="104"/>
      <c r="G251"/>
      <c r="H251" s="4"/>
      <c r="I251" s="52" t="str">
        <f>IF(C251="","",_xlfn.XLOOKUP(C251,VALUE(Data!A:A),Data!B:B,""))</f>
        <v/>
      </c>
      <c r="J251" s="58"/>
    </row>
    <row r="252" spans="1:10" ht="15">
      <c r="A252"/>
      <c r="B252"/>
      <c r="C252" s="4"/>
      <c r="D252"/>
      <c r="E252"/>
      <c r="F252" s="104"/>
      <c r="G252"/>
      <c r="H252" s="4"/>
      <c r="I252" s="52" t="str">
        <f>IF(C252="","",_xlfn.XLOOKUP(C252,VALUE(Data!A:A),Data!B:B,""))</f>
        <v/>
      </c>
      <c r="J252" s="58"/>
    </row>
    <row r="253" spans="1:10" ht="15">
      <c r="A253"/>
      <c r="B253"/>
      <c r="C253" s="4"/>
      <c r="D253"/>
      <c r="E253"/>
      <c r="F253" s="104"/>
      <c r="G253"/>
      <c r="H253" s="4"/>
      <c r="I253" s="52" t="str">
        <f>IF(C253="","",_xlfn.XLOOKUP(C253,VALUE(Data!A:A),Data!B:B,""))</f>
        <v/>
      </c>
      <c r="J253" s="58"/>
    </row>
    <row r="254" spans="1:10" ht="15">
      <c r="A254"/>
      <c r="B254"/>
      <c r="C254" s="4"/>
      <c r="D254"/>
      <c r="E254"/>
      <c r="F254" s="104"/>
      <c r="G254"/>
      <c r="H254" s="4"/>
      <c r="I254" s="52" t="str">
        <f>IF(C254="","",_xlfn.XLOOKUP(C254,VALUE(Data!A:A),Data!B:B,""))</f>
        <v/>
      </c>
      <c r="J254" s="58"/>
    </row>
    <row r="255" spans="1:10" ht="15">
      <c r="A255"/>
      <c r="B255"/>
      <c r="C255" s="4"/>
      <c r="D255"/>
      <c r="E255"/>
      <c r="F255" s="104"/>
      <c r="G255"/>
      <c r="H255" s="4"/>
      <c r="I255" s="52" t="str">
        <f>IF(C255="","",_xlfn.XLOOKUP(C255,VALUE(Data!A:A),Data!B:B,""))</f>
        <v/>
      </c>
      <c r="J255" s="58"/>
    </row>
    <row r="256" spans="1:10" ht="15">
      <c r="A256"/>
      <c r="B256"/>
      <c r="C256" s="4"/>
      <c r="D256"/>
      <c r="E256"/>
      <c r="F256" s="104"/>
      <c r="G256"/>
      <c r="H256" s="4"/>
      <c r="I256" s="52" t="str">
        <f>IF(C256="","",_xlfn.XLOOKUP(C256,VALUE(Data!A:A),Data!B:B,""))</f>
        <v/>
      </c>
      <c r="J256" s="58"/>
    </row>
    <row r="257" spans="1:10" ht="15">
      <c r="A257"/>
      <c r="B257"/>
      <c r="C257" s="4"/>
      <c r="D257"/>
      <c r="E257"/>
      <c r="F257" s="104"/>
      <c r="G257"/>
      <c r="H257" s="4"/>
      <c r="I257" s="52" t="str">
        <f>IF(C257="","",_xlfn.XLOOKUP(C257,VALUE(Data!A:A),Data!B:B,""))</f>
        <v/>
      </c>
      <c r="J257" s="58"/>
    </row>
    <row r="258" spans="1:10" ht="15">
      <c r="A258"/>
      <c r="B258"/>
      <c r="C258" s="4"/>
      <c r="D258"/>
      <c r="E258"/>
      <c r="F258" s="104"/>
      <c r="G258"/>
      <c r="H258" s="4"/>
      <c r="I258" s="52" t="str">
        <f>IF(C258="","",_xlfn.XLOOKUP(C258,VALUE(Data!A:A),Data!B:B,""))</f>
        <v/>
      </c>
      <c r="J258" s="58"/>
    </row>
    <row r="259" spans="1:10" ht="15">
      <c r="A259"/>
      <c r="B259"/>
      <c r="C259" s="4"/>
      <c r="D259"/>
      <c r="E259"/>
      <c r="F259" s="104"/>
      <c r="G259"/>
      <c r="H259" s="4"/>
      <c r="I259" s="52" t="str">
        <f>IF(C259="","",_xlfn.XLOOKUP(C259,VALUE(Data!A:A),Data!B:B,""))</f>
        <v/>
      </c>
      <c r="J259" s="58"/>
    </row>
    <row r="260" spans="1:10" ht="15">
      <c r="A260"/>
      <c r="B260"/>
      <c r="C260" s="4"/>
      <c r="D260"/>
      <c r="E260"/>
      <c r="F260" s="104"/>
      <c r="G260"/>
      <c r="H260" s="4"/>
      <c r="I260" s="52" t="str">
        <f>IF(C260="","",_xlfn.XLOOKUP(C260,VALUE(Data!A:A),Data!B:B,""))</f>
        <v/>
      </c>
      <c r="J260" s="58"/>
    </row>
    <row r="261" spans="1:10" ht="15">
      <c r="A261"/>
      <c r="B261"/>
      <c r="C261" s="4"/>
      <c r="D261"/>
      <c r="E261"/>
      <c r="F261" s="104"/>
      <c r="G261"/>
      <c r="H261" s="4"/>
      <c r="I261" s="52" t="str">
        <f>IF(C261="","",_xlfn.XLOOKUP(C261,VALUE(Data!A:A),Data!B:B,""))</f>
        <v/>
      </c>
      <c r="J261" s="58"/>
    </row>
    <row r="262" spans="1:10" ht="15">
      <c r="A262"/>
      <c r="B262"/>
      <c r="C262" s="4"/>
      <c r="D262"/>
      <c r="E262"/>
      <c r="F262" s="104"/>
      <c r="G262"/>
      <c r="H262" s="4"/>
      <c r="I262" s="52" t="str">
        <f>IF(C262="","",_xlfn.XLOOKUP(C262,VALUE(Data!A:A),Data!B:B,""))</f>
        <v/>
      </c>
      <c r="J262" s="58"/>
    </row>
    <row r="263" spans="1:10" ht="15">
      <c r="A263"/>
      <c r="B263"/>
      <c r="C263" s="4"/>
      <c r="D263"/>
      <c r="E263"/>
      <c r="F263" s="104"/>
      <c r="G263"/>
      <c r="H263" s="4"/>
      <c r="I263" s="52" t="str">
        <f>IF(C263="","",_xlfn.XLOOKUP(C263,VALUE(Data!A:A),Data!B:B,""))</f>
        <v/>
      </c>
      <c r="J263" s="58"/>
    </row>
    <row r="264" spans="1:10" ht="15">
      <c r="A264"/>
      <c r="B264"/>
      <c r="C264" s="4"/>
      <c r="D264"/>
      <c r="E264"/>
      <c r="F264" s="104"/>
      <c r="G264"/>
      <c r="H264" s="4"/>
      <c r="I264" s="52" t="str">
        <f>IF(C264="","",_xlfn.XLOOKUP(C264,VALUE(Data!A:A),Data!B:B,""))</f>
        <v/>
      </c>
      <c r="J264" s="58"/>
    </row>
    <row r="265" spans="1:10" ht="15">
      <c r="A265"/>
      <c r="B265"/>
      <c r="C265" s="4"/>
      <c r="D265"/>
      <c r="E265"/>
      <c r="F265" s="104"/>
      <c r="G265"/>
      <c r="H265" s="4"/>
      <c r="I265" s="52" t="str">
        <f>IF(C265="","",_xlfn.XLOOKUP(C265,VALUE(Data!A:A),Data!B:B,""))</f>
        <v/>
      </c>
      <c r="J265" s="58"/>
    </row>
    <row r="266" spans="1:10" ht="15">
      <c r="A266"/>
      <c r="B266"/>
      <c r="C266" s="4"/>
      <c r="D266"/>
      <c r="E266"/>
      <c r="F266" s="104"/>
      <c r="G266"/>
      <c r="H266" s="4"/>
      <c r="I266" s="52" t="str">
        <f>IF(C266="","",_xlfn.XLOOKUP(C266,VALUE(Data!A:A),Data!B:B,""))</f>
        <v/>
      </c>
      <c r="J266" s="58"/>
    </row>
    <row r="267" spans="1:10" ht="15">
      <c r="A267"/>
      <c r="B267"/>
      <c r="C267" s="4"/>
      <c r="D267"/>
      <c r="E267"/>
      <c r="F267" s="104"/>
      <c r="G267"/>
      <c r="H267" s="4"/>
      <c r="I267" s="52" t="str">
        <f>IF(C267="","",_xlfn.XLOOKUP(C267,VALUE(Data!A:A),Data!B:B,""))</f>
        <v/>
      </c>
      <c r="J267" s="58"/>
    </row>
    <row r="268" spans="1:10" ht="15">
      <c r="A268"/>
      <c r="B268"/>
      <c r="C268" s="4"/>
      <c r="D268"/>
      <c r="E268"/>
      <c r="F268" s="104"/>
      <c r="G268"/>
      <c r="H268" s="4"/>
      <c r="I268" s="52" t="str">
        <f>IF(C268="","",_xlfn.XLOOKUP(C268,VALUE(Data!A:A),Data!B:B,""))</f>
        <v/>
      </c>
      <c r="J268" s="58"/>
    </row>
    <row r="269" spans="1:10" ht="15">
      <c r="A269"/>
      <c r="B269"/>
      <c r="C269" s="4"/>
      <c r="D269"/>
      <c r="E269"/>
      <c r="F269" s="104"/>
      <c r="G269"/>
      <c r="H269" s="4"/>
      <c r="I269" s="52" t="str">
        <f>IF(C269="","",_xlfn.XLOOKUP(C269,VALUE(Data!A:A),Data!B:B,""))</f>
        <v/>
      </c>
      <c r="J269" s="58"/>
    </row>
    <row r="270" spans="1:10" ht="15">
      <c r="A270"/>
      <c r="B270"/>
      <c r="C270" s="4"/>
      <c r="D270"/>
      <c r="E270"/>
      <c r="F270" s="104"/>
      <c r="G270"/>
      <c r="H270" s="4"/>
      <c r="I270" s="52" t="str">
        <f>IF(C270="","",_xlfn.XLOOKUP(C270,VALUE(Data!A:A),Data!B:B,""))</f>
        <v/>
      </c>
      <c r="J270" s="58"/>
    </row>
    <row r="271" spans="1:10" ht="15">
      <c r="A271"/>
      <c r="B271"/>
      <c r="C271" s="4"/>
      <c r="D271"/>
      <c r="E271"/>
      <c r="F271" s="104"/>
      <c r="G271"/>
      <c r="H271" s="4"/>
      <c r="I271" s="52" t="str">
        <f>IF(C271="","",_xlfn.XLOOKUP(C271,VALUE(Data!A:A),Data!B:B,""))</f>
        <v/>
      </c>
      <c r="J271" s="58"/>
    </row>
    <row r="272" spans="1:10" ht="15">
      <c r="A272"/>
      <c r="B272"/>
      <c r="C272" s="4"/>
      <c r="D272"/>
      <c r="E272"/>
      <c r="F272" s="104"/>
      <c r="G272"/>
      <c r="H272" s="4"/>
      <c r="I272" s="52" t="str">
        <f>IF(C272="","",_xlfn.XLOOKUP(C272,VALUE(Data!A:A),Data!B:B,""))</f>
        <v/>
      </c>
      <c r="J272" s="58"/>
    </row>
    <row r="273" spans="1:10" ht="15">
      <c r="A273"/>
      <c r="B273"/>
      <c r="C273" s="4"/>
      <c r="D273"/>
      <c r="E273"/>
      <c r="F273" s="104"/>
      <c r="G273"/>
      <c r="H273" s="4"/>
      <c r="I273" s="52" t="str">
        <f>IF(C273="","",_xlfn.XLOOKUP(C273,VALUE(Data!A:A),Data!B:B,""))</f>
        <v/>
      </c>
      <c r="J273" s="58"/>
    </row>
    <row r="274" spans="1:10" ht="15">
      <c r="A274"/>
      <c r="B274"/>
      <c r="C274" s="4"/>
      <c r="D274"/>
      <c r="E274"/>
      <c r="F274" s="104"/>
      <c r="G274"/>
      <c r="H274" s="4"/>
      <c r="I274" s="52" t="str">
        <f>IF(C274="","",_xlfn.XLOOKUP(C274,VALUE(Data!A:A),Data!B:B,""))</f>
        <v/>
      </c>
      <c r="J274" s="58"/>
    </row>
    <row r="275" spans="1:10" ht="15">
      <c r="A275"/>
      <c r="B275"/>
      <c r="C275" s="4"/>
      <c r="D275"/>
      <c r="E275"/>
      <c r="F275" s="104"/>
      <c r="G275"/>
      <c r="H275" s="4"/>
      <c r="I275" s="52" t="str">
        <f>IF(C275="","",_xlfn.XLOOKUP(C275,VALUE(Data!A:A),Data!B:B,""))</f>
        <v/>
      </c>
      <c r="J275" s="58"/>
    </row>
    <row r="276" spans="1:10" ht="15">
      <c r="A276"/>
      <c r="B276"/>
      <c r="C276" s="4"/>
      <c r="D276"/>
      <c r="E276"/>
      <c r="F276" s="104"/>
      <c r="G276"/>
      <c r="H276" s="4"/>
      <c r="I276" s="52" t="str">
        <f>IF(C276="","",_xlfn.XLOOKUP(C276,VALUE(Data!A:A),Data!B:B,""))</f>
        <v/>
      </c>
      <c r="J276" s="58"/>
    </row>
    <row r="277" spans="1:10" ht="15">
      <c r="A277"/>
      <c r="B277"/>
      <c r="C277" s="4"/>
      <c r="D277"/>
      <c r="E277"/>
      <c r="F277" s="104"/>
      <c r="G277"/>
      <c r="H277" s="4"/>
      <c r="I277" s="52" t="str">
        <f>IF(C277="","",_xlfn.XLOOKUP(C277,VALUE(Data!A:A),Data!B:B,""))</f>
        <v/>
      </c>
      <c r="J277" s="58"/>
    </row>
    <row r="278" spans="1:10" ht="15">
      <c r="A278"/>
      <c r="B278"/>
      <c r="C278" s="4"/>
      <c r="D278"/>
      <c r="E278"/>
      <c r="F278" s="104"/>
      <c r="G278"/>
      <c r="H278" s="4"/>
      <c r="I278" s="52" t="str">
        <f>IF(C278="","",_xlfn.XLOOKUP(C278,VALUE(Data!A:A),Data!B:B,""))</f>
        <v/>
      </c>
      <c r="J278" s="58"/>
    </row>
    <row r="279" spans="1:10" ht="15">
      <c r="A279"/>
      <c r="B279"/>
      <c r="C279" s="4"/>
      <c r="D279"/>
      <c r="E279"/>
      <c r="F279" s="104"/>
      <c r="G279"/>
      <c r="H279" s="4"/>
      <c r="I279" s="52" t="str">
        <f>IF(C279="","",_xlfn.XLOOKUP(C279,VALUE(Data!A:A),Data!B:B,""))</f>
        <v/>
      </c>
      <c r="J279" s="58"/>
    </row>
    <row r="280" spans="1:10" ht="15">
      <c r="A280"/>
      <c r="B280"/>
      <c r="C280" s="4"/>
      <c r="D280"/>
      <c r="E280"/>
      <c r="F280" s="104"/>
      <c r="G280"/>
      <c r="H280" s="4"/>
      <c r="I280" s="52" t="str">
        <f>IF(C280="","",_xlfn.XLOOKUP(C280,VALUE(Data!A:A),Data!B:B,""))</f>
        <v/>
      </c>
      <c r="J280" s="58"/>
    </row>
    <row r="281" spans="1:10" ht="15">
      <c r="A281"/>
      <c r="B281"/>
      <c r="C281" s="4"/>
      <c r="D281"/>
      <c r="E281"/>
      <c r="F281" s="104"/>
      <c r="G281"/>
      <c r="H281" s="4"/>
      <c r="I281" s="52" t="str">
        <f>IF(C281="","",_xlfn.XLOOKUP(C281,VALUE(Data!A:A),Data!B:B,""))</f>
        <v/>
      </c>
      <c r="J281" s="58"/>
    </row>
    <row r="282" spans="1:10" ht="15">
      <c r="A282"/>
      <c r="B282"/>
      <c r="C282" s="4"/>
      <c r="D282"/>
      <c r="E282"/>
      <c r="F282" s="104"/>
      <c r="G282"/>
      <c r="H282" s="4"/>
      <c r="I282" s="52" t="str">
        <f>IF(C282="","",_xlfn.XLOOKUP(C282,VALUE(Data!A:A),Data!B:B,""))</f>
        <v/>
      </c>
      <c r="J282" s="58"/>
    </row>
    <row r="283" spans="1:10" ht="15">
      <c r="A283"/>
      <c r="B283"/>
      <c r="C283" s="4"/>
      <c r="D283"/>
      <c r="E283"/>
      <c r="F283" s="104"/>
      <c r="G283"/>
      <c r="H283" s="4"/>
      <c r="I283" s="52" t="str">
        <f>IF(C283="","",_xlfn.XLOOKUP(C283,VALUE(Data!A:A),Data!B:B,""))</f>
        <v/>
      </c>
      <c r="J283" s="58"/>
    </row>
    <row r="284" spans="1:10" ht="15">
      <c r="A284"/>
      <c r="B284"/>
      <c r="C284" s="4"/>
      <c r="D284"/>
      <c r="E284"/>
      <c r="F284" s="104"/>
      <c r="G284"/>
      <c r="H284" s="4"/>
      <c r="I284" s="52" t="str">
        <f>IF(C284="","",_xlfn.XLOOKUP(C284,VALUE(Data!A:A),Data!B:B,""))</f>
        <v/>
      </c>
      <c r="J284" s="58"/>
    </row>
    <row r="285" spans="1:10" ht="15">
      <c r="A285"/>
      <c r="B285"/>
      <c r="C285" s="4"/>
      <c r="D285"/>
      <c r="E285"/>
      <c r="F285" s="104"/>
      <c r="G285"/>
      <c r="H285" s="4"/>
      <c r="I285" s="52" t="str">
        <f>IF(C285="","",_xlfn.XLOOKUP(C285,VALUE(Data!A:A),Data!B:B,""))</f>
        <v/>
      </c>
      <c r="J285" s="58"/>
    </row>
    <row r="286" spans="1:10" ht="15">
      <c r="A286"/>
      <c r="B286"/>
      <c r="C286" s="4"/>
      <c r="D286"/>
      <c r="E286"/>
      <c r="F286" s="104"/>
      <c r="G286"/>
      <c r="H286" s="4"/>
      <c r="I286" s="52" t="str">
        <f>IF(C286="","",_xlfn.XLOOKUP(C286,VALUE(Data!A:A),Data!B:B,""))</f>
        <v/>
      </c>
      <c r="J286" s="58"/>
    </row>
    <row r="287" spans="1:10" ht="15">
      <c r="A287"/>
      <c r="B287"/>
      <c r="C287" s="4"/>
      <c r="D287"/>
      <c r="E287"/>
      <c r="F287" s="104"/>
      <c r="G287"/>
      <c r="H287" s="4"/>
      <c r="I287" s="52" t="str">
        <f>IF(C287="","",_xlfn.XLOOKUP(C287,VALUE(Data!A:A),Data!B:B,""))</f>
        <v/>
      </c>
      <c r="J287" s="58"/>
    </row>
    <row r="288" spans="1:10" ht="15">
      <c r="A288"/>
      <c r="B288"/>
      <c r="C288" s="4"/>
      <c r="D288"/>
      <c r="E288"/>
      <c r="F288" s="104"/>
      <c r="G288"/>
      <c r="H288" s="4"/>
      <c r="I288" s="52" t="str">
        <f>IF(C288="","",_xlfn.XLOOKUP(C288,VALUE(Data!A:A),Data!B:B,""))</f>
        <v/>
      </c>
      <c r="J288" s="58"/>
    </row>
    <row r="289" spans="1:10" ht="15">
      <c r="A289"/>
      <c r="B289"/>
      <c r="C289" s="4"/>
      <c r="D289"/>
      <c r="E289"/>
      <c r="F289" s="104"/>
      <c r="G289"/>
      <c r="H289" s="4"/>
      <c r="I289" s="52" t="str">
        <f>IF(C289="","",_xlfn.XLOOKUP(C289,VALUE(Data!A:A),Data!B:B,""))</f>
        <v/>
      </c>
      <c r="J289" s="58"/>
    </row>
    <row r="290" spans="1:10" ht="15">
      <c r="A290"/>
      <c r="B290"/>
      <c r="C290" s="4"/>
      <c r="D290"/>
      <c r="E290"/>
      <c r="F290" s="104"/>
      <c r="G290"/>
      <c r="H290" s="4"/>
      <c r="I290" s="52" t="str">
        <f>IF(C290="","",_xlfn.XLOOKUP(C290,VALUE(Data!A:A),Data!B:B,""))</f>
        <v/>
      </c>
      <c r="J290" s="58"/>
    </row>
    <row r="291" spans="1:10" ht="15">
      <c r="A291"/>
      <c r="B291"/>
      <c r="C291" s="4"/>
      <c r="D291"/>
      <c r="E291"/>
      <c r="F291" s="104"/>
      <c r="G291"/>
      <c r="H291" s="4"/>
      <c r="I291" s="52" t="str">
        <f>IF(C291="","",_xlfn.XLOOKUP(C291,VALUE(Data!A:A),Data!B:B,""))</f>
        <v/>
      </c>
      <c r="J291" s="58"/>
    </row>
    <row r="292" spans="1:10" ht="15">
      <c r="A292"/>
      <c r="B292"/>
      <c r="C292" s="4"/>
      <c r="D292"/>
      <c r="E292"/>
      <c r="F292" s="104"/>
      <c r="G292"/>
      <c r="H292" s="4"/>
      <c r="I292" s="52" t="str">
        <f>IF(C292="","",_xlfn.XLOOKUP(C292,VALUE(Data!A:A),Data!B:B,""))</f>
        <v/>
      </c>
      <c r="J292" s="58"/>
    </row>
    <row r="293" spans="1:10" ht="15">
      <c r="A293"/>
      <c r="B293"/>
      <c r="C293" s="4"/>
      <c r="D293"/>
      <c r="E293"/>
      <c r="F293" s="104"/>
      <c r="G293"/>
      <c r="H293" s="4"/>
      <c r="I293" s="52" t="str">
        <f>IF(C293="","",_xlfn.XLOOKUP(C293,VALUE(Data!A:A),Data!B:B,""))</f>
        <v/>
      </c>
      <c r="J293" s="58"/>
    </row>
    <row r="294" spans="1:10" ht="15">
      <c r="A294"/>
      <c r="B294"/>
      <c r="C294" s="4"/>
      <c r="D294"/>
      <c r="E294"/>
      <c r="F294" s="104"/>
      <c r="G294"/>
      <c r="H294" s="4"/>
      <c r="I294" s="52" t="str">
        <f>IF(C294="","",_xlfn.XLOOKUP(C294,VALUE(Data!A:A),Data!B:B,""))</f>
        <v/>
      </c>
      <c r="J294" s="58"/>
    </row>
    <row r="295" spans="1:10" ht="15">
      <c r="A295"/>
      <c r="B295"/>
      <c r="C295" s="4"/>
      <c r="D295"/>
      <c r="E295"/>
      <c r="F295" s="104"/>
      <c r="G295"/>
      <c r="H295" s="4"/>
      <c r="I295" s="52" t="str">
        <f>IF(C295="","",_xlfn.XLOOKUP(C295,VALUE(Data!A:A),Data!B:B,""))</f>
        <v/>
      </c>
      <c r="J295" s="58"/>
    </row>
    <row r="296" spans="1:10" ht="15">
      <c r="A296"/>
      <c r="B296"/>
      <c r="C296" s="4"/>
      <c r="D296"/>
      <c r="E296"/>
      <c r="F296" s="104"/>
      <c r="G296"/>
      <c r="H296" s="4"/>
      <c r="I296" s="52" t="str">
        <f>IF(C296="","",_xlfn.XLOOKUP(C296,VALUE(Data!A:A),Data!B:B,""))</f>
        <v/>
      </c>
      <c r="J296" s="58"/>
    </row>
    <row r="297" spans="1:10" ht="15">
      <c r="A297"/>
      <c r="B297"/>
      <c r="C297" s="4"/>
      <c r="D297"/>
      <c r="E297"/>
      <c r="F297" s="104"/>
      <c r="G297"/>
      <c r="H297" s="4"/>
      <c r="I297" s="52" t="str">
        <f>IF(C297="","",_xlfn.XLOOKUP(C297,VALUE(Data!A:A),Data!B:B,""))</f>
        <v/>
      </c>
      <c r="J297" s="58"/>
    </row>
    <row r="298" spans="1:10" ht="15">
      <c r="A298"/>
      <c r="B298"/>
      <c r="C298" s="4"/>
      <c r="D298"/>
      <c r="E298"/>
      <c r="F298" s="104"/>
      <c r="G298"/>
      <c r="H298" s="4"/>
      <c r="I298" s="52" t="str">
        <f>IF(C298="","",_xlfn.XLOOKUP(C298,VALUE(Data!A:A),Data!B:B,""))</f>
        <v/>
      </c>
      <c r="J298" s="58"/>
    </row>
    <row r="299" spans="1:10" ht="15">
      <c r="A299"/>
      <c r="B299"/>
      <c r="C299" s="4"/>
      <c r="D299"/>
      <c r="E299"/>
      <c r="F299" s="104"/>
      <c r="G299"/>
      <c r="H299" s="4"/>
      <c r="I299" s="52" t="str">
        <f>IF(C299="","",_xlfn.XLOOKUP(C299,VALUE(Data!A:A),Data!B:B,""))</f>
        <v/>
      </c>
      <c r="J299" s="58"/>
    </row>
    <row r="300" spans="1:10" ht="15">
      <c r="A300"/>
      <c r="B300"/>
      <c r="C300" s="4"/>
      <c r="D300"/>
      <c r="E300"/>
      <c r="F300" s="104"/>
      <c r="G300"/>
      <c r="H300" s="4"/>
      <c r="I300" s="52" t="str">
        <f>IF(C300="","",_xlfn.XLOOKUP(C300,VALUE(Data!A:A),Data!B:B,""))</f>
        <v/>
      </c>
      <c r="J300" s="58"/>
    </row>
    <row r="301" spans="1:10" ht="15">
      <c r="A301"/>
      <c r="B301"/>
      <c r="C301" s="4"/>
      <c r="D301"/>
      <c r="E301"/>
      <c r="F301" s="104"/>
      <c r="G301"/>
      <c r="H301" s="4"/>
      <c r="I301" s="52" t="str">
        <f>IF(C301="","",_xlfn.XLOOKUP(C301,VALUE(Data!A:A),Data!B:B,""))</f>
        <v/>
      </c>
      <c r="J301" s="58"/>
    </row>
    <row r="302" spans="1:10" ht="15">
      <c r="A302"/>
      <c r="B302"/>
      <c r="C302" s="4"/>
      <c r="D302"/>
      <c r="E302"/>
      <c r="F302" s="104"/>
      <c r="G302"/>
      <c r="H302" s="4"/>
      <c r="I302" s="52" t="str">
        <f>IF(C302="","",_xlfn.XLOOKUP(C302,VALUE(Data!A:A),Data!B:B,""))</f>
        <v/>
      </c>
      <c r="J302" s="58"/>
    </row>
    <row r="303" spans="1:10" ht="15">
      <c r="A303"/>
      <c r="B303"/>
      <c r="C303" s="4"/>
      <c r="D303"/>
      <c r="E303"/>
      <c r="F303" s="104"/>
      <c r="G303"/>
      <c r="H303" s="4"/>
      <c r="I303" s="52" t="str">
        <f>IF(C303="","",_xlfn.XLOOKUP(C303,VALUE(Data!A:A),Data!B:B,""))</f>
        <v/>
      </c>
      <c r="J303" s="58"/>
    </row>
    <row r="304" spans="1:10" ht="15">
      <c r="A304"/>
      <c r="B304"/>
      <c r="C304" s="4"/>
      <c r="D304"/>
      <c r="E304"/>
      <c r="F304" s="104"/>
      <c r="G304"/>
      <c r="H304" s="4"/>
      <c r="I304" s="52" t="str">
        <f>IF(C304="","",_xlfn.XLOOKUP(C304,VALUE(Data!A:A),Data!B:B,""))</f>
        <v/>
      </c>
      <c r="J304" s="58"/>
    </row>
    <row r="305" spans="1:10" ht="15">
      <c r="A305"/>
      <c r="B305"/>
      <c r="C305" s="4"/>
      <c r="D305"/>
      <c r="E305"/>
      <c r="F305" s="104"/>
      <c r="G305"/>
      <c r="H305" s="4"/>
      <c r="I305" s="52" t="str">
        <f>IF(C305="","",_xlfn.XLOOKUP(C305,VALUE(Data!A:A),Data!B:B,""))</f>
        <v/>
      </c>
      <c r="J305" s="58"/>
    </row>
    <row r="306" spans="1:10" ht="15">
      <c r="A306"/>
      <c r="B306"/>
      <c r="C306" s="4"/>
      <c r="D306"/>
      <c r="E306"/>
      <c r="F306" s="104"/>
      <c r="G306"/>
      <c r="H306" s="4"/>
      <c r="I306" s="52" t="str">
        <f>IF(C306="","",_xlfn.XLOOKUP(C306,VALUE(Data!A:A),Data!B:B,""))</f>
        <v/>
      </c>
      <c r="J306" s="58"/>
    </row>
    <row r="307" spans="1:10" ht="15">
      <c r="A307"/>
      <c r="B307"/>
      <c r="C307" s="4"/>
      <c r="D307"/>
      <c r="E307"/>
      <c r="F307" s="104"/>
      <c r="G307"/>
      <c r="H307" s="4"/>
      <c r="I307" s="52" t="str">
        <f>IF(C307="","",_xlfn.XLOOKUP(C307,VALUE(Data!A:A),Data!B:B,""))</f>
        <v/>
      </c>
      <c r="J307" s="58"/>
    </row>
    <row r="308" spans="1:10" ht="15">
      <c r="A308"/>
      <c r="B308"/>
      <c r="C308" s="4"/>
      <c r="D308"/>
      <c r="E308"/>
      <c r="F308" s="104"/>
      <c r="G308"/>
      <c r="H308" s="4"/>
      <c r="I308" s="52" t="str">
        <f>IF(C308="","",_xlfn.XLOOKUP(C308,VALUE(Data!A:A),Data!B:B,""))</f>
        <v/>
      </c>
      <c r="J308" s="58"/>
    </row>
    <row r="309" spans="1:10" ht="15">
      <c r="A309"/>
      <c r="B309"/>
      <c r="C309" s="4"/>
      <c r="D309"/>
      <c r="E309"/>
      <c r="F309" s="104"/>
      <c r="G309"/>
      <c r="H309" s="4"/>
      <c r="I309" s="52" t="str">
        <f>IF(C309="","",_xlfn.XLOOKUP(C309,VALUE(Data!A:A),Data!B:B,""))</f>
        <v/>
      </c>
      <c r="J309" s="58"/>
    </row>
    <row r="310" spans="1:10" ht="15">
      <c r="A310"/>
      <c r="B310"/>
      <c r="C310" s="4"/>
      <c r="D310"/>
      <c r="E310"/>
      <c r="F310" s="104"/>
      <c r="G310"/>
      <c r="H310" s="4"/>
      <c r="I310" s="52" t="str">
        <f>IF(C310="","",_xlfn.XLOOKUP(C310,VALUE(Data!A:A),Data!B:B,""))</f>
        <v/>
      </c>
      <c r="J310" s="58"/>
    </row>
    <row r="311" spans="1:10" ht="15">
      <c r="A311"/>
      <c r="B311"/>
      <c r="C311" s="4"/>
      <c r="D311"/>
      <c r="E311"/>
      <c r="F311" s="104"/>
      <c r="G311"/>
      <c r="H311" s="4"/>
      <c r="I311" s="52" t="str">
        <f>IF(C311="","",_xlfn.XLOOKUP(C311,VALUE(Data!A:A),Data!B:B,""))</f>
        <v/>
      </c>
      <c r="J311" s="58"/>
    </row>
    <row r="312" spans="1:10" ht="15">
      <c r="A312"/>
      <c r="B312"/>
      <c r="C312" s="4"/>
      <c r="D312"/>
      <c r="E312"/>
      <c r="F312" s="104"/>
      <c r="G312"/>
      <c r="H312" s="4"/>
      <c r="I312" s="52" t="str">
        <f>IF(C312="","",_xlfn.XLOOKUP(C312,VALUE(Data!A:A),Data!B:B,""))</f>
        <v/>
      </c>
      <c r="J312" s="58"/>
    </row>
    <row r="313" spans="1:10" ht="15">
      <c r="A313"/>
      <c r="B313"/>
      <c r="C313" s="4"/>
      <c r="D313"/>
      <c r="E313"/>
      <c r="F313" s="104"/>
      <c r="G313"/>
      <c r="H313" s="4"/>
      <c r="I313" s="52" t="str">
        <f>IF(C313="","",_xlfn.XLOOKUP(C313,VALUE(Data!A:A),Data!B:B,""))</f>
        <v/>
      </c>
      <c r="J313" s="58"/>
    </row>
    <row r="314" spans="1:10" ht="15">
      <c r="A314"/>
      <c r="B314"/>
      <c r="C314" s="4"/>
      <c r="D314"/>
      <c r="E314"/>
      <c r="F314" s="104"/>
      <c r="G314"/>
      <c r="H314" s="4"/>
      <c r="I314" s="52" t="str">
        <f>IF(C314="","",_xlfn.XLOOKUP(C314,VALUE(Data!A:A),Data!B:B,""))</f>
        <v/>
      </c>
      <c r="J314" s="58"/>
    </row>
    <row r="315" spans="1:10" ht="15">
      <c r="A315"/>
      <c r="B315"/>
      <c r="C315" s="4"/>
      <c r="D315"/>
      <c r="E315"/>
      <c r="F315" s="104"/>
      <c r="G315"/>
      <c r="H315" s="4"/>
      <c r="I315" s="52" t="str">
        <f>IF(C315="","",_xlfn.XLOOKUP(C315,VALUE(Data!A:A),Data!B:B,""))</f>
        <v/>
      </c>
      <c r="J315" s="58"/>
    </row>
    <row r="316" spans="1:10" ht="15">
      <c r="A316"/>
      <c r="B316"/>
      <c r="C316" s="4"/>
      <c r="D316"/>
      <c r="E316"/>
      <c r="F316" s="104"/>
      <c r="G316"/>
      <c r="H316" s="4"/>
      <c r="I316" s="52" t="str">
        <f>IF(C316="","",_xlfn.XLOOKUP(C316,VALUE(Data!A:A),Data!B:B,""))</f>
        <v/>
      </c>
      <c r="J316" s="58"/>
    </row>
    <row r="317" spans="1:10" ht="15">
      <c r="A317"/>
      <c r="B317"/>
      <c r="C317" s="4"/>
      <c r="D317"/>
      <c r="E317"/>
      <c r="F317" s="104"/>
      <c r="G317"/>
      <c r="H317" s="4"/>
      <c r="I317" s="52" t="str">
        <f>IF(C317="","",_xlfn.XLOOKUP(C317,VALUE(Data!A:A),Data!B:B,""))</f>
        <v/>
      </c>
      <c r="J317" s="58"/>
    </row>
    <row r="318" spans="1:10" ht="15">
      <c r="A318"/>
      <c r="B318"/>
      <c r="C318" s="4"/>
      <c r="D318"/>
      <c r="E318"/>
      <c r="F318" s="104"/>
      <c r="G318"/>
      <c r="H318" s="4"/>
      <c r="I318" s="52" t="str">
        <f>IF(C318="","",_xlfn.XLOOKUP(C318,VALUE(Data!A:A),Data!B:B,""))</f>
        <v/>
      </c>
      <c r="J318" s="58"/>
    </row>
    <row r="319" spans="1:10" ht="15">
      <c r="A319"/>
      <c r="B319"/>
      <c r="C319" s="4"/>
      <c r="D319"/>
      <c r="E319"/>
      <c r="F319" s="104"/>
      <c r="G319"/>
      <c r="H319" s="4"/>
      <c r="I319" s="52" t="str">
        <f>IF(C319="","",_xlfn.XLOOKUP(C319,VALUE(Data!A:A),Data!B:B,""))</f>
        <v/>
      </c>
      <c r="J319" s="58"/>
    </row>
    <row r="320" spans="1:10" ht="15">
      <c r="A320"/>
      <c r="B320"/>
      <c r="C320" s="4"/>
      <c r="D320"/>
      <c r="E320"/>
      <c r="F320" s="104"/>
      <c r="G320"/>
      <c r="H320" s="4"/>
      <c r="I320" s="52" t="str">
        <f>IF(C320="","",_xlfn.XLOOKUP(C320,VALUE(Data!A:A),Data!B:B,""))</f>
        <v/>
      </c>
      <c r="J320" s="58"/>
    </row>
    <row r="321" spans="1:10" ht="15">
      <c r="A321"/>
      <c r="B321"/>
      <c r="C321" s="4"/>
      <c r="D321"/>
      <c r="E321"/>
      <c r="F321" s="104"/>
      <c r="G321"/>
      <c r="H321" s="4"/>
      <c r="I321" s="52" t="str">
        <f>IF(C321="","",_xlfn.XLOOKUP(C321,VALUE(Data!A:A),Data!B:B,""))</f>
        <v/>
      </c>
      <c r="J321" s="58"/>
    </row>
    <row r="322" spans="1:10" ht="15">
      <c r="A322"/>
      <c r="B322"/>
      <c r="C322" s="4"/>
      <c r="D322"/>
      <c r="E322"/>
      <c r="F322" s="104"/>
      <c r="G322"/>
      <c r="H322" s="4"/>
      <c r="I322" s="52" t="str">
        <f>IF(C322="","",_xlfn.XLOOKUP(C322,VALUE(Data!A:A),Data!B:B,""))</f>
        <v/>
      </c>
      <c r="J322" s="58"/>
    </row>
    <row r="323" spans="1:10" ht="15">
      <c r="A323"/>
      <c r="B323"/>
      <c r="C323" s="4"/>
      <c r="D323"/>
      <c r="E323"/>
      <c r="F323" s="104"/>
      <c r="G323"/>
      <c r="H323" s="4"/>
      <c r="I323" s="52" t="str">
        <f>IF(C323="","",_xlfn.XLOOKUP(C323,VALUE(Data!A:A),Data!B:B,""))</f>
        <v/>
      </c>
      <c r="J323" s="58"/>
    </row>
    <row r="324" spans="1:10" ht="15">
      <c r="A324"/>
      <c r="B324"/>
      <c r="C324" s="4"/>
      <c r="D324"/>
      <c r="E324"/>
      <c r="F324" s="104"/>
      <c r="G324"/>
      <c r="H324" s="4"/>
      <c r="I324" s="52" t="str">
        <f>IF(C324="","",_xlfn.XLOOKUP(C324,VALUE(Data!A:A),Data!B:B,""))</f>
        <v/>
      </c>
      <c r="J324" s="58"/>
    </row>
    <row r="325" spans="1:10" ht="15">
      <c r="A325"/>
      <c r="B325"/>
      <c r="C325" s="4"/>
      <c r="D325"/>
      <c r="E325"/>
      <c r="F325" s="104"/>
      <c r="G325"/>
      <c r="H325" s="4"/>
      <c r="I325" s="52" t="str">
        <f>IF(C325="","",_xlfn.XLOOKUP(C325,VALUE(Data!A:A),Data!B:B,""))</f>
        <v/>
      </c>
      <c r="J325" s="58"/>
    </row>
    <row r="326" spans="1:10" ht="15">
      <c r="A326"/>
      <c r="B326"/>
      <c r="C326" s="4"/>
      <c r="D326"/>
      <c r="E326"/>
      <c r="F326" s="104"/>
      <c r="G326"/>
      <c r="H326" s="4"/>
      <c r="I326" s="52" t="str">
        <f>IF(C326="","",_xlfn.XLOOKUP(C326,VALUE(Data!A:A),Data!B:B,""))</f>
        <v/>
      </c>
      <c r="J326" s="58"/>
    </row>
    <row r="327" spans="1:10" ht="15">
      <c r="A327"/>
      <c r="B327"/>
      <c r="C327" s="4"/>
      <c r="D327"/>
      <c r="E327"/>
      <c r="F327" s="104"/>
      <c r="G327"/>
      <c r="H327" s="4"/>
      <c r="I327" s="52" t="str">
        <f>IF(C327="","",_xlfn.XLOOKUP(C327,VALUE(Data!A:A),Data!B:B,""))</f>
        <v/>
      </c>
      <c r="J327" s="58"/>
    </row>
    <row r="328" spans="1:10" ht="15">
      <c r="A328"/>
      <c r="B328"/>
      <c r="C328" s="4"/>
      <c r="D328"/>
      <c r="E328"/>
      <c r="F328" s="104"/>
      <c r="G328"/>
      <c r="H328" s="4"/>
      <c r="I328" s="52" t="str">
        <f>IF(C328="","",_xlfn.XLOOKUP(C328,VALUE(Data!A:A),Data!B:B,""))</f>
        <v/>
      </c>
      <c r="J328" s="58"/>
    </row>
    <row r="329" spans="1:10" ht="15">
      <c r="A329"/>
      <c r="B329"/>
      <c r="C329" s="4"/>
      <c r="D329"/>
      <c r="E329"/>
      <c r="F329" s="104"/>
      <c r="G329"/>
      <c r="H329" s="4"/>
      <c r="I329" s="52" t="str">
        <f>IF(C329="","",_xlfn.XLOOKUP(C329,VALUE(Data!A:A),Data!B:B,""))</f>
        <v/>
      </c>
      <c r="J329" s="58"/>
    </row>
    <row r="330" spans="1:10" ht="15">
      <c r="A330"/>
      <c r="B330"/>
      <c r="C330" s="4"/>
      <c r="D330"/>
      <c r="E330"/>
      <c r="F330" s="104"/>
      <c r="G330"/>
      <c r="H330" s="4"/>
      <c r="I330" s="52" t="str">
        <f>IF(C330="","",_xlfn.XLOOKUP(C330,VALUE(Data!A:A),Data!B:B,""))</f>
        <v/>
      </c>
      <c r="J330" s="58"/>
    </row>
    <row r="331" spans="1:10" ht="15">
      <c r="A331"/>
      <c r="B331"/>
      <c r="C331" s="4"/>
      <c r="D331"/>
      <c r="E331"/>
      <c r="F331" s="104"/>
      <c r="G331"/>
      <c r="H331" s="4"/>
      <c r="I331" s="52" t="str">
        <f>IF(C331="","",_xlfn.XLOOKUP(C331,VALUE(Data!A:A),Data!B:B,""))</f>
        <v/>
      </c>
      <c r="J331" s="58"/>
    </row>
    <row r="332" spans="1:10" ht="15">
      <c r="A332"/>
      <c r="B332"/>
      <c r="C332" s="4"/>
      <c r="D332"/>
      <c r="E332"/>
      <c r="F332" s="104"/>
      <c r="G332"/>
      <c r="H332" s="4"/>
      <c r="I332" s="52" t="str">
        <f>IF(C332="","",_xlfn.XLOOKUP(C332,VALUE(Data!A:A),Data!B:B,""))</f>
        <v/>
      </c>
      <c r="J332" s="58"/>
    </row>
    <row r="333" spans="1:10" ht="15">
      <c r="A333"/>
      <c r="B333"/>
      <c r="C333" s="4"/>
      <c r="D333"/>
      <c r="E333"/>
      <c r="F333" s="104"/>
      <c r="G333"/>
      <c r="H333" s="4"/>
      <c r="I333" s="52" t="str">
        <f>IF(C333="","",_xlfn.XLOOKUP(C333,VALUE(Data!A:A),Data!B:B,""))</f>
        <v/>
      </c>
      <c r="J333" s="58"/>
    </row>
    <row r="334" spans="1:10" ht="15">
      <c r="A334"/>
      <c r="B334"/>
      <c r="C334" s="4"/>
      <c r="D334"/>
      <c r="E334"/>
      <c r="F334" s="104"/>
      <c r="G334"/>
      <c r="H334" s="4"/>
      <c r="I334" s="52" t="str">
        <f>IF(C334="","",_xlfn.XLOOKUP(C334,VALUE(Data!A:A),Data!B:B,""))</f>
        <v/>
      </c>
      <c r="J334" s="58"/>
    </row>
    <row r="335" spans="1:10" ht="15">
      <c r="A335"/>
      <c r="B335"/>
      <c r="C335" s="4"/>
      <c r="D335"/>
      <c r="E335"/>
      <c r="F335" s="104"/>
      <c r="G335"/>
      <c r="H335" s="4"/>
      <c r="I335" s="52" t="str">
        <f>IF(C335="","",_xlfn.XLOOKUP(C335,VALUE(Data!A:A),Data!B:B,""))</f>
        <v/>
      </c>
      <c r="J335" s="58"/>
    </row>
    <row r="336" spans="1:10" ht="15">
      <c r="A336"/>
      <c r="B336"/>
      <c r="C336" s="4"/>
      <c r="D336"/>
      <c r="E336"/>
      <c r="F336" s="104"/>
      <c r="G336"/>
      <c r="H336" s="4"/>
      <c r="I336" s="52" t="str">
        <f>IF(C336="","",_xlfn.XLOOKUP(C336,VALUE(Data!A:A),Data!B:B,""))</f>
        <v/>
      </c>
      <c r="J336" s="58"/>
    </row>
    <row r="337" spans="1:10" ht="15">
      <c r="A337"/>
      <c r="B337"/>
      <c r="C337" s="4"/>
      <c r="D337"/>
      <c r="E337"/>
      <c r="F337" s="104"/>
      <c r="G337"/>
      <c r="H337" s="4"/>
      <c r="I337" s="52" t="str">
        <f>IF(C337="","",_xlfn.XLOOKUP(C337,VALUE(Data!A:A),Data!B:B,""))</f>
        <v/>
      </c>
      <c r="J337" s="58"/>
    </row>
    <row r="338" spans="1:10" ht="15">
      <c r="A338"/>
      <c r="B338"/>
      <c r="C338" s="4"/>
      <c r="D338"/>
      <c r="E338"/>
      <c r="F338" s="104"/>
      <c r="G338"/>
      <c r="H338" s="4"/>
      <c r="I338" s="52" t="str">
        <f>IF(C338="","",_xlfn.XLOOKUP(C338,VALUE(Data!A:A),Data!B:B,""))</f>
        <v/>
      </c>
      <c r="J338" s="58"/>
    </row>
    <row r="339" spans="1:10" ht="15">
      <c r="A339"/>
      <c r="B339"/>
      <c r="C339" s="4"/>
      <c r="D339"/>
      <c r="E339"/>
      <c r="F339" s="104"/>
      <c r="G339"/>
      <c r="H339" s="4"/>
      <c r="I339" s="52" t="str">
        <f>IF(C339="","",_xlfn.XLOOKUP(C339,VALUE(Data!A:A),Data!B:B,""))</f>
        <v/>
      </c>
      <c r="J339" s="58"/>
    </row>
    <row r="340" spans="1:10" ht="15">
      <c r="A340"/>
      <c r="B340"/>
      <c r="C340" s="4"/>
      <c r="D340"/>
      <c r="E340"/>
      <c r="F340" s="104"/>
      <c r="G340"/>
      <c r="H340" s="4"/>
      <c r="I340" s="52" t="str">
        <f>IF(C340="","",_xlfn.XLOOKUP(C340,VALUE(Data!A:A),Data!B:B,""))</f>
        <v/>
      </c>
      <c r="J340" s="58"/>
    </row>
    <row r="341" spans="1:10" ht="15">
      <c r="A341"/>
      <c r="B341"/>
      <c r="C341" s="4"/>
      <c r="D341"/>
      <c r="E341"/>
      <c r="F341" s="104"/>
      <c r="G341"/>
      <c r="H341" s="4"/>
      <c r="I341" s="52" t="str">
        <f>IF(C341="","",_xlfn.XLOOKUP(C341,VALUE(Data!A:A),Data!B:B,""))</f>
        <v/>
      </c>
      <c r="J341" s="58"/>
    </row>
    <row r="342" spans="1:10" ht="15">
      <c r="A342"/>
      <c r="B342"/>
      <c r="C342" s="4"/>
      <c r="D342"/>
      <c r="E342"/>
      <c r="F342" s="104"/>
      <c r="G342"/>
      <c r="H342" s="4"/>
      <c r="I342" s="52" t="str">
        <f>IF(C342="","",_xlfn.XLOOKUP(C342,VALUE(Data!A:A),Data!B:B,""))</f>
        <v/>
      </c>
      <c r="J342" s="58"/>
    </row>
    <row r="343" spans="1:10" ht="15">
      <c r="A343"/>
      <c r="B343"/>
      <c r="C343" s="4"/>
      <c r="D343"/>
      <c r="E343"/>
      <c r="F343" s="104"/>
      <c r="G343"/>
      <c r="H343" s="4"/>
      <c r="I343" s="52" t="str">
        <f>IF(C343="","",_xlfn.XLOOKUP(C343,VALUE(Data!A:A),Data!B:B,""))</f>
        <v/>
      </c>
      <c r="J343" s="58"/>
    </row>
    <row r="344" spans="1:10" ht="15">
      <c r="A344"/>
      <c r="B344"/>
      <c r="C344" s="4"/>
      <c r="D344"/>
      <c r="E344"/>
      <c r="F344" s="104"/>
      <c r="G344"/>
      <c r="H344" s="4"/>
      <c r="I344" s="52" t="str">
        <f>IF(C344="","",_xlfn.XLOOKUP(C344,VALUE(Data!A:A),Data!B:B,""))</f>
        <v/>
      </c>
      <c r="J344" s="58"/>
    </row>
    <row r="345" spans="1:10" ht="15">
      <c r="A345"/>
      <c r="B345"/>
      <c r="C345" s="4"/>
      <c r="D345"/>
      <c r="E345"/>
      <c r="F345" s="104"/>
      <c r="G345"/>
      <c r="H345" s="4"/>
      <c r="I345" s="52" t="str">
        <f>IF(C345="","",_xlfn.XLOOKUP(C345,VALUE(Data!A:A),Data!B:B,""))</f>
        <v/>
      </c>
      <c r="J345" s="58"/>
    </row>
    <row r="346" spans="1:10" ht="15">
      <c r="A346"/>
      <c r="B346"/>
      <c r="C346" s="4"/>
      <c r="D346"/>
      <c r="E346"/>
      <c r="F346" s="104"/>
      <c r="G346"/>
      <c r="H346" s="4"/>
      <c r="I346" s="52" t="str">
        <f>IF(C346="","",_xlfn.XLOOKUP(C346,VALUE(Data!A:A),Data!B:B,""))</f>
        <v/>
      </c>
      <c r="J346" s="58"/>
    </row>
    <row r="347" spans="1:10" ht="15">
      <c r="A347"/>
      <c r="B347"/>
      <c r="C347" s="4"/>
      <c r="D347"/>
      <c r="E347"/>
      <c r="F347" s="104"/>
      <c r="G347"/>
      <c r="H347" s="4"/>
      <c r="I347" s="52" t="str">
        <f>IF(C347="","",_xlfn.XLOOKUP(C347,VALUE(Data!A:A),Data!B:B,""))</f>
        <v/>
      </c>
      <c r="J347" s="58"/>
    </row>
    <row r="348" spans="1:10" ht="15">
      <c r="A348"/>
      <c r="B348"/>
      <c r="C348" s="4"/>
      <c r="D348"/>
      <c r="E348"/>
      <c r="F348" s="104"/>
      <c r="G348"/>
      <c r="H348" s="4"/>
      <c r="I348" s="52" t="str">
        <f>IF(C348="","",_xlfn.XLOOKUP(C348,VALUE(Data!A:A),Data!B:B,""))</f>
        <v/>
      </c>
      <c r="J348" s="58"/>
    </row>
    <row r="349" spans="1:10" ht="15">
      <c r="A349"/>
      <c r="B349"/>
      <c r="C349" s="4"/>
      <c r="D349"/>
      <c r="E349"/>
      <c r="F349" s="104"/>
      <c r="G349"/>
      <c r="H349" s="4"/>
      <c r="I349" s="52" t="str">
        <f>IF(C349="","",_xlfn.XLOOKUP(C349,VALUE(Data!A:A),Data!B:B,""))</f>
        <v/>
      </c>
      <c r="J349" s="58"/>
    </row>
    <row r="350" spans="1:10" ht="15">
      <c r="A350"/>
      <c r="B350"/>
      <c r="C350" s="4"/>
      <c r="D350"/>
      <c r="E350"/>
      <c r="F350" s="104"/>
      <c r="G350"/>
      <c r="H350" s="4"/>
      <c r="I350" s="52" t="str">
        <f>IF(C350="","",_xlfn.XLOOKUP(C350,VALUE(Data!A:A),Data!B:B,""))</f>
        <v/>
      </c>
      <c r="J350" s="58"/>
    </row>
    <row r="351" spans="1:10" ht="15">
      <c r="A351"/>
      <c r="B351"/>
      <c r="C351" s="4"/>
      <c r="D351"/>
      <c r="E351"/>
      <c r="F351" s="104"/>
      <c r="G351"/>
      <c r="H351" s="4"/>
      <c r="I351" s="52" t="str">
        <f>IF(C351="","",_xlfn.XLOOKUP(C351,VALUE(Data!A:A),Data!B:B,""))</f>
        <v/>
      </c>
      <c r="J351" s="58"/>
    </row>
    <row r="352" spans="1:10" ht="15">
      <c r="A352"/>
      <c r="B352"/>
      <c r="C352" s="4"/>
      <c r="D352"/>
      <c r="E352"/>
      <c r="F352" s="104"/>
      <c r="G352"/>
      <c r="H352" s="4"/>
      <c r="I352" s="52" t="str">
        <f>IF(C352="","",_xlfn.XLOOKUP(C352,VALUE(Data!A:A),Data!B:B,""))</f>
        <v/>
      </c>
      <c r="J352" s="58"/>
    </row>
    <row r="353" spans="1:10" ht="15">
      <c r="A353"/>
      <c r="B353"/>
      <c r="C353" s="4"/>
      <c r="D353"/>
      <c r="E353"/>
      <c r="F353" s="104"/>
      <c r="G353"/>
      <c r="H353" s="4"/>
      <c r="I353" s="52" t="str">
        <f>IF(C353="","",_xlfn.XLOOKUP(C353,VALUE(Data!A:A),Data!B:B,""))</f>
        <v/>
      </c>
      <c r="J353" s="58"/>
    </row>
    <row r="354" spans="1:10" ht="15">
      <c r="A354"/>
      <c r="B354"/>
      <c r="C354" s="4"/>
      <c r="D354"/>
      <c r="E354"/>
      <c r="F354" s="104"/>
      <c r="G354"/>
      <c r="H354" s="4"/>
      <c r="I354" s="52" t="str">
        <f>IF(C354="","",_xlfn.XLOOKUP(C354,VALUE(Data!A:A),Data!B:B,""))</f>
        <v/>
      </c>
      <c r="J354" s="58"/>
    </row>
    <row r="355" spans="1:10" ht="15">
      <c r="A355"/>
      <c r="B355"/>
      <c r="C355" s="4"/>
      <c r="D355"/>
      <c r="E355"/>
      <c r="F355" s="104"/>
      <c r="G355"/>
      <c r="H355" s="4"/>
      <c r="I355" s="52" t="str">
        <f>IF(C355="","",_xlfn.XLOOKUP(C355,VALUE(Data!A:A),Data!B:B,""))</f>
        <v/>
      </c>
      <c r="J355" s="58"/>
    </row>
    <row r="356" spans="1:10" ht="15">
      <c r="A356"/>
      <c r="B356"/>
      <c r="C356" s="4"/>
      <c r="D356"/>
      <c r="E356"/>
      <c r="F356" s="104"/>
      <c r="G356"/>
      <c r="H356" s="4"/>
      <c r="I356" s="52" t="str">
        <f>IF(C356="","",_xlfn.XLOOKUP(C356,VALUE(Data!A:A),Data!B:B,""))</f>
        <v/>
      </c>
      <c r="J356" s="58"/>
    </row>
    <row r="357" spans="1:10" ht="15">
      <c r="A357"/>
      <c r="B357"/>
      <c r="C357" s="4"/>
      <c r="D357"/>
      <c r="E357"/>
      <c r="F357" s="104"/>
      <c r="G357"/>
      <c r="H357" s="4"/>
      <c r="I357" s="52" t="str">
        <f>IF(C357="","",_xlfn.XLOOKUP(C357,VALUE(Data!A:A),Data!B:B,""))</f>
        <v/>
      </c>
      <c r="J357" s="58"/>
    </row>
    <row r="358" spans="1:10" ht="15">
      <c r="A358"/>
      <c r="B358"/>
      <c r="C358" s="4"/>
      <c r="D358"/>
      <c r="E358"/>
      <c r="F358" s="104"/>
      <c r="G358"/>
      <c r="H358" s="4"/>
      <c r="I358" s="52" t="str">
        <f>IF(C358="","",_xlfn.XLOOKUP(C358,VALUE(Data!A:A),Data!B:B,""))</f>
        <v/>
      </c>
      <c r="J358" s="58"/>
    </row>
    <row r="359" spans="1:10" ht="15">
      <c r="A359"/>
      <c r="B359"/>
      <c r="C359" s="4"/>
      <c r="D359"/>
      <c r="E359"/>
      <c r="F359" s="104"/>
      <c r="G359"/>
      <c r="H359" s="4"/>
      <c r="I359" s="52" t="str">
        <f>IF(C359="","",_xlfn.XLOOKUP(C359,VALUE(Data!A:A),Data!B:B,""))</f>
        <v/>
      </c>
      <c r="J359" s="58"/>
    </row>
    <row r="360" spans="1:10" ht="15">
      <c r="A360"/>
      <c r="B360"/>
      <c r="C360" s="4"/>
      <c r="D360"/>
      <c r="E360"/>
      <c r="F360" s="104"/>
      <c r="G360"/>
      <c r="H360" s="4"/>
      <c r="I360" s="52" t="str">
        <f>IF(C360="","",_xlfn.XLOOKUP(C360,VALUE(Data!A:A),Data!B:B,""))</f>
        <v/>
      </c>
      <c r="J360" s="58"/>
    </row>
    <row r="361" spans="1:10" ht="15">
      <c r="A361"/>
      <c r="B361"/>
      <c r="C361" s="4"/>
      <c r="D361"/>
      <c r="E361"/>
      <c r="F361" s="104"/>
      <c r="G361"/>
      <c r="H361" s="4"/>
      <c r="I361" s="52" t="str">
        <f>IF(C361="","",_xlfn.XLOOKUP(C361,VALUE(Data!A:A),Data!B:B,""))</f>
        <v/>
      </c>
      <c r="J361" s="58"/>
    </row>
    <row r="362" spans="1:10" ht="15">
      <c r="A362"/>
      <c r="B362"/>
      <c r="C362" s="4"/>
      <c r="D362"/>
      <c r="E362"/>
      <c r="F362" s="104"/>
      <c r="G362"/>
      <c r="H362" s="4"/>
      <c r="I362" s="52" t="str">
        <f>IF(C362="","",_xlfn.XLOOKUP(C362,VALUE(Data!A:A),Data!B:B,""))</f>
        <v/>
      </c>
      <c r="J362" s="58"/>
    </row>
    <row r="363" spans="1:10" ht="15">
      <c r="A363"/>
      <c r="B363"/>
      <c r="C363" s="4"/>
      <c r="D363"/>
      <c r="E363"/>
      <c r="F363" s="104"/>
      <c r="G363"/>
      <c r="H363" s="4"/>
      <c r="I363" s="52" t="str">
        <f>IF(C363="","",_xlfn.XLOOKUP(C363,VALUE(Data!A:A),Data!B:B,""))</f>
        <v/>
      </c>
      <c r="J363" s="58"/>
    </row>
    <row r="364" spans="1:10" ht="15">
      <c r="A364"/>
      <c r="B364"/>
      <c r="C364" s="4"/>
      <c r="D364"/>
      <c r="E364"/>
      <c r="F364" s="104"/>
      <c r="G364"/>
      <c r="H364" s="4"/>
      <c r="I364" s="52" t="str">
        <f>IF(C364="","",_xlfn.XLOOKUP(C364,VALUE(Data!A:A),Data!B:B,""))</f>
        <v/>
      </c>
      <c r="J364" s="58"/>
    </row>
    <row r="365" spans="1:10" ht="15">
      <c r="A365"/>
      <c r="B365"/>
      <c r="C365" s="4"/>
      <c r="D365"/>
      <c r="E365"/>
      <c r="F365" s="104"/>
      <c r="G365"/>
      <c r="H365" s="4"/>
      <c r="I365" s="52" t="str">
        <f>IF(C365="","",_xlfn.XLOOKUP(C365,VALUE(Data!A:A),Data!B:B,""))</f>
        <v/>
      </c>
      <c r="J365" s="58"/>
    </row>
    <row r="366" spans="1:10" ht="15">
      <c r="A366"/>
      <c r="B366"/>
      <c r="C366" s="4"/>
      <c r="D366"/>
      <c r="E366"/>
      <c r="F366" s="104"/>
      <c r="G366"/>
      <c r="H366" s="4"/>
      <c r="I366" s="52" t="str">
        <f>IF(C366="","",_xlfn.XLOOKUP(C366,VALUE(Data!A:A),Data!B:B,""))</f>
        <v/>
      </c>
      <c r="J366" s="58"/>
    </row>
    <row r="367" spans="1:10" ht="15">
      <c r="A367"/>
      <c r="B367"/>
      <c r="C367" s="4"/>
      <c r="D367"/>
      <c r="E367"/>
      <c r="F367" s="104"/>
      <c r="G367"/>
      <c r="H367" s="4"/>
      <c r="I367" s="52" t="str">
        <f>IF(C367="","",_xlfn.XLOOKUP(C367,VALUE(Data!A:A),Data!B:B,""))</f>
        <v/>
      </c>
      <c r="J367" s="58"/>
    </row>
    <row r="368" spans="1:10" ht="15">
      <c r="A368"/>
      <c r="B368"/>
      <c r="C368" s="4"/>
      <c r="D368"/>
      <c r="E368"/>
      <c r="F368" s="104"/>
      <c r="G368"/>
      <c r="H368" s="4"/>
      <c r="I368" s="52" t="str">
        <f>IF(C368="","",_xlfn.XLOOKUP(C368,VALUE(Data!A:A),Data!B:B,""))</f>
        <v/>
      </c>
      <c r="J368" s="58"/>
    </row>
    <row r="369" spans="1:10" ht="15">
      <c r="A369"/>
      <c r="B369"/>
      <c r="C369" s="4"/>
      <c r="D369"/>
      <c r="E369"/>
      <c r="F369" s="104"/>
      <c r="G369"/>
      <c r="H369" s="4"/>
      <c r="I369" s="52" t="str">
        <f>IF(C369="","",_xlfn.XLOOKUP(C369,VALUE(Data!A:A),Data!B:B,""))</f>
        <v/>
      </c>
      <c r="J369" s="58"/>
    </row>
    <row r="370" spans="1:10" ht="15">
      <c r="A370"/>
      <c r="B370"/>
      <c r="C370" s="4"/>
      <c r="D370"/>
      <c r="E370"/>
      <c r="F370" s="104"/>
      <c r="G370"/>
      <c r="H370" s="4"/>
      <c r="I370" s="52" t="str">
        <f>IF(C370="","",_xlfn.XLOOKUP(C370,VALUE(Data!A:A),Data!B:B,""))</f>
        <v/>
      </c>
      <c r="J370" s="58"/>
    </row>
    <row r="371" spans="1:10" ht="15">
      <c r="A371"/>
      <c r="B371"/>
      <c r="C371" s="4"/>
      <c r="D371"/>
      <c r="E371"/>
      <c r="F371" s="104"/>
      <c r="G371"/>
      <c r="H371" s="4"/>
      <c r="I371" s="52" t="str">
        <f>IF(C371="","",_xlfn.XLOOKUP(C371,VALUE(Data!A:A),Data!B:B,""))</f>
        <v/>
      </c>
      <c r="J371" s="58"/>
    </row>
    <row r="372" spans="1:10" ht="15">
      <c r="A372"/>
      <c r="B372"/>
      <c r="C372" s="4"/>
      <c r="D372"/>
      <c r="E372"/>
      <c r="F372" s="104"/>
      <c r="G372"/>
      <c r="H372" s="4"/>
      <c r="I372" s="52" t="str">
        <f>IF(C372="","",_xlfn.XLOOKUP(C372,VALUE(Data!A:A),Data!B:B,""))</f>
        <v/>
      </c>
      <c r="J372" s="58"/>
    </row>
    <row r="373" spans="1:10" ht="15">
      <c r="A373"/>
      <c r="B373"/>
      <c r="C373" s="4"/>
      <c r="D373"/>
      <c r="E373"/>
      <c r="F373" s="104"/>
      <c r="G373"/>
      <c r="H373" s="4"/>
      <c r="I373" s="52" t="str">
        <f>IF(C373="","",_xlfn.XLOOKUP(C373,VALUE(Data!A:A),Data!B:B,""))</f>
        <v/>
      </c>
      <c r="J373" s="58"/>
    </row>
    <row r="374" spans="1:10" ht="15">
      <c r="A374"/>
      <c r="B374"/>
      <c r="C374" s="4"/>
      <c r="D374"/>
      <c r="E374"/>
      <c r="F374" s="104"/>
      <c r="G374"/>
      <c r="H374" s="4"/>
      <c r="I374" s="52" t="str">
        <f>IF(C374="","",_xlfn.XLOOKUP(C374,VALUE(Data!A:A),Data!B:B,""))</f>
        <v/>
      </c>
      <c r="J374" s="58"/>
    </row>
    <row r="375" spans="1:10" ht="15">
      <c r="A375"/>
      <c r="B375"/>
      <c r="C375" s="4"/>
      <c r="D375"/>
      <c r="E375"/>
      <c r="F375" s="104"/>
      <c r="G375"/>
      <c r="H375" s="4"/>
      <c r="I375" s="52" t="str">
        <f>IF(C375="","",_xlfn.XLOOKUP(C375,VALUE(Data!A:A),Data!B:B,""))</f>
        <v/>
      </c>
      <c r="J375" s="58"/>
    </row>
    <row r="376" spans="1:10" ht="15">
      <c r="A376"/>
      <c r="B376"/>
      <c r="C376" s="4"/>
      <c r="D376"/>
      <c r="E376"/>
      <c r="F376" s="104"/>
      <c r="G376"/>
      <c r="H376" s="4"/>
      <c r="I376" s="52" t="str">
        <f>IF(C376="","",_xlfn.XLOOKUP(C376,VALUE(Data!A:A),Data!B:B,""))</f>
        <v/>
      </c>
      <c r="J376" s="58"/>
    </row>
    <row r="377" spans="1:10" ht="15">
      <c r="A377"/>
      <c r="B377"/>
      <c r="C377" s="4"/>
      <c r="D377"/>
      <c r="E377"/>
      <c r="F377" s="104"/>
      <c r="G377"/>
      <c r="H377" s="4"/>
      <c r="I377" s="52" t="str">
        <f>IF(C377="","",_xlfn.XLOOKUP(C377,VALUE(Data!A:A),Data!B:B,""))</f>
        <v/>
      </c>
      <c r="J377" s="58"/>
    </row>
    <row r="378" spans="1:10" ht="15">
      <c r="A378"/>
      <c r="B378"/>
      <c r="C378" s="4"/>
      <c r="D378"/>
      <c r="E378"/>
      <c r="F378" s="104"/>
      <c r="G378"/>
      <c r="H378" s="4"/>
      <c r="I378" s="52" t="str">
        <f>IF(C378="","",_xlfn.XLOOKUP(C378,VALUE(Data!A:A),Data!B:B,""))</f>
        <v/>
      </c>
      <c r="J378" s="58"/>
    </row>
    <row r="379" spans="1:10" ht="15">
      <c r="A379"/>
      <c r="B379"/>
      <c r="C379" s="4"/>
      <c r="D379"/>
      <c r="E379"/>
      <c r="F379" s="104"/>
      <c r="G379"/>
      <c r="H379" s="4"/>
      <c r="I379" s="52" t="str">
        <f>IF(C379="","",_xlfn.XLOOKUP(C379,VALUE(Data!A:A),Data!B:B,""))</f>
        <v/>
      </c>
      <c r="J379" s="58"/>
    </row>
    <row r="380" spans="1:10" ht="15">
      <c r="A380"/>
      <c r="B380"/>
      <c r="C380" s="4"/>
      <c r="D380"/>
      <c r="E380"/>
      <c r="F380" s="104"/>
      <c r="G380"/>
      <c r="H380" s="4"/>
      <c r="I380" s="52" t="str">
        <f>IF(C380="","",_xlfn.XLOOKUP(C380,VALUE(Data!A:A),Data!B:B,""))</f>
        <v/>
      </c>
      <c r="J380" s="58"/>
    </row>
    <row r="381" spans="1:10" ht="15">
      <c r="A381"/>
      <c r="B381"/>
      <c r="C381" s="4"/>
      <c r="D381"/>
      <c r="E381"/>
      <c r="F381" s="104"/>
      <c r="G381"/>
      <c r="H381" s="4"/>
      <c r="I381" s="52" t="str">
        <f>IF(C381="","",_xlfn.XLOOKUP(C381,VALUE(Data!A:A),Data!B:B,""))</f>
        <v/>
      </c>
      <c r="J381" s="58"/>
    </row>
    <row r="382" spans="1:10" ht="15">
      <c r="A382"/>
      <c r="B382"/>
      <c r="C382" s="4"/>
      <c r="D382"/>
      <c r="E382"/>
      <c r="F382" s="104"/>
      <c r="G382"/>
      <c r="H382" s="4"/>
      <c r="I382" s="52" t="str">
        <f>IF(C382="","",_xlfn.XLOOKUP(C382,VALUE(Data!A:A),Data!B:B,""))</f>
        <v/>
      </c>
      <c r="J382" s="58"/>
    </row>
    <row r="383" spans="1:10" ht="15">
      <c r="A383"/>
      <c r="B383"/>
      <c r="C383" s="4"/>
      <c r="D383"/>
      <c r="E383"/>
      <c r="F383" s="104"/>
      <c r="G383"/>
      <c r="H383" s="4"/>
      <c r="I383" s="52" t="str">
        <f>IF(C383="","",_xlfn.XLOOKUP(C383,VALUE(Data!A:A),Data!B:B,""))</f>
        <v/>
      </c>
      <c r="J383" s="58"/>
    </row>
    <row r="384" spans="1:10" ht="15">
      <c r="A384"/>
      <c r="B384"/>
      <c r="C384" s="4"/>
      <c r="D384"/>
      <c r="E384"/>
      <c r="F384" s="104"/>
      <c r="G384"/>
      <c r="H384" s="4"/>
      <c r="I384" s="52" t="str">
        <f>IF(C384="","",_xlfn.XLOOKUP(C384,VALUE(Data!A:A),Data!B:B,""))</f>
        <v/>
      </c>
      <c r="J384" s="58"/>
    </row>
    <row r="385" spans="1:10" ht="15">
      <c r="A385"/>
      <c r="B385"/>
      <c r="C385" s="4"/>
      <c r="D385"/>
      <c r="E385"/>
      <c r="F385" s="104"/>
      <c r="G385"/>
      <c r="H385" s="4"/>
      <c r="I385" s="52" t="str">
        <f>IF(C385="","",_xlfn.XLOOKUP(C385,VALUE(Data!A:A),Data!B:B,""))</f>
        <v/>
      </c>
      <c r="J385" s="58"/>
    </row>
    <row r="386" spans="1:10" ht="15">
      <c r="A386"/>
      <c r="B386"/>
      <c r="C386" s="4"/>
      <c r="D386"/>
      <c r="E386"/>
      <c r="F386" s="104"/>
      <c r="G386"/>
      <c r="H386" s="4"/>
      <c r="I386" s="52" t="str">
        <f>IF(C386="","",_xlfn.XLOOKUP(C386,VALUE(Data!A:A),Data!B:B,""))</f>
        <v/>
      </c>
      <c r="J386" s="58"/>
    </row>
    <row r="387" spans="1:10" ht="15">
      <c r="A387"/>
      <c r="B387"/>
      <c r="C387" s="4"/>
      <c r="D387"/>
      <c r="E387"/>
      <c r="F387" s="104"/>
      <c r="G387"/>
      <c r="H387" s="4"/>
      <c r="I387" s="52" t="str">
        <f>IF(C387="","",_xlfn.XLOOKUP(C387,VALUE(Data!A:A),Data!B:B,""))</f>
        <v/>
      </c>
      <c r="J387" s="58"/>
    </row>
    <row r="388" spans="1:10" ht="15">
      <c r="A388"/>
      <c r="B388"/>
      <c r="C388" s="4"/>
      <c r="D388"/>
      <c r="E388"/>
      <c r="F388" s="104"/>
      <c r="G388"/>
      <c r="H388" s="4"/>
      <c r="I388" s="52" t="str">
        <f>IF(C388="","",_xlfn.XLOOKUP(C388,VALUE(Data!A:A),Data!B:B,""))</f>
        <v/>
      </c>
      <c r="J388" s="58"/>
    </row>
    <row r="389" spans="1:10" ht="15">
      <c r="A389"/>
      <c r="B389"/>
      <c r="C389" s="4"/>
      <c r="D389"/>
      <c r="E389"/>
      <c r="F389" s="104"/>
      <c r="G389"/>
      <c r="H389" s="4"/>
      <c r="I389" s="52" t="str">
        <f>IF(C389="","",_xlfn.XLOOKUP(C389,VALUE(Data!A:A),Data!B:B,""))</f>
        <v/>
      </c>
      <c r="J389" s="58"/>
    </row>
    <row r="390" spans="1:10" ht="15">
      <c r="A390"/>
      <c r="B390"/>
      <c r="C390" s="4"/>
      <c r="D390"/>
      <c r="E390"/>
      <c r="F390" s="104"/>
      <c r="G390"/>
      <c r="H390" s="4"/>
      <c r="I390" s="52" t="str">
        <f>IF(C390="","",_xlfn.XLOOKUP(C390,VALUE(Data!A:A),Data!B:B,""))</f>
        <v/>
      </c>
      <c r="J390" s="58"/>
    </row>
    <row r="391" spans="1:10" ht="15">
      <c r="A391"/>
      <c r="B391"/>
      <c r="C391" s="4"/>
      <c r="D391"/>
      <c r="E391"/>
      <c r="F391" s="104"/>
      <c r="G391"/>
      <c r="H391" s="4"/>
      <c r="I391" s="52" t="str">
        <f>IF(C391="","",_xlfn.XLOOKUP(C391,VALUE(Data!A:A),Data!B:B,""))</f>
        <v/>
      </c>
      <c r="J391" s="58"/>
    </row>
    <row r="392" spans="1:10" ht="15">
      <c r="A392"/>
      <c r="B392"/>
      <c r="C392" s="4"/>
      <c r="D392"/>
      <c r="E392"/>
      <c r="F392" s="104"/>
      <c r="G392"/>
      <c r="H392" s="4"/>
      <c r="I392" s="52" t="str">
        <f>IF(C392="","",_xlfn.XLOOKUP(C392,VALUE(Data!A:A),Data!B:B,""))</f>
        <v/>
      </c>
      <c r="J392" s="58"/>
    </row>
    <row r="393" spans="1:10" ht="15">
      <c r="A393"/>
      <c r="B393"/>
      <c r="C393" s="4"/>
      <c r="D393"/>
      <c r="E393"/>
      <c r="F393" s="104"/>
      <c r="G393"/>
      <c r="H393" s="4"/>
      <c r="I393" s="52" t="str">
        <f>IF(C393="","",_xlfn.XLOOKUP(C393,VALUE(Data!A:A),Data!B:B,""))</f>
        <v/>
      </c>
      <c r="J393" s="58"/>
    </row>
    <row r="394" spans="1:10" ht="15">
      <c r="A394"/>
      <c r="B394"/>
      <c r="C394" s="4"/>
      <c r="D394"/>
      <c r="E394"/>
      <c r="F394" s="104"/>
      <c r="G394"/>
      <c r="H394" s="4"/>
      <c r="I394" s="52" t="str">
        <f>IF(C394="","",_xlfn.XLOOKUP(C394,VALUE(Data!A:A),Data!B:B,""))</f>
        <v/>
      </c>
      <c r="J394" s="58"/>
    </row>
    <row r="395" spans="1:10" ht="15">
      <c r="A395"/>
      <c r="B395"/>
      <c r="C395" s="4"/>
      <c r="D395"/>
      <c r="E395"/>
      <c r="F395" s="104"/>
      <c r="G395"/>
      <c r="H395" s="4"/>
      <c r="I395" s="52" t="str">
        <f>IF(C395="","",_xlfn.XLOOKUP(C395,VALUE(Data!A:A),Data!B:B,""))</f>
        <v/>
      </c>
      <c r="J395" s="58"/>
    </row>
    <row r="396" spans="1:10" ht="15">
      <c r="A396"/>
      <c r="B396"/>
      <c r="C396" s="4"/>
      <c r="D396"/>
      <c r="E396"/>
      <c r="F396" s="104"/>
      <c r="G396"/>
      <c r="H396" s="4"/>
      <c r="I396" s="52" t="str">
        <f>IF(C396="","",_xlfn.XLOOKUP(C396,VALUE(Data!A:A),Data!B:B,""))</f>
        <v/>
      </c>
      <c r="J396" s="58"/>
    </row>
    <row r="397" spans="1:10" ht="15">
      <c r="A397"/>
      <c r="B397"/>
      <c r="C397" s="4"/>
      <c r="D397"/>
      <c r="E397"/>
      <c r="F397" s="104"/>
      <c r="G397"/>
      <c r="H397" s="4"/>
      <c r="I397" s="52" t="str">
        <f>IF(C397="","",_xlfn.XLOOKUP(C397,VALUE(Data!A:A),Data!B:B,""))</f>
        <v/>
      </c>
      <c r="J397" s="58"/>
    </row>
    <row r="398" spans="1:10" ht="15">
      <c r="A398"/>
      <c r="B398"/>
      <c r="C398" s="4"/>
      <c r="D398"/>
      <c r="E398"/>
      <c r="F398" s="104"/>
      <c r="G398"/>
      <c r="H398" s="4"/>
      <c r="I398" s="52" t="str">
        <f>IF(C398="","",_xlfn.XLOOKUP(C398,VALUE(Data!A:A),Data!B:B,""))</f>
        <v/>
      </c>
      <c r="J398" s="58"/>
    </row>
    <row r="399" spans="1:10" ht="15">
      <c r="A399"/>
      <c r="B399"/>
      <c r="C399" s="4"/>
      <c r="D399"/>
      <c r="E399"/>
      <c r="F399" s="104"/>
      <c r="G399"/>
      <c r="H399" s="4"/>
      <c r="I399" s="52" t="str">
        <f>IF(C399="","",_xlfn.XLOOKUP(C399,VALUE(Data!A:A),Data!B:B,""))</f>
        <v/>
      </c>
      <c r="J399" s="58"/>
    </row>
    <row r="400" spans="1:10" ht="15">
      <c r="A400"/>
      <c r="B400"/>
      <c r="C400" s="4"/>
      <c r="D400"/>
      <c r="E400"/>
      <c r="F400" s="104"/>
      <c r="G400"/>
      <c r="H400" s="4"/>
      <c r="I400" s="52" t="str">
        <f>IF(C400="","",_xlfn.XLOOKUP(C400,VALUE(Data!A:A),Data!B:B,""))</f>
        <v/>
      </c>
      <c r="J400" s="58"/>
    </row>
    <row r="401" spans="1:10" ht="15">
      <c r="A401"/>
      <c r="B401"/>
      <c r="C401" s="4"/>
      <c r="D401"/>
      <c r="E401"/>
      <c r="F401" s="104"/>
      <c r="G401"/>
      <c r="H401" s="4"/>
      <c r="I401" s="52" t="str">
        <f>IF(C401="","",_xlfn.XLOOKUP(C401,VALUE(Data!A:A),Data!B:B,""))</f>
        <v/>
      </c>
      <c r="J401" s="58"/>
    </row>
    <row r="402" spans="1:10" ht="15">
      <c r="A402"/>
      <c r="B402"/>
      <c r="C402" s="4"/>
      <c r="D402"/>
      <c r="E402"/>
      <c r="F402" s="104"/>
      <c r="G402"/>
      <c r="H402" s="4"/>
      <c r="I402" s="52" t="str">
        <f>IF(C402="","",_xlfn.XLOOKUP(C402,VALUE(Data!A:A),Data!B:B,""))</f>
        <v/>
      </c>
      <c r="J402" s="58"/>
    </row>
    <row r="403" spans="1:10" ht="15">
      <c r="A403"/>
      <c r="B403"/>
      <c r="C403" s="4"/>
      <c r="D403"/>
      <c r="E403"/>
      <c r="F403" s="104"/>
      <c r="G403"/>
      <c r="H403" s="4"/>
      <c r="I403" s="52" t="str">
        <f>IF(C403="","",_xlfn.XLOOKUP(C403,VALUE(Data!A:A),Data!B:B,""))</f>
        <v/>
      </c>
      <c r="J403" s="58"/>
    </row>
    <row r="404" spans="1:10" ht="15">
      <c r="A404"/>
      <c r="B404"/>
      <c r="C404" s="4"/>
      <c r="D404"/>
      <c r="E404"/>
      <c r="F404" s="104"/>
      <c r="G404"/>
      <c r="H404" s="4"/>
      <c r="I404" s="52" t="str">
        <f>IF(C404="","",_xlfn.XLOOKUP(C404,VALUE(Data!A:A),Data!B:B,""))</f>
        <v/>
      </c>
      <c r="J404" s="58"/>
    </row>
    <row r="405" spans="1:10" ht="15">
      <c r="A405"/>
      <c r="B405"/>
      <c r="C405" s="4"/>
      <c r="D405"/>
      <c r="E405"/>
      <c r="F405" s="104"/>
      <c r="G405"/>
      <c r="H405" s="4"/>
      <c r="I405" s="52" t="str">
        <f>IF(C405="","",_xlfn.XLOOKUP(C405,VALUE(Data!A:A),Data!B:B,""))</f>
        <v/>
      </c>
      <c r="J405" s="58"/>
    </row>
    <row r="406" spans="1:10" ht="15">
      <c r="A406"/>
      <c r="B406"/>
      <c r="C406" s="4"/>
      <c r="D406"/>
      <c r="E406"/>
      <c r="F406" s="104"/>
      <c r="G406"/>
      <c r="H406" s="4"/>
      <c r="I406" s="52" t="str">
        <f>IF(C406="","",_xlfn.XLOOKUP(C406,VALUE(Data!A:A),Data!B:B,""))</f>
        <v/>
      </c>
      <c r="J406" s="58"/>
    </row>
    <row r="407" spans="1:10" ht="15">
      <c r="A407"/>
      <c r="B407"/>
      <c r="C407" s="4"/>
      <c r="D407"/>
      <c r="E407"/>
      <c r="F407" s="104"/>
      <c r="G407"/>
      <c r="H407" s="4"/>
      <c r="I407" s="52" t="str">
        <f>IF(C407="","",_xlfn.XLOOKUP(C407,VALUE(Data!A:A),Data!B:B,""))</f>
        <v/>
      </c>
      <c r="J407" s="58"/>
    </row>
    <row r="408" spans="1:10" ht="15">
      <c r="A408"/>
      <c r="B408"/>
      <c r="C408" s="4"/>
      <c r="D408"/>
      <c r="E408"/>
      <c r="F408" s="104"/>
      <c r="G408"/>
      <c r="H408" s="4"/>
      <c r="I408" s="52" t="str">
        <f>IF(C408="","",_xlfn.XLOOKUP(C408,VALUE(Data!A:A),Data!B:B,""))</f>
        <v/>
      </c>
      <c r="J408" s="58"/>
    </row>
    <row r="409" spans="1:10" ht="15">
      <c r="A409"/>
      <c r="B409"/>
      <c r="C409" s="4"/>
      <c r="D409"/>
      <c r="E409"/>
      <c r="F409" s="104"/>
      <c r="G409"/>
      <c r="H409" s="4"/>
      <c r="I409" s="52" t="str">
        <f>IF(C409="","",_xlfn.XLOOKUP(C409,VALUE(Data!A:A),Data!B:B,""))</f>
        <v/>
      </c>
      <c r="J409" s="58"/>
    </row>
    <row r="410" spans="1:10" ht="15">
      <c r="A410"/>
      <c r="B410"/>
      <c r="C410" s="4"/>
      <c r="D410"/>
      <c r="E410"/>
      <c r="F410" s="104"/>
      <c r="G410"/>
      <c r="H410" s="4"/>
      <c r="I410" s="52" t="str">
        <f>IF(C410="","",_xlfn.XLOOKUP(C410,VALUE(Data!A:A),Data!B:B,""))</f>
        <v/>
      </c>
      <c r="J410" s="58"/>
    </row>
    <row r="411" spans="1:10" ht="15">
      <c r="A411"/>
      <c r="B411"/>
      <c r="C411" s="4"/>
      <c r="D411"/>
      <c r="E411"/>
      <c r="F411" s="104"/>
      <c r="G411"/>
      <c r="H411" s="4"/>
      <c r="I411" s="52" t="str">
        <f>IF(C411="","",_xlfn.XLOOKUP(C411,VALUE(Data!A:A),Data!B:B,""))</f>
        <v/>
      </c>
      <c r="J411" s="58"/>
    </row>
    <row r="412" spans="1:10" ht="15">
      <c r="A412"/>
      <c r="B412"/>
      <c r="C412" s="4"/>
      <c r="D412"/>
      <c r="E412"/>
      <c r="F412" s="104"/>
      <c r="G412"/>
      <c r="H412" s="4"/>
      <c r="I412" s="52" t="str">
        <f>IF(C412="","",_xlfn.XLOOKUP(C412,VALUE(Data!A:A),Data!B:B,""))</f>
        <v/>
      </c>
      <c r="J412" s="58"/>
    </row>
    <row r="413" spans="1:10" ht="15">
      <c r="A413"/>
      <c r="B413"/>
      <c r="C413" s="4"/>
      <c r="D413"/>
      <c r="E413"/>
      <c r="F413" s="104"/>
      <c r="G413"/>
      <c r="H413" s="4"/>
      <c r="I413" s="52" t="str">
        <f>IF(C413="","",_xlfn.XLOOKUP(C413,VALUE(Data!A:A),Data!B:B,""))</f>
        <v/>
      </c>
      <c r="J413" s="58"/>
    </row>
    <row r="414" spans="1:10" ht="15">
      <c r="A414"/>
      <c r="B414"/>
      <c r="C414" s="4"/>
      <c r="D414"/>
      <c r="E414"/>
      <c r="F414" s="104"/>
      <c r="G414"/>
      <c r="H414" s="4"/>
      <c r="I414" s="52" t="str">
        <f>IF(C414="","",_xlfn.XLOOKUP(C414,VALUE(Data!A:A),Data!B:B,""))</f>
        <v/>
      </c>
      <c r="J414" s="58"/>
    </row>
    <row r="415" spans="1:10" ht="15">
      <c r="A415"/>
      <c r="B415"/>
      <c r="C415" s="4"/>
      <c r="D415"/>
      <c r="E415"/>
      <c r="F415" s="104"/>
      <c r="G415"/>
      <c r="H415" s="4"/>
      <c r="I415" s="52" t="str">
        <f>IF(C415="","",_xlfn.XLOOKUP(C415,VALUE(Data!A:A),Data!B:B,""))</f>
        <v/>
      </c>
      <c r="J415" s="58"/>
    </row>
    <row r="416" spans="1:10" ht="15">
      <c r="A416"/>
      <c r="B416"/>
      <c r="C416" s="4"/>
      <c r="D416"/>
      <c r="E416"/>
      <c r="F416" s="104"/>
      <c r="G416"/>
      <c r="H416" s="4"/>
      <c r="I416" s="52" t="str">
        <f>IF(C416="","",_xlfn.XLOOKUP(C416,VALUE(Data!A:A),Data!B:B,""))</f>
        <v/>
      </c>
      <c r="J416" s="58"/>
    </row>
    <row r="417" spans="1:10" ht="15">
      <c r="A417"/>
      <c r="B417"/>
      <c r="C417" s="4"/>
      <c r="D417"/>
      <c r="E417"/>
      <c r="F417" s="104"/>
      <c r="G417"/>
      <c r="H417" s="4"/>
      <c r="I417" s="52" t="str">
        <f>IF(C417="","",_xlfn.XLOOKUP(C417,VALUE(Data!A:A),Data!B:B,""))</f>
        <v/>
      </c>
      <c r="J417" s="58"/>
    </row>
    <row r="418" spans="1:10" ht="15">
      <c r="A418"/>
      <c r="B418"/>
      <c r="C418" s="4"/>
      <c r="D418"/>
      <c r="E418"/>
      <c r="F418" s="104"/>
      <c r="G418"/>
      <c r="H418" s="4"/>
      <c r="I418" s="52" t="str">
        <f>IF(C418="","",_xlfn.XLOOKUP(C418,VALUE(Data!A:A),Data!B:B,""))</f>
        <v/>
      </c>
      <c r="J418" s="58"/>
    </row>
    <row r="419" spans="1:10" ht="15">
      <c r="A419"/>
      <c r="B419"/>
      <c r="C419" s="4"/>
      <c r="D419"/>
      <c r="E419"/>
      <c r="F419" s="104"/>
      <c r="G419"/>
      <c r="H419" s="4"/>
      <c r="I419" s="52" t="str">
        <f>IF(C419="","",_xlfn.XLOOKUP(C419,VALUE(Data!A:A),Data!B:B,""))</f>
        <v/>
      </c>
      <c r="J419" s="58"/>
    </row>
    <row r="420" spans="1:10" ht="15">
      <c r="A420"/>
      <c r="B420"/>
      <c r="C420" s="4"/>
      <c r="D420"/>
      <c r="E420"/>
      <c r="F420" s="104"/>
      <c r="G420"/>
      <c r="H420" s="4"/>
      <c r="I420" s="52" t="str">
        <f>IF(C420="","",_xlfn.XLOOKUP(C420,VALUE(Data!A:A),Data!B:B,""))</f>
        <v/>
      </c>
      <c r="J420" s="58"/>
    </row>
    <row r="421" spans="1:10" ht="15">
      <c r="A421"/>
      <c r="B421"/>
      <c r="C421" s="4"/>
      <c r="D421"/>
      <c r="E421"/>
      <c r="F421" s="104"/>
      <c r="G421"/>
      <c r="H421" s="4"/>
      <c r="I421" s="52" t="str">
        <f>IF(C421="","",_xlfn.XLOOKUP(C421,VALUE(Data!A:A),Data!B:B,""))</f>
        <v/>
      </c>
      <c r="J421" s="58"/>
    </row>
    <row r="422" spans="1:10" ht="15">
      <c r="A422"/>
      <c r="B422"/>
      <c r="C422" s="4"/>
      <c r="D422"/>
      <c r="E422"/>
      <c r="F422" s="104"/>
      <c r="G422"/>
      <c r="H422" s="4"/>
      <c r="I422" s="52" t="str">
        <f>IF(C422="","",_xlfn.XLOOKUP(C422,VALUE(Data!A:A),Data!B:B,""))</f>
        <v/>
      </c>
      <c r="J422" s="58"/>
    </row>
    <row r="423" spans="1:10" ht="15">
      <c r="A423"/>
      <c r="B423"/>
      <c r="C423" s="4"/>
      <c r="D423"/>
      <c r="E423"/>
      <c r="F423" s="104"/>
      <c r="G423"/>
      <c r="H423" s="4"/>
      <c r="I423" s="52" t="str">
        <f>IF(C423="","",_xlfn.XLOOKUP(C423,VALUE(Data!A:A),Data!B:B,""))</f>
        <v/>
      </c>
      <c r="J423" s="58"/>
    </row>
    <row r="424" spans="1:10" ht="15">
      <c r="A424"/>
      <c r="B424"/>
      <c r="C424" s="4"/>
      <c r="D424"/>
      <c r="E424"/>
      <c r="F424" s="104"/>
      <c r="G424"/>
      <c r="H424" s="4"/>
      <c r="I424" s="52" t="str">
        <f>IF(C424="","",_xlfn.XLOOKUP(C424,VALUE(Data!A:A),Data!B:B,""))</f>
        <v/>
      </c>
      <c r="J424" s="58"/>
    </row>
    <row r="425" spans="1:10" ht="15">
      <c r="A425"/>
      <c r="B425"/>
      <c r="C425" s="4"/>
      <c r="D425"/>
      <c r="E425"/>
      <c r="F425" s="104"/>
      <c r="G425"/>
      <c r="H425" s="4"/>
      <c r="I425" s="52" t="str">
        <f>IF(C425="","",_xlfn.XLOOKUP(C425,VALUE(Data!A:A),Data!B:B,""))</f>
        <v/>
      </c>
      <c r="J425" s="58"/>
    </row>
    <row r="426" spans="1:10" ht="15">
      <c r="A426"/>
      <c r="B426"/>
      <c r="C426" s="4"/>
      <c r="D426"/>
      <c r="E426"/>
      <c r="F426" s="104"/>
      <c r="G426"/>
      <c r="H426" s="4"/>
      <c r="I426" s="52" t="str">
        <f>IF(C426="","",_xlfn.XLOOKUP(C426,VALUE(Data!A:A),Data!B:B,""))</f>
        <v/>
      </c>
      <c r="J426" s="58"/>
    </row>
    <row r="427" spans="1:10" ht="15">
      <c r="A427"/>
      <c r="B427"/>
      <c r="C427" s="4"/>
      <c r="D427"/>
      <c r="E427"/>
      <c r="F427" s="104"/>
      <c r="G427"/>
      <c r="H427" s="4"/>
      <c r="I427" s="52" t="str">
        <f>IF(C427="","",_xlfn.XLOOKUP(C427,VALUE(Data!A:A),Data!B:B,""))</f>
        <v/>
      </c>
      <c r="J427" s="58"/>
    </row>
    <row r="428" spans="1:10" ht="15">
      <c r="A428"/>
      <c r="B428"/>
      <c r="C428" s="4"/>
      <c r="D428"/>
      <c r="E428"/>
      <c r="F428" s="104"/>
      <c r="G428"/>
      <c r="H428" s="4"/>
      <c r="I428" s="52" t="str">
        <f>IF(C428="","",_xlfn.XLOOKUP(C428,VALUE(Data!A:A),Data!B:B,""))</f>
        <v/>
      </c>
      <c r="J428" s="58"/>
    </row>
    <row r="429" spans="1:10" ht="15">
      <c r="A429"/>
      <c r="B429"/>
      <c r="C429" s="4"/>
      <c r="D429"/>
      <c r="E429"/>
      <c r="F429" s="104"/>
      <c r="G429"/>
      <c r="H429" s="4"/>
      <c r="I429" s="52" t="str">
        <f>IF(C429="","",_xlfn.XLOOKUP(C429,VALUE(Data!A:A),Data!B:B,""))</f>
        <v/>
      </c>
      <c r="J429" s="58"/>
    </row>
    <row r="430" spans="1:10" ht="15">
      <c r="A430"/>
      <c r="B430"/>
      <c r="C430" s="4"/>
      <c r="D430"/>
      <c r="E430"/>
      <c r="F430" s="104"/>
      <c r="G430"/>
      <c r="H430" s="4"/>
      <c r="I430" s="52" t="str">
        <f>IF(C430="","",_xlfn.XLOOKUP(C430,VALUE(Data!A:A),Data!B:B,""))</f>
        <v/>
      </c>
      <c r="J430" s="58"/>
    </row>
    <row r="431" spans="1:10" ht="15">
      <c r="A431"/>
      <c r="B431"/>
      <c r="C431" s="4"/>
      <c r="D431"/>
      <c r="E431"/>
      <c r="F431" s="104"/>
      <c r="G431"/>
      <c r="H431" s="4"/>
      <c r="I431" s="52" t="str">
        <f>IF(C431="","",_xlfn.XLOOKUP(C431,VALUE(Data!A:A),Data!B:B,""))</f>
        <v/>
      </c>
      <c r="J431" s="58"/>
    </row>
    <row r="432" spans="1:10" ht="15">
      <c r="A432"/>
      <c r="B432"/>
      <c r="C432" s="4"/>
      <c r="D432"/>
      <c r="E432"/>
      <c r="F432" s="104"/>
      <c r="G432"/>
      <c r="H432" s="4"/>
      <c r="I432" s="52" t="str">
        <f>IF(C432="","",_xlfn.XLOOKUP(C432,VALUE(Data!A:A),Data!B:B,""))</f>
        <v/>
      </c>
      <c r="J432" s="58"/>
    </row>
    <row r="433" spans="1:10" ht="15">
      <c r="A433"/>
      <c r="B433"/>
      <c r="C433" s="4"/>
      <c r="D433"/>
      <c r="E433"/>
      <c r="F433" s="104"/>
      <c r="G433"/>
      <c r="H433" s="4"/>
      <c r="I433" s="52" t="str">
        <f>IF(C433="","",_xlfn.XLOOKUP(C433,VALUE(Data!A:A),Data!B:B,""))</f>
        <v/>
      </c>
      <c r="J433" s="58"/>
    </row>
    <row r="434" spans="1:10" ht="15">
      <c r="A434"/>
      <c r="B434"/>
      <c r="C434" s="4"/>
      <c r="D434"/>
      <c r="E434"/>
      <c r="F434" s="104"/>
      <c r="G434"/>
      <c r="H434" s="4"/>
      <c r="I434" s="52" t="str">
        <f>IF(C434="","",_xlfn.XLOOKUP(C434,VALUE(Data!A:A),Data!B:B,""))</f>
        <v/>
      </c>
      <c r="J434" s="58"/>
    </row>
    <row r="435" spans="1:10" ht="15">
      <c r="A435"/>
      <c r="B435"/>
      <c r="C435" s="4"/>
      <c r="D435"/>
      <c r="E435"/>
      <c r="F435" s="104"/>
      <c r="G435"/>
      <c r="H435" s="4"/>
      <c r="I435" s="52" t="str">
        <f>IF(C435="","",_xlfn.XLOOKUP(C435,VALUE(Data!A:A),Data!B:B,""))</f>
        <v/>
      </c>
      <c r="J435" s="58"/>
    </row>
    <row r="436" spans="1:10" ht="15">
      <c r="A436"/>
      <c r="B436"/>
      <c r="C436" s="4"/>
      <c r="D436"/>
      <c r="E436"/>
      <c r="F436" s="104"/>
      <c r="G436"/>
      <c r="H436" s="4"/>
      <c r="I436" s="52" t="str">
        <f>IF(C436="","",_xlfn.XLOOKUP(C436,VALUE(Data!A:A),Data!B:B,""))</f>
        <v/>
      </c>
      <c r="J436" s="58"/>
    </row>
    <row r="437" spans="1:10" ht="15">
      <c r="A437"/>
      <c r="B437"/>
      <c r="C437" s="4"/>
      <c r="D437"/>
      <c r="E437"/>
      <c r="F437" s="104"/>
      <c r="G437"/>
      <c r="H437" s="4"/>
      <c r="I437" s="52" t="str">
        <f>IF(C437="","",_xlfn.XLOOKUP(C437,VALUE(Data!A:A),Data!B:B,""))</f>
        <v/>
      </c>
      <c r="J437" s="58"/>
    </row>
    <row r="438" spans="1:10" ht="15">
      <c r="A438"/>
      <c r="B438"/>
      <c r="C438" s="4"/>
      <c r="D438"/>
      <c r="E438"/>
      <c r="F438" s="104"/>
      <c r="G438"/>
      <c r="H438" s="4"/>
      <c r="I438" s="52" t="str">
        <f>IF(C438="","",_xlfn.XLOOKUP(C438,VALUE(Data!A:A),Data!B:B,""))</f>
        <v/>
      </c>
      <c r="J438" s="58"/>
    </row>
    <row r="439" spans="1:10" ht="15">
      <c r="A439"/>
      <c r="B439"/>
      <c r="C439" s="4"/>
      <c r="D439"/>
      <c r="E439"/>
      <c r="F439" s="104"/>
      <c r="G439"/>
      <c r="H439" s="4"/>
      <c r="I439" s="52" t="str">
        <f>IF(C439="","",_xlfn.XLOOKUP(C439,VALUE(Data!A:A),Data!B:B,""))</f>
        <v/>
      </c>
      <c r="J439" s="58"/>
    </row>
    <row r="440" spans="1:10" ht="15">
      <c r="A440"/>
      <c r="B440"/>
      <c r="C440" s="4"/>
      <c r="D440"/>
      <c r="E440"/>
      <c r="F440" s="104"/>
      <c r="G440"/>
      <c r="H440" s="4"/>
      <c r="I440" s="52" t="str">
        <f>IF(C440="","",_xlfn.XLOOKUP(C440,VALUE(Data!A:A),Data!B:B,""))</f>
        <v/>
      </c>
      <c r="J440" s="58"/>
    </row>
    <row r="441" spans="1:10" ht="15">
      <c r="A441"/>
      <c r="B441"/>
      <c r="C441" s="4"/>
      <c r="D441"/>
      <c r="E441"/>
      <c r="F441" s="104"/>
      <c r="G441"/>
      <c r="H441" s="4"/>
      <c r="I441" s="52" t="str">
        <f>IF(C441="","",_xlfn.XLOOKUP(C441,VALUE(Data!A:A),Data!B:B,""))</f>
        <v/>
      </c>
      <c r="J441" s="58"/>
    </row>
    <row r="442" spans="1:10" ht="15">
      <c r="A442"/>
      <c r="B442"/>
      <c r="C442" s="4"/>
      <c r="D442"/>
      <c r="E442"/>
      <c r="F442" s="104"/>
      <c r="G442"/>
      <c r="H442" s="4"/>
      <c r="I442" s="52" t="str">
        <f>IF(C442="","",_xlfn.XLOOKUP(C442,VALUE(Data!A:A),Data!B:B,""))</f>
        <v/>
      </c>
      <c r="J442" s="58"/>
    </row>
    <row r="443" spans="1:10" ht="15">
      <c r="A443"/>
      <c r="B443"/>
      <c r="C443" s="4"/>
      <c r="D443"/>
      <c r="E443"/>
      <c r="F443" s="104"/>
      <c r="G443"/>
      <c r="H443" s="4"/>
      <c r="I443" s="52" t="str">
        <f>IF(C443="","",_xlfn.XLOOKUP(C443,VALUE(Data!A:A),Data!B:B,""))</f>
        <v/>
      </c>
      <c r="J443" s="58"/>
    </row>
    <row r="444" spans="1:10" ht="15">
      <c r="A444"/>
      <c r="B444"/>
      <c r="C444" s="4"/>
      <c r="D444"/>
      <c r="E444"/>
      <c r="F444" s="104"/>
      <c r="G444"/>
      <c r="H444" s="4"/>
      <c r="I444" s="52" t="str">
        <f>IF(C444="","",_xlfn.XLOOKUP(C444,VALUE(Data!A:A),Data!B:B,""))</f>
        <v/>
      </c>
      <c r="J444" s="58"/>
    </row>
    <row r="445" spans="1:10" ht="15">
      <c r="A445"/>
      <c r="B445"/>
      <c r="C445" s="4"/>
      <c r="D445"/>
      <c r="E445"/>
      <c r="F445" s="104"/>
      <c r="G445"/>
      <c r="H445" s="4"/>
      <c r="I445" s="52" t="str">
        <f>IF(C445="","",_xlfn.XLOOKUP(C445,VALUE(Data!A:A),Data!B:B,""))</f>
        <v/>
      </c>
      <c r="J445" s="58"/>
    </row>
    <row r="446" spans="1:10" ht="15">
      <c r="A446"/>
      <c r="B446"/>
      <c r="C446" s="4"/>
      <c r="D446"/>
      <c r="E446"/>
      <c r="F446" s="104"/>
      <c r="G446"/>
      <c r="H446" s="4"/>
      <c r="I446" s="52" t="str">
        <f>IF(C446="","",_xlfn.XLOOKUP(C446,VALUE(Data!A:A),Data!B:B,""))</f>
        <v/>
      </c>
      <c r="J446" s="58"/>
    </row>
    <row r="447" spans="1:10" ht="15">
      <c r="A447"/>
      <c r="B447"/>
      <c r="C447" s="4"/>
      <c r="D447"/>
      <c r="E447"/>
      <c r="F447" s="104"/>
      <c r="G447"/>
      <c r="H447" s="4"/>
      <c r="I447" s="52" t="str">
        <f>IF(C447="","",_xlfn.XLOOKUP(C447,VALUE(Data!A:A),Data!B:B,""))</f>
        <v/>
      </c>
      <c r="J447" s="58"/>
    </row>
    <row r="448" spans="1:10" ht="15">
      <c r="A448"/>
      <c r="B448"/>
      <c r="C448" s="4"/>
      <c r="D448"/>
      <c r="E448"/>
      <c r="F448" s="104"/>
      <c r="G448"/>
      <c r="H448" s="4"/>
      <c r="I448" s="52" t="str">
        <f>IF(C448="","",_xlfn.XLOOKUP(C448,VALUE(Data!A:A),Data!B:B,""))</f>
        <v/>
      </c>
      <c r="J448" s="58"/>
    </row>
    <row r="449" spans="1:10" ht="15">
      <c r="A449"/>
      <c r="B449"/>
      <c r="C449" s="4"/>
      <c r="D449"/>
      <c r="E449"/>
      <c r="F449" s="104"/>
      <c r="G449"/>
      <c r="H449" s="4"/>
      <c r="I449" s="52" t="str">
        <f>IF(C449="","",_xlfn.XLOOKUP(C449,VALUE(Data!A:A),Data!B:B,""))</f>
        <v/>
      </c>
      <c r="J449" s="58"/>
    </row>
    <row r="450" spans="1:10" ht="15">
      <c r="A450"/>
      <c r="B450"/>
      <c r="C450" s="4"/>
      <c r="D450"/>
      <c r="E450"/>
      <c r="F450" s="104"/>
      <c r="G450"/>
      <c r="H450" s="4"/>
      <c r="I450" s="52" t="str">
        <f>IF(C450="","",_xlfn.XLOOKUP(C450,VALUE(Data!A:A),Data!B:B,""))</f>
        <v/>
      </c>
      <c r="J450" s="58"/>
    </row>
    <row r="451" spans="1:10" ht="15">
      <c r="A451"/>
      <c r="B451"/>
      <c r="C451" s="4"/>
      <c r="D451"/>
      <c r="E451"/>
      <c r="F451" s="104"/>
      <c r="G451"/>
      <c r="H451" s="4"/>
      <c r="I451" s="52" t="str">
        <f>IF(C451="","",_xlfn.XLOOKUP(C451,VALUE(Data!A:A),Data!B:B,""))</f>
        <v/>
      </c>
      <c r="J451" s="58"/>
    </row>
    <row r="452" spans="1:10" ht="15">
      <c r="A452"/>
      <c r="B452"/>
      <c r="C452" s="4"/>
      <c r="D452"/>
      <c r="E452"/>
      <c r="F452" s="104"/>
      <c r="G452"/>
      <c r="H452" s="4"/>
      <c r="I452" s="52" t="str">
        <f>IF(C452="","",_xlfn.XLOOKUP(C452,VALUE(Data!A:A),Data!B:B,""))</f>
        <v/>
      </c>
      <c r="J452" s="58"/>
    </row>
    <row r="453" spans="1:10" ht="15">
      <c r="A453"/>
      <c r="B453"/>
      <c r="C453" s="4"/>
      <c r="D453"/>
      <c r="E453"/>
      <c r="F453" s="104"/>
      <c r="G453"/>
      <c r="H453" s="4"/>
      <c r="I453" s="52" t="str">
        <f>IF(C453="","",_xlfn.XLOOKUP(C453,VALUE(Data!A:A),Data!B:B,""))</f>
        <v/>
      </c>
      <c r="J453" s="58"/>
    </row>
    <row r="454" spans="1:10" ht="15">
      <c r="A454"/>
      <c r="B454"/>
      <c r="C454" s="4"/>
      <c r="D454"/>
      <c r="E454"/>
      <c r="F454" s="104"/>
      <c r="G454"/>
      <c r="H454" s="4"/>
      <c r="I454" s="52" t="str">
        <f>IF(C454="","",_xlfn.XLOOKUP(C454,VALUE(Data!A:A),Data!B:B,""))</f>
        <v/>
      </c>
      <c r="J454" s="58"/>
    </row>
    <row r="455" spans="1:10" ht="15">
      <c r="A455"/>
      <c r="B455"/>
      <c r="C455" s="4"/>
      <c r="D455"/>
      <c r="E455"/>
      <c r="F455" s="104"/>
      <c r="G455"/>
      <c r="H455" s="4"/>
      <c r="I455" s="52" t="str">
        <f>IF(C455="","",_xlfn.XLOOKUP(C455,VALUE(Data!A:A),Data!B:B,""))</f>
        <v/>
      </c>
      <c r="J455" s="58"/>
    </row>
    <row r="456" spans="1:10" ht="15">
      <c r="A456"/>
      <c r="B456"/>
      <c r="C456" s="4"/>
      <c r="D456"/>
      <c r="E456"/>
      <c r="F456" s="104"/>
      <c r="G456"/>
      <c r="H456" s="4"/>
      <c r="I456" s="52" t="str">
        <f>IF(C456="","",_xlfn.XLOOKUP(C456,VALUE(Data!A:A),Data!B:B,""))</f>
        <v/>
      </c>
      <c r="J456" s="58"/>
    </row>
    <row r="457" spans="1:10" ht="15">
      <c r="A457"/>
      <c r="B457"/>
      <c r="C457" s="4"/>
      <c r="D457"/>
      <c r="E457"/>
      <c r="F457" s="104"/>
      <c r="G457"/>
      <c r="H457" s="4"/>
      <c r="I457" s="52" t="str">
        <f>IF(C457="","",_xlfn.XLOOKUP(C457,VALUE(Data!A:A),Data!B:B,""))</f>
        <v/>
      </c>
      <c r="J457" s="58"/>
    </row>
    <row r="458" spans="1:10" ht="15">
      <c r="A458"/>
      <c r="B458"/>
      <c r="C458" s="4"/>
      <c r="D458"/>
      <c r="E458"/>
      <c r="F458" s="104"/>
      <c r="G458"/>
      <c r="H458" s="4"/>
      <c r="I458" s="52" t="str">
        <f>IF(C458="","",_xlfn.XLOOKUP(C458,VALUE(Data!A:A),Data!B:B,""))</f>
        <v/>
      </c>
      <c r="J458" s="58"/>
    </row>
    <row r="459" spans="1:10" ht="15">
      <c r="A459"/>
      <c r="B459"/>
      <c r="C459" s="4"/>
      <c r="D459"/>
      <c r="E459"/>
      <c r="F459" s="104"/>
      <c r="G459"/>
      <c r="H459" s="4"/>
      <c r="I459" s="52" t="str">
        <f>IF(C459="","",_xlfn.XLOOKUP(C459,VALUE(Data!A:A),Data!B:B,""))</f>
        <v/>
      </c>
      <c r="J459" s="58"/>
    </row>
    <row r="460" spans="1:10" ht="15">
      <c r="A460"/>
      <c r="B460"/>
      <c r="C460" s="4"/>
      <c r="D460"/>
      <c r="E460"/>
      <c r="F460" s="104"/>
      <c r="G460"/>
      <c r="H460" s="4"/>
      <c r="I460" s="52" t="str">
        <f>IF(C460="","",_xlfn.XLOOKUP(C460,VALUE(Data!A:A),Data!B:B,""))</f>
        <v/>
      </c>
      <c r="J460" s="58"/>
    </row>
    <row r="461" spans="1:10" ht="15">
      <c r="A461"/>
      <c r="B461"/>
      <c r="C461" s="4"/>
      <c r="D461"/>
      <c r="E461"/>
      <c r="F461" s="104"/>
      <c r="G461"/>
      <c r="H461" s="4"/>
      <c r="I461" s="52" t="str">
        <f>IF(C461="","",_xlfn.XLOOKUP(C461,VALUE(Data!A:A),Data!B:B,""))</f>
        <v/>
      </c>
      <c r="J461" s="58"/>
    </row>
    <row r="462" spans="1:10" ht="15">
      <c r="A462"/>
      <c r="B462"/>
      <c r="C462" s="4"/>
      <c r="D462"/>
      <c r="E462"/>
      <c r="F462" s="104"/>
      <c r="G462"/>
      <c r="H462" s="4"/>
      <c r="I462" s="52" t="str">
        <f>IF(C462="","",_xlfn.XLOOKUP(C462,VALUE(Data!A:A),Data!B:B,""))</f>
        <v/>
      </c>
      <c r="J462" s="58"/>
    </row>
    <row r="463" spans="1:10" ht="15">
      <c r="A463"/>
      <c r="B463"/>
      <c r="C463" s="4"/>
      <c r="D463"/>
      <c r="E463"/>
      <c r="F463" s="104"/>
      <c r="G463"/>
      <c r="H463" s="4"/>
      <c r="I463" s="52" t="str">
        <f>IF(C463="","",_xlfn.XLOOKUP(C463,VALUE(Data!A:A),Data!B:B,""))</f>
        <v/>
      </c>
      <c r="J463" s="58"/>
    </row>
    <row r="464" spans="1:10" ht="15">
      <c r="A464"/>
      <c r="B464"/>
      <c r="C464" s="4"/>
      <c r="D464"/>
      <c r="E464"/>
      <c r="F464" s="104"/>
      <c r="G464"/>
      <c r="H464" s="4"/>
      <c r="I464" s="52" t="str">
        <f>IF(C464="","",_xlfn.XLOOKUP(C464,VALUE(Data!A:A),Data!B:B,""))</f>
        <v/>
      </c>
      <c r="J464" s="58"/>
    </row>
    <row r="465" spans="1:10" ht="15">
      <c r="A465"/>
      <c r="B465"/>
      <c r="C465" s="4"/>
      <c r="D465"/>
      <c r="E465"/>
      <c r="F465" s="104"/>
      <c r="G465"/>
      <c r="H465" s="4"/>
      <c r="I465" s="52" t="str">
        <f>IF(C465="","",_xlfn.XLOOKUP(C465,VALUE(Data!A:A),Data!B:B,""))</f>
        <v/>
      </c>
      <c r="J465" s="58"/>
    </row>
    <row r="466" spans="1:10" ht="15">
      <c r="A466"/>
      <c r="B466"/>
      <c r="C466" s="4"/>
      <c r="D466"/>
      <c r="E466"/>
      <c r="F466" s="104"/>
      <c r="G466"/>
      <c r="H466" s="4"/>
      <c r="I466" s="52" t="str">
        <f>IF(C466="","",_xlfn.XLOOKUP(C466,VALUE(Data!A:A),Data!B:B,""))</f>
        <v/>
      </c>
      <c r="J466" s="58"/>
    </row>
    <row r="467" spans="1:10" ht="15">
      <c r="A467"/>
      <c r="B467"/>
      <c r="C467" s="4"/>
      <c r="D467"/>
      <c r="E467"/>
      <c r="F467" s="104"/>
      <c r="G467"/>
      <c r="H467" s="4"/>
      <c r="I467" s="52" t="str">
        <f>IF(C467="","",_xlfn.XLOOKUP(C467,VALUE(Data!A:A),Data!B:B,""))</f>
        <v/>
      </c>
      <c r="J467" s="58"/>
    </row>
    <row r="468" spans="1:10" ht="15">
      <c r="A468"/>
      <c r="B468"/>
      <c r="C468" s="4"/>
      <c r="D468"/>
      <c r="E468"/>
      <c r="F468" s="104"/>
      <c r="G468"/>
      <c r="H468" s="4"/>
      <c r="I468" s="52" t="str">
        <f>IF(C468="","",_xlfn.XLOOKUP(C468,VALUE(Data!A:A),Data!B:B,""))</f>
        <v/>
      </c>
      <c r="J468" s="58"/>
    </row>
    <row r="469" spans="1:10" ht="15">
      <c r="A469"/>
      <c r="B469"/>
      <c r="C469" s="4"/>
      <c r="D469"/>
      <c r="E469"/>
      <c r="F469" s="104"/>
      <c r="G469"/>
      <c r="H469" s="4"/>
      <c r="I469" s="52" t="str">
        <f>IF(C469="","",_xlfn.XLOOKUP(C469,VALUE(Data!A:A),Data!B:B,""))</f>
        <v/>
      </c>
      <c r="J469" s="58"/>
    </row>
    <row r="470" spans="1:10" ht="15">
      <c r="A470"/>
      <c r="B470"/>
      <c r="C470" s="4"/>
      <c r="D470"/>
      <c r="E470"/>
      <c r="F470" s="104"/>
      <c r="G470"/>
      <c r="H470" s="4"/>
      <c r="I470" s="52" t="str">
        <f>IF(C470="","",_xlfn.XLOOKUP(C470,VALUE(Data!A:A),Data!B:B,""))</f>
        <v/>
      </c>
      <c r="J470" s="58"/>
    </row>
    <row r="471" spans="1:10" ht="15">
      <c r="A471"/>
      <c r="B471"/>
      <c r="C471" s="4"/>
      <c r="D471"/>
      <c r="E471"/>
      <c r="F471" s="104"/>
      <c r="G471"/>
      <c r="H471" s="4"/>
      <c r="I471" s="52" t="str">
        <f>IF(C471="","",_xlfn.XLOOKUP(C471,VALUE(Data!A:A),Data!B:B,""))</f>
        <v/>
      </c>
      <c r="J471" s="58"/>
    </row>
    <row r="472" spans="1:10" ht="15">
      <c r="A472"/>
      <c r="B472"/>
      <c r="C472" s="4"/>
      <c r="D472"/>
      <c r="E472"/>
      <c r="F472" s="104"/>
      <c r="G472"/>
      <c r="H472" s="4"/>
      <c r="I472" s="52" t="str">
        <f>IF(C472="","",_xlfn.XLOOKUP(C472,VALUE(Data!A:A),Data!B:B,""))</f>
        <v/>
      </c>
      <c r="J472" s="58"/>
    </row>
    <row r="473" spans="1:10" ht="15">
      <c r="A473"/>
      <c r="B473"/>
      <c r="C473" s="4"/>
      <c r="D473"/>
      <c r="E473"/>
      <c r="F473" s="104"/>
      <c r="G473"/>
      <c r="H473" s="4"/>
      <c r="I473" s="52" t="str">
        <f>IF(C473="","",_xlfn.XLOOKUP(C473,VALUE(Data!A:A),Data!B:B,""))</f>
        <v/>
      </c>
      <c r="J473" s="58"/>
    </row>
    <row r="474" spans="1:10" ht="15">
      <c r="A474"/>
      <c r="B474"/>
      <c r="C474" s="4"/>
      <c r="D474"/>
      <c r="E474"/>
      <c r="F474" s="104"/>
      <c r="G474"/>
      <c r="H474" s="4"/>
      <c r="I474" s="52" t="str">
        <f>IF(C474="","",_xlfn.XLOOKUP(C474,VALUE(Data!A:A),Data!B:B,""))</f>
        <v/>
      </c>
      <c r="J474" s="58"/>
    </row>
    <row r="475" spans="1:10" ht="15">
      <c r="A475"/>
      <c r="B475"/>
      <c r="C475" s="4"/>
      <c r="D475"/>
      <c r="E475"/>
      <c r="F475" s="104"/>
      <c r="G475"/>
      <c r="H475" s="4"/>
      <c r="I475" s="52" t="str">
        <f>IF(C475="","",_xlfn.XLOOKUP(C475,VALUE(Data!A:A),Data!B:B,""))</f>
        <v/>
      </c>
      <c r="J475" s="58"/>
    </row>
    <row r="476" spans="1:10" ht="15">
      <c r="A476"/>
      <c r="B476"/>
      <c r="C476" s="4"/>
      <c r="D476"/>
      <c r="E476"/>
      <c r="F476" s="104"/>
      <c r="G476"/>
      <c r="H476" s="4"/>
      <c r="I476" s="52" t="str">
        <f>IF(C476="","",_xlfn.XLOOKUP(C476,VALUE(Data!A:A),Data!B:B,""))</f>
        <v/>
      </c>
      <c r="J476" s="58"/>
    </row>
    <row r="477" spans="1:10" ht="15">
      <c r="A477"/>
      <c r="B477"/>
      <c r="C477" s="4"/>
      <c r="D477"/>
      <c r="E477"/>
      <c r="F477" s="104"/>
      <c r="G477"/>
      <c r="H477" s="4"/>
      <c r="I477" s="52" t="str">
        <f>IF(C477="","",_xlfn.XLOOKUP(C477,VALUE(Data!A:A),Data!B:B,""))</f>
        <v/>
      </c>
      <c r="J477" s="58"/>
    </row>
    <row r="478" spans="1:10" ht="15">
      <c r="A478"/>
      <c r="B478"/>
      <c r="C478" s="4"/>
      <c r="D478"/>
      <c r="E478"/>
      <c r="F478" s="104"/>
      <c r="G478"/>
      <c r="H478" s="4"/>
      <c r="I478" s="52" t="str">
        <f>IF(C478="","",_xlfn.XLOOKUP(C478,VALUE(Data!A:A),Data!B:B,""))</f>
        <v/>
      </c>
      <c r="J478" s="58"/>
    </row>
    <row r="479" spans="1:10" ht="15">
      <c r="A479"/>
      <c r="B479"/>
      <c r="C479" s="4"/>
      <c r="D479"/>
      <c r="E479"/>
      <c r="F479" s="104"/>
      <c r="G479"/>
      <c r="H479" s="4"/>
      <c r="I479" s="52" t="str">
        <f>IF(C479="","",_xlfn.XLOOKUP(C479,VALUE(Data!A:A),Data!B:B,""))</f>
        <v/>
      </c>
      <c r="J479" s="58"/>
    </row>
    <row r="480" spans="1:10" ht="15">
      <c r="A480"/>
      <c r="B480"/>
      <c r="C480" s="4"/>
      <c r="D480"/>
      <c r="E480"/>
      <c r="F480" s="104"/>
      <c r="G480"/>
      <c r="H480" s="4"/>
      <c r="I480" s="52" t="str">
        <f>IF(C480="","",_xlfn.XLOOKUP(C480,VALUE(Data!A:A),Data!B:B,""))</f>
        <v/>
      </c>
      <c r="J480" s="58"/>
    </row>
    <row r="481" spans="1:10" ht="15">
      <c r="A481"/>
      <c r="B481"/>
      <c r="C481" s="4"/>
      <c r="D481"/>
      <c r="E481"/>
      <c r="F481" s="104"/>
      <c r="G481"/>
      <c r="H481" s="4"/>
      <c r="I481" s="52" t="str">
        <f>IF(C481="","",_xlfn.XLOOKUP(C481,VALUE(Data!A:A),Data!B:B,""))</f>
        <v/>
      </c>
      <c r="J481" s="58"/>
    </row>
    <row r="482" spans="1:10" ht="15">
      <c r="A482"/>
      <c r="B482"/>
      <c r="C482" s="4"/>
      <c r="D482"/>
      <c r="E482"/>
      <c r="F482" s="104"/>
      <c r="G482"/>
      <c r="H482" s="4"/>
      <c r="I482" s="52" t="str">
        <f>IF(C482="","",_xlfn.XLOOKUP(C482,VALUE(Data!A:A),Data!B:B,""))</f>
        <v/>
      </c>
      <c r="J482" s="58"/>
    </row>
    <row r="483" spans="1:10" ht="15">
      <c r="A483"/>
      <c r="B483"/>
      <c r="C483" s="4"/>
      <c r="D483"/>
      <c r="E483"/>
      <c r="F483" s="104"/>
      <c r="G483"/>
      <c r="H483" s="4"/>
      <c r="I483" s="52" t="str">
        <f>IF(C483="","",_xlfn.XLOOKUP(C483,VALUE(Data!A:A),Data!B:B,""))</f>
        <v/>
      </c>
      <c r="J483" s="58"/>
    </row>
    <row r="484" spans="1:10" ht="15">
      <c r="A484"/>
      <c r="B484"/>
      <c r="C484" s="4"/>
      <c r="D484"/>
      <c r="E484"/>
      <c r="F484" s="104"/>
      <c r="G484"/>
      <c r="H484" s="4"/>
      <c r="I484" s="52" t="str">
        <f>IF(C484="","",_xlfn.XLOOKUP(C484,VALUE(Data!A:A),Data!B:B,""))</f>
        <v/>
      </c>
      <c r="J484" s="58"/>
    </row>
    <row r="485" spans="1:10" ht="15">
      <c r="A485"/>
      <c r="B485"/>
      <c r="C485" s="4"/>
      <c r="D485"/>
      <c r="E485"/>
      <c r="F485" s="104"/>
      <c r="G485"/>
      <c r="H485" s="4"/>
      <c r="I485" s="52" t="str">
        <f>IF(C485="","",_xlfn.XLOOKUP(C485,VALUE(Data!A:A),Data!B:B,""))</f>
        <v/>
      </c>
      <c r="J485" s="58"/>
    </row>
    <row r="486" spans="1:10" ht="15">
      <c r="A486"/>
      <c r="B486"/>
      <c r="C486" s="4"/>
      <c r="D486"/>
      <c r="E486"/>
      <c r="F486" s="104"/>
      <c r="G486"/>
      <c r="H486" s="4"/>
      <c r="I486" s="52" t="str">
        <f>IF(C486="","",_xlfn.XLOOKUP(C486,VALUE(Data!A:A),Data!B:B,""))</f>
        <v/>
      </c>
      <c r="J486" s="58"/>
    </row>
    <row r="487" spans="1:10" ht="15">
      <c r="A487"/>
      <c r="B487"/>
      <c r="C487" s="4"/>
      <c r="D487"/>
      <c r="E487"/>
      <c r="F487" s="104"/>
      <c r="G487"/>
      <c r="H487" s="4"/>
      <c r="I487" s="52" t="str">
        <f>IF(C487="","",_xlfn.XLOOKUP(C487,VALUE(Data!A:A),Data!B:B,""))</f>
        <v/>
      </c>
      <c r="J487" s="58"/>
    </row>
    <row r="488" spans="1:10" ht="15">
      <c r="A488"/>
      <c r="B488"/>
      <c r="C488" s="4"/>
      <c r="D488"/>
      <c r="E488"/>
      <c r="F488" s="104"/>
      <c r="G488"/>
      <c r="H488" s="4"/>
      <c r="I488" s="52" t="str">
        <f>IF(C488="","",_xlfn.XLOOKUP(C488,VALUE(Data!A:A),Data!B:B,""))</f>
        <v/>
      </c>
      <c r="J488" s="58"/>
    </row>
    <row r="489" spans="1:10" ht="15">
      <c r="A489"/>
      <c r="B489"/>
      <c r="C489" s="4"/>
      <c r="D489"/>
      <c r="E489"/>
      <c r="F489" s="104"/>
      <c r="G489"/>
      <c r="H489" s="4"/>
      <c r="I489" s="52" t="str">
        <f>IF(C489="","",_xlfn.XLOOKUP(C489,VALUE(Data!A:A),Data!B:B,""))</f>
        <v/>
      </c>
      <c r="J489" s="58"/>
    </row>
    <row r="490" spans="1:10" ht="15">
      <c r="A490"/>
      <c r="B490"/>
      <c r="C490" s="4"/>
      <c r="D490"/>
      <c r="E490"/>
      <c r="F490" s="104"/>
      <c r="G490"/>
      <c r="H490" s="4"/>
      <c r="I490" s="52" t="str">
        <f>IF(C490="","",_xlfn.XLOOKUP(C490,VALUE(Data!A:A),Data!B:B,""))</f>
        <v/>
      </c>
      <c r="J490" s="58"/>
    </row>
    <row r="491" spans="1:10" ht="15">
      <c r="A491"/>
      <c r="B491"/>
      <c r="C491" s="4"/>
      <c r="D491"/>
      <c r="E491"/>
      <c r="F491" s="104"/>
      <c r="G491"/>
      <c r="H491" s="4"/>
      <c r="I491" s="52" t="str">
        <f>IF(C491="","",_xlfn.XLOOKUP(C491,VALUE(Data!A:A),Data!B:B,""))</f>
        <v/>
      </c>
      <c r="J491" s="58"/>
    </row>
    <row r="492" spans="1:10" ht="15">
      <c r="A492"/>
      <c r="B492"/>
      <c r="C492" s="4"/>
      <c r="D492"/>
      <c r="E492"/>
      <c r="F492" s="104"/>
      <c r="G492"/>
      <c r="H492" s="4"/>
      <c r="I492" s="52" t="str">
        <f>IF(C492="","",_xlfn.XLOOKUP(C492,VALUE(Data!A:A),Data!B:B,""))</f>
        <v/>
      </c>
      <c r="J492" s="58"/>
    </row>
    <row r="493" spans="1:10" ht="15">
      <c r="A493"/>
      <c r="B493"/>
      <c r="C493" s="4"/>
      <c r="D493"/>
      <c r="E493"/>
      <c r="F493" s="104"/>
      <c r="G493"/>
      <c r="H493" s="4"/>
      <c r="I493" s="52" t="str">
        <f>IF(C493="","",_xlfn.XLOOKUP(C493,VALUE(Data!A:A),Data!B:B,""))</f>
        <v/>
      </c>
      <c r="J493" s="58"/>
    </row>
    <row r="494" spans="1:10" ht="15">
      <c r="A494"/>
      <c r="B494"/>
      <c r="C494" s="4"/>
      <c r="D494"/>
      <c r="E494"/>
      <c r="F494" s="104"/>
      <c r="G494"/>
      <c r="H494" s="4"/>
      <c r="I494" s="52" t="str">
        <f>IF(C494="","",_xlfn.XLOOKUP(C494,VALUE(Data!A:A),Data!B:B,""))</f>
        <v/>
      </c>
      <c r="J494" s="58"/>
    </row>
    <row r="495" spans="1:10" ht="15">
      <c r="A495"/>
      <c r="B495"/>
      <c r="C495" s="4"/>
      <c r="D495"/>
      <c r="E495"/>
      <c r="F495" s="104"/>
      <c r="G495"/>
      <c r="H495" s="4"/>
      <c r="I495" s="52" t="str">
        <f>IF(C495="","",_xlfn.XLOOKUP(C495,VALUE(Data!A:A),Data!B:B,""))</f>
        <v/>
      </c>
      <c r="J495" s="58"/>
    </row>
    <row r="496" spans="1:10" ht="15">
      <c r="A496"/>
      <c r="B496"/>
      <c r="C496" s="4"/>
      <c r="D496"/>
      <c r="E496"/>
      <c r="F496" s="104"/>
      <c r="G496"/>
      <c r="H496" s="4"/>
      <c r="I496" s="52" t="str">
        <f>IF(C496="","",_xlfn.XLOOKUP(C496,VALUE(Data!A:A),Data!B:B,""))</f>
        <v/>
      </c>
      <c r="J496" s="58"/>
    </row>
    <row r="497" spans="1:10" ht="15">
      <c r="A497"/>
      <c r="B497"/>
      <c r="C497" s="4"/>
      <c r="D497"/>
      <c r="E497"/>
      <c r="F497" s="104"/>
      <c r="G497"/>
      <c r="H497" s="4"/>
      <c r="I497" s="52" t="str">
        <f>IF(C497="","",_xlfn.XLOOKUP(C497,VALUE(Data!A:A),Data!B:B,""))</f>
        <v/>
      </c>
      <c r="J497" s="58"/>
    </row>
    <row r="498" spans="1:10" ht="15">
      <c r="A498"/>
      <c r="B498"/>
      <c r="C498" s="4"/>
      <c r="D498"/>
      <c r="E498"/>
      <c r="F498" s="104"/>
      <c r="G498"/>
      <c r="H498" s="4"/>
      <c r="I498" s="52" t="str">
        <f>IF(C498="","",_xlfn.XLOOKUP(C498,VALUE(Data!A:A),Data!B:B,""))</f>
        <v/>
      </c>
      <c r="J498" s="58"/>
    </row>
    <row r="499" spans="1:10" ht="15">
      <c r="A499"/>
      <c r="B499"/>
      <c r="C499" s="4"/>
      <c r="D499"/>
      <c r="E499"/>
      <c r="F499" s="104"/>
      <c r="G499"/>
      <c r="H499" s="4"/>
      <c r="I499" s="52" t="str">
        <f>IF(C499="","",_xlfn.XLOOKUP(C499,VALUE(Data!A:A),Data!B:B,""))</f>
        <v/>
      </c>
      <c r="J499" s="58"/>
    </row>
    <row r="500" spans="1:10" ht="15">
      <c r="A500"/>
      <c r="B500"/>
      <c r="C500" s="4"/>
      <c r="D500"/>
      <c r="E500"/>
      <c r="F500" s="104"/>
      <c r="G500"/>
      <c r="H500" s="4"/>
      <c r="I500" s="52" t="str">
        <f>IF(C500="","",_xlfn.XLOOKUP(C500,VALUE(Data!A:A),Data!B:B,""))</f>
        <v/>
      </c>
      <c r="J500" s="58"/>
    </row>
    <row r="501" spans="1:10" ht="15">
      <c r="A501"/>
      <c r="B501"/>
      <c r="C501" s="4"/>
      <c r="D501"/>
      <c r="E501"/>
      <c r="F501" s="104"/>
      <c r="G501"/>
      <c r="H501" s="4"/>
      <c r="I501" s="52" t="str">
        <f>IF(C501="","",_xlfn.XLOOKUP(C501,VALUE(Data!A:A),Data!B:B,""))</f>
        <v/>
      </c>
      <c r="J501" s="58"/>
    </row>
    <row r="502" spans="1:10" ht="15">
      <c r="A502"/>
      <c r="B502"/>
      <c r="C502" s="4"/>
      <c r="D502"/>
      <c r="E502"/>
      <c r="F502" s="104"/>
      <c r="G502"/>
      <c r="H502" s="4"/>
      <c r="I502" s="52" t="str">
        <f>IF(C502="","",_xlfn.XLOOKUP(C502,VALUE(Data!A:A),Data!B:B,""))</f>
        <v/>
      </c>
      <c r="J502" s="58"/>
    </row>
    <row r="503" spans="1:10" ht="15">
      <c r="A503"/>
      <c r="B503"/>
      <c r="C503" s="4"/>
      <c r="D503"/>
      <c r="E503"/>
      <c r="F503" s="104"/>
      <c r="G503"/>
      <c r="H503" s="4"/>
      <c r="I503" s="52" t="str">
        <f>IF(C503="","",_xlfn.XLOOKUP(C503,VALUE(Data!A:A),Data!B:B,""))</f>
        <v/>
      </c>
      <c r="J503" s="58"/>
    </row>
    <row r="504" spans="1:10" ht="15">
      <c r="A504"/>
      <c r="B504"/>
      <c r="C504" s="4"/>
      <c r="D504"/>
      <c r="E504"/>
      <c r="F504" s="104"/>
      <c r="G504"/>
      <c r="H504" s="4"/>
      <c r="I504" s="52" t="str">
        <f>IF(C504="","",_xlfn.XLOOKUP(C504,VALUE(Data!A:A),Data!B:B,""))</f>
        <v/>
      </c>
      <c r="J504" s="58"/>
    </row>
    <row r="505" spans="1:10" ht="15">
      <c r="A505"/>
      <c r="B505"/>
      <c r="C505" s="4"/>
      <c r="D505"/>
      <c r="E505"/>
      <c r="F505" s="104"/>
      <c r="G505"/>
      <c r="H505" s="4"/>
      <c r="I505" s="52" t="str">
        <f>IF(C505="","",_xlfn.XLOOKUP(C505,VALUE(Data!A:A),Data!B:B,""))</f>
        <v/>
      </c>
      <c r="J505" s="58"/>
    </row>
    <row r="506" spans="1:10" ht="15">
      <c r="A506"/>
      <c r="B506"/>
      <c r="C506" s="4"/>
      <c r="D506"/>
      <c r="E506"/>
      <c r="F506" s="104"/>
      <c r="G506"/>
      <c r="H506" s="4"/>
      <c r="I506" s="52" t="str">
        <f>IF(C506="","",_xlfn.XLOOKUP(C506,VALUE(Data!A:A),Data!B:B,""))</f>
        <v/>
      </c>
      <c r="J506" s="58"/>
    </row>
    <row r="507" spans="1:10" ht="15">
      <c r="A507"/>
      <c r="B507"/>
      <c r="C507" s="4"/>
      <c r="D507"/>
      <c r="E507"/>
      <c r="F507" s="104"/>
      <c r="G507"/>
      <c r="H507" s="4"/>
      <c r="I507" s="52" t="str">
        <f>IF(C507="","",_xlfn.XLOOKUP(C507,VALUE(Data!A:A),Data!B:B,""))</f>
        <v/>
      </c>
      <c r="J507" s="58"/>
    </row>
    <row r="508" spans="1:10" ht="15">
      <c r="A508"/>
      <c r="B508"/>
      <c r="C508" s="4"/>
      <c r="D508"/>
      <c r="E508"/>
      <c r="F508" s="104"/>
      <c r="G508"/>
      <c r="H508" s="4"/>
      <c r="I508" s="52" t="str">
        <f>IF(C508="","",_xlfn.XLOOKUP(C508,VALUE(Data!A:A),Data!B:B,""))</f>
        <v/>
      </c>
      <c r="J508" s="58"/>
    </row>
    <row r="509" spans="1:10" ht="15">
      <c r="A509"/>
      <c r="B509"/>
      <c r="C509" s="4"/>
      <c r="D509"/>
      <c r="E509"/>
      <c r="F509" s="104"/>
      <c r="G509"/>
      <c r="H509" s="4"/>
      <c r="I509" s="52" t="str">
        <f>IF(C509="","",_xlfn.XLOOKUP(C509,VALUE(Data!A:A),Data!B:B,""))</f>
        <v/>
      </c>
      <c r="J509" s="58"/>
    </row>
    <row r="510" spans="1:10" ht="15">
      <c r="A510"/>
      <c r="B510"/>
      <c r="C510" s="4"/>
      <c r="D510"/>
      <c r="E510"/>
      <c r="F510" s="104"/>
      <c r="G510"/>
      <c r="H510" s="4"/>
      <c r="I510" s="52" t="str">
        <f>IF(C510="","",_xlfn.XLOOKUP(C510,VALUE(Data!A:A),Data!B:B,""))</f>
        <v/>
      </c>
      <c r="J510" s="58"/>
    </row>
    <row r="511" spans="1:10" ht="15">
      <c r="A511"/>
      <c r="B511"/>
      <c r="C511" s="4"/>
      <c r="D511"/>
      <c r="E511"/>
      <c r="F511" s="104"/>
      <c r="G511"/>
      <c r="H511" s="4"/>
      <c r="I511" s="52" t="str">
        <f>IF(C511="","",_xlfn.XLOOKUP(C511,VALUE(Data!A:A),Data!B:B,""))</f>
        <v/>
      </c>
      <c r="J511" s="58"/>
    </row>
    <row r="512" spans="1:10" ht="15">
      <c r="A512"/>
      <c r="B512"/>
      <c r="C512" s="4"/>
      <c r="D512"/>
      <c r="E512"/>
      <c r="F512" s="104"/>
      <c r="G512"/>
      <c r="H512" s="4"/>
      <c r="I512" s="52" t="str">
        <f>IF(C512="","",_xlfn.XLOOKUP(C512,VALUE(Data!A:A),Data!B:B,""))</f>
        <v/>
      </c>
      <c r="J512" s="58"/>
    </row>
    <row r="513" spans="1:10" ht="15">
      <c r="A513"/>
      <c r="B513"/>
      <c r="C513" s="4"/>
      <c r="D513"/>
      <c r="E513"/>
      <c r="F513" s="104"/>
      <c r="G513"/>
      <c r="H513" s="4"/>
      <c r="I513" s="52" t="str">
        <f>IF(C513="","",_xlfn.XLOOKUP(C513,VALUE(Data!A:A),Data!B:B,""))</f>
        <v/>
      </c>
      <c r="J513" s="58"/>
    </row>
    <row r="514" spans="1:10" ht="15">
      <c r="A514"/>
      <c r="B514"/>
      <c r="C514" s="4"/>
      <c r="D514"/>
      <c r="E514"/>
      <c r="F514" s="104"/>
      <c r="G514"/>
      <c r="H514" s="4"/>
      <c r="I514" s="52" t="str">
        <f>IF(C514="","",_xlfn.XLOOKUP(C514,VALUE(Data!A:A),Data!B:B,""))</f>
        <v/>
      </c>
      <c r="J514" s="58"/>
    </row>
    <row r="515" spans="1:10" ht="15">
      <c r="A515"/>
      <c r="B515"/>
      <c r="C515" s="4"/>
      <c r="D515"/>
      <c r="E515"/>
      <c r="F515" s="104"/>
      <c r="G515"/>
      <c r="H515" s="4"/>
      <c r="I515" s="52" t="str">
        <f>IF(C515="","",_xlfn.XLOOKUP(C515,VALUE(Data!A:A),Data!B:B,""))</f>
        <v/>
      </c>
      <c r="J515" s="58"/>
    </row>
    <row r="516" spans="1:10" ht="15">
      <c r="A516"/>
      <c r="B516"/>
      <c r="C516" s="4"/>
      <c r="D516"/>
      <c r="E516"/>
      <c r="F516" s="104"/>
      <c r="G516"/>
      <c r="H516" s="4"/>
      <c r="I516" s="52" t="str">
        <f>IF(C516="","",_xlfn.XLOOKUP(C516,VALUE(Data!A:A),Data!B:B,""))</f>
        <v/>
      </c>
      <c r="J516" s="58"/>
    </row>
    <row r="517" spans="1:10" ht="15">
      <c r="A517"/>
      <c r="B517"/>
      <c r="C517" s="4"/>
      <c r="D517"/>
      <c r="E517"/>
      <c r="F517" s="104"/>
      <c r="G517"/>
      <c r="H517" s="4"/>
      <c r="I517" s="52" t="str">
        <f>IF(C517="","",_xlfn.XLOOKUP(C517,VALUE(Data!A:A),Data!B:B,""))</f>
        <v/>
      </c>
      <c r="J517" s="58"/>
    </row>
    <row r="518" spans="1:10" ht="15">
      <c r="A518"/>
      <c r="B518"/>
      <c r="C518" s="4"/>
      <c r="D518"/>
      <c r="E518"/>
      <c r="F518" s="104"/>
      <c r="G518"/>
      <c r="H518" s="4"/>
      <c r="I518" s="52" t="str">
        <f>IF(C518="","",_xlfn.XLOOKUP(C518,VALUE(Data!A:A),Data!B:B,""))</f>
        <v/>
      </c>
      <c r="J518" s="58"/>
    </row>
    <row r="519" spans="1:10" ht="15">
      <c r="A519"/>
      <c r="B519"/>
      <c r="C519" s="4"/>
      <c r="D519"/>
      <c r="E519"/>
      <c r="F519" s="104"/>
      <c r="G519"/>
      <c r="H519" s="4"/>
      <c r="I519" s="52" t="str">
        <f>IF(C519="","",_xlfn.XLOOKUP(C519,VALUE(Data!A:A),Data!B:B,""))</f>
        <v/>
      </c>
      <c r="J519" s="58"/>
    </row>
    <row r="520" spans="1:10" ht="15">
      <c r="A520"/>
      <c r="B520"/>
      <c r="C520" s="4"/>
      <c r="D520"/>
      <c r="E520"/>
      <c r="F520" s="104"/>
      <c r="G520"/>
      <c r="H520" s="4"/>
      <c r="I520" s="52" t="str">
        <f>IF(C520="","",_xlfn.XLOOKUP(C520,VALUE(Data!A:A),Data!B:B,""))</f>
        <v/>
      </c>
      <c r="J520" s="58"/>
    </row>
    <row r="521" spans="1:10" ht="15">
      <c r="A521"/>
      <c r="B521"/>
      <c r="C521" s="4"/>
      <c r="D521"/>
      <c r="E521"/>
      <c r="F521" s="104"/>
      <c r="G521"/>
      <c r="H521" s="4"/>
      <c r="I521" s="52" t="str">
        <f>IF(C521="","",_xlfn.XLOOKUP(C521,VALUE(Data!A:A),Data!B:B,""))</f>
        <v/>
      </c>
      <c r="J521" s="58"/>
    </row>
    <row r="522" spans="1:10" ht="15">
      <c r="A522"/>
      <c r="B522"/>
      <c r="C522" s="4"/>
      <c r="D522"/>
      <c r="E522"/>
      <c r="F522" s="104"/>
      <c r="G522"/>
      <c r="H522" s="4"/>
      <c r="I522" s="52" t="str">
        <f>IF(C522="","",_xlfn.XLOOKUP(C522,VALUE(Data!A:A),Data!B:B,""))</f>
        <v/>
      </c>
      <c r="J522" s="58"/>
    </row>
    <row r="523" spans="1:10" ht="15">
      <c r="A523"/>
      <c r="B523"/>
      <c r="C523" s="4"/>
      <c r="D523"/>
      <c r="E523"/>
      <c r="F523" s="104"/>
      <c r="G523"/>
      <c r="H523" s="4"/>
      <c r="I523" s="52" t="str">
        <f>IF(C523="","",_xlfn.XLOOKUP(C523,VALUE(Data!A:A),Data!B:B,""))</f>
        <v/>
      </c>
      <c r="J523" s="58"/>
    </row>
    <row r="524" spans="1:10" ht="15">
      <c r="A524"/>
      <c r="B524"/>
      <c r="C524" s="4"/>
      <c r="D524"/>
      <c r="E524"/>
      <c r="F524" s="104"/>
      <c r="G524"/>
      <c r="H524" s="4"/>
      <c r="I524" s="52" t="str">
        <f>IF(C524="","",_xlfn.XLOOKUP(C524,VALUE(Data!A:A),Data!B:B,""))</f>
        <v/>
      </c>
      <c r="J524" s="58"/>
    </row>
    <row r="525" spans="1:10" ht="15">
      <c r="A525"/>
      <c r="B525"/>
      <c r="C525" s="4"/>
      <c r="D525"/>
      <c r="E525"/>
      <c r="F525" s="104"/>
      <c r="G525"/>
      <c r="H525" s="4"/>
      <c r="I525" s="52" t="str">
        <f>IF(C525="","",_xlfn.XLOOKUP(C525,VALUE(Data!A:A),Data!B:B,""))</f>
        <v/>
      </c>
      <c r="J525" s="58"/>
    </row>
    <row r="526" spans="1:10" ht="15">
      <c r="A526"/>
      <c r="B526"/>
      <c r="C526" s="4"/>
      <c r="D526"/>
      <c r="E526"/>
      <c r="F526" s="104"/>
      <c r="G526"/>
      <c r="H526" s="4"/>
      <c r="I526" s="52" t="str">
        <f>IF(C526="","",_xlfn.XLOOKUP(C526,VALUE(Data!A:A),Data!B:B,""))</f>
        <v/>
      </c>
      <c r="J526" s="58"/>
    </row>
    <row r="527" spans="1:10" ht="15">
      <c r="A527"/>
      <c r="B527"/>
      <c r="C527" s="4"/>
      <c r="D527"/>
      <c r="E527"/>
      <c r="F527" s="104"/>
      <c r="G527"/>
      <c r="H527" s="4"/>
      <c r="I527" s="52" t="str">
        <f>IF(C527="","",_xlfn.XLOOKUP(C527,VALUE(Data!A:A),Data!B:B,""))</f>
        <v/>
      </c>
      <c r="J527" s="58"/>
    </row>
    <row r="528" spans="1:10" ht="15">
      <c r="A528"/>
      <c r="B528"/>
      <c r="C528" s="4"/>
      <c r="D528"/>
      <c r="E528"/>
      <c r="F528" s="104"/>
      <c r="G528"/>
      <c r="H528" s="4"/>
      <c r="I528" s="52" t="str">
        <f>IF(C528="","",_xlfn.XLOOKUP(C528,VALUE(Data!A:A),Data!B:B,""))</f>
        <v/>
      </c>
      <c r="J528" s="58"/>
    </row>
    <row r="529" spans="1:10" ht="15">
      <c r="A529"/>
      <c r="B529"/>
      <c r="C529" s="4"/>
      <c r="D529"/>
      <c r="E529"/>
      <c r="F529" s="104"/>
      <c r="G529"/>
      <c r="H529" s="4"/>
      <c r="I529" s="52" t="str">
        <f>IF(C529="","",_xlfn.XLOOKUP(C529,VALUE(Data!A:A),Data!B:B,""))</f>
        <v/>
      </c>
      <c r="J529" s="58"/>
    </row>
    <row r="530" spans="1:10" ht="15">
      <c r="A530"/>
      <c r="B530"/>
      <c r="C530" s="4"/>
      <c r="D530"/>
      <c r="E530"/>
      <c r="F530" s="104"/>
      <c r="G530"/>
      <c r="H530" s="4"/>
      <c r="I530" s="52" t="str">
        <f>IF(C530="","",_xlfn.XLOOKUP(C530,VALUE(Data!A:A),Data!B:B,""))</f>
        <v/>
      </c>
      <c r="J530" s="58"/>
    </row>
    <row r="531" spans="1:10" ht="15">
      <c r="A531"/>
      <c r="B531"/>
      <c r="C531" s="4"/>
      <c r="D531"/>
      <c r="E531"/>
      <c r="F531" s="104"/>
      <c r="G531"/>
      <c r="H531" s="4"/>
      <c r="I531" s="52" t="str">
        <f>IF(C531="","",_xlfn.XLOOKUP(C531,VALUE(Data!A:A),Data!B:B,""))</f>
        <v/>
      </c>
      <c r="J531" s="58"/>
    </row>
    <row r="532" spans="1:10" ht="15">
      <c r="A532"/>
      <c r="B532"/>
      <c r="C532" s="4"/>
      <c r="D532"/>
      <c r="E532"/>
      <c r="F532" s="104"/>
      <c r="G532"/>
      <c r="H532" s="4"/>
      <c r="I532" s="52" t="str">
        <f>IF(C532="","",_xlfn.XLOOKUP(C532,VALUE(Data!A:A),Data!B:B,""))</f>
        <v/>
      </c>
      <c r="J532" s="58"/>
    </row>
    <row r="533" spans="1:10" ht="15">
      <c r="A533"/>
      <c r="B533"/>
      <c r="C533" s="4"/>
      <c r="D533"/>
      <c r="E533"/>
      <c r="F533" s="104"/>
      <c r="G533"/>
      <c r="H533" s="4"/>
      <c r="I533" s="52" t="str">
        <f>IF(C533="","",_xlfn.XLOOKUP(C533,VALUE(Data!A:A),Data!B:B,""))</f>
        <v/>
      </c>
      <c r="J533" s="58"/>
    </row>
    <row r="534" spans="1:10" ht="15">
      <c r="A534"/>
      <c r="B534"/>
      <c r="C534" s="4"/>
      <c r="D534"/>
      <c r="E534"/>
      <c r="F534" s="104"/>
      <c r="G534"/>
      <c r="H534" s="4"/>
      <c r="I534" s="52" t="str">
        <f>IF(C534="","",_xlfn.XLOOKUP(C534,VALUE(Data!A:A),Data!B:B,""))</f>
        <v/>
      </c>
      <c r="J534" s="58"/>
    </row>
    <row r="535" spans="1:10" ht="15">
      <c r="A535"/>
      <c r="B535"/>
      <c r="C535" s="4"/>
      <c r="D535"/>
      <c r="E535"/>
      <c r="F535" s="104"/>
      <c r="G535"/>
      <c r="H535" s="4"/>
      <c r="I535" s="52" t="str">
        <f>IF(C535="","",_xlfn.XLOOKUP(C535,VALUE(Data!A:A),Data!B:B,""))</f>
        <v/>
      </c>
      <c r="J535" s="58"/>
    </row>
    <row r="536" spans="1:10" ht="15">
      <c r="A536"/>
      <c r="B536"/>
      <c r="C536" s="4"/>
      <c r="D536"/>
      <c r="E536"/>
      <c r="F536" s="104"/>
      <c r="G536"/>
      <c r="H536" s="4"/>
      <c r="I536" s="52" t="str">
        <f>IF(C536="","",_xlfn.XLOOKUP(C536,VALUE(Data!A:A),Data!B:B,""))</f>
        <v/>
      </c>
      <c r="J536" s="58"/>
    </row>
    <row r="537" spans="1:10" ht="15">
      <c r="A537"/>
      <c r="B537"/>
      <c r="C537" s="4"/>
      <c r="D537"/>
      <c r="E537"/>
      <c r="F537" s="104"/>
      <c r="G537"/>
      <c r="H537" s="4"/>
      <c r="I537" s="52" t="str">
        <f>IF(C537="","",_xlfn.XLOOKUP(C537,VALUE(Data!A:A),Data!B:B,""))</f>
        <v/>
      </c>
      <c r="J537" s="58"/>
    </row>
    <row r="538" spans="1:10" ht="15">
      <c r="A538"/>
      <c r="B538"/>
      <c r="C538" s="4"/>
      <c r="D538"/>
      <c r="E538"/>
      <c r="F538" s="104"/>
      <c r="G538"/>
      <c r="H538" s="4"/>
      <c r="I538" s="52" t="str">
        <f>IF(C538="","",_xlfn.XLOOKUP(C538,VALUE(Data!A:A),Data!B:B,""))</f>
        <v/>
      </c>
      <c r="J538" s="58"/>
    </row>
    <row r="539" spans="1:10" ht="15">
      <c r="A539"/>
      <c r="B539"/>
      <c r="C539" s="4"/>
      <c r="D539"/>
      <c r="E539"/>
      <c r="F539" s="104"/>
      <c r="G539"/>
      <c r="H539" s="4"/>
      <c r="I539" s="52" t="str">
        <f>IF(C539="","",_xlfn.XLOOKUP(C539,VALUE(Data!A:A),Data!B:B,""))</f>
        <v/>
      </c>
      <c r="J539" s="58"/>
    </row>
    <row r="540" spans="1:10" ht="15">
      <c r="A540"/>
      <c r="B540"/>
      <c r="C540" s="4"/>
      <c r="D540"/>
      <c r="E540"/>
      <c r="F540" s="104"/>
      <c r="G540"/>
      <c r="H540" s="4"/>
      <c r="I540" s="52" t="str">
        <f>IF(C540="","",_xlfn.XLOOKUP(C540,VALUE(Data!A:A),Data!B:B,""))</f>
        <v/>
      </c>
      <c r="J540" s="58"/>
    </row>
    <row r="541" spans="1:10" ht="15">
      <c r="A541"/>
      <c r="B541"/>
      <c r="C541" s="4"/>
      <c r="D541"/>
      <c r="E541"/>
      <c r="F541" s="104"/>
      <c r="G541"/>
      <c r="H541" s="4"/>
      <c r="I541" s="52" t="str">
        <f>IF(C541="","",_xlfn.XLOOKUP(C541,VALUE(Data!A:A),Data!B:B,""))</f>
        <v/>
      </c>
      <c r="J541" s="58"/>
    </row>
    <row r="542" spans="1:10" ht="15">
      <c r="A542"/>
      <c r="B542"/>
      <c r="C542" s="4"/>
      <c r="D542"/>
      <c r="E542"/>
      <c r="F542" s="104"/>
      <c r="G542"/>
      <c r="H542" s="4"/>
      <c r="I542" s="52" t="str">
        <f>IF(C542="","",_xlfn.XLOOKUP(C542,VALUE(Data!A:A),Data!B:B,""))</f>
        <v/>
      </c>
      <c r="J542" s="58"/>
    </row>
    <row r="543" spans="1:10" ht="15">
      <c r="A543"/>
      <c r="B543"/>
      <c r="C543" s="4"/>
      <c r="D543"/>
      <c r="E543"/>
      <c r="F543" s="104"/>
      <c r="G543"/>
      <c r="H543" s="4"/>
      <c r="I543" s="52" t="str">
        <f>IF(C543="","",_xlfn.XLOOKUP(C543,VALUE(Data!A:A),Data!B:B,""))</f>
        <v/>
      </c>
      <c r="J543" s="58"/>
    </row>
    <row r="544" spans="1:10" ht="15">
      <c r="A544"/>
      <c r="B544"/>
      <c r="C544" s="4"/>
      <c r="D544"/>
      <c r="E544"/>
      <c r="F544" s="104"/>
      <c r="G544"/>
      <c r="H544" s="4"/>
      <c r="I544" s="52" t="str">
        <f>IF(C544="","",_xlfn.XLOOKUP(C544,VALUE(Data!A:A),Data!B:B,""))</f>
        <v/>
      </c>
      <c r="J544" s="58"/>
    </row>
    <row r="545" spans="1:10" ht="15">
      <c r="A545"/>
      <c r="B545"/>
      <c r="C545" s="4"/>
      <c r="D545"/>
      <c r="E545"/>
      <c r="F545" s="104"/>
      <c r="G545"/>
      <c r="H545" s="4"/>
      <c r="I545" s="52" t="str">
        <f>IF(C545="","",_xlfn.XLOOKUP(C545,VALUE(Data!A:A),Data!B:B,""))</f>
        <v/>
      </c>
      <c r="J545" s="58"/>
    </row>
    <row r="546" spans="1:10" ht="15">
      <c r="A546"/>
      <c r="B546"/>
      <c r="C546" s="4"/>
      <c r="D546"/>
      <c r="E546"/>
      <c r="F546" s="104"/>
      <c r="G546"/>
      <c r="H546" s="4"/>
      <c r="I546" s="52" t="str">
        <f>IF(C546="","",_xlfn.XLOOKUP(C546,VALUE(Data!A:A),Data!B:B,""))</f>
        <v/>
      </c>
      <c r="J546" s="58"/>
    </row>
    <row r="547" spans="1:10" ht="15">
      <c r="A547"/>
      <c r="B547"/>
      <c r="C547" s="4"/>
      <c r="D547"/>
      <c r="E547"/>
      <c r="F547" s="104"/>
      <c r="G547"/>
      <c r="H547" s="4"/>
      <c r="I547" s="52" t="str">
        <f>IF(C547="","",_xlfn.XLOOKUP(C547,VALUE(Data!A:A),Data!B:B,""))</f>
        <v/>
      </c>
      <c r="J547" s="58"/>
    </row>
    <row r="548" spans="1:10" ht="15">
      <c r="A548"/>
      <c r="B548"/>
      <c r="C548" s="4"/>
      <c r="D548"/>
      <c r="E548"/>
      <c r="F548" s="104"/>
      <c r="G548"/>
      <c r="H548" s="4"/>
      <c r="I548" s="52" t="str">
        <f>IF(C548="","",_xlfn.XLOOKUP(C548,VALUE(Data!A:A),Data!B:B,""))</f>
        <v/>
      </c>
      <c r="J548" s="58"/>
    </row>
    <row r="549" spans="1:10" ht="15">
      <c r="A549"/>
      <c r="B549"/>
      <c r="C549" s="4"/>
      <c r="D549"/>
      <c r="E549"/>
      <c r="F549" s="104"/>
      <c r="G549"/>
      <c r="H549" s="4"/>
      <c r="I549" s="52" t="str">
        <f>IF(C549="","",_xlfn.XLOOKUP(C549,VALUE(Data!A:A),Data!B:B,""))</f>
        <v/>
      </c>
      <c r="J549" s="58"/>
    </row>
    <row r="550" spans="1:10" ht="15">
      <c r="A550"/>
      <c r="B550"/>
      <c r="C550" s="4"/>
      <c r="D550"/>
      <c r="E550"/>
      <c r="F550" s="104"/>
      <c r="G550"/>
      <c r="H550" s="4"/>
      <c r="I550" s="52" t="str">
        <f>IF(C550="","",_xlfn.XLOOKUP(C550,VALUE(Data!A:A),Data!B:B,""))</f>
        <v/>
      </c>
      <c r="J550" s="58"/>
    </row>
    <row r="551" spans="1:10" ht="15">
      <c r="A551"/>
      <c r="B551"/>
      <c r="C551" s="4"/>
      <c r="D551"/>
      <c r="E551"/>
      <c r="F551" s="104"/>
      <c r="G551"/>
      <c r="H551" s="4"/>
      <c r="I551" s="52" t="str">
        <f>IF(C551="","",_xlfn.XLOOKUP(C551,VALUE(Data!A:A),Data!B:B,""))</f>
        <v/>
      </c>
      <c r="J551" s="58"/>
    </row>
    <row r="552" spans="1:10" ht="15">
      <c r="A552"/>
      <c r="B552"/>
      <c r="C552" s="4"/>
      <c r="D552"/>
      <c r="E552"/>
      <c r="F552" s="104"/>
      <c r="G552"/>
      <c r="H552" s="4"/>
      <c r="I552" s="52" t="str">
        <f>IF(C552="","",_xlfn.XLOOKUP(C552,VALUE(Data!A:A),Data!B:B,""))</f>
        <v/>
      </c>
      <c r="J552" s="58"/>
    </row>
    <row r="553" spans="1:10" ht="15">
      <c r="A553"/>
      <c r="B553"/>
      <c r="C553" s="4"/>
      <c r="D553"/>
      <c r="E553"/>
      <c r="F553" s="104"/>
      <c r="G553"/>
      <c r="H553" s="4"/>
      <c r="I553" s="52" t="str">
        <f>IF(C553="","",_xlfn.XLOOKUP(C553,VALUE(Data!A:A),Data!B:B,""))</f>
        <v/>
      </c>
      <c r="J553" s="58"/>
    </row>
    <row r="554" spans="1:10" ht="15">
      <c r="A554"/>
      <c r="B554"/>
      <c r="C554" s="4"/>
      <c r="D554"/>
      <c r="E554"/>
      <c r="F554" s="104"/>
      <c r="G554"/>
      <c r="H554" s="4"/>
      <c r="I554" s="52" t="str">
        <f>IF(C554="","",_xlfn.XLOOKUP(C554,VALUE(Data!A:A),Data!B:B,""))</f>
        <v/>
      </c>
      <c r="J554" s="58"/>
    </row>
    <row r="555" spans="1:10" ht="15">
      <c r="A555"/>
      <c r="B555"/>
      <c r="C555" s="4"/>
      <c r="D555"/>
      <c r="E555"/>
      <c r="F555" s="104"/>
      <c r="G555"/>
      <c r="H555" s="4"/>
      <c r="I555" s="52" t="str">
        <f>IF(C555="","",_xlfn.XLOOKUP(C555,VALUE(Data!A:A),Data!B:B,""))</f>
        <v/>
      </c>
      <c r="J555" s="58"/>
    </row>
    <row r="556" spans="1:10" ht="15">
      <c r="A556"/>
      <c r="B556"/>
      <c r="C556" s="4"/>
      <c r="D556"/>
      <c r="E556"/>
      <c r="F556" s="104"/>
      <c r="G556"/>
      <c r="H556" s="4"/>
      <c r="I556" s="52" t="str">
        <f>IF(C556="","",_xlfn.XLOOKUP(C556,VALUE(Data!A:A),Data!B:B,""))</f>
        <v/>
      </c>
      <c r="J556" s="58"/>
    </row>
    <row r="557" spans="1:10" ht="15">
      <c r="A557"/>
      <c r="B557"/>
      <c r="C557" s="4"/>
      <c r="D557"/>
      <c r="E557"/>
      <c r="F557" s="104"/>
      <c r="G557"/>
      <c r="H557" s="4"/>
      <c r="I557" s="52" t="str">
        <f>IF(C557="","",_xlfn.XLOOKUP(C557,VALUE(Data!A:A),Data!B:B,""))</f>
        <v/>
      </c>
      <c r="J557" s="58"/>
    </row>
    <row r="558" spans="1:10" ht="15">
      <c r="A558"/>
      <c r="B558"/>
      <c r="C558" s="4"/>
      <c r="D558"/>
      <c r="E558"/>
      <c r="F558" s="104"/>
      <c r="G558"/>
      <c r="H558" s="4"/>
      <c r="I558" s="52" t="str">
        <f>IF(C558="","",_xlfn.XLOOKUP(C558,VALUE(Data!A:A),Data!B:B,""))</f>
        <v/>
      </c>
      <c r="J558" s="58"/>
    </row>
    <row r="559" spans="1:10" ht="15">
      <c r="A559"/>
      <c r="B559"/>
      <c r="C559" s="4"/>
      <c r="D559"/>
      <c r="E559"/>
      <c r="F559" s="104"/>
      <c r="G559"/>
      <c r="H559" s="4"/>
      <c r="I559" s="52" t="str">
        <f>IF(C559="","",_xlfn.XLOOKUP(C559,VALUE(Data!A:A),Data!B:B,""))</f>
        <v/>
      </c>
      <c r="J559" s="58"/>
    </row>
    <row r="560" spans="1:10" ht="15">
      <c r="A560"/>
      <c r="B560"/>
      <c r="C560" s="4"/>
      <c r="D560"/>
      <c r="E560"/>
      <c r="F560" s="104"/>
      <c r="G560"/>
      <c r="H560" s="4"/>
      <c r="I560" s="52" t="str">
        <f>IF(C560="","",_xlfn.XLOOKUP(C560,VALUE(Data!A:A),Data!B:B,""))</f>
        <v/>
      </c>
      <c r="J560" s="58"/>
    </row>
    <row r="561" spans="1:10" ht="15">
      <c r="A561"/>
      <c r="B561"/>
      <c r="C561" s="4"/>
      <c r="D561"/>
      <c r="E561"/>
      <c r="F561" s="104"/>
      <c r="G561"/>
      <c r="H561" s="4"/>
      <c r="I561" s="52" t="str">
        <f>IF(C561="","",_xlfn.XLOOKUP(C561,VALUE(Data!A:A),Data!B:B,""))</f>
        <v/>
      </c>
      <c r="J561" s="58"/>
    </row>
    <row r="562" spans="1:10" ht="15">
      <c r="A562"/>
      <c r="B562"/>
      <c r="C562" s="4"/>
      <c r="D562"/>
      <c r="E562"/>
      <c r="F562" s="104"/>
      <c r="G562"/>
      <c r="H562" s="4"/>
      <c r="I562" s="52" t="str">
        <f>IF(C562="","",_xlfn.XLOOKUP(C562,VALUE(Data!A:A),Data!B:B,""))</f>
        <v/>
      </c>
      <c r="J562" s="58"/>
    </row>
    <row r="563" spans="1:10" ht="15">
      <c r="A563"/>
      <c r="B563"/>
      <c r="C563" s="4"/>
      <c r="D563"/>
      <c r="E563"/>
      <c r="F563" s="104"/>
      <c r="G563"/>
      <c r="H563" s="4"/>
      <c r="I563" s="52" t="str">
        <f>IF(C563="","",_xlfn.XLOOKUP(C563,VALUE(Data!A:A),Data!B:B,""))</f>
        <v/>
      </c>
      <c r="J563" s="58"/>
    </row>
    <row r="564" spans="1:10" ht="15">
      <c r="A564"/>
      <c r="B564"/>
      <c r="C564" s="4"/>
      <c r="D564"/>
      <c r="E564"/>
      <c r="F564" s="104"/>
      <c r="G564"/>
      <c r="H564" s="4"/>
      <c r="I564" s="52" t="str">
        <f>IF(C564="","",_xlfn.XLOOKUP(C564,VALUE(Data!A:A),Data!B:B,""))</f>
        <v/>
      </c>
      <c r="J564" s="58"/>
    </row>
    <row r="565" spans="1:10" ht="15">
      <c r="A565"/>
      <c r="B565"/>
      <c r="C565" s="4"/>
      <c r="D565"/>
      <c r="E565"/>
      <c r="F565" s="104"/>
      <c r="G565"/>
      <c r="H565" s="4"/>
      <c r="I565" s="52" t="str">
        <f>IF(C565="","",_xlfn.XLOOKUP(C565,VALUE(Data!A:A),Data!B:B,""))</f>
        <v/>
      </c>
      <c r="J565" s="58"/>
    </row>
    <row r="566" spans="1:10" ht="15">
      <c r="A566"/>
      <c r="B566"/>
      <c r="C566" s="4"/>
      <c r="D566"/>
      <c r="E566"/>
      <c r="F566" s="104"/>
      <c r="G566"/>
      <c r="H566" s="4"/>
      <c r="I566" s="52" t="str">
        <f>IF(C566="","",_xlfn.XLOOKUP(C566,VALUE(Data!A:A),Data!B:B,""))</f>
        <v/>
      </c>
      <c r="J566" s="58"/>
    </row>
    <row r="567" spans="1:10" ht="15">
      <c r="A567"/>
      <c r="B567"/>
      <c r="C567" s="4"/>
      <c r="D567"/>
      <c r="E567"/>
      <c r="F567" s="104"/>
      <c r="G567"/>
      <c r="H567" s="4"/>
      <c r="I567" s="52" t="str">
        <f>IF(C567="","",_xlfn.XLOOKUP(C567,VALUE(Data!A:A),Data!B:B,""))</f>
        <v/>
      </c>
      <c r="J567" s="58"/>
    </row>
    <row r="568" spans="1:10" ht="15">
      <c r="A568"/>
      <c r="B568"/>
      <c r="C568" s="4"/>
      <c r="D568"/>
      <c r="E568"/>
      <c r="F568" s="104"/>
      <c r="G568"/>
      <c r="H568" s="4"/>
      <c r="I568" s="52" t="str">
        <f>IF(C568="","",_xlfn.XLOOKUP(C568,VALUE(Data!A:A),Data!B:B,""))</f>
        <v/>
      </c>
      <c r="J568" s="58"/>
    </row>
    <row r="569" spans="1:10" ht="15">
      <c r="A569"/>
      <c r="B569"/>
      <c r="C569" s="4"/>
      <c r="D569"/>
      <c r="E569"/>
      <c r="F569" s="104"/>
      <c r="G569"/>
      <c r="H569" s="4"/>
      <c r="I569" s="52" t="str">
        <f>IF(C569="","",_xlfn.XLOOKUP(C569,VALUE(Data!A:A),Data!B:B,""))</f>
        <v/>
      </c>
      <c r="J569" s="58"/>
    </row>
    <row r="570" spans="1:10" ht="15">
      <c r="A570"/>
      <c r="B570"/>
      <c r="C570" s="4"/>
      <c r="D570"/>
      <c r="E570"/>
      <c r="F570" s="104"/>
      <c r="G570"/>
      <c r="H570" s="4"/>
      <c r="I570" s="52" t="str">
        <f>IF(C570="","",_xlfn.XLOOKUP(C570,VALUE(Data!A:A),Data!B:B,""))</f>
        <v/>
      </c>
      <c r="J570" s="58"/>
    </row>
    <row r="571" spans="1:10" ht="15">
      <c r="A571"/>
      <c r="B571"/>
      <c r="C571" s="4"/>
      <c r="D571"/>
      <c r="E571"/>
      <c r="F571" s="104"/>
      <c r="G571"/>
      <c r="H571" s="4"/>
      <c r="I571" s="52" t="str">
        <f>IF(C571="","",_xlfn.XLOOKUP(C571,VALUE(Data!A:A),Data!B:B,""))</f>
        <v/>
      </c>
      <c r="J571" s="58"/>
    </row>
    <row r="572" spans="1:10" ht="15">
      <c r="A572"/>
      <c r="B572"/>
      <c r="C572" s="4"/>
      <c r="D572"/>
      <c r="E572"/>
      <c r="F572" s="104"/>
      <c r="G572"/>
      <c r="H572" s="4"/>
      <c r="I572" s="52" t="str">
        <f>IF(C572="","",_xlfn.XLOOKUP(C572,VALUE(Data!A:A),Data!B:B,""))</f>
        <v/>
      </c>
      <c r="J572" s="58"/>
    </row>
    <row r="573" spans="1:10" ht="15">
      <c r="A573"/>
      <c r="B573"/>
      <c r="C573" s="4"/>
      <c r="D573"/>
      <c r="E573"/>
      <c r="F573" s="104"/>
      <c r="G573"/>
      <c r="H573" s="4"/>
      <c r="I573" s="52" t="str">
        <f>IF(C573="","",_xlfn.XLOOKUP(C573,VALUE(Data!A:A),Data!B:B,""))</f>
        <v/>
      </c>
      <c r="J573" s="58"/>
    </row>
    <row r="574" spans="1:10" ht="15">
      <c r="A574"/>
      <c r="B574"/>
      <c r="C574" s="4"/>
      <c r="D574"/>
      <c r="E574"/>
      <c r="F574" s="104"/>
      <c r="G574"/>
      <c r="H574" s="4"/>
      <c r="I574" s="52" t="str">
        <f>IF(C574="","",_xlfn.XLOOKUP(C574,VALUE(Data!A:A),Data!B:B,""))</f>
        <v/>
      </c>
      <c r="J574" s="58"/>
    </row>
    <row r="575" spans="1:10" ht="15">
      <c r="A575"/>
      <c r="B575"/>
      <c r="C575" s="4"/>
      <c r="D575"/>
      <c r="E575"/>
      <c r="F575" s="104"/>
      <c r="G575"/>
      <c r="H575" s="4"/>
      <c r="I575" s="52" t="str">
        <f>IF(C575="","",_xlfn.XLOOKUP(C575,VALUE(Data!A:A),Data!B:B,""))</f>
        <v/>
      </c>
      <c r="J575" s="58"/>
    </row>
    <row r="576" spans="1:10" ht="15">
      <c r="A576"/>
      <c r="B576"/>
      <c r="C576" s="4"/>
      <c r="D576"/>
      <c r="E576"/>
      <c r="F576" s="104"/>
      <c r="G576"/>
      <c r="H576" s="4"/>
      <c r="I576" s="52" t="str">
        <f>IF(C576="","",_xlfn.XLOOKUP(C576,VALUE(Data!A:A),Data!B:B,""))</f>
        <v/>
      </c>
      <c r="J576" s="58"/>
    </row>
    <row r="577" spans="1:10" ht="15">
      <c r="A577"/>
      <c r="B577"/>
      <c r="C577" s="4"/>
      <c r="D577"/>
      <c r="E577"/>
      <c r="F577" s="104"/>
      <c r="G577"/>
      <c r="H577" s="4"/>
      <c r="I577" s="52" t="str">
        <f>IF(C577="","",_xlfn.XLOOKUP(C577,VALUE(Data!A:A),Data!B:B,""))</f>
        <v/>
      </c>
      <c r="J577" s="58"/>
    </row>
    <row r="578" spans="1:10" ht="15">
      <c r="A578"/>
      <c r="B578"/>
      <c r="C578" s="4"/>
      <c r="D578"/>
      <c r="E578"/>
      <c r="F578" s="104"/>
      <c r="G578"/>
      <c r="H578" s="4"/>
      <c r="I578" s="52" t="str">
        <f>IF(C578="","",_xlfn.XLOOKUP(C578,VALUE(Data!A:A),Data!B:B,""))</f>
        <v/>
      </c>
      <c r="J578" s="58"/>
    </row>
    <row r="579" spans="1:10" ht="15">
      <c r="A579"/>
      <c r="B579"/>
      <c r="C579" s="4"/>
      <c r="D579"/>
      <c r="E579"/>
      <c r="F579" s="104"/>
      <c r="G579"/>
      <c r="H579" s="4"/>
      <c r="I579" s="52" t="str">
        <f>IF(C579="","",_xlfn.XLOOKUP(C579,VALUE(Data!A:A),Data!B:B,""))</f>
        <v/>
      </c>
      <c r="J579" s="58"/>
    </row>
    <row r="580" spans="1:10" ht="15">
      <c r="A580"/>
      <c r="B580"/>
      <c r="C580" s="4"/>
      <c r="D580"/>
      <c r="E580"/>
      <c r="F580" s="104"/>
      <c r="G580"/>
      <c r="H580" s="4"/>
      <c r="I580" s="52" t="str">
        <f>IF(C580="","",_xlfn.XLOOKUP(C580,VALUE(Data!A:A),Data!B:B,""))</f>
        <v/>
      </c>
      <c r="J580" s="58"/>
    </row>
    <row r="581" spans="1:10" ht="15">
      <c r="A581"/>
      <c r="B581"/>
      <c r="C581" s="4"/>
      <c r="D581"/>
      <c r="E581"/>
      <c r="F581" s="104"/>
      <c r="G581"/>
      <c r="H581" s="4"/>
      <c r="I581" s="52" t="str">
        <f>IF(C581="","",_xlfn.XLOOKUP(C581,VALUE(Data!A:A),Data!B:B,""))</f>
        <v/>
      </c>
      <c r="J581" s="58"/>
    </row>
    <row r="582" spans="1:10" ht="15">
      <c r="A582"/>
      <c r="B582"/>
      <c r="C582" s="4"/>
      <c r="D582"/>
      <c r="E582"/>
      <c r="F582" s="104"/>
      <c r="G582"/>
      <c r="H582" s="4"/>
      <c r="I582" s="52" t="str">
        <f>IF(C582="","",_xlfn.XLOOKUP(C582,VALUE(Data!A:A),Data!B:B,""))</f>
        <v/>
      </c>
      <c r="J582" s="58"/>
    </row>
    <row r="583" spans="1:10" ht="15">
      <c r="A583"/>
      <c r="B583"/>
      <c r="C583" s="4"/>
      <c r="D583"/>
      <c r="E583"/>
      <c r="F583" s="104"/>
      <c r="G583"/>
      <c r="H583" s="4"/>
      <c r="I583" s="52" t="str">
        <f>IF(C583="","",_xlfn.XLOOKUP(C583,VALUE(Data!A:A),Data!B:B,""))</f>
        <v/>
      </c>
      <c r="J583" s="58"/>
    </row>
    <row r="584" spans="1:10" ht="15">
      <c r="A584"/>
      <c r="B584"/>
      <c r="C584" s="4"/>
      <c r="D584"/>
      <c r="E584"/>
      <c r="F584" s="104"/>
      <c r="G584"/>
      <c r="H584" s="4"/>
      <c r="I584" s="52" t="str">
        <f>IF(C584="","",_xlfn.XLOOKUP(C584,VALUE(Data!A:A),Data!B:B,""))</f>
        <v/>
      </c>
      <c r="J584" s="58"/>
    </row>
    <row r="585" spans="1:10" ht="15">
      <c r="A585"/>
      <c r="B585"/>
      <c r="C585" s="4"/>
      <c r="D585"/>
      <c r="E585"/>
      <c r="F585" s="104"/>
      <c r="G585"/>
      <c r="H585" s="4"/>
      <c r="I585" s="52" t="str">
        <f>IF(C585="","",_xlfn.XLOOKUP(C585,VALUE(Data!A:A),Data!B:B,""))</f>
        <v/>
      </c>
      <c r="J585" s="58"/>
    </row>
    <row r="586" spans="1:10" ht="15">
      <c r="A586"/>
      <c r="B586"/>
      <c r="C586" s="4"/>
      <c r="D586"/>
      <c r="E586"/>
      <c r="F586" s="104"/>
      <c r="G586"/>
      <c r="H586" s="4"/>
      <c r="I586" s="52" t="str">
        <f>IF(C586="","",_xlfn.XLOOKUP(C586,VALUE(Data!A:A),Data!B:B,""))</f>
        <v/>
      </c>
      <c r="J586" s="58"/>
    </row>
    <row r="587" spans="1:10" ht="15">
      <c r="A587"/>
      <c r="B587"/>
      <c r="C587" s="4"/>
      <c r="D587"/>
      <c r="E587"/>
      <c r="F587" s="104"/>
      <c r="G587"/>
      <c r="H587" s="4"/>
      <c r="I587" s="52" t="str">
        <f>IF(C587="","",_xlfn.XLOOKUP(C587,VALUE(Data!A:A),Data!B:B,""))</f>
        <v/>
      </c>
      <c r="J587" s="58"/>
    </row>
    <row r="588" spans="1:10" ht="15">
      <c r="A588"/>
      <c r="B588"/>
      <c r="C588" s="4"/>
      <c r="D588"/>
      <c r="E588"/>
      <c r="F588" s="104"/>
      <c r="G588"/>
      <c r="H588" s="4"/>
      <c r="I588" s="52" t="str">
        <f>IF(C588="","",_xlfn.XLOOKUP(C588,VALUE(Data!A:A),Data!B:B,""))</f>
        <v/>
      </c>
      <c r="J588" s="58"/>
    </row>
    <row r="589" spans="1:10" ht="15">
      <c r="A589"/>
      <c r="B589"/>
      <c r="C589" s="4"/>
      <c r="D589"/>
      <c r="E589"/>
      <c r="F589" s="104"/>
      <c r="G589"/>
      <c r="H589" s="4"/>
      <c r="I589" s="52" t="str">
        <f>IF(C589="","",_xlfn.XLOOKUP(C589,VALUE(Data!A:A),Data!B:B,""))</f>
        <v/>
      </c>
      <c r="J589" s="58"/>
    </row>
    <row r="590" spans="1:10" ht="15">
      <c r="A590"/>
      <c r="B590"/>
      <c r="C590" s="4"/>
      <c r="D590"/>
      <c r="E590"/>
      <c r="F590" s="104"/>
      <c r="G590"/>
      <c r="H590" s="4"/>
      <c r="I590" s="52" t="str">
        <f>IF(C590="","",_xlfn.XLOOKUP(C590,VALUE(Data!A:A),Data!B:B,""))</f>
        <v/>
      </c>
      <c r="J590" s="58"/>
    </row>
    <row r="591" spans="1:10" ht="15">
      <c r="A591"/>
      <c r="B591"/>
      <c r="C591" s="4"/>
      <c r="D591"/>
      <c r="E591"/>
      <c r="F591" s="104"/>
      <c r="G591"/>
      <c r="H591" s="4"/>
      <c r="I591" s="52" t="str">
        <f>IF(C591="","",_xlfn.XLOOKUP(C591,VALUE(Data!A:A),Data!B:B,""))</f>
        <v/>
      </c>
      <c r="J591" s="58"/>
    </row>
    <row r="592" spans="1:10" ht="15">
      <c r="A592"/>
      <c r="B592"/>
      <c r="C592" s="4"/>
      <c r="D592"/>
      <c r="E592"/>
      <c r="F592" s="104"/>
      <c r="G592"/>
      <c r="H592" s="4"/>
      <c r="I592" s="52" t="str">
        <f>IF(C592="","",_xlfn.XLOOKUP(C592,VALUE(Data!A:A),Data!B:B,""))</f>
        <v/>
      </c>
      <c r="J592" s="58"/>
    </row>
    <row r="593" spans="1:10" ht="15">
      <c r="A593"/>
      <c r="B593"/>
      <c r="C593" s="4"/>
      <c r="D593"/>
      <c r="E593"/>
      <c r="F593" s="104"/>
      <c r="G593"/>
      <c r="H593" s="4"/>
      <c r="I593" s="52" t="str">
        <f>IF(C593="","",_xlfn.XLOOKUP(C593,VALUE(Data!A:A),Data!B:B,""))</f>
        <v/>
      </c>
      <c r="J593" s="58"/>
    </row>
    <row r="594" spans="1:10" ht="15">
      <c r="A594"/>
      <c r="B594"/>
      <c r="C594" s="4"/>
      <c r="D594"/>
      <c r="E594"/>
      <c r="F594" s="104"/>
      <c r="G594"/>
      <c r="H594" s="4"/>
      <c r="I594" s="52" t="str">
        <f>IF(C594="","",_xlfn.XLOOKUP(C594,VALUE(Data!A:A),Data!B:B,""))</f>
        <v/>
      </c>
      <c r="J594" s="58"/>
    </row>
    <row r="595" spans="1:10" ht="15">
      <c r="A595"/>
      <c r="B595"/>
      <c r="C595" s="4"/>
      <c r="D595"/>
      <c r="E595"/>
      <c r="F595" s="104"/>
      <c r="G595"/>
      <c r="H595" s="4"/>
      <c r="I595" s="52" t="str">
        <f>IF(C595="","",_xlfn.XLOOKUP(C595,VALUE(Data!A:A),Data!B:B,""))</f>
        <v/>
      </c>
      <c r="J595" s="58"/>
    </row>
    <row r="596" spans="1:10" ht="15">
      <c r="A596"/>
      <c r="B596"/>
      <c r="C596" s="4"/>
      <c r="D596"/>
      <c r="E596"/>
      <c r="F596" s="104"/>
      <c r="G596"/>
      <c r="H596" s="4"/>
      <c r="I596" s="52" t="str">
        <f>IF(C596="","",_xlfn.XLOOKUP(C596,VALUE(Data!A:A),Data!B:B,""))</f>
        <v/>
      </c>
      <c r="J596" s="58"/>
    </row>
    <row r="597" spans="1:10" ht="15">
      <c r="A597"/>
      <c r="B597"/>
      <c r="C597" s="4"/>
      <c r="D597"/>
      <c r="E597"/>
      <c r="F597" s="104"/>
      <c r="G597"/>
      <c r="H597" s="4"/>
      <c r="I597" s="52" t="str">
        <f>IF(C597="","",_xlfn.XLOOKUP(C597,VALUE(Data!A:A),Data!B:B,""))</f>
        <v/>
      </c>
      <c r="J597" s="58"/>
    </row>
    <row r="598" spans="1:10" ht="15">
      <c r="A598"/>
      <c r="B598"/>
      <c r="C598" s="4"/>
      <c r="D598"/>
      <c r="E598"/>
      <c r="F598" s="104"/>
      <c r="G598"/>
      <c r="H598" s="4"/>
      <c r="I598" s="52" t="str">
        <f>IF(C598="","",_xlfn.XLOOKUP(C598,VALUE(Data!A:A),Data!B:B,""))</f>
        <v/>
      </c>
      <c r="J598" s="58"/>
    </row>
    <row r="599" spans="1:10" ht="15">
      <c r="A599"/>
      <c r="B599"/>
      <c r="C599" s="4"/>
      <c r="D599"/>
      <c r="E599"/>
      <c r="F599" s="104"/>
      <c r="G599"/>
      <c r="H599" s="4"/>
      <c r="I599" s="52" t="str">
        <f>IF(C599="","",_xlfn.XLOOKUP(C599,VALUE(Data!A:A),Data!B:B,""))</f>
        <v/>
      </c>
      <c r="J599" s="58"/>
    </row>
    <row r="600" spans="1:10" ht="15">
      <c r="A600"/>
      <c r="B600"/>
      <c r="C600" s="4"/>
      <c r="D600"/>
      <c r="E600"/>
      <c r="F600" s="104"/>
      <c r="G600"/>
      <c r="H600" s="4"/>
      <c r="I600" s="52" t="str">
        <f>IF(C600="","",_xlfn.XLOOKUP(C600,VALUE(Data!A:A),Data!B:B,""))</f>
        <v/>
      </c>
      <c r="J600" s="58"/>
    </row>
    <row r="601" spans="1:10" ht="15">
      <c r="A601"/>
      <c r="B601"/>
      <c r="C601" s="4"/>
      <c r="D601"/>
      <c r="E601"/>
      <c r="F601" s="104"/>
      <c r="G601"/>
      <c r="H601" s="4"/>
      <c r="I601" s="52" t="str">
        <f>IF(C601="","",_xlfn.XLOOKUP(C601,VALUE(Data!A:A),Data!B:B,""))</f>
        <v/>
      </c>
      <c r="J601" s="58"/>
    </row>
    <row r="602" spans="1:10" ht="15">
      <c r="A602"/>
      <c r="B602"/>
      <c r="C602" s="4"/>
      <c r="D602"/>
      <c r="E602"/>
      <c r="F602" s="104"/>
      <c r="G602"/>
      <c r="H602" s="4"/>
      <c r="I602" s="52" t="str">
        <f>IF(C602="","",_xlfn.XLOOKUP(C602,VALUE(Data!A:A),Data!B:B,""))</f>
        <v/>
      </c>
      <c r="J602" s="58"/>
    </row>
    <row r="603" spans="1:10" ht="15">
      <c r="A603"/>
      <c r="B603"/>
      <c r="C603" s="4"/>
      <c r="D603"/>
      <c r="E603"/>
      <c r="F603" s="104"/>
      <c r="G603"/>
      <c r="H603" s="4"/>
      <c r="I603" s="52" t="str">
        <f>IF(C603="","",_xlfn.XLOOKUP(C603,VALUE(Data!A:A),Data!B:B,""))</f>
        <v/>
      </c>
      <c r="J603" s="58"/>
    </row>
    <row r="604" spans="1:10" ht="15">
      <c r="A604"/>
      <c r="B604"/>
      <c r="C604" s="4"/>
      <c r="D604"/>
      <c r="E604"/>
      <c r="F604" s="104"/>
      <c r="G604"/>
      <c r="H604" s="4"/>
      <c r="I604" s="52" t="str">
        <f>IF(C604="","",_xlfn.XLOOKUP(C604,VALUE(Data!A:A),Data!B:B,""))</f>
        <v/>
      </c>
      <c r="J604" s="58"/>
    </row>
    <row r="605" spans="1:10" ht="15">
      <c r="A605"/>
      <c r="B605"/>
      <c r="C605" s="4"/>
      <c r="D605"/>
      <c r="E605"/>
      <c r="F605" s="104"/>
      <c r="G605"/>
      <c r="H605" s="4"/>
      <c r="I605" s="52" t="str">
        <f>IF(C605="","",_xlfn.XLOOKUP(C605,VALUE(Data!A:A),Data!B:B,""))</f>
        <v/>
      </c>
      <c r="J605" s="58"/>
    </row>
    <row r="606" spans="1:10" ht="15">
      <c r="A606"/>
      <c r="B606"/>
      <c r="C606" s="4"/>
      <c r="D606"/>
      <c r="E606"/>
      <c r="F606" s="104"/>
      <c r="G606"/>
      <c r="H606" s="4"/>
      <c r="I606" s="52" t="str">
        <f>IF(C606="","",_xlfn.XLOOKUP(C606,VALUE(Data!A:A),Data!B:B,""))</f>
        <v/>
      </c>
      <c r="J606" s="58"/>
    </row>
    <row r="607" spans="1:10" ht="15">
      <c r="A607"/>
      <c r="B607"/>
      <c r="C607" s="4"/>
      <c r="D607"/>
      <c r="E607"/>
      <c r="F607" s="104"/>
      <c r="G607"/>
      <c r="H607" s="4"/>
      <c r="I607" s="52" t="str">
        <f>IF(C607="","",_xlfn.XLOOKUP(C607,VALUE(Data!A:A),Data!B:B,""))</f>
        <v/>
      </c>
      <c r="J607" s="58"/>
    </row>
    <row r="608" spans="1:10" ht="15">
      <c r="A608"/>
      <c r="B608"/>
      <c r="C608" s="4"/>
      <c r="D608"/>
      <c r="E608"/>
      <c r="F608" s="104"/>
      <c r="G608"/>
      <c r="H608" s="4"/>
      <c r="I608" s="52" t="str">
        <f>IF(C608="","",_xlfn.XLOOKUP(C608,VALUE(Data!A:A),Data!B:B,""))</f>
        <v/>
      </c>
      <c r="J608" s="58"/>
    </row>
    <row r="609" spans="1:10" ht="15">
      <c r="A609"/>
      <c r="B609"/>
      <c r="C609" s="4"/>
      <c r="D609"/>
      <c r="E609"/>
      <c r="F609" s="104"/>
      <c r="G609"/>
      <c r="H609" s="4"/>
      <c r="I609" s="52" t="str">
        <f>IF(C609="","",_xlfn.XLOOKUP(C609,VALUE(Data!A:A),Data!B:B,""))</f>
        <v/>
      </c>
      <c r="J609" s="58"/>
    </row>
    <row r="610" spans="1:10" ht="15">
      <c r="A610"/>
      <c r="B610"/>
      <c r="C610" s="4"/>
      <c r="D610"/>
      <c r="E610"/>
      <c r="F610" s="104"/>
      <c r="G610"/>
      <c r="H610" s="4"/>
      <c r="I610" s="52" t="str">
        <f>IF(C610="","",_xlfn.XLOOKUP(C610,VALUE(Data!A:A),Data!B:B,""))</f>
        <v/>
      </c>
      <c r="J610" s="58"/>
    </row>
    <row r="611" spans="1:10" ht="15">
      <c r="A611"/>
      <c r="B611"/>
      <c r="C611" s="4"/>
      <c r="D611"/>
      <c r="E611"/>
      <c r="F611" s="104"/>
      <c r="G611"/>
      <c r="H611" s="4"/>
      <c r="I611" s="52" t="str">
        <f>IF(C611="","",_xlfn.XLOOKUP(C611,VALUE(Data!A:A),Data!B:B,""))</f>
        <v/>
      </c>
      <c r="J611" s="58"/>
    </row>
    <row r="612" spans="1:10" ht="15">
      <c r="A612"/>
      <c r="B612"/>
      <c r="C612" s="4"/>
      <c r="D612"/>
      <c r="E612"/>
      <c r="F612" s="104"/>
      <c r="G612"/>
      <c r="H612" s="4"/>
      <c r="I612" s="52" t="str">
        <f>IF(C612="","",_xlfn.XLOOKUP(C612,VALUE(Data!A:A),Data!B:B,""))</f>
        <v/>
      </c>
      <c r="J612" s="58"/>
    </row>
    <row r="613" spans="1:10" ht="15">
      <c r="A613"/>
      <c r="B613"/>
      <c r="C613" s="4"/>
      <c r="D613"/>
      <c r="E613"/>
      <c r="F613" s="104"/>
      <c r="G613"/>
      <c r="H613" s="4"/>
      <c r="I613" s="52" t="str">
        <f>IF(C613="","",_xlfn.XLOOKUP(C613,VALUE(Data!A:A),Data!B:B,""))</f>
        <v/>
      </c>
      <c r="J613" s="58"/>
    </row>
    <row r="614" spans="1:10" ht="15">
      <c r="A614"/>
      <c r="B614"/>
      <c r="C614" s="4"/>
      <c r="D614"/>
      <c r="E614"/>
      <c r="F614" s="104"/>
      <c r="G614"/>
      <c r="H614" s="4"/>
      <c r="I614" s="52" t="str">
        <f>IF(C614="","",_xlfn.XLOOKUP(C614,VALUE(Data!A:A),Data!B:B,""))</f>
        <v/>
      </c>
      <c r="J614" s="58"/>
    </row>
    <row r="615" spans="1:10" ht="15">
      <c r="A615"/>
      <c r="B615"/>
      <c r="C615" s="4"/>
      <c r="D615"/>
      <c r="E615"/>
      <c r="F615" s="104"/>
      <c r="G615"/>
      <c r="H615" s="4"/>
      <c r="I615" s="52" t="str">
        <f>IF(C615="","",_xlfn.XLOOKUP(C615,VALUE(Data!A:A),Data!B:B,""))</f>
        <v/>
      </c>
      <c r="J615" s="58"/>
    </row>
    <row r="616" spans="1:10" ht="15">
      <c r="A616"/>
      <c r="B616"/>
      <c r="C616" s="4"/>
      <c r="D616"/>
      <c r="E616"/>
      <c r="F616" s="104"/>
      <c r="G616"/>
      <c r="H616" s="4"/>
      <c r="I616" s="52" t="str">
        <f>IF(C616="","",_xlfn.XLOOKUP(C616,VALUE(Data!A:A),Data!B:B,""))</f>
        <v/>
      </c>
      <c r="J616" s="58"/>
    </row>
    <row r="617" spans="1:10" ht="15">
      <c r="A617"/>
      <c r="B617"/>
      <c r="C617" s="4"/>
      <c r="D617"/>
      <c r="E617"/>
      <c r="F617" s="104"/>
      <c r="G617"/>
      <c r="H617" s="4"/>
      <c r="I617" s="52" t="str">
        <f>IF(C617="","",_xlfn.XLOOKUP(C617,VALUE(Data!A:A),Data!B:B,""))</f>
        <v/>
      </c>
      <c r="J617" s="58"/>
    </row>
    <row r="618" spans="1:10" ht="15">
      <c r="A618"/>
      <c r="B618"/>
      <c r="C618" s="4"/>
      <c r="D618"/>
      <c r="E618"/>
      <c r="F618" s="104"/>
      <c r="G618"/>
      <c r="H618" s="4"/>
      <c r="I618" s="52" t="str">
        <f>IF(C618="","",_xlfn.XLOOKUP(C618,VALUE(Data!A:A),Data!B:B,""))</f>
        <v/>
      </c>
      <c r="J618" s="58"/>
    </row>
    <row r="619" spans="1:10" ht="15">
      <c r="A619"/>
      <c r="B619"/>
      <c r="C619" s="4"/>
      <c r="D619"/>
      <c r="E619"/>
      <c r="F619" s="104"/>
      <c r="G619"/>
      <c r="H619" s="4"/>
      <c r="I619" s="52" t="str">
        <f>IF(C619="","",_xlfn.XLOOKUP(C619,VALUE(Data!A:A),Data!B:B,""))</f>
        <v/>
      </c>
      <c r="J619" s="58"/>
    </row>
    <row r="620" spans="1:10" ht="15">
      <c r="A620"/>
      <c r="B620"/>
      <c r="C620" s="4"/>
      <c r="D620"/>
      <c r="E620"/>
      <c r="F620" s="104"/>
      <c r="G620"/>
      <c r="H620" s="4"/>
      <c r="I620" s="52" t="str">
        <f>IF(C620="","",_xlfn.XLOOKUP(C620,VALUE(Data!A:A),Data!B:B,""))</f>
        <v/>
      </c>
      <c r="J620" s="58"/>
    </row>
    <row r="621" spans="1:10" ht="15">
      <c r="A621"/>
      <c r="B621"/>
      <c r="C621" s="4"/>
      <c r="D621"/>
      <c r="E621"/>
      <c r="F621" s="104"/>
      <c r="G621"/>
      <c r="H621" s="4"/>
      <c r="I621" s="52" t="str">
        <f>IF(C621="","",_xlfn.XLOOKUP(C621,VALUE(Data!A:A),Data!B:B,""))</f>
        <v/>
      </c>
      <c r="J621" s="58"/>
    </row>
    <row r="622" spans="1:10" ht="15">
      <c r="A622"/>
      <c r="B622"/>
      <c r="C622" s="4"/>
      <c r="D622"/>
      <c r="E622"/>
      <c r="F622" s="104"/>
      <c r="G622"/>
      <c r="H622" s="4"/>
      <c r="I622" s="52" t="str">
        <f>IF(C622="","",_xlfn.XLOOKUP(C622,VALUE(Data!A:A),Data!B:B,""))</f>
        <v/>
      </c>
      <c r="J622" s="58"/>
    </row>
    <row r="623" spans="1:10" ht="15">
      <c r="A623"/>
      <c r="B623"/>
      <c r="C623" s="4"/>
      <c r="D623"/>
      <c r="E623"/>
      <c r="F623" s="104"/>
      <c r="G623"/>
      <c r="H623" s="4"/>
      <c r="I623" s="52" t="str">
        <f>IF(C623="","",_xlfn.XLOOKUP(C623,VALUE(Data!A:A),Data!B:B,""))</f>
        <v/>
      </c>
      <c r="J623" s="58"/>
    </row>
    <row r="624" spans="1:10" ht="15">
      <c r="A624"/>
      <c r="B624"/>
      <c r="C624" s="4"/>
      <c r="D624"/>
      <c r="E624"/>
      <c r="F624" s="104"/>
      <c r="G624"/>
      <c r="H624" s="4"/>
      <c r="I624" s="52" t="str">
        <f>IF(C624="","",_xlfn.XLOOKUP(C624,VALUE(Data!A:A),Data!B:B,""))</f>
        <v/>
      </c>
      <c r="J624" s="58"/>
    </row>
    <row r="625" spans="1:10" ht="15">
      <c r="A625"/>
      <c r="B625"/>
      <c r="C625" s="4"/>
      <c r="D625"/>
      <c r="E625"/>
      <c r="F625" s="104"/>
      <c r="G625"/>
      <c r="H625" s="4"/>
      <c r="I625" s="52" t="str">
        <f>IF(C625="","",_xlfn.XLOOKUP(C625,VALUE(Data!A:A),Data!B:B,""))</f>
        <v/>
      </c>
      <c r="J625" s="58"/>
    </row>
    <row r="626" spans="1:10" ht="15">
      <c r="A626"/>
      <c r="B626"/>
      <c r="C626" s="4"/>
      <c r="D626"/>
      <c r="E626"/>
      <c r="F626" s="104"/>
      <c r="G626"/>
      <c r="H626" s="4"/>
      <c r="I626" s="52" t="str">
        <f>IF(C626="","",_xlfn.XLOOKUP(C626,VALUE(Data!A:A),Data!B:B,""))</f>
        <v/>
      </c>
      <c r="J626" s="58"/>
    </row>
    <row r="627" spans="1:10" ht="15">
      <c r="A627"/>
      <c r="B627"/>
      <c r="C627" s="4"/>
      <c r="D627"/>
      <c r="E627"/>
      <c r="F627" s="104"/>
      <c r="G627"/>
      <c r="H627" s="4"/>
      <c r="I627" s="52" t="str">
        <f>IF(C627="","",_xlfn.XLOOKUP(C627,VALUE(Data!A:A),Data!B:B,""))</f>
        <v/>
      </c>
      <c r="J627" s="58"/>
    </row>
    <row r="628" spans="1:10" ht="15">
      <c r="A628"/>
      <c r="B628"/>
      <c r="C628" s="4"/>
      <c r="D628"/>
      <c r="E628"/>
      <c r="F628" s="104"/>
      <c r="G628"/>
      <c r="H628" s="4"/>
      <c r="I628" s="52" t="str">
        <f>IF(C628="","",_xlfn.XLOOKUP(C628,VALUE(Data!A:A),Data!B:B,""))</f>
        <v/>
      </c>
      <c r="J628" s="58"/>
    </row>
    <row r="629" spans="1:10" ht="15">
      <c r="A629"/>
      <c r="B629"/>
      <c r="C629" s="4"/>
      <c r="D629"/>
      <c r="E629"/>
      <c r="F629" s="104"/>
      <c r="G629"/>
      <c r="H629" s="4"/>
      <c r="I629" s="52" t="str">
        <f>IF(C629="","",_xlfn.XLOOKUP(C629,VALUE(Data!A:A),Data!B:B,""))</f>
        <v/>
      </c>
      <c r="J629" s="58"/>
    </row>
    <row r="630" spans="1:10" ht="15">
      <c r="A630"/>
      <c r="B630"/>
      <c r="C630" s="4"/>
      <c r="D630"/>
      <c r="E630"/>
      <c r="F630" s="104"/>
      <c r="G630"/>
      <c r="H630" s="4"/>
      <c r="I630" s="52" t="str">
        <f>IF(C630="","",_xlfn.XLOOKUP(C630,VALUE(Data!A:A),Data!B:B,""))</f>
        <v/>
      </c>
      <c r="J630" s="58"/>
    </row>
    <row r="631" spans="1:10" ht="15">
      <c r="A631"/>
      <c r="B631"/>
      <c r="C631" s="4"/>
      <c r="D631"/>
      <c r="E631"/>
      <c r="F631" s="104"/>
      <c r="G631"/>
      <c r="H631" s="4"/>
      <c r="I631" s="52" t="str">
        <f>IF(C631="","",_xlfn.XLOOKUP(C631,VALUE(Data!A:A),Data!B:B,""))</f>
        <v/>
      </c>
      <c r="J631" s="58"/>
    </row>
    <row r="632" spans="1:10" ht="15">
      <c r="A632"/>
      <c r="B632"/>
      <c r="C632" s="4"/>
      <c r="D632"/>
      <c r="E632"/>
      <c r="F632" s="104"/>
      <c r="G632"/>
      <c r="H632" s="4"/>
      <c r="I632" s="52" t="str">
        <f>IF(C632="","",_xlfn.XLOOKUP(C632,VALUE(Data!A:A),Data!B:B,""))</f>
        <v/>
      </c>
      <c r="J632" s="58"/>
    </row>
    <row r="633" spans="1:10" ht="15">
      <c r="A633"/>
      <c r="B633"/>
      <c r="C633" s="4"/>
      <c r="D633"/>
      <c r="E633"/>
      <c r="F633" s="104"/>
      <c r="G633"/>
      <c r="H633" s="4"/>
      <c r="I633" s="52" t="str">
        <f>IF(C633="","",_xlfn.XLOOKUP(C633,VALUE(Data!A:A),Data!B:B,""))</f>
        <v/>
      </c>
      <c r="J633" s="58"/>
    </row>
    <row r="634" spans="1:10" ht="15">
      <c r="A634"/>
      <c r="B634"/>
      <c r="C634" s="4"/>
      <c r="D634"/>
      <c r="E634"/>
      <c r="F634" s="104"/>
      <c r="G634"/>
      <c r="H634" s="4"/>
      <c r="I634" s="52" t="str">
        <f>IF(C634="","",_xlfn.XLOOKUP(C634,VALUE(Data!A:A),Data!B:B,""))</f>
        <v/>
      </c>
      <c r="J634" s="58"/>
    </row>
    <row r="635" spans="1:10" ht="15">
      <c r="A635"/>
      <c r="B635"/>
      <c r="C635" s="4"/>
      <c r="D635"/>
      <c r="E635"/>
      <c r="F635" s="104"/>
      <c r="G635"/>
      <c r="H635" s="4"/>
      <c r="I635" s="52" t="str">
        <f>IF(C635="","",_xlfn.XLOOKUP(C635,VALUE(Data!A:A),Data!B:B,""))</f>
        <v/>
      </c>
      <c r="J635" s="58"/>
    </row>
    <row r="636" spans="1:10" ht="15">
      <c r="A636"/>
      <c r="B636"/>
      <c r="C636" s="4"/>
      <c r="D636"/>
      <c r="E636"/>
      <c r="F636" s="104"/>
      <c r="G636"/>
      <c r="H636" s="4"/>
      <c r="I636" s="52" t="str">
        <f>IF(C636="","",_xlfn.XLOOKUP(C636,VALUE(Data!A:A),Data!B:B,""))</f>
        <v/>
      </c>
      <c r="J636" s="58"/>
    </row>
    <row r="637" spans="1:10" ht="15">
      <c r="A637"/>
      <c r="B637"/>
      <c r="C637" s="4"/>
      <c r="D637"/>
      <c r="E637"/>
      <c r="F637" s="104"/>
      <c r="G637"/>
      <c r="H637" s="4"/>
      <c r="I637" s="52" t="str">
        <f>IF(C637="","",_xlfn.XLOOKUP(C637,VALUE(Data!A:A),Data!B:B,""))</f>
        <v/>
      </c>
      <c r="J637" s="58"/>
    </row>
    <row r="638" spans="1:10" ht="15">
      <c r="A638"/>
      <c r="B638"/>
      <c r="C638" s="4"/>
      <c r="D638"/>
      <c r="E638"/>
      <c r="F638" s="104"/>
      <c r="G638"/>
      <c r="H638" s="4"/>
      <c r="I638" s="52" t="str">
        <f>IF(C638="","",_xlfn.XLOOKUP(C638,VALUE(Data!A:A),Data!B:B,""))</f>
        <v/>
      </c>
      <c r="J638" s="58"/>
    </row>
    <row r="639" spans="1:10" ht="15">
      <c r="A639"/>
      <c r="B639"/>
      <c r="C639" s="4"/>
      <c r="D639"/>
      <c r="E639"/>
      <c r="F639" s="104"/>
      <c r="G639"/>
      <c r="H639" s="4"/>
      <c r="I639" s="52" t="str">
        <f>IF(C639="","",_xlfn.XLOOKUP(C639,VALUE(Data!A:A),Data!B:B,""))</f>
        <v/>
      </c>
      <c r="J639" s="58"/>
    </row>
    <row r="640" spans="1:10" ht="15">
      <c r="A640"/>
      <c r="B640"/>
      <c r="C640" s="4"/>
      <c r="D640"/>
      <c r="E640"/>
      <c r="F640" s="104"/>
      <c r="G640"/>
      <c r="H640" s="4"/>
      <c r="I640" s="52" t="str">
        <f>IF(C640="","",_xlfn.XLOOKUP(C640,VALUE(Data!A:A),Data!B:B,""))</f>
        <v/>
      </c>
      <c r="J640" s="58"/>
    </row>
    <row r="641" spans="1:10" ht="15">
      <c r="A641"/>
      <c r="B641"/>
      <c r="C641" s="4"/>
      <c r="D641"/>
      <c r="E641"/>
      <c r="F641" s="104"/>
      <c r="G641"/>
      <c r="H641" s="4"/>
      <c r="I641" s="52" t="str">
        <f>IF(C641="","",_xlfn.XLOOKUP(C641,VALUE(Data!A:A),Data!B:B,""))</f>
        <v/>
      </c>
      <c r="J641" s="58"/>
    </row>
    <row r="642" spans="1:10" ht="15">
      <c r="A642"/>
      <c r="B642"/>
      <c r="C642" s="4"/>
      <c r="D642"/>
      <c r="E642"/>
      <c r="F642" s="104"/>
      <c r="G642"/>
      <c r="H642" s="4"/>
      <c r="I642" s="52" t="str">
        <f>IF(C642="","",_xlfn.XLOOKUP(C642,VALUE(Data!A:A),Data!B:B,""))</f>
        <v/>
      </c>
      <c r="J642" s="58"/>
    </row>
    <row r="643" spans="1:10" ht="15">
      <c r="A643"/>
      <c r="B643"/>
      <c r="C643" s="4"/>
      <c r="D643"/>
      <c r="E643"/>
      <c r="F643" s="104"/>
      <c r="G643"/>
      <c r="H643" s="4"/>
      <c r="I643" s="52" t="str">
        <f>IF(C643="","",_xlfn.XLOOKUP(C643,VALUE(Data!A:A),Data!B:B,""))</f>
        <v/>
      </c>
      <c r="J643" s="58"/>
    </row>
    <row r="644" spans="1:10" ht="15">
      <c r="A644"/>
      <c r="B644"/>
      <c r="C644" s="4"/>
      <c r="D644"/>
      <c r="E644"/>
      <c r="F644" s="104"/>
      <c r="G644"/>
      <c r="H644" s="4"/>
      <c r="I644" s="52" t="str">
        <f>IF(C644="","",_xlfn.XLOOKUP(C644,VALUE(Data!A:A),Data!B:B,""))</f>
        <v/>
      </c>
      <c r="J644" s="58"/>
    </row>
    <row r="645" spans="1:10" ht="15">
      <c r="A645"/>
      <c r="B645"/>
      <c r="C645" s="4"/>
      <c r="D645"/>
      <c r="E645"/>
      <c r="F645" s="104"/>
      <c r="G645"/>
      <c r="H645" s="4"/>
      <c r="I645" s="52" t="str">
        <f>IF(C645="","",_xlfn.XLOOKUP(C645,VALUE(Data!A:A),Data!B:B,""))</f>
        <v/>
      </c>
      <c r="J645" s="58"/>
    </row>
    <row r="646" spans="1:10" ht="15">
      <c r="A646"/>
      <c r="B646"/>
      <c r="C646" s="4"/>
      <c r="D646"/>
      <c r="E646"/>
      <c r="F646" s="104"/>
      <c r="G646"/>
      <c r="H646" s="4"/>
      <c r="I646" s="52" t="str">
        <f>IF(C646="","",_xlfn.XLOOKUP(C646,VALUE(Data!A:A),Data!B:B,""))</f>
        <v/>
      </c>
      <c r="J646" s="58"/>
    </row>
    <row r="647" spans="1:10" ht="15">
      <c r="A647"/>
      <c r="B647"/>
      <c r="C647" s="4"/>
      <c r="D647"/>
      <c r="E647"/>
      <c r="F647" s="104"/>
      <c r="G647"/>
      <c r="H647" s="4"/>
      <c r="I647" s="52" t="str">
        <f>IF(C647="","",_xlfn.XLOOKUP(C647,VALUE(Data!A:A),Data!B:B,""))</f>
        <v/>
      </c>
      <c r="J647" s="58"/>
    </row>
    <row r="648" spans="1:10" ht="15">
      <c r="A648"/>
      <c r="B648"/>
      <c r="C648" s="4"/>
      <c r="D648"/>
      <c r="E648"/>
      <c r="F648" s="104"/>
      <c r="G648"/>
      <c r="H648" s="4"/>
      <c r="I648" s="52" t="str">
        <f>IF(C648="","",_xlfn.XLOOKUP(C648,VALUE(Data!A:A),Data!B:B,""))</f>
        <v/>
      </c>
      <c r="J648" s="58"/>
    </row>
    <row r="649" spans="1:10" ht="15">
      <c r="A649"/>
      <c r="B649"/>
      <c r="C649" s="4"/>
      <c r="D649"/>
      <c r="E649"/>
      <c r="F649" s="104"/>
      <c r="G649"/>
      <c r="H649" s="4"/>
      <c r="I649" s="52" t="str">
        <f>IF(C649="","",_xlfn.XLOOKUP(C649,VALUE(Data!A:A),Data!B:B,""))</f>
        <v/>
      </c>
      <c r="J649" s="58"/>
    </row>
    <row r="650" spans="1:10" ht="15">
      <c r="A650"/>
      <c r="B650"/>
      <c r="C650" s="4"/>
      <c r="D650"/>
      <c r="E650"/>
      <c r="F650" s="104"/>
      <c r="G650"/>
      <c r="H650" s="4"/>
      <c r="I650" s="52" t="str">
        <f>IF(C650="","",_xlfn.XLOOKUP(C650,VALUE(Data!A:A),Data!B:B,""))</f>
        <v/>
      </c>
      <c r="J650" s="58"/>
    </row>
    <row r="651" spans="1:10" ht="15">
      <c r="A651"/>
      <c r="B651"/>
      <c r="C651" s="4"/>
      <c r="D651"/>
      <c r="E651"/>
      <c r="F651" s="104"/>
      <c r="G651"/>
      <c r="H651" s="4"/>
      <c r="I651" s="52" t="str">
        <f>IF(C651="","",_xlfn.XLOOKUP(C651,VALUE(Data!A:A),Data!B:B,""))</f>
        <v/>
      </c>
      <c r="J651" s="58"/>
    </row>
    <row r="652" spans="1:10" ht="15">
      <c r="A652"/>
      <c r="B652"/>
      <c r="C652" s="4"/>
      <c r="D652"/>
      <c r="E652"/>
      <c r="F652" s="104"/>
      <c r="G652"/>
      <c r="H652" s="4"/>
      <c r="I652" s="52" t="str">
        <f>IF(C652="","",_xlfn.XLOOKUP(C652,VALUE(Data!A:A),Data!B:B,""))</f>
        <v/>
      </c>
      <c r="J652" s="58"/>
    </row>
    <row r="653" spans="1:10" ht="15">
      <c r="A653"/>
      <c r="B653"/>
      <c r="C653" s="4"/>
      <c r="D653"/>
      <c r="E653"/>
      <c r="F653" s="104"/>
      <c r="G653"/>
      <c r="H653" s="4"/>
      <c r="I653" s="52" t="str">
        <f>IF(C653="","",_xlfn.XLOOKUP(C653,VALUE(Data!A:A),Data!B:B,""))</f>
        <v/>
      </c>
      <c r="J653" s="58"/>
    </row>
    <row r="654" spans="1:10" ht="15">
      <c r="A654"/>
      <c r="B654"/>
      <c r="C654" s="4"/>
      <c r="D654"/>
      <c r="E654"/>
      <c r="F654" s="104"/>
      <c r="G654"/>
      <c r="H654" s="4"/>
      <c r="I654" s="52" t="str">
        <f>IF(C654="","",_xlfn.XLOOKUP(C654,VALUE(Data!A:A),Data!B:B,""))</f>
        <v/>
      </c>
      <c r="J654" s="58"/>
    </row>
    <row r="655" spans="1:10" ht="15">
      <c r="A655"/>
      <c r="B655"/>
      <c r="C655" s="4"/>
      <c r="D655"/>
      <c r="E655"/>
      <c r="F655" s="104"/>
      <c r="G655"/>
      <c r="H655" s="4"/>
      <c r="I655" s="52" t="str">
        <f>IF(C655="","",_xlfn.XLOOKUP(C655,VALUE(Data!A:A),Data!B:B,""))</f>
        <v/>
      </c>
      <c r="J655" s="58"/>
    </row>
    <row r="656" spans="1:10" ht="15">
      <c r="A656"/>
      <c r="B656"/>
      <c r="C656" s="4"/>
      <c r="D656"/>
      <c r="E656"/>
      <c r="F656" s="104"/>
      <c r="G656"/>
      <c r="H656" s="4"/>
      <c r="I656" s="52" t="str">
        <f>IF(C656="","",_xlfn.XLOOKUP(C656,VALUE(Data!A:A),Data!B:B,""))</f>
        <v/>
      </c>
      <c r="J656" s="58"/>
    </row>
    <row r="657" spans="1:10" ht="15">
      <c r="A657"/>
      <c r="B657"/>
      <c r="C657" s="4"/>
      <c r="D657"/>
      <c r="E657"/>
      <c r="F657" s="104"/>
      <c r="G657"/>
      <c r="H657" s="4"/>
      <c r="I657" s="52" t="str">
        <f>IF(C657="","",_xlfn.XLOOKUP(C657,VALUE(Data!A:A),Data!B:B,""))</f>
        <v/>
      </c>
      <c r="J657" s="58"/>
    </row>
    <row r="658" spans="1:10" ht="15">
      <c r="A658"/>
      <c r="B658"/>
      <c r="C658" s="4"/>
      <c r="D658"/>
      <c r="E658"/>
      <c r="F658" s="104"/>
      <c r="G658"/>
      <c r="H658" s="4"/>
      <c r="I658" s="52" t="str">
        <f>IF(C658="","",_xlfn.XLOOKUP(C658,VALUE(Data!A:A),Data!B:B,""))</f>
        <v/>
      </c>
      <c r="J658" s="58"/>
    </row>
    <row r="659" spans="1:10" ht="15">
      <c r="A659"/>
      <c r="B659"/>
      <c r="C659" s="4"/>
      <c r="D659"/>
      <c r="E659"/>
      <c r="F659" s="104"/>
      <c r="G659"/>
      <c r="H659" s="4"/>
      <c r="I659" s="52" t="str">
        <f>IF(C659="","",_xlfn.XLOOKUP(C659,VALUE(Data!A:A),Data!B:B,""))</f>
        <v/>
      </c>
      <c r="J659" s="58"/>
    </row>
    <row r="660" spans="1:10" ht="15">
      <c r="A660"/>
      <c r="B660"/>
      <c r="C660" s="4"/>
      <c r="D660"/>
      <c r="E660"/>
      <c r="F660" s="104"/>
      <c r="G660"/>
      <c r="H660" s="4"/>
      <c r="I660" s="52" t="str">
        <f>IF(C660="","",_xlfn.XLOOKUP(C660,VALUE(Data!A:A),Data!B:B,""))</f>
        <v/>
      </c>
      <c r="J660" s="58"/>
    </row>
    <row r="661" spans="1:10" ht="15">
      <c r="A661"/>
      <c r="B661"/>
      <c r="C661" s="4"/>
      <c r="D661"/>
      <c r="E661"/>
      <c r="F661" s="104"/>
      <c r="G661"/>
      <c r="H661" s="4"/>
      <c r="I661" s="52" t="str">
        <f>IF(C661="","",_xlfn.XLOOKUP(C661,VALUE(Data!A:A),Data!B:B,""))</f>
        <v/>
      </c>
      <c r="J661" s="58"/>
    </row>
    <row r="662" spans="1:10" ht="15">
      <c r="A662"/>
      <c r="B662"/>
      <c r="C662" s="4"/>
      <c r="D662"/>
      <c r="E662"/>
      <c r="F662" s="104"/>
      <c r="G662"/>
      <c r="H662" s="4"/>
      <c r="I662" s="52" t="str">
        <f>IF(C662="","",_xlfn.XLOOKUP(C662,VALUE(Data!A:A),Data!B:B,""))</f>
        <v/>
      </c>
      <c r="J662" s="58"/>
    </row>
    <row r="663" spans="1:10" ht="15">
      <c r="A663"/>
      <c r="B663"/>
      <c r="C663" s="4"/>
      <c r="D663"/>
      <c r="E663"/>
      <c r="F663" s="104"/>
      <c r="G663"/>
      <c r="H663" s="4"/>
      <c r="I663" s="52" t="str">
        <f>IF(C663="","",_xlfn.XLOOKUP(C663,VALUE(Data!A:A),Data!B:B,""))</f>
        <v/>
      </c>
      <c r="J663" s="58"/>
    </row>
    <row r="664" spans="1:10" ht="15">
      <c r="A664"/>
      <c r="B664"/>
      <c r="C664" s="4"/>
      <c r="D664"/>
      <c r="E664"/>
      <c r="F664" s="104"/>
      <c r="G664"/>
      <c r="H664" s="4"/>
      <c r="I664" s="52" t="str">
        <f>IF(C664="","",_xlfn.XLOOKUP(C664,VALUE(Data!A:A),Data!B:B,""))</f>
        <v/>
      </c>
      <c r="J664" s="58"/>
    </row>
    <row r="665" spans="1:10" ht="15">
      <c r="A665"/>
      <c r="B665"/>
      <c r="C665" s="4"/>
      <c r="D665"/>
      <c r="E665"/>
      <c r="F665" s="104"/>
      <c r="G665"/>
      <c r="H665" s="4"/>
      <c r="I665" s="52" t="str">
        <f>IF(C665="","",_xlfn.XLOOKUP(C665,VALUE(Data!A:A),Data!B:B,""))</f>
        <v/>
      </c>
      <c r="J665" s="58"/>
    </row>
    <row r="666" spans="1:10" ht="15">
      <c r="A666"/>
      <c r="B666"/>
      <c r="C666" s="4"/>
      <c r="D666"/>
      <c r="E666"/>
      <c r="F666" s="104"/>
      <c r="G666"/>
      <c r="H666" s="4"/>
      <c r="I666" s="52" t="str">
        <f>IF(C666="","",_xlfn.XLOOKUP(C666,VALUE(Data!A:A),Data!B:B,""))</f>
        <v/>
      </c>
      <c r="J666" s="58"/>
    </row>
    <row r="667" spans="1:10" ht="15">
      <c r="A667"/>
      <c r="B667"/>
      <c r="C667" s="4"/>
      <c r="D667"/>
      <c r="E667"/>
      <c r="F667" s="104"/>
      <c r="G667"/>
      <c r="H667" s="4"/>
      <c r="I667" s="52" t="str">
        <f>IF(C667="","",_xlfn.XLOOKUP(C667,VALUE(Data!A:A),Data!B:B,""))</f>
        <v/>
      </c>
      <c r="J667" s="58"/>
    </row>
    <row r="668" spans="1:10" ht="15">
      <c r="A668"/>
      <c r="B668"/>
      <c r="C668" s="4"/>
      <c r="D668"/>
      <c r="E668"/>
      <c r="F668" s="104"/>
      <c r="G668"/>
      <c r="H668" s="4"/>
      <c r="I668" s="52" t="str">
        <f>IF(C668="","",_xlfn.XLOOKUP(C668,VALUE(Data!A:A),Data!B:B,""))</f>
        <v/>
      </c>
      <c r="J668" s="58"/>
    </row>
    <row r="669" spans="1:10" ht="15">
      <c r="A669"/>
      <c r="B669"/>
      <c r="C669" s="4"/>
      <c r="D669"/>
      <c r="E669"/>
      <c r="F669" s="104"/>
      <c r="G669"/>
      <c r="H669" s="4"/>
      <c r="I669" s="52" t="str">
        <f>IF(C669="","",_xlfn.XLOOKUP(C669,VALUE(Data!A:A),Data!B:B,""))</f>
        <v/>
      </c>
      <c r="J669" s="58"/>
    </row>
    <row r="670" spans="1:10" ht="15">
      <c r="A670"/>
      <c r="B670"/>
      <c r="C670" s="4"/>
      <c r="D670"/>
      <c r="E670"/>
      <c r="F670" s="104"/>
      <c r="G670"/>
      <c r="H670" s="4"/>
      <c r="I670" s="52" t="str">
        <f>IF(C670="","",_xlfn.XLOOKUP(C670,VALUE(Data!A:A),Data!B:B,""))</f>
        <v/>
      </c>
      <c r="J670" s="58"/>
    </row>
    <row r="671" spans="1:10" ht="15">
      <c r="A671"/>
      <c r="B671"/>
      <c r="C671" s="4"/>
      <c r="D671"/>
      <c r="E671"/>
      <c r="F671" s="104"/>
      <c r="G671"/>
      <c r="H671" s="4"/>
      <c r="I671" s="52" t="str">
        <f>IF(C671="","",_xlfn.XLOOKUP(C671,VALUE(Data!A:A),Data!B:B,""))</f>
        <v/>
      </c>
      <c r="J671" s="58"/>
    </row>
    <row r="672" spans="1:10" ht="15">
      <c r="A672"/>
      <c r="B672"/>
      <c r="C672" s="4"/>
      <c r="D672"/>
      <c r="E672"/>
      <c r="F672" s="104"/>
      <c r="G672"/>
      <c r="H672" s="4"/>
      <c r="I672" s="52" t="str">
        <f>IF(C672="","",_xlfn.XLOOKUP(C672,VALUE(Data!A:A),Data!B:B,""))</f>
        <v/>
      </c>
      <c r="J672" s="58"/>
    </row>
    <row r="673" spans="1:10" ht="15">
      <c r="A673"/>
      <c r="B673"/>
      <c r="C673" s="4"/>
      <c r="D673"/>
      <c r="E673"/>
      <c r="F673" s="104"/>
      <c r="G673"/>
      <c r="H673" s="4"/>
      <c r="I673" s="52" t="str">
        <f>IF(C673="","",_xlfn.XLOOKUP(C673,VALUE(Data!A:A),Data!B:B,""))</f>
        <v/>
      </c>
      <c r="J673" s="58"/>
    </row>
    <row r="674" spans="1:10" ht="15">
      <c r="A674"/>
      <c r="B674"/>
      <c r="C674" s="4"/>
      <c r="D674"/>
      <c r="E674"/>
      <c r="F674" s="104"/>
      <c r="G674"/>
      <c r="H674" s="4"/>
      <c r="I674" s="52" t="str">
        <f>IF(C674="","",_xlfn.XLOOKUP(C674,VALUE(Data!A:A),Data!B:B,""))</f>
        <v/>
      </c>
      <c r="J674" s="58"/>
    </row>
    <row r="675" spans="1:10" ht="15">
      <c r="A675"/>
      <c r="B675"/>
      <c r="C675" s="4"/>
      <c r="D675"/>
      <c r="E675"/>
      <c r="F675" s="104"/>
      <c r="G675"/>
      <c r="H675" s="4"/>
      <c r="I675" s="52" t="str">
        <f>IF(C675="","",_xlfn.XLOOKUP(C675,VALUE(Data!A:A),Data!B:B,""))</f>
        <v/>
      </c>
      <c r="J675" s="58"/>
    </row>
    <row r="676" spans="1:10" ht="15">
      <c r="A676"/>
      <c r="B676"/>
      <c r="C676" s="4"/>
      <c r="D676"/>
      <c r="E676"/>
      <c r="F676" s="104"/>
      <c r="G676"/>
      <c r="H676" s="4"/>
      <c r="I676" s="52" t="str">
        <f>IF(C676="","",_xlfn.XLOOKUP(C676,VALUE(Data!A:A),Data!B:B,""))</f>
        <v/>
      </c>
      <c r="J676" s="58"/>
    </row>
    <row r="677" spans="1:10" ht="15">
      <c r="A677"/>
      <c r="B677"/>
      <c r="C677" s="4"/>
      <c r="D677"/>
      <c r="E677"/>
      <c r="F677" s="104"/>
      <c r="G677"/>
      <c r="H677" s="4"/>
      <c r="I677" s="52" t="str">
        <f>IF(C677="","",_xlfn.XLOOKUP(C677,VALUE(Data!A:A),Data!B:B,""))</f>
        <v/>
      </c>
      <c r="J677" s="58"/>
    </row>
    <row r="678" spans="1:10" ht="15">
      <c r="A678"/>
      <c r="B678"/>
      <c r="C678" s="4"/>
      <c r="D678"/>
      <c r="E678"/>
      <c r="F678" s="104"/>
      <c r="G678"/>
      <c r="H678" s="4"/>
      <c r="I678" s="52" t="str">
        <f>IF(C678="","",_xlfn.XLOOKUP(C678,VALUE(Data!A:A),Data!B:B,""))</f>
        <v/>
      </c>
      <c r="J678" s="58"/>
    </row>
    <row r="679" spans="1:10" ht="15">
      <c r="A679"/>
      <c r="B679"/>
      <c r="C679" s="4"/>
      <c r="D679"/>
      <c r="E679"/>
      <c r="F679" s="104"/>
      <c r="G679"/>
      <c r="H679" s="4"/>
      <c r="I679" s="52" t="str">
        <f>IF(C679="","",_xlfn.XLOOKUP(C679,VALUE(Data!A:A),Data!B:B,""))</f>
        <v/>
      </c>
      <c r="J679" s="58"/>
    </row>
    <row r="680" spans="1:10" ht="15">
      <c r="A680"/>
      <c r="B680"/>
      <c r="C680" s="4"/>
      <c r="D680"/>
      <c r="E680"/>
      <c r="F680" s="104"/>
      <c r="G680"/>
      <c r="H680" s="4"/>
      <c r="I680" s="52" t="str">
        <f>IF(C680="","",_xlfn.XLOOKUP(C680,VALUE(Data!A:A),Data!B:B,""))</f>
        <v/>
      </c>
      <c r="J680" s="58"/>
    </row>
    <row r="681" spans="1:10" ht="15">
      <c r="A681"/>
      <c r="B681"/>
      <c r="C681" s="4"/>
      <c r="D681"/>
      <c r="E681"/>
      <c r="F681" s="104"/>
      <c r="G681"/>
      <c r="H681" s="4"/>
      <c r="I681" s="52" t="str">
        <f>IF(C681="","",_xlfn.XLOOKUP(C681,VALUE(Data!A:A),Data!B:B,""))</f>
        <v/>
      </c>
      <c r="J681" s="58"/>
    </row>
    <row r="682" spans="1:10" ht="15">
      <c r="A682"/>
      <c r="B682"/>
      <c r="C682" s="4"/>
      <c r="D682"/>
      <c r="E682"/>
      <c r="F682" s="104"/>
      <c r="G682"/>
      <c r="H682" s="4"/>
      <c r="I682" s="52" t="str">
        <f>IF(C682="","",_xlfn.XLOOKUP(C682,VALUE(Data!A:A),Data!B:B,""))</f>
        <v/>
      </c>
      <c r="J682" s="58"/>
    </row>
    <row r="683" spans="1:10" ht="15">
      <c r="A683"/>
      <c r="B683"/>
      <c r="C683" s="4"/>
      <c r="D683"/>
      <c r="E683"/>
      <c r="F683" s="104"/>
      <c r="G683"/>
      <c r="H683" s="4"/>
      <c r="I683" s="52" t="str">
        <f>IF(C683="","",_xlfn.XLOOKUP(C683,VALUE(Data!A:A),Data!B:B,""))</f>
        <v/>
      </c>
      <c r="J683" s="58"/>
    </row>
    <row r="684" spans="1:10" ht="15">
      <c r="A684"/>
      <c r="B684"/>
      <c r="C684" s="4"/>
      <c r="D684"/>
      <c r="E684"/>
      <c r="F684" s="104"/>
      <c r="G684"/>
      <c r="H684" s="4"/>
      <c r="I684" s="52" t="str">
        <f>IF(C684="","",_xlfn.XLOOKUP(C684,VALUE(Data!A:A),Data!B:B,""))</f>
        <v/>
      </c>
      <c r="J684" s="58"/>
    </row>
    <row r="685" spans="1:10" ht="15">
      <c r="A685"/>
      <c r="B685"/>
      <c r="C685" s="4"/>
      <c r="D685"/>
      <c r="E685"/>
      <c r="F685" s="104"/>
      <c r="G685"/>
      <c r="H685" s="4"/>
      <c r="I685" s="52" t="str">
        <f>IF(C685="","",_xlfn.XLOOKUP(C685,VALUE(Data!A:A),Data!B:B,""))</f>
        <v/>
      </c>
      <c r="J685" s="58"/>
    </row>
    <row r="686" spans="1:10" ht="15">
      <c r="A686"/>
      <c r="B686"/>
      <c r="C686" s="4"/>
      <c r="D686"/>
      <c r="E686"/>
      <c r="F686" s="104"/>
      <c r="G686"/>
      <c r="H686" s="4"/>
      <c r="I686" s="52" t="str">
        <f>IF(C686="","",_xlfn.XLOOKUP(C686,VALUE(Data!A:A),Data!B:B,""))</f>
        <v/>
      </c>
      <c r="J686" s="58"/>
    </row>
    <row r="687" spans="1:10" ht="15">
      <c r="A687"/>
      <c r="B687"/>
      <c r="C687" s="4"/>
      <c r="D687"/>
      <c r="E687"/>
      <c r="F687" s="104"/>
      <c r="G687"/>
      <c r="H687" s="4"/>
      <c r="I687" s="52" t="str">
        <f>IF(C687="","",_xlfn.XLOOKUP(C687,VALUE(Data!A:A),Data!B:B,""))</f>
        <v/>
      </c>
      <c r="J687" s="58"/>
    </row>
    <row r="688" spans="1:10" ht="15">
      <c r="A688"/>
      <c r="B688"/>
      <c r="C688" s="4"/>
      <c r="D688"/>
      <c r="E688"/>
      <c r="F688" s="104"/>
      <c r="G688"/>
      <c r="H688" s="4"/>
      <c r="I688" s="52" t="str">
        <f>IF(C688="","",_xlfn.XLOOKUP(C688,VALUE(Data!A:A),Data!B:B,""))</f>
        <v/>
      </c>
      <c r="J688" s="58"/>
    </row>
    <row r="689" spans="1:10" ht="15">
      <c r="A689"/>
      <c r="B689"/>
      <c r="C689" s="4"/>
      <c r="D689"/>
      <c r="E689"/>
      <c r="F689" s="104"/>
      <c r="G689"/>
      <c r="H689" s="4"/>
      <c r="I689" s="52" t="str">
        <f>IF(C689="","",_xlfn.XLOOKUP(C689,VALUE(Data!A:A),Data!B:B,""))</f>
        <v/>
      </c>
      <c r="J689" s="58"/>
    </row>
    <row r="690" spans="1:10" ht="15">
      <c r="A690"/>
      <c r="B690"/>
      <c r="C690" s="4"/>
      <c r="D690"/>
      <c r="E690"/>
      <c r="F690" s="104"/>
      <c r="G690"/>
      <c r="H690" s="4"/>
      <c r="I690" s="52" t="str">
        <f>IF(C690="","",_xlfn.XLOOKUP(C690,VALUE(Data!A:A),Data!B:B,""))</f>
        <v/>
      </c>
      <c r="J690" s="58"/>
    </row>
    <row r="691" spans="1:10" ht="15">
      <c r="A691"/>
      <c r="B691"/>
      <c r="C691" s="4"/>
      <c r="D691"/>
      <c r="E691"/>
      <c r="F691" s="104"/>
      <c r="G691"/>
      <c r="H691" s="4"/>
      <c r="I691" s="52" t="str">
        <f>IF(C691="","",_xlfn.XLOOKUP(C691,VALUE(Data!A:A),Data!B:B,""))</f>
        <v/>
      </c>
      <c r="J691" s="58"/>
    </row>
    <row r="692" spans="1:10" ht="15">
      <c r="A692"/>
      <c r="B692"/>
      <c r="C692" s="4"/>
      <c r="D692"/>
      <c r="E692"/>
      <c r="F692" s="104"/>
      <c r="G692"/>
      <c r="H692" s="4"/>
      <c r="I692" s="52" t="str">
        <f>IF(C692="","",_xlfn.XLOOKUP(C692,VALUE(Data!A:A),Data!B:B,""))</f>
        <v/>
      </c>
      <c r="J692" s="58"/>
    </row>
    <row r="693" spans="1:10" ht="15">
      <c r="A693"/>
      <c r="B693"/>
      <c r="C693" s="4"/>
      <c r="D693"/>
      <c r="E693"/>
      <c r="F693" s="104"/>
      <c r="G693"/>
      <c r="H693" s="4"/>
      <c r="I693" s="52" t="str">
        <f>IF(C693="","",_xlfn.XLOOKUP(C693,VALUE(Data!A:A),Data!B:B,""))</f>
        <v/>
      </c>
      <c r="J693" s="58"/>
    </row>
    <row r="694" spans="1:10" ht="15">
      <c r="A694"/>
      <c r="B694"/>
      <c r="C694" s="4"/>
      <c r="D694"/>
      <c r="E694"/>
      <c r="F694" s="104"/>
      <c r="G694"/>
      <c r="H694" s="4"/>
      <c r="I694" s="52" t="str">
        <f>IF(C694="","",_xlfn.XLOOKUP(C694,VALUE(Data!A:A),Data!B:B,""))</f>
        <v/>
      </c>
      <c r="J694" s="58"/>
    </row>
    <row r="695" spans="1:10" ht="15">
      <c r="A695"/>
      <c r="B695"/>
      <c r="C695" s="4"/>
      <c r="D695"/>
      <c r="E695"/>
      <c r="F695" s="104"/>
      <c r="G695"/>
      <c r="H695" s="4"/>
      <c r="I695" s="52" t="str">
        <f>IF(C695="","",_xlfn.XLOOKUP(C695,VALUE(Data!A:A),Data!B:B,""))</f>
        <v/>
      </c>
      <c r="J695" s="58"/>
    </row>
    <row r="696" spans="1:10" ht="15">
      <c r="A696"/>
      <c r="B696"/>
      <c r="C696" s="4"/>
      <c r="D696"/>
      <c r="E696"/>
      <c r="F696" s="104"/>
      <c r="G696"/>
      <c r="H696" s="4"/>
      <c r="I696" s="52" t="str">
        <f>IF(C696="","",_xlfn.XLOOKUP(C696,VALUE(Data!A:A),Data!B:B,""))</f>
        <v/>
      </c>
      <c r="J696" s="58"/>
    </row>
    <row r="697" spans="1:10" ht="15">
      <c r="A697"/>
      <c r="B697"/>
      <c r="C697" s="4"/>
      <c r="D697"/>
      <c r="E697"/>
      <c r="F697" s="104"/>
      <c r="G697"/>
      <c r="H697" s="4"/>
      <c r="I697" s="52" t="str">
        <f>IF(C697="","",_xlfn.XLOOKUP(C697,VALUE(Data!A:A),Data!B:B,""))</f>
        <v/>
      </c>
      <c r="J697" s="58"/>
    </row>
    <row r="698" spans="1:10" ht="15">
      <c r="A698"/>
      <c r="B698"/>
      <c r="C698" s="4"/>
      <c r="D698"/>
      <c r="E698"/>
      <c r="F698" s="104"/>
      <c r="G698"/>
      <c r="H698" s="4"/>
      <c r="I698" s="52" t="str">
        <f>IF(C698="","",_xlfn.XLOOKUP(C698,VALUE(Data!A:A),Data!B:B,""))</f>
        <v/>
      </c>
      <c r="J698" s="58"/>
    </row>
    <row r="699" spans="1:10" ht="15">
      <c r="A699"/>
      <c r="B699"/>
      <c r="C699" s="4"/>
      <c r="D699"/>
      <c r="E699"/>
      <c r="F699" s="104"/>
      <c r="G699"/>
      <c r="H699" s="4"/>
      <c r="I699" s="52" t="str">
        <f>IF(C699="","",_xlfn.XLOOKUP(C699,VALUE(Data!A:A),Data!B:B,""))</f>
        <v/>
      </c>
      <c r="J699" s="58"/>
    </row>
    <row r="700" spans="1:10" ht="15">
      <c r="A700"/>
      <c r="B700"/>
      <c r="C700" s="4"/>
      <c r="D700"/>
      <c r="E700"/>
      <c r="F700" s="104"/>
      <c r="G700"/>
      <c r="H700" s="4"/>
      <c r="I700" s="52" t="str">
        <f>IF(C700="","",_xlfn.XLOOKUP(C700,VALUE(Data!A:A),Data!B:B,""))</f>
        <v/>
      </c>
      <c r="J700" s="58"/>
    </row>
    <row r="701" spans="1:10" ht="15">
      <c r="A701"/>
      <c r="B701"/>
      <c r="C701" s="4"/>
      <c r="D701"/>
      <c r="E701"/>
      <c r="F701" s="104"/>
      <c r="G701"/>
      <c r="H701" s="4"/>
      <c r="I701" s="52" t="str">
        <f>IF(C701="","",_xlfn.XLOOKUP(C701,VALUE(Data!A:A),Data!B:B,""))</f>
        <v/>
      </c>
      <c r="J701" s="58"/>
    </row>
    <row r="702" spans="1:10" ht="15">
      <c r="A702"/>
      <c r="B702"/>
      <c r="C702" s="4"/>
      <c r="D702"/>
      <c r="E702"/>
      <c r="F702" s="104"/>
      <c r="G702"/>
      <c r="H702" s="4"/>
      <c r="I702" s="52" t="str">
        <f>IF(C702="","",_xlfn.XLOOKUP(C702,VALUE(Data!A:A),Data!B:B,""))</f>
        <v/>
      </c>
      <c r="J702" s="58"/>
    </row>
    <row r="703" spans="1:10" ht="15">
      <c r="A703"/>
      <c r="B703"/>
      <c r="C703" s="4"/>
      <c r="D703"/>
      <c r="E703"/>
      <c r="F703" s="104"/>
      <c r="G703"/>
      <c r="H703" s="4"/>
      <c r="I703" s="52" t="str">
        <f>IF(C703="","",_xlfn.XLOOKUP(C703,VALUE(Data!A:A),Data!B:B,""))</f>
        <v/>
      </c>
      <c r="J703" s="58"/>
    </row>
    <row r="704" spans="1:10" ht="15">
      <c r="A704"/>
      <c r="B704"/>
      <c r="C704" s="4"/>
      <c r="D704"/>
      <c r="E704"/>
      <c r="F704" s="104"/>
      <c r="G704"/>
      <c r="H704" s="4"/>
      <c r="I704" s="52" t="str">
        <f>IF(C704="","",_xlfn.XLOOKUP(C704,VALUE(Data!A:A),Data!B:B,""))</f>
        <v/>
      </c>
      <c r="J704" s="58"/>
    </row>
    <row r="705" spans="1:10" ht="15">
      <c r="A705"/>
      <c r="B705"/>
      <c r="C705" s="4"/>
      <c r="D705"/>
      <c r="E705"/>
      <c r="F705" s="104"/>
      <c r="G705"/>
      <c r="H705" s="4"/>
      <c r="I705" s="52" t="str">
        <f>IF(C705="","",_xlfn.XLOOKUP(C705,VALUE(Data!A:A),Data!B:B,""))</f>
        <v/>
      </c>
      <c r="J705" s="58"/>
    </row>
    <row r="706" spans="1:10" ht="15">
      <c r="A706"/>
      <c r="B706"/>
      <c r="C706" s="4"/>
      <c r="D706"/>
      <c r="E706"/>
      <c r="F706" s="104"/>
      <c r="G706"/>
      <c r="H706" s="4"/>
      <c r="I706" s="52" t="str">
        <f>IF(C706="","",_xlfn.XLOOKUP(C706,VALUE(Data!A:A),Data!B:B,""))</f>
        <v/>
      </c>
      <c r="J706" s="58"/>
    </row>
    <row r="707" spans="1:10" ht="15">
      <c r="A707"/>
      <c r="B707"/>
      <c r="C707" s="4"/>
      <c r="D707"/>
      <c r="E707"/>
      <c r="F707" s="104"/>
      <c r="G707"/>
      <c r="H707" s="4"/>
      <c r="I707" s="52" t="str">
        <f>IF(C707="","",_xlfn.XLOOKUP(C707,VALUE(Data!A:A),Data!B:B,""))</f>
        <v/>
      </c>
      <c r="J707" s="58"/>
    </row>
    <row r="708" spans="1:10" ht="15">
      <c r="A708"/>
      <c r="B708"/>
      <c r="C708" s="4"/>
      <c r="D708"/>
      <c r="E708"/>
      <c r="F708" s="104"/>
      <c r="G708"/>
      <c r="H708" s="4"/>
      <c r="I708" s="52" t="str">
        <f>IF(C708="","",_xlfn.XLOOKUP(C708,VALUE(Data!A:A),Data!B:B,""))</f>
        <v/>
      </c>
      <c r="J708" s="58"/>
    </row>
    <row r="709" spans="1:10" ht="15">
      <c r="A709"/>
      <c r="B709"/>
      <c r="C709" s="4"/>
      <c r="D709"/>
      <c r="E709"/>
      <c r="F709" s="104"/>
      <c r="G709"/>
      <c r="H709" s="4"/>
      <c r="I709" s="52" t="str">
        <f>IF(C709="","",_xlfn.XLOOKUP(C709,VALUE(Data!A:A),Data!B:B,""))</f>
        <v/>
      </c>
      <c r="J709" s="58"/>
    </row>
    <row r="710" spans="1:10" ht="15">
      <c r="A710"/>
      <c r="B710"/>
      <c r="C710" s="4"/>
      <c r="D710"/>
      <c r="E710"/>
      <c r="F710" s="104"/>
      <c r="G710"/>
      <c r="H710" s="4"/>
      <c r="I710" s="52" t="str">
        <f>IF(C710="","",_xlfn.XLOOKUP(C710,VALUE(Data!A:A),Data!B:B,""))</f>
        <v/>
      </c>
      <c r="J710" s="58"/>
    </row>
    <row r="711" spans="1:10" ht="15">
      <c r="A711"/>
      <c r="B711"/>
      <c r="C711" s="4"/>
      <c r="D711"/>
      <c r="E711"/>
      <c r="F711" s="104"/>
      <c r="G711"/>
      <c r="H711" s="4"/>
      <c r="I711" s="52" t="str">
        <f>IF(C711="","",_xlfn.XLOOKUP(C711,VALUE(Data!A:A),Data!B:B,""))</f>
        <v/>
      </c>
      <c r="J711" s="58"/>
    </row>
    <row r="712" spans="1:10" ht="15">
      <c r="A712"/>
      <c r="B712"/>
      <c r="C712" s="4"/>
      <c r="D712"/>
      <c r="E712"/>
      <c r="F712" s="104"/>
      <c r="G712"/>
      <c r="H712" s="4"/>
      <c r="I712" s="52" t="str">
        <f>IF(C712="","",_xlfn.XLOOKUP(C712,VALUE(Data!A:A),Data!B:B,""))</f>
        <v/>
      </c>
      <c r="J712" s="58"/>
    </row>
    <row r="713" spans="1:10" ht="15">
      <c r="A713"/>
      <c r="B713"/>
      <c r="C713" s="4"/>
      <c r="D713"/>
      <c r="E713"/>
      <c r="F713" s="104"/>
      <c r="G713"/>
      <c r="H713" s="4"/>
      <c r="I713" s="52" t="str">
        <f>IF(C713="","",_xlfn.XLOOKUP(C713,VALUE(Data!A:A),Data!B:B,""))</f>
        <v/>
      </c>
      <c r="J713" s="58"/>
    </row>
    <row r="714" spans="1:10" ht="15">
      <c r="A714"/>
      <c r="B714"/>
      <c r="C714" s="4"/>
      <c r="D714"/>
      <c r="E714"/>
      <c r="F714" s="104"/>
      <c r="G714"/>
      <c r="H714" s="4"/>
      <c r="I714" s="52" t="str">
        <f>IF(C714="","",_xlfn.XLOOKUP(C714,VALUE(Data!A:A),Data!B:B,""))</f>
        <v/>
      </c>
      <c r="J714" s="58"/>
    </row>
    <row r="715" spans="1:10" ht="15">
      <c r="A715"/>
      <c r="B715"/>
      <c r="C715" s="4"/>
      <c r="D715"/>
      <c r="E715"/>
      <c r="F715" s="104"/>
      <c r="G715"/>
      <c r="H715" s="4"/>
      <c r="I715" s="52" t="str">
        <f>IF(C715="","",_xlfn.XLOOKUP(C715,VALUE(Data!A:A),Data!B:B,""))</f>
        <v/>
      </c>
      <c r="J715" s="58"/>
    </row>
    <row r="716" spans="1:10" ht="15">
      <c r="A716"/>
      <c r="B716"/>
      <c r="C716" s="4"/>
      <c r="D716"/>
      <c r="E716"/>
      <c r="F716" s="104"/>
      <c r="G716"/>
      <c r="H716" s="4"/>
      <c r="I716" s="52" t="str">
        <f>IF(C716="","",_xlfn.XLOOKUP(C716,VALUE(Data!A:A),Data!B:B,""))</f>
        <v/>
      </c>
      <c r="J716" s="58"/>
    </row>
    <row r="717" spans="1:10" ht="15">
      <c r="A717"/>
      <c r="B717"/>
      <c r="C717" s="4"/>
      <c r="D717"/>
      <c r="E717"/>
      <c r="F717" s="104"/>
      <c r="G717"/>
      <c r="H717" s="4"/>
      <c r="I717" s="52" t="str">
        <f>IF(C717="","",_xlfn.XLOOKUP(C717,VALUE(Data!A:A),Data!B:B,""))</f>
        <v/>
      </c>
      <c r="J717" s="58"/>
    </row>
    <row r="718" spans="1:10" ht="15">
      <c r="A718"/>
      <c r="B718"/>
      <c r="C718" s="4"/>
      <c r="D718"/>
      <c r="E718"/>
      <c r="F718" s="104"/>
      <c r="G718"/>
      <c r="H718" s="4"/>
      <c r="I718" s="52" t="str">
        <f>IF(C718="","",_xlfn.XLOOKUP(C718,VALUE(Data!A:A),Data!B:B,""))</f>
        <v/>
      </c>
      <c r="J718" s="58"/>
    </row>
    <row r="719" spans="1:10" ht="15">
      <c r="A719"/>
      <c r="B719"/>
      <c r="C719" s="4"/>
      <c r="D719"/>
      <c r="E719"/>
      <c r="F719" s="104"/>
      <c r="G719"/>
      <c r="H719" s="4"/>
      <c r="I719" s="52" t="str">
        <f>IF(C719="","",_xlfn.XLOOKUP(C719,VALUE(Data!A:A),Data!B:B,""))</f>
        <v/>
      </c>
      <c r="J719" s="58"/>
    </row>
    <row r="720" spans="1:10" ht="15">
      <c r="A720"/>
      <c r="B720"/>
      <c r="C720" s="4"/>
      <c r="D720"/>
      <c r="E720"/>
      <c r="F720" s="104"/>
      <c r="G720"/>
      <c r="H720" s="4"/>
      <c r="I720" s="52" t="str">
        <f>IF(C720="","",_xlfn.XLOOKUP(C720,VALUE(Data!A:A),Data!B:B,""))</f>
        <v/>
      </c>
      <c r="J720" s="58"/>
    </row>
    <row r="721" spans="1:10" ht="15">
      <c r="A721"/>
      <c r="B721"/>
      <c r="C721" s="4"/>
      <c r="D721"/>
      <c r="E721"/>
      <c r="F721" s="104"/>
      <c r="G721"/>
      <c r="H721" s="4"/>
      <c r="I721" s="52" t="str">
        <f>IF(C721="","",_xlfn.XLOOKUP(C721,VALUE(Data!A:A),Data!B:B,""))</f>
        <v/>
      </c>
      <c r="J721" s="58"/>
    </row>
    <row r="722" spans="1:10" ht="15">
      <c r="A722"/>
      <c r="B722"/>
      <c r="C722" s="4"/>
      <c r="D722"/>
      <c r="E722"/>
      <c r="F722" s="104"/>
      <c r="G722"/>
      <c r="H722" s="4"/>
      <c r="I722" s="52" t="str">
        <f>IF(C722="","",_xlfn.XLOOKUP(C722,VALUE(Data!A:A),Data!B:B,""))</f>
        <v/>
      </c>
      <c r="J722" s="58"/>
    </row>
    <row r="723" spans="1:10" ht="15">
      <c r="A723"/>
      <c r="B723"/>
      <c r="C723" s="4"/>
      <c r="D723"/>
      <c r="E723"/>
      <c r="F723" s="104"/>
      <c r="G723"/>
      <c r="H723" s="4"/>
      <c r="I723" s="52" t="str">
        <f>IF(C723="","",_xlfn.XLOOKUP(C723,VALUE(Data!A:A),Data!B:B,""))</f>
        <v/>
      </c>
      <c r="J723" s="58"/>
    </row>
    <row r="724" spans="1:10" ht="15">
      <c r="A724"/>
      <c r="B724"/>
      <c r="C724" s="4"/>
      <c r="D724"/>
      <c r="E724"/>
      <c r="F724" s="104"/>
      <c r="G724"/>
      <c r="H724" s="4"/>
      <c r="I724" s="52" t="str">
        <f>IF(C724="","",_xlfn.XLOOKUP(C724,VALUE(Data!A:A),Data!B:B,""))</f>
        <v/>
      </c>
      <c r="J724" s="58"/>
    </row>
    <row r="725" spans="1:10" ht="15">
      <c r="A725"/>
      <c r="B725"/>
      <c r="C725" s="4"/>
      <c r="D725"/>
      <c r="E725"/>
      <c r="F725" s="104"/>
      <c r="G725"/>
      <c r="H725" s="4"/>
      <c r="I725" s="52" t="str">
        <f>IF(C725="","",_xlfn.XLOOKUP(C725,VALUE(Data!A:A),Data!B:B,""))</f>
        <v/>
      </c>
      <c r="J725" s="58"/>
    </row>
    <row r="726" spans="1:10" ht="15">
      <c r="A726"/>
      <c r="B726"/>
      <c r="C726" s="4"/>
      <c r="D726"/>
      <c r="E726"/>
      <c r="F726" s="104"/>
      <c r="G726"/>
      <c r="H726" s="4"/>
      <c r="I726" s="52" t="str">
        <f>IF(C726="","",_xlfn.XLOOKUP(C726,VALUE(Data!A:A),Data!B:B,""))</f>
        <v/>
      </c>
      <c r="J726" s="58"/>
    </row>
    <row r="727" spans="1:10" ht="15">
      <c r="A727"/>
      <c r="B727"/>
      <c r="C727" s="4"/>
      <c r="D727"/>
      <c r="E727"/>
      <c r="F727" s="104"/>
      <c r="G727"/>
      <c r="H727" s="4"/>
      <c r="I727" s="52" t="str">
        <f>IF(C727="","",_xlfn.XLOOKUP(C727,VALUE(Data!A:A),Data!B:B,""))</f>
        <v/>
      </c>
      <c r="J727" s="58"/>
    </row>
    <row r="728" spans="1:10" ht="15">
      <c r="A728"/>
      <c r="B728"/>
      <c r="C728" s="4"/>
      <c r="D728"/>
      <c r="E728"/>
      <c r="F728" s="104"/>
      <c r="G728"/>
      <c r="H728" s="4"/>
      <c r="I728" s="52" t="str">
        <f>IF(C728="","",_xlfn.XLOOKUP(C728,VALUE(Data!A:A),Data!B:B,""))</f>
        <v/>
      </c>
      <c r="J728" s="58"/>
    </row>
    <row r="729" spans="1:10" ht="15">
      <c r="A729"/>
      <c r="B729"/>
      <c r="C729" s="4"/>
      <c r="D729"/>
      <c r="E729"/>
      <c r="F729" s="104"/>
      <c r="G729"/>
      <c r="H729" s="4"/>
      <c r="I729" s="52" t="str">
        <f>IF(C729="","",_xlfn.XLOOKUP(C729,VALUE(Data!A:A),Data!B:B,""))</f>
        <v/>
      </c>
      <c r="J729" s="58"/>
    </row>
    <row r="730" spans="1:10" ht="15">
      <c r="A730"/>
      <c r="B730"/>
      <c r="C730" s="4"/>
      <c r="D730"/>
      <c r="E730"/>
      <c r="F730" s="104"/>
      <c r="G730"/>
      <c r="H730" s="4"/>
      <c r="I730" s="52" t="str">
        <f>IF(C730="","",_xlfn.XLOOKUP(C730,VALUE(Data!A:A),Data!B:B,""))</f>
        <v/>
      </c>
      <c r="J730" s="58"/>
    </row>
    <row r="731" spans="1:10" ht="15">
      <c r="A731"/>
      <c r="B731"/>
      <c r="C731" s="4"/>
      <c r="D731"/>
      <c r="E731"/>
      <c r="F731" s="104"/>
      <c r="G731"/>
      <c r="H731" s="4"/>
      <c r="I731" s="52" t="str">
        <f>IF(C731="","",_xlfn.XLOOKUP(C731,VALUE(Data!A:A),Data!B:B,""))</f>
        <v/>
      </c>
      <c r="J731" s="58"/>
    </row>
    <row r="732" spans="1:10" ht="15">
      <c r="A732"/>
      <c r="B732"/>
      <c r="C732" s="4"/>
      <c r="D732"/>
      <c r="E732"/>
      <c r="F732" s="104"/>
      <c r="G732"/>
      <c r="H732" s="4"/>
      <c r="I732" s="52" t="str">
        <f>IF(C732="","",_xlfn.XLOOKUP(C732,VALUE(Data!A:A),Data!B:B,""))</f>
        <v/>
      </c>
      <c r="J732" s="58"/>
    </row>
    <row r="733" spans="1:10" ht="15">
      <c r="A733"/>
      <c r="B733"/>
      <c r="C733" s="4"/>
      <c r="D733"/>
      <c r="E733"/>
      <c r="F733" s="104"/>
      <c r="G733"/>
      <c r="H733" s="4"/>
      <c r="I733" s="52" t="str">
        <f>IF(C733="","",_xlfn.XLOOKUP(C733,VALUE(Data!A:A),Data!B:B,""))</f>
        <v/>
      </c>
      <c r="J733" s="58"/>
    </row>
    <row r="734" spans="1:10" ht="15">
      <c r="A734"/>
      <c r="B734"/>
      <c r="C734" s="4"/>
      <c r="D734"/>
      <c r="E734"/>
      <c r="F734" s="104"/>
      <c r="G734"/>
      <c r="H734" s="4"/>
      <c r="I734" s="52" t="str">
        <f>IF(C734="","",_xlfn.XLOOKUP(C734,VALUE(Data!A:A),Data!B:B,""))</f>
        <v/>
      </c>
      <c r="J734" s="58"/>
    </row>
    <row r="735" spans="1:10" ht="15">
      <c r="A735"/>
      <c r="B735"/>
      <c r="C735" s="4"/>
      <c r="D735"/>
      <c r="E735"/>
      <c r="F735" s="104"/>
      <c r="G735"/>
      <c r="H735" s="4"/>
      <c r="I735" s="52" t="str">
        <f>IF(C735="","",_xlfn.XLOOKUP(C735,VALUE(Data!A:A),Data!B:B,""))</f>
        <v/>
      </c>
      <c r="J735" s="58"/>
    </row>
    <row r="736" spans="1:10" ht="15">
      <c r="A736"/>
      <c r="B736"/>
      <c r="C736" s="4"/>
      <c r="D736"/>
      <c r="E736"/>
      <c r="F736" s="104"/>
      <c r="G736"/>
      <c r="H736" s="4"/>
      <c r="I736" s="52" t="str">
        <f>IF(C736="","",_xlfn.XLOOKUP(C736,VALUE(Data!A:A),Data!B:B,""))</f>
        <v/>
      </c>
      <c r="J736" s="58"/>
    </row>
    <row r="737" spans="1:10" ht="15">
      <c r="A737"/>
      <c r="B737"/>
      <c r="C737" s="4"/>
      <c r="D737"/>
      <c r="E737"/>
      <c r="F737" s="104"/>
      <c r="G737"/>
      <c r="H737" s="4"/>
      <c r="I737" s="52" t="str">
        <f>IF(C737="","",_xlfn.XLOOKUP(C737,VALUE(Data!A:A),Data!B:B,""))</f>
        <v/>
      </c>
      <c r="J737" s="58"/>
    </row>
    <row r="738" spans="1:10" ht="15">
      <c r="A738"/>
      <c r="B738"/>
      <c r="C738" s="4"/>
      <c r="D738"/>
      <c r="E738"/>
      <c r="F738" s="104"/>
      <c r="G738"/>
      <c r="H738" s="4"/>
      <c r="I738" s="52" t="str">
        <f>IF(C738="","",_xlfn.XLOOKUP(C738,VALUE(Data!A:A),Data!B:B,""))</f>
        <v/>
      </c>
      <c r="J738" s="58"/>
    </row>
    <row r="739" spans="1:10" ht="15">
      <c r="A739"/>
      <c r="B739"/>
      <c r="C739" s="4"/>
      <c r="D739"/>
      <c r="E739"/>
      <c r="F739" s="104"/>
      <c r="G739"/>
      <c r="H739" s="4"/>
      <c r="I739" s="52" t="str">
        <f>IF(C739="","",_xlfn.XLOOKUP(C739,VALUE(Data!A:A),Data!B:B,""))</f>
        <v/>
      </c>
      <c r="J739" s="58"/>
    </row>
    <row r="740" spans="1:10" ht="15">
      <c r="A740"/>
      <c r="B740"/>
      <c r="C740" s="4"/>
      <c r="D740"/>
      <c r="E740"/>
      <c r="F740" s="104"/>
      <c r="G740"/>
      <c r="H740" s="4"/>
      <c r="I740" s="52" t="str">
        <f>IF(C740="","",_xlfn.XLOOKUP(C740,VALUE(Data!A:A),Data!B:B,""))</f>
        <v/>
      </c>
      <c r="J740" s="58"/>
    </row>
    <row r="741" spans="1:10" ht="15">
      <c r="A741"/>
      <c r="B741"/>
      <c r="C741" s="4"/>
      <c r="D741"/>
      <c r="E741"/>
      <c r="F741" s="104"/>
      <c r="G741"/>
      <c r="H741" s="4"/>
      <c r="I741" s="52" t="str">
        <f>IF(C741="","",_xlfn.XLOOKUP(C741,VALUE(Data!A:A),Data!B:B,""))</f>
        <v/>
      </c>
      <c r="J741" s="58"/>
    </row>
    <row r="742" spans="1:10" ht="15">
      <c r="A742"/>
      <c r="B742"/>
      <c r="C742" s="4"/>
      <c r="D742"/>
      <c r="E742"/>
      <c r="F742" s="104"/>
      <c r="G742"/>
      <c r="H742" s="4"/>
      <c r="I742" s="52" t="str">
        <f>IF(C742="","",_xlfn.XLOOKUP(C742,VALUE(Data!A:A),Data!B:B,""))</f>
        <v/>
      </c>
      <c r="J742" s="58"/>
    </row>
    <row r="743" spans="1:10" ht="15">
      <c r="A743"/>
      <c r="B743"/>
      <c r="C743" s="4"/>
      <c r="D743"/>
      <c r="E743"/>
      <c r="F743" s="104"/>
      <c r="G743"/>
      <c r="H743" s="4"/>
      <c r="I743" s="52" t="str">
        <f>IF(C743="","",_xlfn.XLOOKUP(C743,VALUE(Data!A:A),Data!B:B,""))</f>
        <v/>
      </c>
      <c r="J743" s="58"/>
    </row>
    <row r="744" spans="1:10" ht="15">
      <c r="A744"/>
      <c r="B744"/>
      <c r="C744" s="4"/>
      <c r="D744"/>
      <c r="E744"/>
      <c r="F744" s="104"/>
      <c r="G744"/>
      <c r="H744" s="4"/>
      <c r="I744" s="52" t="str">
        <f>IF(C744="","",_xlfn.XLOOKUP(C744,VALUE(Data!A:A),Data!B:B,""))</f>
        <v/>
      </c>
      <c r="J744" s="58"/>
    </row>
    <row r="745" spans="1:10" ht="15">
      <c r="A745"/>
      <c r="B745"/>
      <c r="C745" s="4"/>
      <c r="D745"/>
      <c r="E745"/>
      <c r="F745" s="104"/>
      <c r="G745"/>
      <c r="H745" s="4"/>
      <c r="I745" s="52" t="str">
        <f>IF(C745="","",_xlfn.XLOOKUP(C745,VALUE(Data!A:A),Data!B:B,""))</f>
        <v/>
      </c>
      <c r="J745" s="58"/>
    </row>
    <row r="746" spans="1:10" ht="15">
      <c r="A746"/>
      <c r="B746"/>
      <c r="C746" s="4"/>
      <c r="D746"/>
      <c r="E746"/>
      <c r="F746" s="104"/>
      <c r="G746"/>
      <c r="H746" s="4"/>
      <c r="I746" s="52" t="str">
        <f>IF(C746="","",_xlfn.XLOOKUP(C746,VALUE(Data!A:A),Data!B:B,""))</f>
        <v/>
      </c>
      <c r="J746" s="58"/>
    </row>
    <row r="747" spans="1:10" ht="15">
      <c r="A747"/>
      <c r="B747"/>
      <c r="C747" s="4"/>
      <c r="D747"/>
      <c r="E747"/>
      <c r="F747" s="104"/>
      <c r="G747"/>
      <c r="H747" s="4"/>
      <c r="I747" s="52" t="str">
        <f>IF(C747="","",_xlfn.XLOOKUP(C747,VALUE(Data!A:A),Data!B:B,""))</f>
        <v/>
      </c>
      <c r="J747" s="58"/>
    </row>
    <row r="748" spans="1:10" ht="15">
      <c r="A748"/>
      <c r="B748"/>
      <c r="C748" s="4"/>
      <c r="D748"/>
      <c r="E748"/>
      <c r="F748" s="104"/>
      <c r="G748"/>
      <c r="H748" s="4"/>
      <c r="I748" s="52" t="str">
        <f>IF(C748="","",_xlfn.XLOOKUP(C748,VALUE(Data!A:A),Data!B:B,""))</f>
        <v/>
      </c>
      <c r="J748" s="58"/>
    </row>
    <row r="749" spans="1:10" ht="15">
      <c r="A749"/>
      <c r="B749"/>
      <c r="C749" s="4"/>
      <c r="D749"/>
      <c r="E749"/>
      <c r="F749" s="104"/>
      <c r="G749"/>
      <c r="H749" s="4"/>
      <c r="I749" s="52" t="str">
        <f>IF(C749="","",_xlfn.XLOOKUP(C749,VALUE(Data!A:A),Data!B:B,""))</f>
        <v/>
      </c>
      <c r="J749" s="58"/>
    </row>
    <row r="750" spans="1:10" ht="15">
      <c r="A750"/>
      <c r="B750"/>
      <c r="C750" s="4"/>
      <c r="D750"/>
      <c r="E750"/>
      <c r="F750" s="104"/>
      <c r="G750"/>
      <c r="H750" s="4"/>
      <c r="I750" s="52" t="str">
        <f>IF(C750="","",_xlfn.XLOOKUP(C750,VALUE(Data!A:A),Data!B:B,""))</f>
        <v/>
      </c>
      <c r="J750" s="58"/>
    </row>
    <row r="751" spans="1:10" ht="15">
      <c r="A751"/>
      <c r="B751"/>
      <c r="C751" s="4"/>
      <c r="D751"/>
      <c r="E751"/>
      <c r="F751" s="104"/>
      <c r="G751"/>
      <c r="H751" s="4"/>
      <c r="I751" s="52" t="str">
        <f>IF(C751="","",_xlfn.XLOOKUP(C751,VALUE(Data!A:A),Data!B:B,""))</f>
        <v/>
      </c>
      <c r="J751" s="58"/>
    </row>
    <row r="752" spans="1:10" ht="15">
      <c r="A752"/>
      <c r="B752"/>
      <c r="C752" s="4"/>
      <c r="D752"/>
      <c r="E752"/>
      <c r="F752" s="104"/>
      <c r="G752"/>
      <c r="H752" s="4"/>
      <c r="I752" s="52" t="str">
        <f>IF(C752="","",_xlfn.XLOOKUP(C752,VALUE(Data!A:A),Data!B:B,""))</f>
        <v/>
      </c>
      <c r="J752" s="58"/>
    </row>
    <row r="753" spans="1:10" ht="15">
      <c r="A753"/>
      <c r="B753"/>
      <c r="C753" s="4"/>
      <c r="D753"/>
      <c r="E753"/>
      <c r="F753" s="104"/>
      <c r="G753"/>
      <c r="H753" s="4"/>
      <c r="I753" s="52" t="str">
        <f>IF(C753="","",_xlfn.XLOOKUP(C753,VALUE(Data!A:A),Data!B:B,""))</f>
        <v/>
      </c>
      <c r="J753" s="58"/>
    </row>
    <row r="754" spans="1:10" ht="15">
      <c r="A754"/>
      <c r="B754"/>
      <c r="C754" s="4"/>
      <c r="D754"/>
      <c r="E754"/>
      <c r="F754" s="104"/>
      <c r="G754"/>
      <c r="H754" s="4"/>
      <c r="I754" s="52" t="str">
        <f>IF(C754="","",_xlfn.XLOOKUP(C754,VALUE(Data!A:A),Data!B:B,""))</f>
        <v/>
      </c>
      <c r="J754" s="58"/>
    </row>
    <row r="755" spans="1:10" ht="15">
      <c r="A755"/>
      <c r="B755"/>
      <c r="C755" s="4"/>
      <c r="D755"/>
      <c r="E755"/>
      <c r="F755" s="104"/>
      <c r="G755"/>
      <c r="H755" s="4"/>
      <c r="I755" s="52" t="str">
        <f>IF(C755="","",_xlfn.XLOOKUP(C755,VALUE(Data!A:A),Data!B:B,""))</f>
        <v/>
      </c>
      <c r="J755" s="58"/>
    </row>
    <row r="756" spans="1:10" ht="15">
      <c r="A756"/>
      <c r="B756"/>
      <c r="C756" s="4"/>
      <c r="D756"/>
      <c r="E756"/>
      <c r="F756" s="104"/>
      <c r="G756"/>
      <c r="H756" s="4"/>
      <c r="I756" s="52" t="str">
        <f>IF(C756="","",_xlfn.XLOOKUP(C756,VALUE(Data!A:A),Data!B:B,""))</f>
        <v/>
      </c>
      <c r="J756" s="58"/>
    </row>
    <row r="757" spans="1:10" ht="15">
      <c r="A757"/>
      <c r="B757"/>
      <c r="C757" s="4"/>
      <c r="D757"/>
      <c r="E757"/>
      <c r="F757" s="104"/>
      <c r="G757"/>
      <c r="H757" s="4"/>
      <c r="I757" s="52" t="str">
        <f>IF(C757="","",_xlfn.XLOOKUP(C757,VALUE(Data!A:A),Data!B:B,""))</f>
        <v/>
      </c>
      <c r="J757" s="58"/>
    </row>
    <row r="758" spans="1:10" ht="15">
      <c r="A758"/>
      <c r="B758"/>
      <c r="C758" s="4"/>
      <c r="D758"/>
      <c r="E758"/>
      <c r="F758" s="104"/>
      <c r="G758"/>
      <c r="H758" s="4"/>
      <c r="I758" s="52" t="str">
        <f>IF(C758="","",_xlfn.XLOOKUP(C758,VALUE(Data!A:A),Data!B:B,""))</f>
        <v/>
      </c>
      <c r="J758" s="58"/>
    </row>
    <row r="759" spans="1:10" ht="15">
      <c r="A759"/>
      <c r="B759"/>
      <c r="C759" s="4"/>
      <c r="D759"/>
      <c r="E759"/>
      <c r="F759" s="104"/>
      <c r="G759"/>
      <c r="H759" s="4"/>
      <c r="I759" s="52" t="str">
        <f>IF(C759="","",_xlfn.XLOOKUP(C759,VALUE(Data!A:A),Data!B:B,""))</f>
        <v/>
      </c>
      <c r="J759" s="58"/>
    </row>
    <row r="760" spans="1:10" ht="15">
      <c r="A760"/>
      <c r="B760"/>
      <c r="C760" s="4"/>
      <c r="D760"/>
      <c r="E760"/>
      <c r="F760" s="104"/>
      <c r="G760"/>
      <c r="H760" s="4"/>
      <c r="I760" s="52" t="str">
        <f>IF(C760="","",_xlfn.XLOOKUP(C760,VALUE(Data!A:A),Data!B:B,""))</f>
        <v/>
      </c>
      <c r="J760" s="58"/>
    </row>
    <row r="761" spans="1:10" ht="15">
      <c r="A761"/>
      <c r="B761"/>
      <c r="C761" s="4"/>
      <c r="D761"/>
      <c r="E761"/>
      <c r="F761" s="104"/>
      <c r="G761"/>
      <c r="H761" s="4"/>
      <c r="I761" s="52" t="str">
        <f>IF(C761="","",_xlfn.XLOOKUP(C761,VALUE(Data!A:A),Data!B:B,""))</f>
        <v/>
      </c>
      <c r="J761" s="58"/>
    </row>
    <row r="762" spans="1:10" ht="15">
      <c r="A762"/>
      <c r="B762"/>
      <c r="C762" s="4"/>
      <c r="D762"/>
      <c r="E762"/>
      <c r="F762" s="104"/>
      <c r="G762"/>
      <c r="H762" s="4"/>
      <c r="I762" s="52" t="str">
        <f>IF(C762="","",_xlfn.XLOOKUP(C762,VALUE(Data!A:A),Data!B:B,""))</f>
        <v/>
      </c>
      <c r="J762" s="58"/>
    </row>
    <row r="763" spans="1:10" ht="15">
      <c r="A763"/>
      <c r="B763"/>
      <c r="C763" s="4"/>
      <c r="D763"/>
      <c r="E763"/>
      <c r="F763" s="104"/>
      <c r="G763"/>
      <c r="H763" s="4"/>
      <c r="I763" s="52" t="str">
        <f>IF(C763="","",_xlfn.XLOOKUP(C763,VALUE(Data!A:A),Data!B:B,""))</f>
        <v/>
      </c>
      <c r="J763" s="58"/>
    </row>
    <row r="764" spans="1:10" ht="15">
      <c r="A764"/>
      <c r="B764"/>
      <c r="C764" s="4"/>
      <c r="D764"/>
      <c r="E764"/>
      <c r="F764" s="104"/>
      <c r="G764"/>
      <c r="H764" s="4"/>
      <c r="I764" s="52" t="str">
        <f>IF(C764="","",_xlfn.XLOOKUP(C764,VALUE(Data!A:A),Data!B:B,""))</f>
        <v/>
      </c>
      <c r="J764" s="58"/>
    </row>
    <row r="765" spans="1:10" ht="15">
      <c r="A765"/>
      <c r="B765"/>
      <c r="C765" s="4"/>
      <c r="D765"/>
      <c r="E765"/>
      <c r="F765" s="104"/>
      <c r="G765"/>
      <c r="H765" s="4"/>
      <c r="I765" s="52" t="str">
        <f>IF(C765="","",_xlfn.XLOOKUP(C765,VALUE(Data!A:A),Data!B:B,""))</f>
        <v/>
      </c>
      <c r="J765" s="58"/>
    </row>
    <row r="766" spans="1:10" ht="15">
      <c r="A766"/>
      <c r="B766"/>
      <c r="C766" s="4"/>
      <c r="D766"/>
      <c r="E766"/>
      <c r="F766" s="104"/>
      <c r="G766"/>
      <c r="H766" s="4"/>
      <c r="I766" s="52" t="str">
        <f>IF(C766="","",_xlfn.XLOOKUP(C766,VALUE(Data!A:A),Data!B:B,""))</f>
        <v/>
      </c>
      <c r="J766" s="58"/>
    </row>
    <row r="767" spans="1:10" ht="15">
      <c r="A767"/>
      <c r="B767"/>
      <c r="C767" s="4"/>
      <c r="D767"/>
      <c r="E767"/>
      <c r="F767" s="104"/>
      <c r="G767"/>
      <c r="H767" s="4"/>
      <c r="I767" s="52" t="str">
        <f>IF(C767="","",_xlfn.XLOOKUP(C767,VALUE(Data!A:A),Data!B:B,""))</f>
        <v/>
      </c>
      <c r="J767" s="58"/>
    </row>
    <row r="768" spans="1:10" ht="15">
      <c r="A768"/>
      <c r="B768"/>
      <c r="C768" s="4"/>
      <c r="D768"/>
      <c r="E768"/>
      <c r="F768" s="104"/>
      <c r="G768"/>
      <c r="H768" s="4"/>
      <c r="I768" s="52" t="str">
        <f>IF(C768="","",_xlfn.XLOOKUP(C768,VALUE(Data!A:A),Data!B:B,""))</f>
        <v/>
      </c>
      <c r="J768" s="58"/>
    </row>
    <row r="769" spans="1:10" ht="15">
      <c r="A769"/>
      <c r="B769"/>
      <c r="C769" s="4"/>
      <c r="D769"/>
      <c r="E769"/>
      <c r="F769" s="104"/>
      <c r="G769"/>
      <c r="H769" s="4"/>
      <c r="I769" s="52" t="str">
        <f>IF(C769="","",_xlfn.XLOOKUP(C769,VALUE(Data!A:A),Data!B:B,""))</f>
        <v/>
      </c>
      <c r="J769" s="58"/>
    </row>
    <row r="770" spans="1:10" ht="15">
      <c r="A770"/>
      <c r="B770"/>
      <c r="C770" s="4"/>
      <c r="D770"/>
      <c r="E770"/>
      <c r="F770" s="104"/>
      <c r="G770"/>
      <c r="H770" s="4"/>
      <c r="I770" s="52" t="str">
        <f>IF(C770="","",_xlfn.XLOOKUP(C770,VALUE(Data!A:A),Data!B:B,""))</f>
        <v/>
      </c>
      <c r="J770" s="58"/>
    </row>
    <row r="771" spans="1:10" ht="15">
      <c r="A771"/>
      <c r="B771"/>
      <c r="C771" s="4"/>
      <c r="D771"/>
      <c r="E771"/>
      <c r="F771" s="104"/>
      <c r="G771"/>
      <c r="H771" s="4"/>
      <c r="I771" s="52" t="str">
        <f>IF(C771="","",_xlfn.XLOOKUP(C771,VALUE(Data!A:A),Data!B:B,""))</f>
        <v/>
      </c>
      <c r="J771" s="58"/>
    </row>
    <row r="772" spans="1:10" ht="15">
      <c r="A772"/>
      <c r="B772"/>
      <c r="C772" s="4"/>
      <c r="D772"/>
      <c r="E772"/>
      <c r="F772" s="104"/>
      <c r="G772"/>
      <c r="H772" s="4"/>
      <c r="I772" s="52" t="str">
        <f>IF(C772="","",_xlfn.XLOOKUP(C772,VALUE(Data!A:A),Data!B:B,""))</f>
        <v/>
      </c>
      <c r="J772" s="58"/>
    </row>
    <row r="773" spans="1:10" ht="15">
      <c r="A773"/>
      <c r="B773"/>
      <c r="C773" s="4"/>
      <c r="D773"/>
      <c r="E773"/>
      <c r="F773" s="104"/>
      <c r="G773"/>
      <c r="H773" s="4"/>
      <c r="I773" s="52" t="str">
        <f>IF(C773="","",_xlfn.XLOOKUP(C773,VALUE(Data!A:A),Data!B:B,""))</f>
        <v/>
      </c>
      <c r="J773" s="58"/>
    </row>
    <row r="774" spans="1:10" ht="15">
      <c r="A774"/>
      <c r="B774"/>
      <c r="C774" s="4"/>
      <c r="D774"/>
      <c r="E774"/>
      <c r="F774" s="104"/>
      <c r="G774"/>
      <c r="H774" s="4"/>
      <c r="I774" s="52" t="str">
        <f>IF(C774="","",_xlfn.XLOOKUP(C774,VALUE(Data!A:A),Data!B:B,""))</f>
        <v/>
      </c>
      <c r="J774" s="58"/>
    </row>
    <row r="775" spans="1:10" ht="15">
      <c r="A775"/>
      <c r="B775"/>
      <c r="C775" s="4"/>
      <c r="D775"/>
      <c r="E775"/>
      <c r="F775" s="104"/>
      <c r="G775"/>
      <c r="H775" s="4"/>
      <c r="I775" s="52" t="str">
        <f>IF(C775="","",_xlfn.XLOOKUP(C775,VALUE(Data!A:A),Data!B:B,""))</f>
        <v/>
      </c>
      <c r="J775" s="58"/>
    </row>
    <row r="776" spans="1:10" ht="15">
      <c r="A776"/>
      <c r="B776"/>
      <c r="C776" s="4"/>
      <c r="D776"/>
      <c r="E776"/>
      <c r="F776" s="104"/>
      <c r="G776"/>
      <c r="H776" s="4"/>
      <c r="I776" s="52" t="str">
        <f>IF(C776="","",_xlfn.XLOOKUP(C776,VALUE(Data!A:A),Data!B:B,""))</f>
        <v/>
      </c>
      <c r="J776" s="58"/>
    </row>
    <row r="777" spans="1:10" ht="15">
      <c r="A777"/>
      <c r="B777"/>
      <c r="C777" s="4"/>
      <c r="D777"/>
      <c r="E777"/>
      <c r="F777" s="104"/>
      <c r="G777"/>
      <c r="H777" s="4"/>
      <c r="I777" s="52" t="str">
        <f>IF(C777="","",_xlfn.XLOOKUP(C777,VALUE(Data!A:A),Data!B:B,""))</f>
        <v/>
      </c>
      <c r="J777" s="58"/>
    </row>
    <row r="778" spans="1:10" ht="15">
      <c r="A778"/>
      <c r="B778"/>
      <c r="C778" s="4"/>
      <c r="D778"/>
      <c r="E778"/>
      <c r="F778" s="104"/>
      <c r="G778"/>
      <c r="H778" s="4"/>
      <c r="I778" s="52" t="str">
        <f>IF(C778="","",_xlfn.XLOOKUP(C778,VALUE(Data!A:A),Data!B:B,""))</f>
        <v/>
      </c>
      <c r="J778" s="58"/>
    </row>
    <row r="779" spans="1:10" ht="15">
      <c r="A779"/>
      <c r="B779"/>
      <c r="C779" s="4"/>
      <c r="D779"/>
      <c r="E779"/>
      <c r="F779" s="104"/>
      <c r="G779"/>
      <c r="H779" s="4"/>
      <c r="I779" s="52" t="str">
        <f>IF(C779="","",_xlfn.XLOOKUP(C779,VALUE(Data!A:A),Data!B:B,""))</f>
        <v/>
      </c>
      <c r="J779" s="58"/>
    </row>
    <row r="780" spans="1:10" ht="15">
      <c r="A780"/>
      <c r="B780"/>
      <c r="C780" s="4"/>
      <c r="D780"/>
      <c r="E780"/>
      <c r="F780" s="104"/>
      <c r="G780"/>
      <c r="H780" s="4"/>
      <c r="I780" s="52" t="str">
        <f>IF(C780="","",_xlfn.XLOOKUP(C780,VALUE(Data!A:A),Data!B:B,""))</f>
        <v/>
      </c>
      <c r="J780" s="58"/>
    </row>
    <row r="781" spans="1:10" ht="15">
      <c r="A781"/>
      <c r="B781"/>
      <c r="C781" s="4"/>
      <c r="D781"/>
      <c r="E781"/>
      <c r="F781" s="104"/>
      <c r="G781"/>
      <c r="H781" s="4"/>
      <c r="I781" s="52" t="str">
        <f>IF(C781="","",_xlfn.XLOOKUP(C781,VALUE(Data!A:A),Data!B:B,""))</f>
        <v/>
      </c>
      <c r="J781" s="58"/>
    </row>
    <row r="782" spans="1:10" ht="15">
      <c r="A782"/>
      <c r="B782"/>
      <c r="C782" s="4"/>
      <c r="D782"/>
      <c r="E782"/>
      <c r="F782" s="104"/>
      <c r="G782"/>
      <c r="H782" s="4"/>
      <c r="I782" s="52" t="str">
        <f>IF(C782="","",_xlfn.XLOOKUP(C782,VALUE(Data!A:A),Data!B:B,""))</f>
        <v/>
      </c>
      <c r="J782" s="58"/>
    </row>
    <row r="783" spans="1:10" ht="15">
      <c r="A783"/>
      <c r="B783"/>
      <c r="C783" s="4"/>
      <c r="D783"/>
      <c r="E783"/>
      <c r="F783" s="104"/>
      <c r="G783"/>
      <c r="H783" s="4"/>
      <c r="I783" s="52" t="str">
        <f>IF(C783="","",_xlfn.XLOOKUP(C783,VALUE(Data!A:A),Data!B:B,""))</f>
        <v/>
      </c>
      <c r="J783" s="58"/>
    </row>
    <row r="784" spans="1:10" ht="15">
      <c r="A784"/>
      <c r="B784"/>
      <c r="C784" s="4"/>
      <c r="D784"/>
      <c r="E784"/>
      <c r="F784" s="104"/>
      <c r="G784"/>
      <c r="H784" s="4"/>
      <c r="I784" s="52" t="str">
        <f>IF(C784="","",_xlfn.XLOOKUP(C784,VALUE(Data!A:A),Data!B:B,""))</f>
        <v/>
      </c>
      <c r="J784" s="58"/>
    </row>
    <row r="785" spans="1:10" ht="15">
      <c r="A785"/>
      <c r="B785"/>
      <c r="C785" s="4"/>
      <c r="D785"/>
      <c r="E785"/>
      <c r="F785" s="104"/>
      <c r="G785"/>
      <c r="H785" s="4"/>
      <c r="I785" s="52" t="str">
        <f>IF(C785="","",_xlfn.XLOOKUP(C785,VALUE(Data!A:A),Data!B:B,""))</f>
        <v/>
      </c>
      <c r="J785" s="58"/>
    </row>
    <row r="786" spans="1:10" ht="15">
      <c r="A786"/>
      <c r="B786"/>
      <c r="C786" s="4"/>
      <c r="D786"/>
      <c r="E786"/>
      <c r="F786" s="104"/>
      <c r="G786"/>
      <c r="H786" s="4"/>
      <c r="I786" s="52" t="str">
        <f>IF(C786="","",_xlfn.XLOOKUP(C786,VALUE(Data!A:A),Data!B:B,""))</f>
        <v/>
      </c>
      <c r="J786" s="58"/>
    </row>
    <row r="787" spans="1:10" ht="15">
      <c r="A787"/>
      <c r="B787"/>
      <c r="C787" s="4"/>
      <c r="D787"/>
      <c r="E787"/>
      <c r="F787" s="104"/>
      <c r="G787"/>
      <c r="H787" s="4"/>
      <c r="I787" s="52" t="str">
        <f>IF(C787="","",_xlfn.XLOOKUP(C787,VALUE(Data!A:A),Data!B:B,""))</f>
        <v/>
      </c>
      <c r="J787" s="58"/>
    </row>
    <row r="788" spans="1:10" ht="15">
      <c r="A788"/>
      <c r="B788"/>
      <c r="C788" s="4"/>
      <c r="D788"/>
      <c r="E788"/>
      <c r="F788" s="104"/>
      <c r="G788"/>
      <c r="H788" s="4"/>
      <c r="I788" s="52" t="str">
        <f>IF(C788="","",_xlfn.XLOOKUP(C788,VALUE(Data!A:A),Data!B:B,""))</f>
        <v/>
      </c>
      <c r="J788" s="58"/>
    </row>
    <row r="789" spans="1:10" ht="15">
      <c r="A789"/>
      <c r="B789"/>
      <c r="C789" s="4"/>
      <c r="D789"/>
      <c r="E789"/>
      <c r="F789" s="104"/>
      <c r="G789"/>
      <c r="H789" s="4"/>
      <c r="I789" s="52" t="str">
        <f>IF(C789="","",_xlfn.XLOOKUP(C789,VALUE(Data!A:A),Data!B:B,""))</f>
        <v/>
      </c>
      <c r="J789" s="58"/>
    </row>
    <row r="790" spans="1:10" ht="15">
      <c r="A790"/>
      <c r="B790"/>
      <c r="C790" s="4"/>
      <c r="D790"/>
      <c r="E790"/>
      <c r="F790" s="104"/>
      <c r="G790"/>
      <c r="H790" s="4"/>
      <c r="I790" s="52" t="str">
        <f>IF(C790="","",_xlfn.XLOOKUP(C790,VALUE(Data!A:A),Data!B:B,""))</f>
        <v/>
      </c>
      <c r="J790" s="58"/>
    </row>
    <row r="791" spans="1:10" ht="15">
      <c r="A791"/>
      <c r="B791"/>
      <c r="C791" s="4"/>
      <c r="D791"/>
      <c r="E791"/>
      <c r="F791" s="104"/>
      <c r="G791"/>
      <c r="H791" s="4"/>
      <c r="I791" s="52" t="str">
        <f>IF(C791="","",_xlfn.XLOOKUP(C791,VALUE(Data!A:A),Data!B:B,""))</f>
        <v/>
      </c>
      <c r="J791" s="58"/>
    </row>
    <row r="792" spans="1:10" ht="15">
      <c r="A792"/>
      <c r="B792"/>
      <c r="C792" s="4"/>
      <c r="D792"/>
      <c r="E792"/>
      <c r="F792" s="104"/>
      <c r="G792"/>
      <c r="H792" s="4"/>
      <c r="I792" s="52" t="str">
        <f>IF(C792="","",_xlfn.XLOOKUP(C792,VALUE(Data!A:A),Data!B:B,""))</f>
        <v/>
      </c>
      <c r="J792" s="58"/>
    </row>
    <row r="793" spans="1:10" ht="15">
      <c r="A793"/>
      <c r="B793"/>
      <c r="C793" s="4"/>
      <c r="D793"/>
      <c r="E793"/>
      <c r="F793" s="104"/>
      <c r="G793"/>
      <c r="H793" s="4"/>
      <c r="I793" s="52" t="str">
        <f>IF(C793="","",_xlfn.XLOOKUP(C793,VALUE(Data!A:A),Data!B:B,""))</f>
        <v/>
      </c>
      <c r="J793" s="58"/>
    </row>
    <row r="794" spans="1:10" ht="15">
      <c r="A794"/>
      <c r="B794"/>
      <c r="C794" s="4"/>
      <c r="D794"/>
      <c r="E794"/>
      <c r="F794" s="104"/>
      <c r="G794"/>
      <c r="H794" s="4"/>
      <c r="I794" s="52" t="str">
        <f>IF(C794="","",_xlfn.XLOOKUP(C794,VALUE(Data!A:A),Data!B:B,""))</f>
        <v/>
      </c>
      <c r="J794" s="58"/>
    </row>
    <row r="795" spans="1:10" ht="15">
      <c r="A795"/>
      <c r="B795"/>
      <c r="C795" s="4"/>
      <c r="D795"/>
      <c r="E795"/>
      <c r="F795" s="104"/>
      <c r="G795"/>
      <c r="H795" s="4"/>
      <c r="I795" s="52" t="str">
        <f>IF(C795="","",_xlfn.XLOOKUP(C795,VALUE(Data!A:A),Data!B:B,""))</f>
        <v/>
      </c>
      <c r="J795" s="58"/>
    </row>
    <row r="796" spans="1:10" ht="15">
      <c r="A796"/>
      <c r="B796"/>
      <c r="C796" s="4"/>
      <c r="D796"/>
      <c r="E796"/>
      <c r="F796" s="104"/>
      <c r="G796"/>
      <c r="H796" s="4"/>
      <c r="I796" s="52" t="str">
        <f>IF(C796="","",_xlfn.XLOOKUP(C796,VALUE(Data!A:A),Data!B:B,""))</f>
        <v/>
      </c>
      <c r="J796" s="58"/>
    </row>
    <row r="797" spans="1:10" ht="15">
      <c r="A797"/>
      <c r="B797"/>
      <c r="C797" s="4"/>
      <c r="D797"/>
      <c r="E797"/>
      <c r="F797" s="104"/>
      <c r="G797"/>
      <c r="H797" s="4"/>
      <c r="I797" s="52" t="str">
        <f>IF(C797="","",_xlfn.XLOOKUP(C797,VALUE(Data!A:A),Data!B:B,""))</f>
        <v/>
      </c>
      <c r="J797" s="58"/>
    </row>
    <row r="798" spans="1:10" ht="15">
      <c r="A798"/>
      <c r="B798"/>
      <c r="C798" s="4"/>
      <c r="D798"/>
      <c r="E798"/>
      <c r="F798" s="104"/>
      <c r="G798"/>
      <c r="H798" s="4"/>
      <c r="I798" s="52" t="str">
        <f>IF(C798="","",_xlfn.XLOOKUP(C798,VALUE(Data!A:A),Data!B:B,""))</f>
        <v/>
      </c>
      <c r="J798" s="58"/>
    </row>
    <row r="799" spans="1:10" ht="15">
      <c r="A799"/>
      <c r="B799"/>
      <c r="C799" s="4"/>
      <c r="D799"/>
      <c r="E799"/>
      <c r="F799" s="104"/>
      <c r="G799"/>
      <c r="H799" s="4"/>
      <c r="I799" s="52" t="str">
        <f>IF(C799="","",_xlfn.XLOOKUP(C799,VALUE(Data!A:A),Data!B:B,""))</f>
        <v/>
      </c>
      <c r="J799" s="58"/>
    </row>
    <row r="800" spans="1:10" ht="15">
      <c r="A800"/>
      <c r="B800"/>
      <c r="C800" s="4"/>
      <c r="D800"/>
      <c r="E800"/>
      <c r="F800" s="104"/>
      <c r="G800"/>
      <c r="H800" s="4"/>
      <c r="I800" s="52" t="str">
        <f>IF(C800="","",_xlfn.XLOOKUP(C800,VALUE(Data!A:A),Data!B:B,""))</f>
        <v/>
      </c>
      <c r="J800" s="58"/>
    </row>
    <row r="801" spans="1:10" ht="15">
      <c r="A801"/>
      <c r="B801"/>
      <c r="C801" s="4"/>
      <c r="D801"/>
      <c r="E801"/>
      <c r="F801" s="104"/>
      <c r="G801"/>
      <c r="H801" s="4"/>
      <c r="I801" s="52" t="str">
        <f>IF(C801="","",_xlfn.XLOOKUP(C801,VALUE(Data!A:A),Data!B:B,""))</f>
        <v/>
      </c>
      <c r="J801" s="58"/>
    </row>
    <row r="802" spans="1:10" ht="15">
      <c r="A802"/>
      <c r="B802"/>
      <c r="C802" s="4"/>
      <c r="D802"/>
      <c r="E802"/>
      <c r="F802" s="104"/>
      <c r="G802"/>
      <c r="H802" s="4"/>
      <c r="I802" s="52" t="str">
        <f>IF(C802="","",_xlfn.XLOOKUP(C802,VALUE(Data!A:A),Data!B:B,""))</f>
        <v/>
      </c>
      <c r="J802" s="58"/>
    </row>
    <row r="803" spans="1:10" ht="15">
      <c r="A803"/>
      <c r="B803"/>
      <c r="C803" s="4"/>
      <c r="D803"/>
      <c r="E803"/>
      <c r="F803" s="104"/>
      <c r="G803"/>
      <c r="H803" s="4"/>
      <c r="I803" s="52" t="str">
        <f>IF(C803="","",_xlfn.XLOOKUP(C803,VALUE(Data!A:A),Data!B:B,""))</f>
        <v/>
      </c>
      <c r="J803" s="58"/>
    </row>
    <row r="804" spans="1:10" ht="15">
      <c r="A804"/>
      <c r="B804"/>
      <c r="C804" s="4"/>
      <c r="D804"/>
      <c r="E804"/>
      <c r="F804" s="104"/>
      <c r="G804"/>
      <c r="H804" s="4"/>
      <c r="I804" s="52" t="str">
        <f>IF(C804="","",_xlfn.XLOOKUP(C804,VALUE(Data!A:A),Data!B:B,""))</f>
        <v/>
      </c>
      <c r="J804" s="58"/>
    </row>
    <row r="805" spans="1:10" ht="15">
      <c r="A805"/>
      <c r="B805"/>
      <c r="C805" s="4"/>
      <c r="D805"/>
      <c r="E805"/>
      <c r="F805" s="104"/>
      <c r="G805"/>
      <c r="H805" s="4"/>
      <c r="I805" s="52" t="str">
        <f>IF(C805="","",_xlfn.XLOOKUP(C805,VALUE(Data!A:A),Data!B:B,""))</f>
        <v/>
      </c>
      <c r="J805" s="58"/>
    </row>
    <row r="806" spans="1:10" ht="15">
      <c r="A806"/>
      <c r="B806"/>
      <c r="C806" s="4"/>
      <c r="D806"/>
      <c r="E806"/>
      <c r="F806" s="104"/>
      <c r="G806"/>
      <c r="H806" s="4"/>
      <c r="I806" s="52" t="str">
        <f>IF(C806="","",_xlfn.XLOOKUP(C806,VALUE(Data!A:A),Data!B:B,""))</f>
        <v/>
      </c>
      <c r="J806" s="58"/>
    </row>
    <row r="807" spans="1:10" ht="15">
      <c r="A807"/>
      <c r="B807"/>
      <c r="C807" s="4"/>
      <c r="D807"/>
      <c r="E807"/>
      <c r="F807" s="104"/>
      <c r="G807"/>
      <c r="H807" s="4"/>
      <c r="I807" s="52" t="str">
        <f>IF(C807="","",_xlfn.XLOOKUP(C807,VALUE(Data!A:A),Data!B:B,""))</f>
        <v/>
      </c>
      <c r="J807" s="58"/>
    </row>
    <row r="808" spans="1:10" ht="15">
      <c r="A808"/>
      <c r="B808"/>
      <c r="C808" s="4"/>
      <c r="D808"/>
      <c r="E808"/>
      <c r="F808" s="104"/>
      <c r="G808"/>
      <c r="H808" s="4"/>
      <c r="I808" s="52" t="str">
        <f>IF(C808="","",_xlfn.XLOOKUP(C808,VALUE(Data!A:A),Data!B:B,""))</f>
        <v/>
      </c>
      <c r="J808" s="58"/>
    </row>
    <row r="809" spans="1:10" ht="15">
      <c r="A809"/>
      <c r="B809"/>
      <c r="C809" s="4"/>
      <c r="D809"/>
      <c r="E809"/>
      <c r="F809" s="104"/>
      <c r="G809"/>
      <c r="H809" s="4"/>
      <c r="I809" s="52" t="str">
        <f>IF(C809="","",_xlfn.XLOOKUP(C809,VALUE(Data!A:A),Data!B:B,""))</f>
        <v/>
      </c>
      <c r="J809" s="58"/>
    </row>
    <row r="810" spans="1:10" ht="15">
      <c r="A810"/>
      <c r="B810"/>
      <c r="C810" s="4"/>
      <c r="D810"/>
      <c r="E810"/>
      <c r="F810" s="104"/>
      <c r="G810"/>
      <c r="H810" s="4"/>
      <c r="I810" s="52" t="str">
        <f>IF(C810="","",_xlfn.XLOOKUP(C810,VALUE(Data!A:A),Data!B:B,""))</f>
        <v/>
      </c>
      <c r="J810" s="58"/>
    </row>
    <row r="811" spans="1:10" ht="15">
      <c r="A811"/>
      <c r="B811"/>
      <c r="C811" s="4"/>
      <c r="D811"/>
      <c r="E811"/>
      <c r="F811" s="104"/>
      <c r="G811"/>
      <c r="H811" s="4"/>
      <c r="I811" s="52" t="str">
        <f>IF(C811="","",_xlfn.XLOOKUP(C811,VALUE(Data!A:A),Data!B:B,""))</f>
        <v/>
      </c>
      <c r="J811" s="58"/>
    </row>
    <row r="812" spans="1:10" ht="15">
      <c r="A812"/>
      <c r="B812"/>
      <c r="C812" s="4"/>
      <c r="D812"/>
      <c r="E812"/>
      <c r="F812" s="104"/>
      <c r="G812"/>
      <c r="H812" s="4"/>
      <c r="I812" s="52" t="str">
        <f>IF(C812="","",_xlfn.XLOOKUP(C812,VALUE(Data!A:A),Data!B:B,""))</f>
        <v/>
      </c>
      <c r="J812" s="58"/>
    </row>
    <row r="813" spans="1:10" ht="15">
      <c r="A813"/>
      <c r="B813"/>
      <c r="C813" s="4"/>
      <c r="D813"/>
      <c r="E813"/>
      <c r="F813" s="104"/>
      <c r="G813"/>
      <c r="H813" s="4"/>
      <c r="I813" s="52" t="str">
        <f>IF(C813="","",_xlfn.XLOOKUP(C813,VALUE(Data!A:A),Data!B:B,""))</f>
        <v/>
      </c>
      <c r="J813" s="58"/>
    </row>
    <row r="814" spans="1:10" ht="15">
      <c r="A814"/>
      <c r="B814"/>
      <c r="C814" s="4"/>
      <c r="D814"/>
      <c r="E814"/>
      <c r="F814" s="104"/>
      <c r="G814"/>
      <c r="H814" s="4"/>
      <c r="I814" s="52" t="str">
        <f>IF(C814="","",_xlfn.XLOOKUP(C814,VALUE(Data!A:A),Data!B:B,""))</f>
        <v/>
      </c>
      <c r="J814" s="58"/>
    </row>
    <row r="815" spans="1:10" ht="15">
      <c r="A815"/>
      <c r="B815"/>
      <c r="C815" s="4"/>
      <c r="D815"/>
      <c r="E815"/>
      <c r="F815" s="104"/>
      <c r="G815"/>
      <c r="H815" s="4"/>
      <c r="I815" s="52" t="str">
        <f>IF(C815="","",_xlfn.XLOOKUP(C815,VALUE(Data!A:A),Data!B:B,""))</f>
        <v/>
      </c>
      <c r="J815" s="58"/>
    </row>
    <row r="816" spans="1:10" ht="15">
      <c r="A816"/>
      <c r="B816"/>
      <c r="C816" s="4"/>
      <c r="D816"/>
      <c r="E816"/>
      <c r="F816" s="104"/>
      <c r="G816"/>
      <c r="H816" s="4"/>
      <c r="I816" s="52" t="str">
        <f>IF(C816="","",_xlfn.XLOOKUP(C816,VALUE(Data!A:A),Data!B:B,""))</f>
        <v/>
      </c>
      <c r="J816" s="58"/>
    </row>
    <row r="817" spans="1:10" ht="15">
      <c r="A817"/>
      <c r="B817"/>
      <c r="C817" s="4"/>
      <c r="D817"/>
      <c r="E817"/>
      <c r="F817" s="104"/>
      <c r="G817"/>
      <c r="H817" s="4"/>
      <c r="I817" s="52" t="str">
        <f>IF(C817="","",_xlfn.XLOOKUP(C817,VALUE(Data!A:A),Data!B:B,""))</f>
        <v/>
      </c>
      <c r="J817" s="58"/>
    </row>
    <row r="818" spans="1:10" ht="15">
      <c r="A818"/>
      <c r="B818"/>
      <c r="C818" s="4"/>
      <c r="D818"/>
      <c r="E818"/>
      <c r="F818" s="104"/>
      <c r="G818"/>
      <c r="H818" s="4"/>
      <c r="I818" s="52" t="str">
        <f>IF(C818="","",_xlfn.XLOOKUP(C818,VALUE(Data!A:A),Data!B:B,""))</f>
        <v/>
      </c>
      <c r="J818" s="58"/>
    </row>
    <row r="819" spans="1:10" ht="15">
      <c r="A819"/>
      <c r="B819"/>
      <c r="C819" s="4"/>
      <c r="D819"/>
      <c r="E819"/>
      <c r="F819" s="104"/>
      <c r="G819"/>
      <c r="H819" s="4"/>
      <c r="I819" s="52" t="str">
        <f>IF(C819="","",_xlfn.XLOOKUP(C819,VALUE(Data!A:A),Data!B:B,""))</f>
        <v/>
      </c>
      <c r="J819" s="58"/>
    </row>
    <row r="820" spans="1:10" ht="15">
      <c r="A820"/>
      <c r="B820"/>
      <c r="C820" s="4"/>
      <c r="D820"/>
      <c r="E820"/>
      <c r="F820" s="104"/>
      <c r="G820"/>
      <c r="H820" s="4"/>
      <c r="I820" s="52" t="str">
        <f>IF(C820="","",_xlfn.XLOOKUP(C820,VALUE(Data!A:A),Data!B:B,""))</f>
        <v/>
      </c>
      <c r="J820" s="58"/>
    </row>
    <row r="821" spans="1:10" ht="15">
      <c r="A821"/>
      <c r="B821"/>
      <c r="C821" s="4"/>
      <c r="D821"/>
      <c r="E821"/>
      <c r="F821" s="104"/>
      <c r="G821"/>
      <c r="H821" s="4"/>
      <c r="I821" s="52" t="str">
        <f>IF(C821="","",_xlfn.XLOOKUP(C821,VALUE(Data!A:A),Data!B:B,""))</f>
        <v/>
      </c>
      <c r="J821" s="58"/>
    </row>
    <row r="822" spans="1:10" ht="15">
      <c r="A822"/>
      <c r="B822"/>
      <c r="C822" s="4"/>
      <c r="D822"/>
      <c r="E822"/>
      <c r="F822" s="104"/>
      <c r="G822"/>
      <c r="H822" s="4"/>
      <c r="I822" s="52" t="str">
        <f>IF(C822="","",_xlfn.XLOOKUP(C822,VALUE(Data!A:A),Data!B:B,""))</f>
        <v/>
      </c>
      <c r="J822" s="58"/>
    </row>
    <row r="823" spans="1:10" ht="15">
      <c r="A823"/>
      <c r="B823"/>
      <c r="C823" s="4"/>
      <c r="D823"/>
      <c r="E823"/>
      <c r="F823" s="104"/>
      <c r="G823"/>
      <c r="H823" s="4"/>
      <c r="I823" s="52" t="str">
        <f>IF(C823="","",_xlfn.XLOOKUP(C823,VALUE(Data!A:A),Data!B:B,""))</f>
        <v/>
      </c>
      <c r="J823" s="58"/>
    </row>
    <row r="824" spans="1:10" ht="15">
      <c r="A824"/>
      <c r="B824"/>
      <c r="C824" s="4"/>
      <c r="D824"/>
      <c r="E824"/>
      <c r="F824" s="104"/>
      <c r="G824"/>
      <c r="H824" s="4"/>
      <c r="I824" s="52" t="str">
        <f>IF(C824="","",_xlfn.XLOOKUP(C824,VALUE(Data!A:A),Data!B:B,""))</f>
        <v/>
      </c>
      <c r="J824" s="58"/>
    </row>
    <row r="825" spans="1:10" ht="15">
      <c r="A825"/>
      <c r="B825"/>
      <c r="C825" s="4"/>
      <c r="D825"/>
      <c r="E825"/>
      <c r="F825" s="104"/>
      <c r="G825"/>
      <c r="H825" s="4"/>
      <c r="I825" s="52" t="str">
        <f>IF(C825="","",_xlfn.XLOOKUP(C825,VALUE(Data!A:A),Data!B:B,""))</f>
        <v/>
      </c>
      <c r="J825" s="58"/>
    </row>
    <row r="826" spans="1:10" ht="15">
      <c r="A826"/>
      <c r="B826"/>
      <c r="C826" s="4"/>
      <c r="D826"/>
      <c r="E826"/>
      <c r="F826" s="104"/>
      <c r="G826"/>
      <c r="H826" s="4"/>
      <c r="I826" s="52" t="str">
        <f>IF(C826="","",_xlfn.XLOOKUP(C826,VALUE(Data!A:A),Data!B:B,""))</f>
        <v/>
      </c>
      <c r="J826" s="58"/>
    </row>
    <row r="827" spans="1:10" ht="15">
      <c r="A827"/>
      <c r="B827"/>
      <c r="C827" s="4"/>
      <c r="D827"/>
      <c r="E827"/>
      <c r="F827" s="104"/>
      <c r="G827"/>
      <c r="H827" s="4"/>
      <c r="I827" s="52" t="str">
        <f>IF(C827="","",_xlfn.XLOOKUP(C827,VALUE(Data!A:A),Data!B:B,""))</f>
        <v/>
      </c>
      <c r="J827" s="58"/>
    </row>
    <row r="828" spans="1:10" ht="15">
      <c r="A828"/>
      <c r="B828"/>
      <c r="C828" s="4"/>
      <c r="D828"/>
      <c r="E828"/>
      <c r="F828" s="104"/>
      <c r="G828"/>
      <c r="H828" s="4"/>
      <c r="I828" s="52" t="str">
        <f>IF(C828="","",_xlfn.XLOOKUP(C828,VALUE(Data!A:A),Data!B:B,""))</f>
        <v/>
      </c>
      <c r="J828" s="58"/>
    </row>
    <row r="829" spans="1:10" ht="15">
      <c r="A829"/>
      <c r="B829"/>
      <c r="C829" s="4"/>
      <c r="D829"/>
      <c r="E829"/>
      <c r="F829" s="104"/>
      <c r="G829"/>
      <c r="H829" s="4"/>
      <c r="I829" s="52" t="str">
        <f>IF(C829="","",_xlfn.XLOOKUP(C829,VALUE(Data!A:A),Data!B:B,""))</f>
        <v/>
      </c>
      <c r="J829" s="58"/>
    </row>
    <row r="830" spans="1:10" ht="15">
      <c r="A830"/>
      <c r="B830"/>
      <c r="C830" s="4"/>
      <c r="D830"/>
      <c r="E830"/>
      <c r="F830" s="104"/>
      <c r="G830"/>
      <c r="H830" s="4"/>
      <c r="I830" s="52" t="str">
        <f>IF(C830="","",_xlfn.XLOOKUP(C830,VALUE(Data!A:A),Data!B:B,""))</f>
        <v/>
      </c>
      <c r="J830" s="58"/>
    </row>
    <row r="831" spans="1:10" ht="15">
      <c r="A831"/>
      <c r="B831"/>
      <c r="C831" s="4"/>
      <c r="D831"/>
      <c r="E831"/>
      <c r="F831" s="104"/>
      <c r="G831"/>
      <c r="H831" s="4"/>
      <c r="I831" s="52" t="str">
        <f>IF(C831="","",_xlfn.XLOOKUP(C831,VALUE(Data!A:A),Data!B:B,""))</f>
        <v/>
      </c>
      <c r="J831" s="58"/>
    </row>
    <row r="832" spans="1:10" ht="15">
      <c r="A832"/>
      <c r="B832"/>
      <c r="C832" s="4"/>
      <c r="D832"/>
      <c r="E832"/>
      <c r="F832" s="104"/>
      <c r="G832"/>
      <c r="H832" s="4"/>
      <c r="I832" s="52" t="str">
        <f>IF(C832="","",_xlfn.XLOOKUP(C832,VALUE(Data!A:A),Data!B:B,""))</f>
        <v/>
      </c>
      <c r="J832" s="58"/>
    </row>
    <row r="833" spans="1:10" ht="15">
      <c r="A833"/>
      <c r="B833"/>
      <c r="C833" s="4"/>
      <c r="D833"/>
      <c r="E833"/>
      <c r="F833" s="104"/>
      <c r="G833"/>
      <c r="H833" s="4"/>
      <c r="I833" s="52" t="str">
        <f>IF(C833="","",_xlfn.XLOOKUP(C833,VALUE(Data!A:A),Data!B:B,""))</f>
        <v/>
      </c>
      <c r="J833" s="58"/>
    </row>
    <row r="834" spans="1:10" ht="15">
      <c r="A834"/>
      <c r="B834"/>
      <c r="C834" s="4"/>
      <c r="D834"/>
      <c r="E834"/>
      <c r="F834" s="104"/>
      <c r="G834"/>
      <c r="H834" s="4"/>
      <c r="I834" s="52" t="str">
        <f>IF(C834="","",_xlfn.XLOOKUP(C834,VALUE(Data!A:A),Data!B:B,""))</f>
        <v/>
      </c>
      <c r="J834" s="58"/>
    </row>
    <row r="835" spans="1:10" ht="15">
      <c r="A835"/>
      <c r="B835"/>
      <c r="C835" s="4"/>
      <c r="D835"/>
      <c r="E835"/>
      <c r="F835" s="104"/>
      <c r="G835"/>
      <c r="H835" s="4"/>
      <c r="I835" s="52" t="str">
        <f>IF(C835="","",_xlfn.XLOOKUP(C835,VALUE(Data!A:A),Data!B:B,""))</f>
        <v/>
      </c>
      <c r="J835" s="58"/>
    </row>
    <row r="836" spans="1:10" ht="15">
      <c r="A836"/>
      <c r="B836"/>
      <c r="C836" s="4"/>
      <c r="D836"/>
      <c r="E836"/>
      <c r="F836" s="104"/>
      <c r="G836"/>
      <c r="H836" s="4"/>
      <c r="I836" s="52" t="str">
        <f>IF(C836="","",_xlfn.XLOOKUP(C836,VALUE(Data!A:A),Data!B:B,""))</f>
        <v/>
      </c>
      <c r="J836" s="58"/>
    </row>
    <row r="837" spans="1:10" ht="15">
      <c r="A837"/>
      <c r="B837"/>
      <c r="C837" s="4"/>
      <c r="D837"/>
      <c r="E837"/>
      <c r="F837" s="104"/>
      <c r="G837"/>
      <c r="H837" s="4"/>
      <c r="I837" s="52" t="str">
        <f>IF(C837="","",_xlfn.XLOOKUP(C837,VALUE(Data!A:A),Data!B:B,""))</f>
        <v/>
      </c>
      <c r="J837" s="58"/>
    </row>
    <row r="838" spans="1:10" ht="15">
      <c r="A838"/>
      <c r="B838"/>
      <c r="C838" s="4"/>
      <c r="D838"/>
      <c r="E838"/>
      <c r="F838" s="104"/>
      <c r="G838"/>
      <c r="H838" s="4"/>
      <c r="I838" s="52" t="str">
        <f>IF(C838="","",_xlfn.XLOOKUP(C838,VALUE(Data!A:A),Data!B:B,""))</f>
        <v/>
      </c>
      <c r="J838" s="58"/>
    </row>
    <row r="839" spans="1:10" ht="15">
      <c r="A839"/>
      <c r="B839"/>
      <c r="C839" s="4"/>
      <c r="D839"/>
      <c r="E839"/>
      <c r="F839" s="104"/>
      <c r="G839"/>
      <c r="H839" s="4"/>
      <c r="I839" s="52" t="str">
        <f>IF(C839="","",_xlfn.XLOOKUP(C839,VALUE(Data!A:A),Data!B:B,""))</f>
        <v/>
      </c>
      <c r="J839" s="58"/>
    </row>
    <row r="840" spans="1:10" ht="15">
      <c r="A840"/>
      <c r="B840"/>
      <c r="C840" s="4"/>
      <c r="D840"/>
      <c r="E840"/>
      <c r="F840" s="104"/>
      <c r="G840"/>
      <c r="H840" s="4"/>
      <c r="I840" s="52" t="str">
        <f>IF(C840="","",_xlfn.XLOOKUP(C840,VALUE(Data!A:A),Data!B:B,""))</f>
        <v/>
      </c>
      <c r="J840" s="58"/>
    </row>
    <row r="841" spans="1:10" ht="15">
      <c r="A841"/>
      <c r="B841"/>
      <c r="C841" s="4"/>
      <c r="D841"/>
      <c r="E841"/>
      <c r="F841" s="104"/>
      <c r="G841"/>
      <c r="H841" s="4"/>
      <c r="I841" s="52" t="str">
        <f>IF(C841="","",_xlfn.XLOOKUP(C841,VALUE(Data!A:A),Data!B:B,""))</f>
        <v/>
      </c>
      <c r="J841" s="58"/>
    </row>
    <row r="842" spans="1:10" ht="15">
      <c r="A842"/>
      <c r="B842"/>
      <c r="C842" s="4"/>
      <c r="D842"/>
      <c r="E842"/>
      <c r="F842" s="104"/>
      <c r="G842"/>
      <c r="H842" s="4"/>
      <c r="I842" s="52" t="str">
        <f>IF(C842="","",_xlfn.XLOOKUP(C842,VALUE(Data!A:A),Data!B:B,""))</f>
        <v/>
      </c>
      <c r="J842" s="58"/>
    </row>
    <row r="843" spans="1:10" ht="15">
      <c r="A843"/>
      <c r="B843"/>
      <c r="C843" s="4"/>
      <c r="D843"/>
      <c r="E843"/>
      <c r="F843" s="104"/>
      <c r="G843"/>
      <c r="H843" s="4"/>
      <c r="I843" s="52" t="str">
        <f>IF(C843="","",_xlfn.XLOOKUP(C843,VALUE(Data!A:A),Data!B:B,""))</f>
        <v/>
      </c>
      <c r="J843" s="58"/>
    </row>
    <row r="844" spans="1:10" ht="15">
      <c r="A844"/>
      <c r="B844"/>
      <c r="C844" s="4"/>
      <c r="D844"/>
      <c r="E844"/>
      <c r="F844" s="104"/>
      <c r="G844"/>
      <c r="H844" s="4"/>
      <c r="I844" s="52" t="str">
        <f>IF(C844="","",_xlfn.XLOOKUP(C844,VALUE(Data!A:A),Data!B:B,""))</f>
        <v/>
      </c>
      <c r="J844" s="58"/>
    </row>
    <row r="845" spans="1:10" ht="15">
      <c r="A845"/>
      <c r="B845"/>
      <c r="C845" s="4"/>
      <c r="D845"/>
      <c r="E845"/>
      <c r="F845" s="104"/>
      <c r="G845"/>
      <c r="H845" s="4"/>
      <c r="I845" s="52" t="str">
        <f>IF(C845="","",_xlfn.XLOOKUP(C845,VALUE(Data!A:A),Data!B:B,""))</f>
        <v/>
      </c>
      <c r="J845" s="58"/>
    </row>
    <row r="846" spans="1:10" ht="15">
      <c r="A846"/>
      <c r="B846"/>
      <c r="C846" s="4"/>
      <c r="D846"/>
      <c r="E846"/>
      <c r="F846" s="104"/>
      <c r="G846"/>
      <c r="H846" s="4"/>
      <c r="I846" s="52" t="str">
        <f>IF(C846="","",_xlfn.XLOOKUP(C846,VALUE(Data!A:A),Data!B:B,""))</f>
        <v/>
      </c>
      <c r="J846" s="58"/>
    </row>
    <row r="847" spans="1:10" ht="15">
      <c r="A847"/>
      <c r="B847"/>
      <c r="C847" s="4"/>
      <c r="D847"/>
      <c r="E847"/>
      <c r="F847" s="104"/>
      <c r="G847"/>
      <c r="H847" s="4"/>
      <c r="I847" s="52" t="str">
        <f>IF(C847="","",_xlfn.XLOOKUP(C847,VALUE(Data!A:A),Data!B:B,""))</f>
        <v/>
      </c>
      <c r="J847" s="58"/>
    </row>
    <row r="848" spans="1:10" ht="15">
      <c r="A848"/>
      <c r="B848"/>
      <c r="C848" s="4"/>
      <c r="D848"/>
      <c r="E848"/>
      <c r="F848" s="104"/>
      <c r="G848"/>
      <c r="H848" s="4"/>
      <c r="I848" s="52" t="str">
        <f>IF(C848="","",_xlfn.XLOOKUP(C848,VALUE(Data!A:A),Data!B:B,""))</f>
        <v/>
      </c>
      <c r="J848" s="58"/>
    </row>
    <row r="849" spans="1:10" ht="15">
      <c r="A849"/>
      <c r="B849"/>
      <c r="C849" s="4"/>
      <c r="D849"/>
      <c r="E849"/>
      <c r="F849" s="104"/>
      <c r="G849"/>
      <c r="H849" s="4"/>
      <c r="I849" s="52" t="str">
        <f>IF(C849="","",_xlfn.XLOOKUP(C849,VALUE(Data!A:A),Data!B:B,""))</f>
        <v/>
      </c>
      <c r="J849" s="58"/>
    </row>
    <row r="850" spans="1:10" ht="15">
      <c r="A850"/>
      <c r="B850"/>
      <c r="C850" s="4"/>
      <c r="D850"/>
      <c r="E850"/>
      <c r="F850" s="104"/>
      <c r="G850"/>
      <c r="H850" s="4"/>
      <c r="I850" s="52" t="str">
        <f>IF(C850="","",_xlfn.XLOOKUP(C850,VALUE(Data!A:A),Data!B:B,""))</f>
        <v/>
      </c>
      <c r="J850" s="58"/>
    </row>
    <row r="851" spans="1:10" ht="15">
      <c r="A851"/>
      <c r="B851"/>
      <c r="C851" s="4"/>
      <c r="D851"/>
      <c r="E851"/>
      <c r="F851" s="104"/>
      <c r="G851"/>
      <c r="H851" s="4"/>
      <c r="I851" s="52" t="str">
        <f>IF(C851="","",_xlfn.XLOOKUP(C851,VALUE(Data!A:A),Data!B:B,""))</f>
        <v/>
      </c>
      <c r="J851" s="58"/>
    </row>
    <row r="852" spans="1:10" ht="15">
      <c r="A852"/>
      <c r="B852"/>
      <c r="C852" s="4"/>
      <c r="D852"/>
      <c r="E852"/>
      <c r="F852" s="104"/>
      <c r="G852"/>
      <c r="H852" s="4"/>
      <c r="I852" s="52" t="str">
        <f>IF(C852="","",_xlfn.XLOOKUP(C852,VALUE(Data!A:A),Data!B:B,""))</f>
        <v/>
      </c>
      <c r="J852" s="58"/>
    </row>
    <row r="853" spans="1:10" ht="15">
      <c r="A853"/>
      <c r="B853"/>
      <c r="C853" s="4"/>
      <c r="D853"/>
      <c r="E853"/>
      <c r="F853" s="104"/>
      <c r="G853"/>
      <c r="H853" s="4"/>
      <c r="I853" s="52" t="str">
        <f>IF(C853="","",_xlfn.XLOOKUP(C853,VALUE(Data!A:A),Data!B:B,""))</f>
        <v/>
      </c>
      <c r="J853" s="58"/>
    </row>
    <row r="854" spans="1:10" ht="15">
      <c r="A854"/>
      <c r="B854"/>
      <c r="C854" s="4"/>
      <c r="D854"/>
      <c r="E854"/>
      <c r="F854" s="104"/>
      <c r="G854"/>
      <c r="H854" s="4"/>
      <c r="I854" s="52" t="str">
        <f>IF(C854="","",_xlfn.XLOOKUP(C854,VALUE(Data!A:A),Data!B:B,""))</f>
        <v/>
      </c>
      <c r="J854" s="58"/>
    </row>
    <row r="855" spans="1:10" ht="15">
      <c r="A855"/>
      <c r="B855"/>
      <c r="C855" s="4"/>
      <c r="D855"/>
      <c r="E855"/>
      <c r="F855" s="104"/>
      <c r="G855"/>
      <c r="H855" s="4"/>
      <c r="I855" s="52" t="str">
        <f>IF(C855="","",_xlfn.XLOOKUP(C855,VALUE(Data!A:A),Data!B:B,""))</f>
        <v/>
      </c>
      <c r="J855" s="58"/>
    </row>
    <row r="856" spans="1:10" ht="15">
      <c r="A856"/>
      <c r="B856"/>
      <c r="C856" s="4"/>
      <c r="D856"/>
      <c r="E856"/>
      <c r="F856" s="104"/>
      <c r="G856"/>
      <c r="H856" s="4"/>
      <c r="I856" s="52" t="str">
        <f>IF(C856="","",_xlfn.XLOOKUP(C856,VALUE(Data!A:A),Data!B:B,""))</f>
        <v/>
      </c>
      <c r="J856" s="58"/>
    </row>
    <row r="857" spans="1:10" ht="15">
      <c r="A857"/>
      <c r="B857"/>
      <c r="C857" s="4"/>
      <c r="D857"/>
      <c r="E857"/>
      <c r="F857" s="104"/>
      <c r="G857"/>
      <c r="H857" s="4"/>
      <c r="I857" s="52" t="str">
        <f>IF(C857="","",_xlfn.XLOOKUP(C857,VALUE(Data!A:A),Data!B:B,""))</f>
        <v/>
      </c>
      <c r="J857" s="58"/>
    </row>
    <row r="858" spans="1:10" ht="15">
      <c r="A858"/>
      <c r="B858"/>
      <c r="C858" s="4"/>
      <c r="D858"/>
      <c r="E858"/>
      <c r="F858" s="104"/>
      <c r="G858"/>
      <c r="H858" s="4"/>
      <c r="I858" s="52" t="str">
        <f>IF(C858="","",_xlfn.XLOOKUP(C858,VALUE(Data!A:A),Data!B:B,""))</f>
        <v/>
      </c>
      <c r="J858" s="58"/>
    </row>
    <row r="859" spans="1:10" ht="15">
      <c r="A859"/>
      <c r="B859"/>
      <c r="C859" s="4"/>
      <c r="D859"/>
      <c r="E859"/>
      <c r="F859" s="104"/>
      <c r="G859"/>
      <c r="H859" s="4"/>
      <c r="I859" s="52" t="str">
        <f>IF(C859="","",_xlfn.XLOOKUP(C859,VALUE(Data!A:A),Data!B:B,""))</f>
        <v/>
      </c>
      <c r="J859" s="58"/>
    </row>
    <row r="860" spans="1:10" ht="15">
      <c r="A860"/>
      <c r="B860"/>
      <c r="C860" s="4"/>
      <c r="D860"/>
      <c r="E860"/>
      <c r="F860" s="104"/>
      <c r="G860"/>
      <c r="H860" s="4"/>
      <c r="I860" s="52" t="str">
        <f>IF(C860="","",_xlfn.XLOOKUP(C860,VALUE(Data!A:A),Data!B:B,""))</f>
        <v/>
      </c>
      <c r="J860" s="58"/>
    </row>
    <row r="861" spans="1:10" ht="15">
      <c r="A861"/>
      <c r="B861"/>
      <c r="C861" s="4"/>
      <c r="D861"/>
      <c r="E861"/>
      <c r="F861" s="104"/>
      <c r="G861"/>
      <c r="H861" s="4"/>
      <c r="I861" s="52" t="str">
        <f>IF(C861="","",_xlfn.XLOOKUP(C861,VALUE(Data!A:A),Data!B:B,""))</f>
        <v/>
      </c>
      <c r="J861" s="58"/>
    </row>
    <row r="862" spans="1:10" ht="15">
      <c r="A862"/>
      <c r="B862"/>
      <c r="C862" s="4"/>
      <c r="D862"/>
      <c r="E862"/>
      <c r="F862" s="104"/>
      <c r="G862"/>
      <c r="H862" s="4"/>
      <c r="I862" s="52" t="str">
        <f>IF(C862="","",_xlfn.XLOOKUP(C862,VALUE(Data!A:A),Data!B:B,""))</f>
        <v/>
      </c>
      <c r="J862" s="58"/>
    </row>
    <row r="863" spans="1:10" ht="15">
      <c r="A863"/>
      <c r="B863"/>
      <c r="C863" s="4"/>
      <c r="D863"/>
      <c r="E863"/>
      <c r="F863" s="104"/>
      <c r="G863"/>
      <c r="H863" s="4"/>
      <c r="I863" s="52" t="str">
        <f>IF(C863="","",_xlfn.XLOOKUP(C863,VALUE(Data!A:A),Data!B:B,""))</f>
        <v/>
      </c>
      <c r="J863" s="58"/>
    </row>
    <row r="864" spans="1:10" ht="15">
      <c r="A864"/>
      <c r="B864"/>
      <c r="C864" s="4"/>
      <c r="D864"/>
      <c r="E864"/>
      <c r="F864" s="104"/>
      <c r="G864"/>
      <c r="H864" s="4"/>
      <c r="I864" s="52" t="str">
        <f>IF(C864="","",_xlfn.XLOOKUP(C864,VALUE(Data!A:A),Data!B:B,""))</f>
        <v/>
      </c>
      <c r="J864" s="58"/>
    </row>
    <row r="865" spans="1:10" ht="15">
      <c r="A865"/>
      <c r="B865"/>
      <c r="C865" s="4"/>
      <c r="D865"/>
      <c r="E865"/>
      <c r="F865" s="104"/>
      <c r="G865"/>
      <c r="H865" s="4"/>
      <c r="I865" s="52" t="str">
        <f>IF(C865="","",_xlfn.XLOOKUP(C865,VALUE(Data!A:A),Data!B:B,""))</f>
        <v/>
      </c>
      <c r="J865" s="58"/>
    </row>
    <row r="866" spans="1:10" ht="15">
      <c r="A866"/>
      <c r="B866"/>
      <c r="C866" s="4"/>
      <c r="D866"/>
      <c r="E866"/>
      <c r="F866" s="104"/>
      <c r="G866"/>
      <c r="H866" s="4"/>
      <c r="I866" s="52" t="str">
        <f>IF(C866="","",_xlfn.XLOOKUP(C866,VALUE(Data!A:A),Data!B:B,""))</f>
        <v/>
      </c>
      <c r="J866" s="58"/>
    </row>
    <row r="867" spans="1:10" ht="15">
      <c r="A867"/>
      <c r="B867"/>
      <c r="C867" s="4"/>
      <c r="D867"/>
      <c r="E867"/>
      <c r="F867" s="104"/>
      <c r="G867"/>
      <c r="H867" s="4"/>
      <c r="I867" s="52" t="str">
        <f>IF(C867="","",_xlfn.XLOOKUP(C867,VALUE(Data!A:A),Data!B:B,""))</f>
        <v/>
      </c>
      <c r="J867" s="58"/>
    </row>
    <row r="868" spans="1:10" ht="15">
      <c r="A868"/>
      <c r="B868"/>
      <c r="C868" s="4"/>
      <c r="D868"/>
      <c r="E868"/>
      <c r="F868" s="104"/>
      <c r="G868"/>
      <c r="H868" s="4"/>
      <c r="I868" s="52" t="str">
        <f>IF(C868="","",_xlfn.XLOOKUP(C868,VALUE(Data!A:A),Data!B:B,""))</f>
        <v/>
      </c>
      <c r="J868" s="58"/>
    </row>
    <row r="869" spans="1:10" ht="15">
      <c r="A869"/>
      <c r="B869"/>
      <c r="C869" s="4"/>
      <c r="D869"/>
      <c r="E869"/>
      <c r="F869" s="104"/>
      <c r="G869"/>
      <c r="H869" s="4"/>
      <c r="I869" s="52" t="str">
        <f>IF(C869="","",_xlfn.XLOOKUP(C869,VALUE(Data!A:A),Data!B:B,""))</f>
        <v/>
      </c>
      <c r="J869" s="58"/>
    </row>
    <row r="870" spans="1:10" ht="15">
      <c r="A870"/>
      <c r="B870"/>
      <c r="C870" s="4"/>
      <c r="D870"/>
      <c r="E870"/>
      <c r="F870" s="104"/>
      <c r="G870"/>
      <c r="H870" s="4"/>
      <c r="I870" s="52" t="str">
        <f>IF(C870="","",_xlfn.XLOOKUP(C870,VALUE(Data!A:A),Data!B:B,""))</f>
        <v/>
      </c>
      <c r="J870" s="58"/>
    </row>
    <row r="871" spans="1:10" ht="15">
      <c r="A871"/>
      <c r="B871"/>
      <c r="C871" s="4"/>
      <c r="D871"/>
      <c r="E871"/>
      <c r="F871" s="104"/>
      <c r="G871"/>
      <c r="H871" s="4"/>
      <c r="I871" s="52" t="str">
        <f>IF(C871="","",_xlfn.XLOOKUP(C871,VALUE(Data!A:A),Data!B:B,""))</f>
        <v/>
      </c>
      <c r="J871" s="58"/>
    </row>
    <row r="872" spans="1:10" ht="15">
      <c r="A872"/>
      <c r="B872"/>
      <c r="C872" s="4"/>
      <c r="D872"/>
      <c r="E872"/>
      <c r="F872" s="104"/>
      <c r="G872"/>
      <c r="H872" s="4"/>
      <c r="I872" s="52" t="str">
        <f>IF(C872="","",_xlfn.XLOOKUP(C872,VALUE(Data!A:A),Data!B:B,""))</f>
        <v/>
      </c>
      <c r="J872" s="58"/>
    </row>
    <row r="873" spans="1:10" ht="15">
      <c r="A873"/>
      <c r="B873"/>
      <c r="C873" s="4"/>
      <c r="D873"/>
      <c r="E873"/>
      <c r="F873" s="104"/>
      <c r="G873"/>
      <c r="H873" s="4"/>
      <c r="I873" s="52" t="str">
        <f>IF(C873="","",_xlfn.XLOOKUP(C873,VALUE(Data!A:A),Data!B:B,""))</f>
        <v/>
      </c>
      <c r="J873" s="58"/>
    </row>
    <row r="874" spans="1:10" ht="15">
      <c r="A874"/>
      <c r="B874"/>
      <c r="C874" s="4"/>
      <c r="D874"/>
      <c r="E874"/>
      <c r="F874" s="104"/>
      <c r="G874"/>
      <c r="H874" s="4"/>
      <c r="I874" s="52" t="str">
        <f>IF(C874="","",_xlfn.XLOOKUP(C874,VALUE(Data!A:A),Data!B:B,""))</f>
        <v/>
      </c>
      <c r="J874" s="58"/>
    </row>
    <row r="875" spans="1:10" ht="15">
      <c r="A875"/>
      <c r="B875"/>
      <c r="C875" s="4"/>
      <c r="D875"/>
      <c r="E875"/>
      <c r="F875" s="104"/>
      <c r="G875"/>
      <c r="H875" s="4"/>
      <c r="I875" s="52" t="str">
        <f>IF(C875="","",_xlfn.XLOOKUP(C875,VALUE(Data!A:A),Data!B:B,""))</f>
        <v/>
      </c>
      <c r="J875" s="58"/>
    </row>
    <row r="876" spans="1:10" ht="15">
      <c r="A876"/>
      <c r="B876"/>
      <c r="C876" s="4"/>
      <c r="D876"/>
      <c r="E876"/>
      <c r="F876" s="104"/>
      <c r="G876"/>
      <c r="H876" s="4"/>
      <c r="I876" s="52" t="str">
        <f>IF(C876="","",_xlfn.XLOOKUP(C876,VALUE(Data!A:A),Data!B:B,""))</f>
        <v/>
      </c>
      <c r="J876" s="58"/>
    </row>
    <row r="877" spans="1:10" ht="15">
      <c r="A877"/>
      <c r="B877"/>
      <c r="C877" s="4"/>
      <c r="D877"/>
      <c r="E877"/>
      <c r="F877" s="104"/>
      <c r="G877"/>
      <c r="H877" s="4"/>
      <c r="I877" s="52" t="str">
        <f>IF(C877="","",_xlfn.XLOOKUP(C877,VALUE(Data!A:A),Data!B:B,""))</f>
        <v/>
      </c>
      <c r="J877" s="58"/>
    </row>
    <row r="878" spans="1:10" ht="15">
      <c r="A878"/>
      <c r="B878"/>
      <c r="C878" s="4"/>
      <c r="D878"/>
      <c r="E878"/>
      <c r="F878" s="104"/>
      <c r="G878"/>
      <c r="H878" s="4"/>
      <c r="I878" s="52" t="str">
        <f>IF(C878="","",_xlfn.XLOOKUP(C878,VALUE(Data!A:A),Data!B:B,""))</f>
        <v/>
      </c>
      <c r="J878" s="58"/>
    </row>
    <row r="879" spans="1:10" ht="15">
      <c r="A879"/>
      <c r="B879"/>
      <c r="C879" s="4"/>
      <c r="D879"/>
      <c r="E879"/>
      <c r="F879" s="104"/>
      <c r="G879"/>
      <c r="H879" s="4"/>
      <c r="I879" s="52" t="str">
        <f>IF(C879="","",_xlfn.XLOOKUP(C879,VALUE(Data!A:A),Data!B:B,""))</f>
        <v/>
      </c>
      <c r="J879" s="58"/>
    </row>
    <row r="880" spans="1:10" ht="15">
      <c r="A880"/>
      <c r="B880"/>
      <c r="C880" s="4"/>
      <c r="D880"/>
      <c r="E880"/>
      <c r="F880" s="104"/>
      <c r="G880"/>
      <c r="H880" s="4"/>
      <c r="I880" s="52" t="str">
        <f>IF(C880="","",_xlfn.XLOOKUP(C880,VALUE(Data!A:A),Data!B:B,""))</f>
        <v/>
      </c>
      <c r="J880" s="58"/>
    </row>
    <row r="881" spans="1:10" ht="15">
      <c r="A881"/>
      <c r="B881"/>
      <c r="C881" s="4"/>
      <c r="D881"/>
      <c r="E881"/>
      <c r="F881" s="104"/>
      <c r="G881"/>
      <c r="H881" s="4"/>
      <c r="I881" s="52" t="str">
        <f>IF(C881="","",_xlfn.XLOOKUP(C881,VALUE(Data!A:A),Data!B:B,""))</f>
        <v/>
      </c>
      <c r="J881" s="58"/>
    </row>
    <row r="882" spans="1:10" ht="15">
      <c r="A882"/>
      <c r="B882"/>
      <c r="C882" s="4"/>
      <c r="D882"/>
      <c r="E882"/>
      <c r="F882" s="104"/>
      <c r="G882"/>
      <c r="H882" s="4"/>
      <c r="I882" s="52" t="str">
        <f>IF(C882="","",_xlfn.XLOOKUP(C882,VALUE(Data!A:A),Data!B:B,""))</f>
        <v/>
      </c>
      <c r="J882" s="58"/>
    </row>
    <row r="883" spans="1:10" ht="15">
      <c r="A883"/>
      <c r="B883"/>
      <c r="C883" s="4"/>
      <c r="D883"/>
      <c r="E883"/>
      <c r="F883" s="104"/>
      <c r="G883"/>
      <c r="H883" s="4"/>
      <c r="I883" s="52" t="str">
        <f>IF(C883="","",_xlfn.XLOOKUP(C883,VALUE(Data!A:A),Data!B:B,""))</f>
        <v/>
      </c>
      <c r="J883" s="58"/>
    </row>
    <row r="884" spans="1:10" ht="15">
      <c r="A884"/>
      <c r="B884"/>
      <c r="C884" s="4"/>
      <c r="D884"/>
      <c r="E884"/>
      <c r="F884" s="104"/>
      <c r="G884"/>
      <c r="H884" s="4"/>
      <c r="I884" s="52" t="str">
        <f>IF(C884="","",_xlfn.XLOOKUP(C884,VALUE(Data!A:A),Data!B:B,""))</f>
        <v/>
      </c>
      <c r="J884" s="58"/>
    </row>
    <row r="885" spans="1:10" ht="15">
      <c r="A885"/>
      <c r="B885"/>
      <c r="C885" s="4"/>
      <c r="D885"/>
      <c r="E885"/>
      <c r="F885" s="104"/>
      <c r="G885"/>
      <c r="H885" s="4"/>
      <c r="I885" s="52" t="str">
        <f>IF(C885="","",_xlfn.XLOOKUP(C885,VALUE(Data!A:A),Data!B:B,""))</f>
        <v/>
      </c>
      <c r="J885" s="58"/>
    </row>
    <row r="886" spans="1:10" ht="15">
      <c r="A886"/>
      <c r="B886"/>
      <c r="C886" s="4"/>
      <c r="D886"/>
      <c r="E886"/>
      <c r="F886" s="104"/>
      <c r="G886"/>
      <c r="H886" s="4"/>
      <c r="I886" s="52" t="str">
        <f>IF(C886="","",_xlfn.XLOOKUP(C886,VALUE(Data!A:A),Data!B:B,""))</f>
        <v/>
      </c>
      <c r="J886" s="58"/>
    </row>
    <row r="887" spans="1:10" ht="15">
      <c r="A887"/>
      <c r="B887"/>
      <c r="C887" s="4"/>
      <c r="D887"/>
      <c r="E887"/>
      <c r="F887" s="104"/>
      <c r="G887"/>
      <c r="H887" s="4"/>
      <c r="I887" s="52" t="str">
        <f>IF(C887="","",_xlfn.XLOOKUP(C887,VALUE(Data!A:A),Data!B:B,""))</f>
        <v/>
      </c>
      <c r="J887" s="58"/>
    </row>
    <row r="888" spans="1:10" ht="15">
      <c r="A888"/>
      <c r="B888"/>
      <c r="C888" s="4"/>
      <c r="D888"/>
      <c r="E888"/>
      <c r="F888" s="104"/>
      <c r="G888"/>
      <c r="H888" s="4"/>
      <c r="I888" s="52" t="str">
        <f>IF(C888="","",_xlfn.XLOOKUP(C888,VALUE(Data!A:A),Data!B:B,""))</f>
        <v/>
      </c>
      <c r="J888" s="58"/>
    </row>
    <row r="889" spans="1:10" ht="15">
      <c r="A889"/>
      <c r="B889"/>
      <c r="C889" s="4"/>
      <c r="D889"/>
      <c r="E889"/>
      <c r="F889" s="104"/>
      <c r="G889"/>
      <c r="H889" s="4"/>
      <c r="I889" s="52" t="str">
        <f>IF(C889="","",_xlfn.XLOOKUP(C889,VALUE(Data!A:A),Data!B:B,""))</f>
        <v/>
      </c>
      <c r="J889" s="58"/>
    </row>
    <row r="890" spans="1:10" ht="15">
      <c r="A890"/>
      <c r="B890"/>
      <c r="C890" s="4"/>
      <c r="D890"/>
      <c r="E890"/>
      <c r="F890" s="104"/>
      <c r="G890"/>
      <c r="H890" s="4"/>
      <c r="I890" s="52" t="str">
        <f>IF(C890="","",_xlfn.XLOOKUP(C890,VALUE(Data!A:A),Data!B:B,""))</f>
        <v/>
      </c>
      <c r="J890" s="58"/>
    </row>
    <row r="891" spans="1:10" ht="15">
      <c r="A891"/>
      <c r="B891"/>
      <c r="C891" s="4"/>
      <c r="D891"/>
      <c r="E891"/>
      <c r="F891" s="104"/>
      <c r="G891"/>
      <c r="H891" s="4"/>
      <c r="I891" s="52" t="str">
        <f>IF(C891="","",_xlfn.XLOOKUP(C891,VALUE(Data!A:A),Data!B:B,""))</f>
        <v/>
      </c>
      <c r="J891" s="58"/>
    </row>
    <row r="892" spans="1:10" ht="15">
      <c r="A892"/>
      <c r="B892"/>
      <c r="C892" s="4"/>
      <c r="D892"/>
      <c r="E892"/>
      <c r="F892" s="104"/>
      <c r="G892"/>
      <c r="H892" s="4"/>
      <c r="I892" s="52" t="str">
        <f>IF(C892="","",_xlfn.XLOOKUP(C892,VALUE(Data!A:A),Data!B:B,""))</f>
        <v/>
      </c>
      <c r="J892" s="58"/>
    </row>
    <row r="893" spans="1:10" ht="15">
      <c r="A893"/>
      <c r="B893"/>
      <c r="C893" s="4"/>
      <c r="D893"/>
      <c r="E893"/>
      <c r="F893" s="104"/>
      <c r="G893"/>
      <c r="H893" s="4"/>
      <c r="I893" s="52" t="str">
        <f>IF(C893="","",_xlfn.XLOOKUP(C893,VALUE(Data!A:A),Data!B:B,""))</f>
        <v/>
      </c>
      <c r="J893" s="58"/>
    </row>
    <row r="894" spans="1:10" ht="15">
      <c r="A894"/>
      <c r="B894"/>
      <c r="C894" s="4"/>
      <c r="D894"/>
      <c r="E894"/>
      <c r="F894" s="104"/>
      <c r="G894"/>
      <c r="H894" s="4"/>
      <c r="I894" s="52" t="str">
        <f>IF(C894="","",_xlfn.XLOOKUP(C894,VALUE(Data!A:A),Data!B:B,""))</f>
        <v/>
      </c>
      <c r="J894" s="58"/>
    </row>
    <row r="895" spans="1:10" ht="15">
      <c r="A895"/>
      <c r="B895"/>
      <c r="C895" s="4"/>
      <c r="D895"/>
      <c r="E895"/>
      <c r="F895" s="104"/>
      <c r="G895"/>
      <c r="H895" s="4"/>
      <c r="I895" s="52" t="str">
        <f>IF(C895="","",_xlfn.XLOOKUP(C895,VALUE(Data!A:A),Data!B:B,""))</f>
        <v/>
      </c>
      <c r="J895" s="58"/>
    </row>
    <row r="896" spans="1:10" ht="15">
      <c r="A896"/>
      <c r="B896"/>
      <c r="C896" s="4"/>
      <c r="D896"/>
      <c r="E896"/>
      <c r="F896" s="104"/>
      <c r="G896"/>
      <c r="H896" s="4"/>
      <c r="I896" s="52" t="str">
        <f>IF(C896="","",_xlfn.XLOOKUP(C896,VALUE(Data!A:A),Data!B:B,""))</f>
        <v/>
      </c>
      <c r="J896" s="58"/>
    </row>
    <row r="897" spans="1:10" ht="15">
      <c r="A897"/>
      <c r="B897"/>
      <c r="C897" s="4"/>
      <c r="D897"/>
      <c r="E897"/>
      <c r="F897" s="104"/>
      <c r="G897"/>
      <c r="H897" s="4"/>
      <c r="I897" s="52" t="str">
        <f>IF(C897="","",_xlfn.XLOOKUP(C897,VALUE(Data!A:A),Data!B:B,""))</f>
        <v/>
      </c>
      <c r="J897" s="58"/>
    </row>
    <row r="898" spans="1:10" ht="15">
      <c r="A898"/>
      <c r="B898"/>
      <c r="C898" s="4"/>
      <c r="D898"/>
      <c r="E898"/>
      <c r="F898" s="104"/>
      <c r="G898"/>
      <c r="H898" s="4"/>
      <c r="I898" s="52" t="str">
        <f>IF(C898="","",_xlfn.XLOOKUP(C898,VALUE(Data!A:A),Data!B:B,""))</f>
        <v/>
      </c>
      <c r="J898" s="58"/>
    </row>
    <row r="899" spans="1:10" ht="15">
      <c r="A899"/>
      <c r="B899"/>
      <c r="C899" s="4"/>
      <c r="D899"/>
      <c r="E899"/>
      <c r="F899" s="104"/>
      <c r="G899"/>
      <c r="H899" s="4"/>
      <c r="I899" s="52" t="str">
        <f>IF(C899="","",_xlfn.XLOOKUP(C899,VALUE(Data!A:A),Data!B:B,""))</f>
        <v/>
      </c>
      <c r="J899" s="58"/>
    </row>
    <row r="900" spans="1:10" ht="15">
      <c r="A900"/>
      <c r="B900"/>
      <c r="C900" s="4"/>
      <c r="D900"/>
      <c r="E900"/>
      <c r="F900" s="104"/>
      <c r="G900"/>
      <c r="H900" s="4"/>
      <c r="I900" s="52" t="str">
        <f>IF(C900="","",_xlfn.XLOOKUP(C900,VALUE(Data!A:A),Data!B:B,""))</f>
        <v/>
      </c>
      <c r="J900" s="58"/>
    </row>
    <row r="901" spans="1:10" ht="15">
      <c r="A901"/>
      <c r="B901"/>
      <c r="C901" s="4"/>
      <c r="D901"/>
      <c r="E901"/>
      <c r="F901" s="104"/>
      <c r="G901"/>
      <c r="H901" s="4"/>
      <c r="I901" s="52" t="str">
        <f>IF(C901="","",_xlfn.XLOOKUP(C901,VALUE(Data!A:A),Data!B:B,""))</f>
        <v/>
      </c>
      <c r="J901" s="58"/>
    </row>
    <row r="902" spans="1:10" ht="15">
      <c r="A902"/>
      <c r="B902"/>
      <c r="C902" s="4"/>
      <c r="D902"/>
      <c r="E902"/>
      <c r="F902" s="104"/>
      <c r="G902"/>
      <c r="H902" s="4"/>
      <c r="I902" s="52" t="str">
        <f>IF(C902="","",_xlfn.XLOOKUP(C902,VALUE(Data!A:A),Data!B:B,""))</f>
        <v/>
      </c>
      <c r="J902" s="58"/>
    </row>
    <row r="903" spans="1:10" ht="15">
      <c r="A903"/>
      <c r="B903"/>
      <c r="C903" s="4"/>
      <c r="D903"/>
      <c r="E903"/>
      <c r="F903" s="104"/>
      <c r="G903"/>
      <c r="H903" s="4"/>
      <c r="I903" s="52" t="str">
        <f>IF(C903="","",_xlfn.XLOOKUP(C903,VALUE(Data!A:A),Data!B:B,""))</f>
        <v/>
      </c>
      <c r="J903" s="58"/>
    </row>
    <row r="904" spans="1:10" ht="15">
      <c r="A904"/>
      <c r="B904"/>
      <c r="C904" s="4"/>
      <c r="D904"/>
      <c r="E904"/>
      <c r="F904" s="104"/>
      <c r="G904"/>
      <c r="H904" s="4"/>
      <c r="I904" s="52" t="str">
        <f>IF(C904="","",_xlfn.XLOOKUP(C904,VALUE(Data!A:A),Data!B:B,""))</f>
        <v/>
      </c>
      <c r="J904" s="58"/>
    </row>
    <row r="905" spans="1:10" ht="15">
      <c r="A905"/>
      <c r="B905"/>
      <c r="C905" s="4"/>
      <c r="D905"/>
      <c r="E905"/>
      <c r="F905" s="104"/>
      <c r="G905"/>
      <c r="H905" s="4"/>
      <c r="I905" s="52" t="str">
        <f>IF(C905="","",_xlfn.XLOOKUP(C905,VALUE(Data!A:A),Data!B:B,""))</f>
        <v/>
      </c>
      <c r="J905" s="58"/>
    </row>
    <row r="906" spans="1:10" ht="15">
      <c r="A906"/>
      <c r="B906"/>
      <c r="C906" s="4"/>
      <c r="D906"/>
      <c r="E906"/>
      <c r="F906" s="104"/>
      <c r="G906"/>
      <c r="H906" s="4"/>
      <c r="I906" s="52" t="str">
        <f>IF(C906="","",_xlfn.XLOOKUP(C906,VALUE(Data!A:A),Data!B:B,""))</f>
        <v/>
      </c>
      <c r="J906" s="58"/>
    </row>
    <row r="907" spans="1:10" ht="15">
      <c r="A907"/>
      <c r="B907"/>
      <c r="C907" s="4"/>
      <c r="D907"/>
      <c r="E907"/>
      <c r="F907" s="104"/>
      <c r="G907"/>
      <c r="H907" s="4"/>
      <c r="I907" s="52" t="str">
        <f>IF(C907="","",_xlfn.XLOOKUP(C907,VALUE(Data!A:A),Data!B:B,""))</f>
        <v/>
      </c>
      <c r="J907" s="58"/>
    </row>
    <row r="908" spans="1:10" ht="15">
      <c r="A908"/>
      <c r="B908"/>
      <c r="C908" s="4"/>
      <c r="D908"/>
      <c r="E908"/>
      <c r="F908" s="104"/>
      <c r="G908"/>
      <c r="H908" s="4"/>
      <c r="I908" s="52" t="str">
        <f>IF(C908="","",_xlfn.XLOOKUP(C908,VALUE(Data!A:A),Data!B:B,""))</f>
        <v/>
      </c>
      <c r="J908" s="58"/>
    </row>
    <row r="909" spans="1:10" ht="15">
      <c r="A909"/>
      <c r="B909"/>
      <c r="C909" s="4"/>
      <c r="D909"/>
      <c r="E909"/>
      <c r="F909" s="104"/>
      <c r="G909"/>
      <c r="H909" s="4"/>
      <c r="I909" s="52" t="str">
        <f>IF(C909="","",_xlfn.XLOOKUP(C909,VALUE(Data!A:A),Data!B:B,""))</f>
        <v/>
      </c>
      <c r="J909" s="58"/>
    </row>
    <row r="910" spans="1:10" ht="15">
      <c r="A910"/>
      <c r="B910"/>
      <c r="C910" s="4"/>
      <c r="D910"/>
      <c r="E910"/>
      <c r="F910" s="104"/>
      <c r="G910"/>
      <c r="H910" s="4"/>
      <c r="I910" s="52" t="str">
        <f>IF(C910="","",_xlfn.XLOOKUP(C910,VALUE(Data!A:A),Data!B:B,""))</f>
        <v/>
      </c>
      <c r="J910" s="58"/>
    </row>
    <row r="911" spans="1:10" ht="15">
      <c r="A911"/>
      <c r="B911"/>
      <c r="C911" s="4"/>
      <c r="D911"/>
      <c r="E911"/>
      <c r="F911" s="104"/>
      <c r="G911"/>
      <c r="H911" s="4"/>
      <c r="I911" s="52" t="str">
        <f>IF(C911="","",_xlfn.XLOOKUP(C911,VALUE(Data!A:A),Data!B:B,""))</f>
        <v/>
      </c>
      <c r="J911" s="58"/>
    </row>
    <row r="912" spans="1:10" ht="15">
      <c r="A912"/>
      <c r="B912"/>
      <c r="C912" s="4"/>
      <c r="D912"/>
      <c r="E912"/>
      <c r="F912" s="104"/>
      <c r="G912"/>
      <c r="H912" s="4"/>
      <c r="I912" s="52" t="str">
        <f>IF(C912="","",_xlfn.XLOOKUP(C912,VALUE(Data!A:A),Data!B:B,""))</f>
        <v/>
      </c>
      <c r="J912" s="58"/>
    </row>
    <row r="913" spans="1:10" ht="15">
      <c r="A913"/>
      <c r="B913"/>
      <c r="C913" s="4"/>
      <c r="D913"/>
      <c r="E913"/>
      <c r="F913" s="104"/>
      <c r="G913"/>
      <c r="H913" s="4"/>
      <c r="I913" s="52" t="str">
        <f>IF(C913="","",_xlfn.XLOOKUP(C913,VALUE(Data!A:A),Data!B:B,""))</f>
        <v/>
      </c>
      <c r="J913" s="58"/>
    </row>
    <row r="914" spans="1:10" ht="15">
      <c r="A914"/>
      <c r="B914"/>
      <c r="C914" s="4"/>
      <c r="D914"/>
      <c r="E914"/>
      <c r="F914" s="104"/>
      <c r="G914"/>
      <c r="H914" s="4"/>
      <c r="I914" s="52" t="str">
        <f>IF(C914="","",_xlfn.XLOOKUP(C914,VALUE(Data!A:A),Data!B:B,""))</f>
        <v/>
      </c>
      <c r="J914" s="58"/>
    </row>
    <row r="915" spans="1:10" ht="15">
      <c r="A915"/>
      <c r="B915"/>
      <c r="C915" s="4"/>
      <c r="D915"/>
      <c r="E915"/>
      <c r="F915" s="104"/>
      <c r="G915"/>
      <c r="H915" s="4"/>
      <c r="I915" s="52" t="str">
        <f>IF(C915="","",_xlfn.XLOOKUP(C915,VALUE(Data!A:A),Data!B:B,""))</f>
        <v/>
      </c>
      <c r="J915" s="58"/>
    </row>
    <row r="916" spans="1:10" ht="15">
      <c r="A916"/>
      <c r="B916"/>
      <c r="C916" s="4"/>
      <c r="D916"/>
      <c r="E916"/>
      <c r="F916" s="104"/>
      <c r="G916"/>
      <c r="H916" s="4"/>
      <c r="I916" s="52" t="str">
        <f>IF(C916="","",_xlfn.XLOOKUP(C916,VALUE(Data!A:A),Data!B:B,""))</f>
        <v/>
      </c>
      <c r="J916" s="58"/>
    </row>
    <row r="917" spans="1:10" ht="15">
      <c r="A917"/>
      <c r="B917"/>
      <c r="C917" s="4"/>
      <c r="D917"/>
      <c r="E917"/>
      <c r="F917" s="104"/>
      <c r="G917"/>
      <c r="H917" s="4"/>
      <c r="I917" s="52" t="str">
        <f>IF(C917="","",_xlfn.XLOOKUP(C917,VALUE(Data!A:A),Data!B:B,""))</f>
        <v/>
      </c>
      <c r="J917" s="58"/>
    </row>
    <row r="918" spans="1:10" ht="15">
      <c r="A918"/>
      <c r="B918"/>
      <c r="C918" s="4"/>
      <c r="D918"/>
      <c r="E918"/>
      <c r="F918" s="104"/>
      <c r="G918"/>
      <c r="H918" s="4"/>
      <c r="I918" s="52" t="str">
        <f>IF(C918="","",_xlfn.XLOOKUP(C918,VALUE(Data!A:A),Data!B:B,""))</f>
        <v/>
      </c>
      <c r="J918" s="58"/>
    </row>
    <row r="919" spans="1:10" ht="15">
      <c r="A919"/>
      <c r="B919"/>
      <c r="C919" s="4"/>
      <c r="D919"/>
      <c r="E919"/>
      <c r="F919" s="104"/>
      <c r="G919"/>
      <c r="H919" s="4"/>
      <c r="I919" s="52" t="str">
        <f>IF(C919="","",_xlfn.XLOOKUP(C919,VALUE(Data!A:A),Data!B:B,""))</f>
        <v/>
      </c>
      <c r="J919" s="58"/>
    </row>
    <row r="920" spans="1:10" ht="15">
      <c r="A920"/>
      <c r="B920"/>
      <c r="C920" s="4"/>
      <c r="D920"/>
      <c r="E920"/>
      <c r="F920" s="104"/>
      <c r="G920"/>
      <c r="H920" s="4"/>
      <c r="I920" s="52" t="str">
        <f>IF(C920="","",_xlfn.XLOOKUP(C920,VALUE(Data!A:A),Data!B:B,""))</f>
        <v/>
      </c>
      <c r="J920" s="58"/>
    </row>
    <row r="921" spans="1:10" ht="15">
      <c r="A921"/>
      <c r="B921"/>
      <c r="C921" s="4"/>
      <c r="D921"/>
      <c r="E921"/>
      <c r="F921" s="104"/>
      <c r="G921"/>
      <c r="H921" s="4"/>
      <c r="I921" s="52" t="str">
        <f>IF(C921="","",_xlfn.XLOOKUP(C921,VALUE(Data!A:A),Data!B:B,""))</f>
        <v/>
      </c>
      <c r="J921" s="58"/>
    </row>
    <row r="922" spans="1:10" ht="15">
      <c r="A922"/>
      <c r="B922"/>
      <c r="C922" s="4"/>
      <c r="D922"/>
      <c r="E922"/>
      <c r="F922" s="104"/>
      <c r="G922"/>
      <c r="H922" s="4"/>
      <c r="I922" s="52" t="str">
        <f>IF(C922="","",_xlfn.XLOOKUP(C922,VALUE(Data!A:A),Data!B:B,""))</f>
        <v/>
      </c>
      <c r="J922" s="58"/>
    </row>
    <row r="923" spans="1:10" ht="15">
      <c r="A923"/>
      <c r="B923"/>
      <c r="C923" s="4"/>
      <c r="D923"/>
      <c r="E923"/>
      <c r="F923" s="104"/>
      <c r="G923"/>
      <c r="H923" s="4"/>
      <c r="I923" s="52" t="str">
        <f>IF(C923="","",_xlfn.XLOOKUP(C923,VALUE(Data!A:A),Data!B:B,""))</f>
        <v/>
      </c>
      <c r="J923" s="58"/>
    </row>
    <row r="924" spans="1:10" ht="15">
      <c r="A924"/>
      <c r="B924"/>
      <c r="C924" s="4"/>
      <c r="D924"/>
      <c r="E924"/>
      <c r="F924" s="104"/>
      <c r="G924"/>
      <c r="H924" s="4"/>
      <c r="I924" s="52" t="str">
        <f>IF(C924="","",_xlfn.XLOOKUP(C924,VALUE(Data!A:A),Data!B:B,""))</f>
        <v/>
      </c>
      <c r="J924" s="58"/>
    </row>
    <row r="925" spans="1:10" ht="15">
      <c r="A925"/>
      <c r="B925"/>
      <c r="C925" s="4"/>
      <c r="D925"/>
      <c r="E925"/>
      <c r="F925" s="104"/>
      <c r="G925"/>
      <c r="H925" s="4"/>
      <c r="I925" s="52" t="str">
        <f>IF(C925="","",_xlfn.XLOOKUP(C925,VALUE(Data!A:A),Data!B:B,""))</f>
        <v/>
      </c>
      <c r="J925" s="58"/>
    </row>
    <row r="926" spans="1:10" ht="15">
      <c r="A926"/>
      <c r="B926"/>
      <c r="C926" s="4"/>
      <c r="D926"/>
      <c r="E926"/>
      <c r="F926" s="104"/>
      <c r="G926"/>
      <c r="H926" s="4"/>
      <c r="I926" s="52" t="str">
        <f>IF(C926="","",_xlfn.XLOOKUP(C926,VALUE(Data!A:A),Data!B:B,""))</f>
        <v/>
      </c>
      <c r="J926" s="58"/>
    </row>
    <row r="927" spans="1:10" ht="15">
      <c r="A927"/>
      <c r="B927"/>
      <c r="C927" s="4"/>
      <c r="D927"/>
      <c r="E927"/>
      <c r="F927" s="104"/>
      <c r="G927"/>
      <c r="H927" s="4"/>
      <c r="I927" s="52" t="str">
        <f>IF(C927="","",_xlfn.XLOOKUP(C927,VALUE(Data!A:A),Data!B:B,""))</f>
        <v/>
      </c>
      <c r="J927" s="58"/>
    </row>
    <row r="928" spans="1:10" ht="15">
      <c r="A928"/>
      <c r="B928"/>
      <c r="C928" s="4"/>
      <c r="D928"/>
      <c r="E928"/>
      <c r="F928" s="104"/>
      <c r="G928"/>
      <c r="H928" s="4"/>
      <c r="I928" s="52" t="str">
        <f>IF(C928="","",_xlfn.XLOOKUP(C928,VALUE(Data!A:A),Data!B:B,""))</f>
        <v/>
      </c>
      <c r="J928" s="58"/>
    </row>
    <row r="929" spans="1:10" ht="15">
      <c r="A929"/>
      <c r="B929"/>
      <c r="C929" s="4"/>
      <c r="D929"/>
      <c r="E929"/>
      <c r="F929" s="104"/>
      <c r="G929"/>
      <c r="H929" s="4"/>
      <c r="I929" s="52" t="str">
        <f>IF(C929="","",_xlfn.XLOOKUP(C929,VALUE(Data!A:A),Data!B:B,""))</f>
        <v/>
      </c>
      <c r="J929" s="58"/>
    </row>
    <row r="930" spans="1:10" ht="15">
      <c r="A930"/>
      <c r="B930"/>
      <c r="C930" s="4"/>
      <c r="D930"/>
      <c r="E930"/>
      <c r="F930" s="104"/>
      <c r="G930"/>
      <c r="H930" s="4"/>
      <c r="I930" s="52" t="str">
        <f>IF(C930="","",_xlfn.XLOOKUP(C930,VALUE(Data!A:A),Data!B:B,""))</f>
        <v/>
      </c>
      <c r="J930" s="58"/>
    </row>
    <row r="931" spans="1:10" ht="15">
      <c r="A931"/>
      <c r="B931"/>
      <c r="C931" s="4"/>
      <c r="D931"/>
      <c r="E931"/>
      <c r="F931" s="104"/>
      <c r="G931"/>
      <c r="H931" s="4"/>
      <c r="I931" s="52" t="str">
        <f>IF(C931="","",_xlfn.XLOOKUP(C931,VALUE(Data!A:A),Data!B:B,""))</f>
        <v/>
      </c>
      <c r="J931" s="58"/>
    </row>
    <row r="932" spans="1:10" ht="15">
      <c r="A932"/>
      <c r="B932"/>
      <c r="C932" s="4"/>
      <c r="D932"/>
      <c r="E932"/>
      <c r="F932" s="104"/>
      <c r="G932"/>
      <c r="H932" s="4"/>
      <c r="I932" s="52" t="str">
        <f>IF(C932="","",_xlfn.XLOOKUP(C932,VALUE(Data!A:A),Data!B:B,""))</f>
        <v/>
      </c>
      <c r="J932" s="58"/>
    </row>
    <row r="933" spans="1:10" ht="15">
      <c r="A933"/>
      <c r="B933"/>
      <c r="C933" s="4"/>
      <c r="D933"/>
      <c r="E933"/>
      <c r="F933" s="104"/>
      <c r="G933"/>
      <c r="H933" s="4"/>
      <c r="I933" s="52" t="str">
        <f>IF(C933="","",_xlfn.XLOOKUP(C933,VALUE(Data!A:A),Data!B:B,""))</f>
        <v/>
      </c>
      <c r="J933" s="58"/>
    </row>
    <row r="934" spans="1:10" ht="15">
      <c r="A934"/>
      <c r="B934"/>
      <c r="C934" s="4"/>
      <c r="D934"/>
      <c r="E934"/>
      <c r="F934" s="104"/>
      <c r="G934"/>
      <c r="H934" s="4"/>
      <c r="I934" s="52" t="str">
        <f>IF(C934="","",_xlfn.XLOOKUP(C934,VALUE(Data!A:A),Data!B:B,""))</f>
        <v/>
      </c>
      <c r="J934" s="58"/>
    </row>
    <row r="935" spans="1:10" ht="15">
      <c r="A935"/>
      <c r="B935"/>
      <c r="C935" s="4"/>
      <c r="D935"/>
      <c r="E935"/>
      <c r="F935" s="104"/>
      <c r="G935"/>
      <c r="H935" s="4"/>
      <c r="I935" s="52" t="str">
        <f>IF(C935="","",_xlfn.XLOOKUP(C935,VALUE(Data!A:A),Data!B:B,""))</f>
        <v/>
      </c>
      <c r="J935" s="58"/>
    </row>
    <row r="936" spans="1:10" ht="15">
      <c r="A936"/>
      <c r="B936"/>
      <c r="C936" s="4"/>
      <c r="D936"/>
      <c r="E936"/>
      <c r="F936" s="104"/>
      <c r="G936"/>
      <c r="H936" s="4"/>
      <c r="I936" s="52" t="str">
        <f>IF(C936="","",_xlfn.XLOOKUP(C936,VALUE(Data!A:A),Data!B:B,""))</f>
        <v/>
      </c>
      <c r="J936" s="58"/>
    </row>
    <row r="937" spans="1:10" ht="15">
      <c r="A937"/>
      <c r="B937"/>
      <c r="C937" s="4"/>
      <c r="D937"/>
      <c r="E937"/>
      <c r="F937" s="104"/>
      <c r="G937"/>
      <c r="H937" s="4"/>
      <c r="I937" s="52" t="str">
        <f>IF(C937="","",_xlfn.XLOOKUP(C937,VALUE(Data!A:A),Data!B:B,""))</f>
        <v/>
      </c>
      <c r="J937" s="58"/>
    </row>
    <row r="938" spans="1:10" ht="15">
      <c r="A938"/>
      <c r="B938"/>
      <c r="C938" s="4"/>
      <c r="D938"/>
      <c r="E938"/>
      <c r="F938" s="104"/>
      <c r="G938"/>
      <c r="H938" s="4"/>
      <c r="I938" s="52" t="str">
        <f>IF(C938="","",_xlfn.XLOOKUP(C938,VALUE(Data!A:A),Data!B:B,""))</f>
        <v/>
      </c>
      <c r="J938" s="58"/>
    </row>
    <row r="939" spans="1:10" ht="15">
      <c r="A939"/>
      <c r="B939"/>
      <c r="C939" s="4"/>
      <c r="D939"/>
      <c r="E939"/>
      <c r="F939" s="104"/>
      <c r="G939"/>
      <c r="H939" s="4"/>
      <c r="I939" s="52" t="str">
        <f>IF(C939="","",_xlfn.XLOOKUP(C939,VALUE(Data!A:A),Data!B:B,""))</f>
        <v/>
      </c>
      <c r="J939" s="58"/>
    </row>
    <row r="940" spans="1:10" ht="15">
      <c r="A940"/>
      <c r="B940"/>
      <c r="C940" s="4"/>
      <c r="D940"/>
      <c r="E940"/>
      <c r="F940" s="104"/>
      <c r="G940"/>
      <c r="H940" s="4"/>
      <c r="I940" s="52" t="str">
        <f>IF(C940="","",_xlfn.XLOOKUP(C940,VALUE(Data!A:A),Data!B:B,""))</f>
        <v/>
      </c>
      <c r="J940" s="58"/>
    </row>
    <row r="941" spans="1:10" ht="15">
      <c r="A941"/>
      <c r="B941"/>
      <c r="C941" s="4"/>
      <c r="D941"/>
      <c r="E941"/>
      <c r="F941" s="104"/>
      <c r="G941"/>
      <c r="H941" s="4"/>
      <c r="I941" s="52" t="str">
        <f>IF(C941="","",_xlfn.XLOOKUP(C941,VALUE(Data!A:A),Data!B:B,""))</f>
        <v/>
      </c>
      <c r="J941" s="58"/>
    </row>
    <row r="942" spans="1:10" ht="15">
      <c r="A942"/>
      <c r="B942"/>
      <c r="C942" s="4"/>
      <c r="D942"/>
      <c r="E942"/>
      <c r="F942" s="104"/>
      <c r="G942"/>
      <c r="H942" s="4"/>
      <c r="I942" s="52" t="str">
        <f>IF(C942="","",_xlfn.XLOOKUP(C942,VALUE(Data!A:A),Data!B:B,""))</f>
        <v/>
      </c>
      <c r="J942" s="58"/>
    </row>
    <row r="943" spans="1:10" ht="15">
      <c r="A943"/>
      <c r="B943"/>
      <c r="C943" s="4"/>
      <c r="D943"/>
      <c r="E943"/>
      <c r="F943" s="104"/>
      <c r="G943"/>
      <c r="H943" s="4"/>
      <c r="I943" s="52" t="str">
        <f>IF(C943="","",_xlfn.XLOOKUP(C943,VALUE(Data!A:A),Data!B:B,""))</f>
        <v/>
      </c>
      <c r="J943" s="58"/>
    </row>
    <row r="944" spans="1:10" ht="15">
      <c r="A944"/>
      <c r="B944"/>
      <c r="C944" s="4"/>
      <c r="D944"/>
      <c r="E944"/>
      <c r="F944" s="104"/>
      <c r="G944"/>
      <c r="H944" s="4"/>
      <c r="I944" s="52" t="str">
        <f>IF(C944="","",_xlfn.XLOOKUP(C944,VALUE(Data!A:A),Data!B:B,""))</f>
        <v/>
      </c>
      <c r="J944" s="58"/>
    </row>
    <row r="945" spans="1:10" ht="15">
      <c r="A945"/>
      <c r="B945"/>
      <c r="C945" s="4"/>
      <c r="D945"/>
      <c r="E945"/>
      <c r="F945" s="104"/>
      <c r="G945"/>
      <c r="H945" s="4"/>
      <c r="I945" s="52" t="str">
        <f>IF(C945="","",_xlfn.XLOOKUP(C945,VALUE(Data!A:A),Data!B:B,""))</f>
        <v/>
      </c>
      <c r="J945" s="58"/>
    </row>
    <row r="946" spans="1:10" ht="15">
      <c r="A946"/>
      <c r="B946"/>
      <c r="C946" s="4"/>
      <c r="D946"/>
      <c r="E946"/>
      <c r="F946" s="104"/>
      <c r="G946"/>
      <c r="H946" s="4"/>
      <c r="I946" s="52" t="str">
        <f>IF(C946="","",_xlfn.XLOOKUP(C946,VALUE(Data!A:A),Data!B:B,""))</f>
        <v/>
      </c>
      <c r="J946" s="58"/>
    </row>
    <row r="947" spans="1:10" ht="15">
      <c r="A947"/>
      <c r="B947"/>
      <c r="C947" s="4"/>
      <c r="D947"/>
      <c r="E947"/>
      <c r="F947" s="104"/>
      <c r="G947"/>
      <c r="H947" s="4"/>
      <c r="I947" s="52" t="str">
        <f>IF(C947="","",_xlfn.XLOOKUP(C947,VALUE(Data!A:A),Data!B:B,""))</f>
        <v/>
      </c>
      <c r="J947" s="58"/>
    </row>
    <row r="948" spans="1:10" ht="15">
      <c r="A948"/>
      <c r="B948"/>
      <c r="C948" s="4"/>
      <c r="D948"/>
      <c r="E948"/>
      <c r="F948" s="104"/>
      <c r="G948"/>
      <c r="H948" s="4"/>
      <c r="I948" s="52" t="str">
        <f>IF(C948="","",_xlfn.XLOOKUP(C948,VALUE(Data!A:A),Data!B:B,""))</f>
        <v/>
      </c>
      <c r="J948" s="58"/>
    </row>
    <row r="949" spans="1:10" ht="15">
      <c r="A949"/>
      <c r="B949"/>
      <c r="C949" s="4"/>
      <c r="D949"/>
      <c r="E949"/>
      <c r="F949" s="104"/>
      <c r="G949"/>
      <c r="H949" s="4"/>
      <c r="I949" s="52" t="str">
        <f>IF(C949="","",_xlfn.XLOOKUP(C949,VALUE(Data!A:A),Data!B:B,""))</f>
        <v/>
      </c>
      <c r="J949" s="58"/>
    </row>
    <row r="950" spans="1:10" ht="15">
      <c r="A950"/>
      <c r="B950"/>
      <c r="C950" s="4"/>
      <c r="D950"/>
      <c r="E950"/>
      <c r="F950" s="104"/>
      <c r="G950"/>
      <c r="H950" s="4"/>
      <c r="I950" s="52" t="str">
        <f>IF(C950="","",_xlfn.XLOOKUP(C950,VALUE(Data!A:A),Data!B:B,""))</f>
        <v/>
      </c>
      <c r="J950" s="58"/>
    </row>
    <row r="951" spans="1:10" ht="15">
      <c r="A951"/>
      <c r="B951"/>
      <c r="C951" s="4"/>
      <c r="D951"/>
      <c r="E951"/>
      <c r="F951" s="104"/>
      <c r="G951"/>
      <c r="H951" s="4"/>
      <c r="I951" s="52" t="str">
        <f>IF(C951="","",_xlfn.XLOOKUP(C951,VALUE(Data!A:A),Data!B:B,""))</f>
        <v/>
      </c>
      <c r="J951" s="58"/>
    </row>
    <row r="952" spans="1:10" ht="15">
      <c r="A952"/>
      <c r="B952"/>
      <c r="C952" s="4"/>
      <c r="D952"/>
      <c r="E952"/>
      <c r="F952" s="104"/>
      <c r="G952"/>
      <c r="H952" s="4"/>
      <c r="I952" s="52" t="str">
        <f>IF(C952="","",_xlfn.XLOOKUP(C952,VALUE(Data!A:A),Data!B:B,""))</f>
        <v/>
      </c>
      <c r="J952" s="58"/>
    </row>
    <row r="953" spans="1:10" ht="15">
      <c r="A953"/>
      <c r="B953"/>
      <c r="C953" s="4"/>
      <c r="D953"/>
      <c r="E953"/>
      <c r="F953" s="104"/>
      <c r="G953"/>
      <c r="H953" s="4"/>
      <c r="I953" s="52" t="str">
        <f>IF(C953="","",_xlfn.XLOOKUP(C953,VALUE(Data!A:A),Data!B:B,""))</f>
        <v/>
      </c>
      <c r="J953" s="58"/>
    </row>
    <row r="954" spans="1:10" ht="15">
      <c r="A954"/>
      <c r="B954"/>
      <c r="C954" s="4"/>
      <c r="D954"/>
      <c r="E954"/>
      <c r="F954" s="104"/>
      <c r="G954"/>
      <c r="H954" s="4"/>
      <c r="I954" s="52" t="str">
        <f>IF(C954="","",_xlfn.XLOOKUP(C954,VALUE(Data!A:A),Data!B:B,""))</f>
        <v/>
      </c>
      <c r="J954" s="58"/>
    </row>
    <row r="955" spans="1:10" ht="15">
      <c r="A955"/>
      <c r="B955"/>
      <c r="C955" s="4"/>
      <c r="D955"/>
      <c r="E955"/>
      <c r="F955" s="104"/>
      <c r="G955"/>
      <c r="H955" s="4"/>
      <c r="I955" s="52" t="str">
        <f>IF(C955="","",_xlfn.XLOOKUP(C955,VALUE(Data!A:A),Data!B:B,""))</f>
        <v/>
      </c>
      <c r="J955" s="58"/>
    </row>
    <row r="956" spans="1:10" ht="15">
      <c r="A956"/>
      <c r="B956"/>
      <c r="C956" s="4"/>
      <c r="D956"/>
      <c r="E956"/>
      <c r="F956" s="104"/>
      <c r="G956"/>
      <c r="H956" s="4"/>
      <c r="I956" s="52" t="str">
        <f>IF(C956="","",_xlfn.XLOOKUP(C956,VALUE(Data!A:A),Data!B:B,""))</f>
        <v/>
      </c>
      <c r="J956" s="58"/>
    </row>
    <row r="957" spans="1:10" ht="15">
      <c r="A957"/>
      <c r="B957"/>
      <c r="C957" s="4"/>
      <c r="D957"/>
      <c r="E957"/>
      <c r="F957" s="104"/>
      <c r="G957"/>
      <c r="H957" s="4"/>
      <c r="I957" s="52" t="str">
        <f>IF(C957="","",_xlfn.XLOOKUP(C957,VALUE(Data!A:A),Data!B:B,""))</f>
        <v/>
      </c>
      <c r="J957" s="58"/>
    </row>
    <row r="958" spans="1:10" ht="15">
      <c r="A958"/>
      <c r="B958"/>
      <c r="C958" s="4"/>
      <c r="D958"/>
      <c r="E958"/>
      <c r="F958" s="104"/>
      <c r="G958"/>
      <c r="H958" s="4"/>
      <c r="I958" s="52" t="str">
        <f>IF(C958="","",_xlfn.XLOOKUP(C958,VALUE(Data!A:A),Data!B:B,""))</f>
        <v/>
      </c>
      <c r="J958" s="58"/>
    </row>
    <row r="959" spans="1:10" ht="15">
      <c r="A959"/>
      <c r="B959"/>
      <c r="C959" s="4"/>
      <c r="D959"/>
      <c r="E959"/>
      <c r="F959" s="104"/>
      <c r="G959"/>
      <c r="H959" s="4"/>
      <c r="I959" s="52" t="str">
        <f>IF(C959="","",_xlfn.XLOOKUP(C959,VALUE(Data!A:A),Data!B:B,""))</f>
        <v/>
      </c>
      <c r="J959" s="58"/>
    </row>
    <row r="960" spans="1:10" ht="15">
      <c r="A960"/>
      <c r="B960"/>
      <c r="C960" s="4"/>
      <c r="D960"/>
      <c r="E960"/>
      <c r="F960" s="104"/>
      <c r="G960"/>
      <c r="H960" s="4"/>
      <c r="I960" s="52" t="str">
        <f>IF(C960="","",_xlfn.XLOOKUP(C960,VALUE(Data!A:A),Data!B:B,""))</f>
        <v/>
      </c>
      <c r="J960" s="58"/>
    </row>
    <row r="961" spans="1:10" ht="15">
      <c r="A961"/>
      <c r="B961"/>
      <c r="C961" s="4"/>
      <c r="D961"/>
      <c r="E961"/>
      <c r="F961" s="104"/>
      <c r="G961"/>
      <c r="H961" s="4"/>
      <c r="I961" s="52" t="str">
        <f>IF(C961="","",_xlfn.XLOOKUP(C961,VALUE(Data!A:A),Data!B:B,""))</f>
        <v/>
      </c>
      <c r="J961" s="58"/>
    </row>
    <row r="962" spans="1:10" ht="15">
      <c r="A962"/>
      <c r="B962"/>
      <c r="C962" s="4"/>
      <c r="D962"/>
      <c r="E962"/>
      <c r="F962" s="104"/>
      <c r="G962"/>
      <c r="H962" s="4"/>
      <c r="I962" s="52" t="str">
        <f>IF(C962="","",_xlfn.XLOOKUP(C962,VALUE(Data!A:A),Data!B:B,""))</f>
        <v/>
      </c>
      <c r="J962" s="58"/>
    </row>
    <row r="963" spans="1:10" ht="15">
      <c r="A963"/>
      <c r="B963"/>
      <c r="C963" s="4"/>
      <c r="D963"/>
      <c r="E963"/>
      <c r="F963" s="104"/>
      <c r="G963"/>
      <c r="H963" s="4"/>
      <c r="I963" s="52" t="str">
        <f>IF(C963="","",_xlfn.XLOOKUP(C963,VALUE(Data!A:A),Data!B:B,""))</f>
        <v/>
      </c>
      <c r="J963" s="58"/>
    </row>
    <row r="964" spans="1:10" ht="15">
      <c r="A964"/>
      <c r="B964"/>
      <c r="C964" s="4"/>
      <c r="D964"/>
      <c r="E964"/>
      <c r="F964" s="104"/>
      <c r="G964"/>
      <c r="H964" s="4"/>
      <c r="I964" s="52" t="str">
        <f>IF(C964="","",_xlfn.XLOOKUP(C964,VALUE(Data!A:A),Data!B:B,""))</f>
        <v/>
      </c>
      <c r="J964" s="58"/>
    </row>
    <row r="965" spans="1:10" ht="15">
      <c r="A965"/>
      <c r="B965"/>
      <c r="C965" s="4"/>
      <c r="D965"/>
      <c r="E965"/>
      <c r="F965" s="104"/>
      <c r="G965"/>
      <c r="H965" s="4"/>
      <c r="I965" s="52" t="str">
        <f>IF(C965="","",_xlfn.XLOOKUP(C965,VALUE(Data!A:A),Data!B:B,""))</f>
        <v/>
      </c>
      <c r="J965" s="58"/>
    </row>
    <row r="966" spans="1:10" ht="15">
      <c r="A966"/>
      <c r="B966"/>
      <c r="C966" s="4"/>
      <c r="D966"/>
      <c r="E966"/>
      <c r="F966" s="104"/>
      <c r="G966"/>
      <c r="H966" s="4"/>
      <c r="I966" s="52" t="str">
        <f>IF(C966="","",_xlfn.XLOOKUP(C966,VALUE(Data!A:A),Data!B:B,""))</f>
        <v/>
      </c>
      <c r="J966" s="58"/>
    </row>
    <row r="967" spans="1:10" ht="15">
      <c r="A967"/>
      <c r="B967"/>
      <c r="C967" s="4"/>
      <c r="D967"/>
      <c r="E967"/>
      <c r="F967" s="104"/>
      <c r="G967"/>
      <c r="H967" s="4"/>
      <c r="I967" s="52" t="str">
        <f>IF(C967="","",_xlfn.XLOOKUP(C967,VALUE(Data!A:A),Data!B:B,""))</f>
        <v/>
      </c>
      <c r="J967" s="58"/>
    </row>
    <row r="968" spans="1:10" ht="15">
      <c r="A968"/>
      <c r="B968"/>
      <c r="C968" s="4"/>
      <c r="D968"/>
      <c r="E968"/>
      <c r="F968" s="104"/>
      <c r="G968"/>
      <c r="H968" s="4"/>
      <c r="I968" s="52" t="str">
        <f>IF(C968="","",_xlfn.XLOOKUP(C968,VALUE(Data!A:A),Data!B:B,""))</f>
        <v/>
      </c>
      <c r="J968" s="58"/>
    </row>
    <row r="969" spans="1:10" ht="15">
      <c r="A969"/>
      <c r="B969"/>
      <c r="C969" s="4"/>
      <c r="D969"/>
      <c r="E969"/>
      <c r="F969" s="104"/>
      <c r="G969"/>
      <c r="H969" s="4"/>
      <c r="I969" s="52" t="str">
        <f>IF(C969="","",_xlfn.XLOOKUP(C969,VALUE(Data!A:A),Data!B:B,""))</f>
        <v/>
      </c>
      <c r="J969" s="58"/>
    </row>
    <row r="970" spans="1:10" ht="15">
      <c r="A970"/>
      <c r="B970"/>
      <c r="C970" s="4"/>
      <c r="D970"/>
      <c r="E970"/>
      <c r="F970" s="104"/>
      <c r="G970"/>
      <c r="H970" s="4"/>
      <c r="I970" s="52" t="str">
        <f>IF(C970="","",_xlfn.XLOOKUP(C970,VALUE(Data!A:A),Data!B:B,""))</f>
        <v/>
      </c>
      <c r="J970" s="58"/>
    </row>
    <row r="971" spans="1:10" ht="15">
      <c r="A971"/>
      <c r="B971"/>
      <c r="C971" s="4"/>
      <c r="D971"/>
      <c r="E971"/>
      <c r="F971" s="104"/>
      <c r="G971"/>
      <c r="H971" s="4"/>
      <c r="I971" s="52" t="str">
        <f>IF(C971="","",_xlfn.XLOOKUP(C971,VALUE(Data!A:A),Data!B:B,""))</f>
        <v/>
      </c>
      <c r="J971" s="58"/>
    </row>
    <row r="972" spans="1:10" ht="15">
      <c r="A972"/>
      <c r="B972"/>
      <c r="C972" s="4"/>
      <c r="D972"/>
      <c r="E972"/>
      <c r="F972" s="104"/>
      <c r="G972"/>
      <c r="H972" s="4"/>
      <c r="I972" s="52" t="str">
        <f>IF(C972="","",_xlfn.XLOOKUP(C972,VALUE(Data!A:A),Data!B:B,""))</f>
        <v/>
      </c>
      <c r="J972" s="58"/>
    </row>
    <row r="973" spans="1:10" ht="15">
      <c r="A973"/>
      <c r="B973"/>
      <c r="C973" s="4"/>
      <c r="D973"/>
      <c r="E973"/>
      <c r="F973" s="104"/>
      <c r="G973"/>
      <c r="H973" s="4"/>
      <c r="I973" s="52" t="str">
        <f>IF(C973="","",_xlfn.XLOOKUP(C973,VALUE(Data!A:A),Data!B:B,""))</f>
        <v/>
      </c>
      <c r="J973" s="58"/>
    </row>
    <row r="974" spans="1:10" ht="15">
      <c r="A974"/>
      <c r="B974"/>
      <c r="C974" s="4"/>
      <c r="D974"/>
      <c r="E974"/>
      <c r="F974" s="104"/>
      <c r="G974"/>
      <c r="H974" s="4"/>
      <c r="I974" s="52" t="str">
        <f>IF(C974="","",_xlfn.XLOOKUP(C974,VALUE(Data!A:A),Data!B:B,""))</f>
        <v/>
      </c>
      <c r="J974" s="58"/>
    </row>
    <row r="975" spans="1:10" ht="15">
      <c r="A975"/>
      <c r="B975"/>
      <c r="C975" s="4"/>
      <c r="D975"/>
      <c r="E975"/>
      <c r="F975" s="104"/>
      <c r="G975"/>
      <c r="H975" s="4"/>
      <c r="I975" s="52" t="str">
        <f>IF(C975="","",_xlfn.XLOOKUP(C975,VALUE(Data!A:A),Data!B:B,""))</f>
        <v/>
      </c>
      <c r="J975" s="58"/>
    </row>
    <row r="976" spans="1:10" ht="15">
      <c r="A976"/>
      <c r="B976"/>
      <c r="C976" s="4"/>
      <c r="D976"/>
      <c r="E976"/>
      <c r="F976" s="104"/>
      <c r="G976"/>
      <c r="H976" s="4"/>
      <c r="I976" s="52" t="str">
        <f>IF(C976="","",_xlfn.XLOOKUP(C976,VALUE(Data!A:A),Data!B:B,""))</f>
        <v/>
      </c>
      <c r="J976" s="58"/>
    </row>
    <row r="977" spans="1:10" ht="15">
      <c r="A977"/>
      <c r="B977"/>
      <c r="C977" s="4"/>
      <c r="D977"/>
      <c r="E977"/>
      <c r="F977" s="104"/>
      <c r="G977"/>
      <c r="H977" s="4"/>
      <c r="I977" s="52" t="str">
        <f>IF(C977="","",_xlfn.XLOOKUP(C977,VALUE(Data!A:A),Data!B:B,""))</f>
        <v/>
      </c>
      <c r="J977" s="58"/>
    </row>
    <row r="978" spans="1:10" ht="15">
      <c r="A978"/>
      <c r="B978"/>
      <c r="C978" s="4"/>
      <c r="D978"/>
      <c r="E978"/>
      <c r="F978" s="104"/>
      <c r="G978"/>
      <c r="H978" s="4"/>
      <c r="I978" s="52" t="str">
        <f>IF(C978="","",_xlfn.XLOOKUP(C978,VALUE(Data!A:A),Data!B:B,""))</f>
        <v/>
      </c>
      <c r="J978" s="58"/>
    </row>
    <row r="979" spans="1:10" ht="15">
      <c r="A979"/>
      <c r="B979"/>
      <c r="C979" s="4"/>
      <c r="D979"/>
      <c r="E979"/>
      <c r="F979" s="104"/>
      <c r="G979"/>
      <c r="H979" s="4"/>
      <c r="I979" s="52" t="str">
        <f>IF(C979="","",_xlfn.XLOOKUP(C979,VALUE(Data!A:A),Data!B:B,""))</f>
        <v/>
      </c>
      <c r="J979" s="58"/>
    </row>
    <row r="980" spans="1:10" ht="15">
      <c r="A980"/>
      <c r="B980"/>
      <c r="C980" s="4"/>
      <c r="D980"/>
      <c r="E980"/>
      <c r="F980" s="104"/>
      <c r="G980"/>
      <c r="H980" s="4"/>
      <c r="I980" s="52" t="str">
        <f>IF(C980="","",_xlfn.XLOOKUP(C980,VALUE(Data!A:A),Data!B:B,""))</f>
        <v/>
      </c>
      <c r="J980" s="58"/>
    </row>
    <row r="981" spans="1:10" ht="15">
      <c r="A981"/>
      <c r="B981"/>
      <c r="C981" s="4"/>
      <c r="D981"/>
      <c r="E981"/>
      <c r="F981" s="104"/>
      <c r="G981"/>
      <c r="H981" s="4"/>
      <c r="I981" s="52" t="str">
        <f>IF(C981="","",_xlfn.XLOOKUP(C981,VALUE(Data!A:A),Data!B:B,""))</f>
        <v/>
      </c>
      <c r="J981" s="58"/>
    </row>
    <row r="982" spans="1:10" ht="15">
      <c r="A982"/>
      <c r="B982"/>
      <c r="C982" s="4"/>
      <c r="D982"/>
      <c r="E982"/>
      <c r="F982" s="104"/>
      <c r="G982"/>
      <c r="H982" s="4"/>
      <c r="I982" s="52" t="str">
        <f>IF(C982="","",_xlfn.XLOOKUP(C982,VALUE(Data!A:A),Data!B:B,""))</f>
        <v/>
      </c>
      <c r="J982" s="58"/>
    </row>
    <row r="983" spans="1:10" ht="15">
      <c r="A983"/>
      <c r="B983"/>
      <c r="C983" s="4"/>
      <c r="D983"/>
      <c r="E983"/>
      <c r="F983" s="104"/>
      <c r="G983"/>
      <c r="H983" s="4"/>
      <c r="I983" s="52" t="str">
        <f>IF(C983="","",_xlfn.XLOOKUP(C983,VALUE(Data!A:A),Data!B:B,""))</f>
        <v/>
      </c>
      <c r="J983" s="58"/>
    </row>
    <row r="984" spans="1:10" ht="15">
      <c r="A984"/>
      <c r="B984"/>
      <c r="C984" s="4"/>
      <c r="D984"/>
      <c r="E984"/>
      <c r="F984" s="104"/>
      <c r="G984"/>
      <c r="H984" s="4"/>
      <c r="I984" s="52" t="str">
        <f>IF(C984="","",_xlfn.XLOOKUP(C984,VALUE(Data!A:A),Data!B:B,""))</f>
        <v/>
      </c>
      <c r="J984" s="58"/>
    </row>
    <row r="985" spans="1:10" ht="15">
      <c r="A985"/>
      <c r="B985"/>
      <c r="C985" s="4"/>
      <c r="D985"/>
      <c r="E985"/>
      <c r="F985" s="104"/>
      <c r="G985"/>
      <c r="H985" s="4"/>
      <c r="I985" s="52" t="str">
        <f>IF(C985="","",_xlfn.XLOOKUP(C985,VALUE(Data!A:A),Data!B:B,""))</f>
        <v/>
      </c>
      <c r="J985" s="58"/>
    </row>
    <row r="986" spans="1:10" ht="15">
      <c r="A986"/>
      <c r="B986"/>
      <c r="C986" s="4"/>
      <c r="D986"/>
      <c r="E986"/>
      <c r="F986" s="104"/>
      <c r="G986"/>
      <c r="H986" s="4"/>
      <c r="I986" s="52" t="str">
        <f>IF(C986="","",_xlfn.XLOOKUP(C986,VALUE(Data!A:A),Data!B:B,""))</f>
        <v/>
      </c>
      <c r="J986" s="58"/>
    </row>
    <row r="987" spans="1:10" ht="15">
      <c r="A987"/>
      <c r="B987"/>
      <c r="C987" s="4"/>
      <c r="D987"/>
      <c r="E987"/>
      <c r="F987" s="104"/>
      <c r="G987"/>
      <c r="H987" s="4"/>
      <c r="I987" s="52" t="str">
        <f>IF(C987="","",_xlfn.XLOOKUP(C987,VALUE(Data!A:A),Data!B:B,""))</f>
        <v/>
      </c>
      <c r="J987" s="58"/>
    </row>
    <row r="988" spans="1:10" ht="15">
      <c r="A988"/>
      <c r="B988"/>
      <c r="C988" s="4"/>
      <c r="D988"/>
      <c r="E988"/>
      <c r="F988" s="104"/>
      <c r="G988"/>
      <c r="H988" s="4"/>
      <c r="I988" s="52" t="str">
        <f>IF(C988="","",_xlfn.XLOOKUP(C988,VALUE(Data!A:A),Data!B:B,""))</f>
        <v/>
      </c>
      <c r="J988" s="58"/>
    </row>
    <row r="989" spans="1:10" ht="15">
      <c r="A989"/>
      <c r="B989"/>
      <c r="C989" s="4"/>
      <c r="D989"/>
      <c r="E989"/>
      <c r="F989" s="104"/>
      <c r="G989"/>
      <c r="H989" s="4"/>
      <c r="I989" s="52" t="str">
        <f>IF(C989="","",_xlfn.XLOOKUP(C989,VALUE(Data!A:A),Data!B:B,""))</f>
        <v/>
      </c>
      <c r="J989" s="58"/>
    </row>
    <row r="990" spans="1:10" ht="15">
      <c r="A990"/>
      <c r="B990"/>
      <c r="C990" s="4"/>
      <c r="D990"/>
      <c r="E990"/>
      <c r="F990" s="104"/>
      <c r="G990"/>
      <c r="H990" s="4"/>
      <c r="I990" s="52" t="str">
        <f>IF(C990="","",_xlfn.XLOOKUP(C990,VALUE(Data!A:A),Data!B:B,""))</f>
        <v/>
      </c>
      <c r="J990" s="58"/>
    </row>
    <row r="991" spans="1:10" ht="15">
      <c r="A991"/>
      <c r="B991"/>
      <c r="C991" s="4"/>
      <c r="D991"/>
      <c r="E991"/>
      <c r="F991" s="104"/>
      <c r="G991"/>
      <c r="H991" s="4"/>
      <c r="I991" s="52" t="str">
        <f>IF(C991="","",_xlfn.XLOOKUP(C991,VALUE(Data!A:A),Data!B:B,""))</f>
        <v/>
      </c>
      <c r="J991" s="58"/>
    </row>
    <row r="992" spans="1:10" ht="15">
      <c r="A992"/>
      <c r="B992"/>
      <c r="C992" s="4"/>
      <c r="D992"/>
      <c r="E992"/>
      <c r="F992" s="104"/>
      <c r="G992"/>
      <c r="H992" s="4"/>
      <c r="I992" s="52" t="str">
        <f>IF(C992="","",_xlfn.XLOOKUP(C992,VALUE(Data!A:A),Data!B:B,""))</f>
        <v/>
      </c>
      <c r="J992" s="58"/>
    </row>
    <row r="993" spans="1:10" ht="15">
      <c r="A993"/>
      <c r="B993"/>
      <c r="C993" s="4"/>
      <c r="D993"/>
      <c r="E993"/>
      <c r="F993" s="104"/>
      <c r="G993"/>
      <c r="H993" s="4"/>
      <c r="I993" s="52" t="str">
        <f>IF(C993="","",_xlfn.XLOOKUP(C993,VALUE(Data!A:A),Data!B:B,""))</f>
        <v/>
      </c>
      <c r="J993" s="58"/>
    </row>
    <row r="994" spans="1:10" ht="15">
      <c r="A994"/>
      <c r="B994"/>
      <c r="C994" s="4"/>
      <c r="D994"/>
      <c r="E994"/>
      <c r="F994" s="104"/>
      <c r="G994"/>
      <c r="H994" s="4"/>
      <c r="I994" s="52" t="str">
        <f>IF(C994="","",_xlfn.XLOOKUP(C994,VALUE(Data!A:A),Data!B:B,""))</f>
        <v/>
      </c>
      <c r="J994" s="58"/>
    </row>
    <row r="995" spans="1:10" ht="15">
      <c r="A995"/>
      <c r="B995"/>
      <c r="C995" s="4"/>
      <c r="D995"/>
      <c r="E995"/>
      <c r="F995" s="104"/>
      <c r="G995"/>
      <c r="H995" s="4"/>
      <c r="I995" s="52" t="str">
        <f>IF(C995="","",_xlfn.XLOOKUP(C995,VALUE(Data!A:A),Data!B:B,""))</f>
        <v/>
      </c>
      <c r="J995" s="58"/>
    </row>
    <row r="996" spans="1:10" ht="15">
      <c r="A996"/>
      <c r="B996"/>
      <c r="C996" s="4"/>
      <c r="D996"/>
      <c r="E996"/>
      <c r="F996" s="104"/>
      <c r="G996"/>
      <c r="H996" s="4"/>
      <c r="I996" s="52" t="str">
        <f>IF(C996="","",_xlfn.XLOOKUP(C996,VALUE(Data!A:A),Data!B:B,""))</f>
        <v/>
      </c>
      <c r="J996" s="58"/>
    </row>
    <row r="997" spans="1:10" ht="15">
      <c r="A997"/>
      <c r="B997"/>
      <c r="C997" s="4"/>
      <c r="D997"/>
      <c r="E997"/>
      <c r="F997" s="104"/>
      <c r="G997"/>
      <c r="H997" s="4"/>
      <c r="I997" s="52" t="str">
        <f>IF(C997="","",_xlfn.XLOOKUP(C997,VALUE(Data!A:A),Data!B:B,""))</f>
        <v/>
      </c>
      <c r="J997" s="58"/>
    </row>
    <row r="998" spans="1:10" ht="15">
      <c r="A998"/>
      <c r="B998"/>
      <c r="C998" s="4"/>
      <c r="D998"/>
      <c r="E998"/>
      <c r="F998" s="104"/>
      <c r="G998"/>
      <c r="H998" s="4"/>
      <c r="I998" s="52" t="str">
        <f>IF(C998="","",_xlfn.XLOOKUP(C998,VALUE(Data!A:A),Data!B:B,""))</f>
        <v/>
      </c>
      <c r="J998" s="58"/>
    </row>
    <row r="999" spans="1:10" ht="15">
      <c r="A999"/>
      <c r="B999"/>
      <c r="C999" s="4"/>
      <c r="D999"/>
      <c r="E999"/>
      <c r="F999" s="104"/>
      <c r="G999"/>
      <c r="H999" s="4"/>
      <c r="I999" s="52" t="str">
        <f>IF(C999="","",_xlfn.XLOOKUP(C999,VALUE(Data!A:A),Data!B:B,""))</f>
        <v/>
      </c>
      <c r="J999" s="58"/>
    </row>
    <row r="1000" spans="1:10" ht="15">
      <c r="A1000"/>
      <c r="B1000"/>
      <c r="C1000" s="4"/>
      <c r="D1000"/>
      <c r="E1000"/>
      <c r="F1000" s="104"/>
      <c r="G1000"/>
      <c r="H1000" s="4"/>
      <c r="I1000" s="52" t="str">
        <f>IF(C1000="","",_xlfn.XLOOKUP(C1000,VALUE(Data!A:A),Data!B:B,""))</f>
        <v/>
      </c>
      <c r="J1000" s="58"/>
    </row>
    <row r="1001" spans="1:10" ht="15">
      <c r="A1001"/>
      <c r="B1001"/>
      <c r="C1001" s="4"/>
      <c r="D1001"/>
      <c r="E1001"/>
      <c r="F1001" s="104"/>
      <c r="G1001"/>
      <c r="H1001" s="4"/>
      <c r="I1001" s="52" t="str">
        <f>IF(C1001="","",_xlfn.XLOOKUP(C1001,VALUE(Data!A:A),Data!B:B,""))</f>
        <v/>
      </c>
      <c r="J1001" s="58"/>
    </row>
    <row r="1002" spans="1:10" ht="15">
      <c r="A1002"/>
      <c r="B1002"/>
      <c r="C1002" s="4"/>
      <c r="D1002"/>
      <c r="E1002"/>
      <c r="F1002" s="104"/>
      <c r="G1002"/>
      <c r="H1002" s="4"/>
      <c r="I1002" s="52" t="str">
        <f>IF(C1002="","",_xlfn.XLOOKUP(C1002,VALUE(Data!A:A),Data!B:B,""))</f>
        <v/>
      </c>
      <c r="J1002" s="58"/>
    </row>
    <row r="1003" spans="1:10" ht="15">
      <c r="A1003"/>
      <c r="B1003"/>
      <c r="C1003" s="4"/>
      <c r="D1003"/>
      <c r="E1003"/>
      <c r="F1003" s="104"/>
      <c r="G1003"/>
      <c r="H1003" s="4"/>
      <c r="I1003" s="52" t="str">
        <f>IF(C1003="","",_xlfn.XLOOKUP(C1003,VALUE(Data!A:A),Data!B:B,""))</f>
        <v/>
      </c>
      <c r="J1003" s="58"/>
    </row>
    <row r="1004" spans="1:10" ht="15">
      <c r="A1004"/>
      <c r="B1004"/>
      <c r="C1004" s="4"/>
      <c r="D1004"/>
      <c r="E1004"/>
      <c r="F1004" s="104"/>
      <c r="G1004"/>
      <c r="H1004" s="4"/>
      <c r="I1004" s="52" t="str">
        <f>IF(C1004="","",_xlfn.XLOOKUP(C1004,VALUE(Data!A:A),Data!B:B,""))</f>
        <v/>
      </c>
      <c r="J1004" s="58"/>
    </row>
    <row r="1005" spans="1:10" ht="15">
      <c r="A1005"/>
      <c r="B1005"/>
      <c r="C1005" s="4"/>
      <c r="D1005"/>
      <c r="E1005"/>
      <c r="F1005" s="104"/>
      <c r="G1005"/>
      <c r="H1005" s="4"/>
      <c r="I1005" s="52" t="str">
        <f>IF(C1005="","",_xlfn.XLOOKUP(C1005,VALUE(Data!A:A),Data!B:B,""))</f>
        <v/>
      </c>
      <c r="J1005" s="58"/>
    </row>
    <row r="1006" spans="1:10" ht="15">
      <c r="A1006"/>
      <c r="B1006"/>
      <c r="C1006" s="4"/>
      <c r="D1006"/>
      <c r="E1006"/>
      <c r="F1006" s="104"/>
      <c r="G1006"/>
      <c r="H1006" s="4"/>
      <c r="I1006" s="52" t="str">
        <f>IF(C1006="","",_xlfn.XLOOKUP(C1006,VALUE(Data!A:A),Data!B:B,""))</f>
        <v/>
      </c>
      <c r="J1006" s="58"/>
    </row>
    <row r="1007" spans="1:10" ht="15">
      <c r="A1007"/>
      <c r="B1007"/>
      <c r="C1007" s="4"/>
      <c r="D1007"/>
      <c r="E1007"/>
      <c r="F1007" s="104"/>
      <c r="G1007"/>
      <c r="H1007" s="4"/>
      <c r="I1007" s="52" t="str">
        <f>IF(C1007="","",_xlfn.XLOOKUP(C1007,VALUE(Data!A:A),Data!B:B,""))</f>
        <v/>
      </c>
      <c r="J1007" s="58"/>
    </row>
    <row r="1008" spans="1:10" ht="15">
      <c r="A1008"/>
      <c r="B1008"/>
      <c r="C1008" s="4"/>
      <c r="D1008"/>
      <c r="E1008"/>
      <c r="F1008" s="104"/>
      <c r="G1008"/>
      <c r="H1008" s="4"/>
      <c r="I1008" s="52" t="str">
        <f>IF(C1008="","",_xlfn.XLOOKUP(C1008,VALUE(Data!A:A),Data!B:B,""))</f>
        <v/>
      </c>
      <c r="J1008" s="58"/>
    </row>
    <row r="1009" spans="1:10" ht="15">
      <c r="A1009"/>
      <c r="B1009"/>
      <c r="C1009" s="4"/>
      <c r="D1009"/>
      <c r="E1009"/>
      <c r="F1009" s="104"/>
      <c r="G1009"/>
      <c r="H1009" s="4"/>
      <c r="I1009" s="52" t="str">
        <f>IF(C1009="","",_xlfn.XLOOKUP(C1009,VALUE(Data!A:A),Data!B:B,""))</f>
        <v/>
      </c>
      <c r="J1009" s="58"/>
    </row>
    <row r="1010" spans="1:10" ht="15">
      <c r="A1010"/>
      <c r="B1010"/>
      <c r="C1010" s="4"/>
      <c r="D1010"/>
      <c r="E1010"/>
      <c r="F1010" s="104"/>
      <c r="G1010"/>
      <c r="H1010" s="4"/>
      <c r="I1010" s="52" t="str">
        <f>IF(C1010="","",_xlfn.XLOOKUP(C1010,VALUE(Data!A:A),Data!B:B,""))</f>
        <v/>
      </c>
      <c r="J1010" s="58"/>
    </row>
    <row r="1011" spans="1:10" ht="15">
      <c r="A1011"/>
      <c r="B1011"/>
      <c r="C1011" s="4"/>
      <c r="D1011"/>
      <c r="E1011"/>
      <c r="F1011" s="104"/>
      <c r="G1011"/>
      <c r="H1011" s="4"/>
      <c r="I1011" s="52" t="str">
        <f>IF(C1011="","",_xlfn.XLOOKUP(C1011,VALUE(Data!A:A),Data!B:B,""))</f>
        <v/>
      </c>
      <c r="J1011" s="58"/>
    </row>
    <row r="1012" spans="1:10" ht="15">
      <c r="A1012"/>
      <c r="B1012"/>
      <c r="C1012" s="4"/>
      <c r="D1012"/>
      <c r="E1012"/>
      <c r="F1012" s="104"/>
      <c r="G1012"/>
      <c r="H1012" s="4"/>
      <c r="I1012" s="52" t="str">
        <f>IF(C1012="","",_xlfn.XLOOKUP(C1012,VALUE(Data!A:A),Data!B:B,""))</f>
        <v/>
      </c>
      <c r="J1012" s="58"/>
    </row>
    <row r="1013" spans="1:10" ht="15">
      <c r="A1013"/>
      <c r="B1013"/>
      <c r="C1013" s="4"/>
      <c r="D1013"/>
      <c r="E1013"/>
      <c r="F1013" s="104"/>
      <c r="G1013"/>
      <c r="H1013" s="4"/>
      <c r="I1013" s="52" t="str">
        <f>IF(C1013="","",_xlfn.XLOOKUP(C1013,VALUE(Data!A:A),Data!B:B,""))</f>
        <v/>
      </c>
      <c r="J1013" s="58"/>
    </row>
    <row r="1014" spans="1:10" ht="15">
      <c r="A1014"/>
      <c r="B1014"/>
      <c r="C1014" s="4"/>
      <c r="D1014"/>
      <c r="E1014"/>
      <c r="F1014" s="104"/>
      <c r="G1014"/>
      <c r="H1014" s="4"/>
      <c r="I1014" s="52" t="str">
        <f>IF(C1014="","",_xlfn.XLOOKUP(C1014,VALUE(Data!A:A),Data!B:B,""))</f>
        <v/>
      </c>
      <c r="J1014" s="58"/>
    </row>
    <row r="1015" spans="1:10" ht="15">
      <c r="A1015"/>
      <c r="B1015"/>
      <c r="C1015" s="4"/>
      <c r="D1015"/>
      <c r="E1015"/>
      <c r="F1015" s="104"/>
      <c r="G1015"/>
      <c r="H1015" s="4"/>
      <c r="I1015" s="52" t="str">
        <f>IF(C1015="","",_xlfn.XLOOKUP(C1015,VALUE(Data!A:A),Data!B:B,""))</f>
        <v/>
      </c>
      <c r="J1015" s="58"/>
    </row>
    <row r="1016" spans="1:10" ht="15">
      <c r="A1016"/>
      <c r="B1016"/>
      <c r="C1016" s="4"/>
      <c r="D1016"/>
      <c r="E1016"/>
      <c r="F1016" s="104"/>
      <c r="G1016"/>
      <c r="H1016" s="4"/>
      <c r="I1016" s="52" t="str">
        <f>IF(C1016="","",_xlfn.XLOOKUP(C1016,VALUE(Data!A:A),Data!B:B,""))</f>
        <v/>
      </c>
      <c r="J1016" s="58"/>
    </row>
    <row r="1017" spans="1:10" ht="15">
      <c r="A1017"/>
      <c r="B1017"/>
      <c r="C1017" s="4"/>
      <c r="D1017"/>
      <c r="E1017"/>
      <c r="F1017" s="104"/>
      <c r="G1017"/>
      <c r="H1017" s="4"/>
      <c r="I1017" s="52" t="str">
        <f>IF(C1017="","",_xlfn.XLOOKUP(C1017,VALUE(Data!A:A),Data!B:B,""))</f>
        <v/>
      </c>
      <c r="J1017" s="58"/>
    </row>
    <row r="1018" spans="1:10" ht="15">
      <c r="A1018"/>
      <c r="B1018"/>
      <c r="C1018" s="4"/>
      <c r="D1018"/>
      <c r="E1018"/>
      <c r="F1018" s="104"/>
      <c r="G1018"/>
      <c r="H1018" s="4"/>
      <c r="I1018" s="52" t="str">
        <f>IF(C1018="","",_xlfn.XLOOKUP(C1018,VALUE(Data!A:A),Data!B:B,""))</f>
        <v/>
      </c>
      <c r="J1018" s="58"/>
    </row>
    <row r="1019" spans="1:10" ht="15">
      <c r="A1019"/>
      <c r="B1019"/>
      <c r="C1019" s="4"/>
      <c r="D1019"/>
      <c r="E1019"/>
      <c r="F1019" s="104"/>
      <c r="G1019"/>
      <c r="H1019" s="4"/>
      <c r="I1019" s="52" t="str">
        <f>IF(C1019="","",_xlfn.XLOOKUP(C1019,VALUE(Data!A:A),Data!B:B,""))</f>
        <v/>
      </c>
      <c r="J1019" s="58"/>
    </row>
    <row r="1020" spans="1:10" ht="15">
      <c r="A1020"/>
      <c r="B1020"/>
      <c r="C1020" s="4"/>
      <c r="D1020"/>
      <c r="E1020"/>
      <c r="F1020" s="104"/>
      <c r="G1020"/>
      <c r="H1020" s="4"/>
      <c r="I1020" s="52" t="str">
        <f>IF(C1020="","",_xlfn.XLOOKUP(C1020,VALUE(Data!A:A),Data!B:B,""))</f>
        <v/>
      </c>
      <c r="J1020" s="58"/>
    </row>
    <row r="1021" spans="1:10" ht="15">
      <c r="A1021"/>
      <c r="B1021"/>
      <c r="C1021" s="4"/>
      <c r="D1021"/>
      <c r="E1021"/>
      <c r="F1021" s="104"/>
      <c r="G1021"/>
      <c r="H1021" s="4"/>
      <c r="I1021" s="52" t="str">
        <f>IF(C1021="","",_xlfn.XLOOKUP(C1021,VALUE(Data!A:A),Data!B:B,""))</f>
        <v/>
      </c>
      <c r="J1021" s="58"/>
    </row>
    <row r="1022" spans="1:10" ht="15">
      <c r="A1022"/>
      <c r="B1022"/>
      <c r="C1022" s="4"/>
      <c r="D1022"/>
      <c r="E1022"/>
      <c r="F1022" s="104"/>
      <c r="G1022"/>
      <c r="H1022" s="4"/>
      <c r="I1022" s="52" t="str">
        <f>IF(C1022="","",_xlfn.XLOOKUP(C1022,VALUE(Data!A:A),Data!B:B,""))</f>
        <v/>
      </c>
      <c r="J1022" s="58"/>
    </row>
    <row r="1023" spans="1:10" ht="15">
      <c r="A1023"/>
      <c r="B1023"/>
      <c r="C1023" s="4"/>
      <c r="D1023"/>
      <c r="E1023"/>
      <c r="F1023" s="104"/>
      <c r="G1023"/>
      <c r="H1023" s="4"/>
      <c r="I1023" s="52" t="str">
        <f>IF(C1023="","",_xlfn.XLOOKUP(C1023,VALUE(Data!A:A),Data!B:B,""))</f>
        <v/>
      </c>
      <c r="J1023" s="58"/>
    </row>
    <row r="1024" spans="1:10" ht="15">
      <c r="A1024"/>
      <c r="B1024"/>
      <c r="C1024" s="4"/>
      <c r="D1024"/>
      <c r="E1024"/>
      <c r="F1024" s="104"/>
      <c r="G1024"/>
      <c r="H1024" s="4"/>
      <c r="I1024" s="52" t="str">
        <f>IF(C1024="","",_xlfn.XLOOKUP(C1024,VALUE(Data!A:A),Data!B:B,""))</f>
        <v/>
      </c>
      <c r="J1024" s="58"/>
    </row>
    <row r="1025" spans="1:10" ht="15">
      <c r="A1025"/>
      <c r="B1025"/>
      <c r="C1025" s="4"/>
      <c r="D1025"/>
      <c r="E1025"/>
      <c r="F1025" s="104"/>
      <c r="G1025"/>
      <c r="H1025" s="4"/>
      <c r="I1025" s="52" t="str">
        <f>IF(C1025="","",_xlfn.XLOOKUP(C1025,VALUE(Data!A:A),Data!B:B,""))</f>
        <v/>
      </c>
      <c r="J1025" s="58"/>
    </row>
    <row r="1026" spans="1:10" ht="15">
      <c r="A1026"/>
      <c r="B1026"/>
      <c r="C1026" s="4"/>
      <c r="D1026"/>
      <c r="E1026"/>
      <c r="F1026" s="104"/>
      <c r="G1026"/>
      <c r="H1026" s="4"/>
      <c r="I1026" s="52" t="str">
        <f>IF(C1026="","",_xlfn.XLOOKUP(C1026,VALUE(Data!A:A),Data!B:B,""))</f>
        <v/>
      </c>
      <c r="J1026" s="58"/>
    </row>
    <row r="1027" spans="1:10" ht="15">
      <c r="A1027"/>
      <c r="B1027"/>
      <c r="C1027" s="4"/>
      <c r="D1027"/>
      <c r="E1027"/>
      <c r="F1027" s="104"/>
      <c r="G1027"/>
      <c r="H1027" s="4"/>
      <c r="I1027" s="52" t="str">
        <f>IF(C1027="","",_xlfn.XLOOKUP(C1027,VALUE(Data!A:A),Data!B:B,""))</f>
        <v/>
      </c>
      <c r="J1027" s="58"/>
    </row>
    <row r="1028" spans="1:10" ht="15">
      <c r="A1028"/>
      <c r="B1028"/>
      <c r="C1028" s="4"/>
      <c r="D1028"/>
      <c r="E1028"/>
      <c r="F1028" s="104"/>
      <c r="G1028"/>
      <c r="H1028" s="4"/>
      <c r="I1028" s="52" t="str">
        <f>IF(C1028="","",_xlfn.XLOOKUP(C1028,VALUE(Data!A:A),Data!B:B,""))</f>
        <v/>
      </c>
      <c r="J1028" s="58"/>
    </row>
    <row r="1029" spans="1:10" ht="15">
      <c r="A1029"/>
      <c r="B1029"/>
      <c r="C1029" s="4"/>
      <c r="D1029"/>
      <c r="E1029"/>
      <c r="F1029" s="104"/>
      <c r="G1029"/>
      <c r="H1029" s="4"/>
      <c r="I1029" s="52" t="str">
        <f>IF(C1029="","",_xlfn.XLOOKUP(C1029,VALUE(Data!A:A),Data!B:B,""))</f>
        <v/>
      </c>
      <c r="J1029" s="58"/>
    </row>
    <row r="1030" spans="1:10" ht="15">
      <c r="A1030"/>
      <c r="B1030"/>
      <c r="C1030" s="4"/>
      <c r="D1030"/>
      <c r="E1030"/>
      <c r="F1030" s="104"/>
      <c r="G1030"/>
      <c r="H1030" s="4"/>
      <c r="I1030" s="52" t="str">
        <f>IF(C1030="","",_xlfn.XLOOKUP(C1030,VALUE(Data!A:A),Data!B:B,""))</f>
        <v/>
      </c>
      <c r="J1030" s="58"/>
    </row>
    <row r="1031" spans="1:10" ht="15">
      <c r="A1031"/>
      <c r="B1031"/>
      <c r="C1031" s="4"/>
      <c r="D1031"/>
      <c r="E1031"/>
      <c r="F1031" s="104"/>
      <c r="G1031"/>
      <c r="H1031" s="4"/>
      <c r="I1031" s="52" t="str">
        <f>IF(C1031="","",_xlfn.XLOOKUP(C1031,VALUE(Data!A:A),Data!B:B,""))</f>
        <v/>
      </c>
      <c r="J1031" s="58"/>
    </row>
    <row r="1032" spans="1:10" ht="15">
      <c r="A1032"/>
      <c r="B1032"/>
      <c r="C1032" s="4"/>
      <c r="D1032"/>
      <c r="E1032"/>
      <c r="F1032" s="104"/>
      <c r="G1032"/>
      <c r="H1032" s="4"/>
      <c r="I1032" s="52" t="str">
        <f>IF(C1032="","",_xlfn.XLOOKUP(C1032,VALUE(Data!A:A),Data!B:B,""))</f>
        <v/>
      </c>
      <c r="J1032" s="58"/>
    </row>
    <row r="1033" spans="1:10" ht="15">
      <c r="A1033"/>
      <c r="B1033"/>
      <c r="C1033" s="4"/>
      <c r="D1033"/>
      <c r="E1033"/>
      <c r="F1033" s="104"/>
      <c r="G1033"/>
      <c r="H1033" s="4"/>
      <c r="I1033" s="52" t="str">
        <f>IF(C1033="","",_xlfn.XLOOKUP(C1033,VALUE(Data!A:A),Data!B:B,""))</f>
        <v/>
      </c>
      <c r="J1033" s="58"/>
    </row>
    <row r="1034" spans="1:10" ht="15">
      <c r="A1034"/>
      <c r="B1034"/>
      <c r="C1034" s="4"/>
      <c r="D1034"/>
      <c r="E1034"/>
      <c r="F1034" s="104"/>
      <c r="G1034"/>
      <c r="H1034" s="4"/>
      <c r="I1034" s="52" t="str">
        <f>IF(C1034="","",_xlfn.XLOOKUP(C1034,VALUE(Data!A:A),Data!B:B,""))</f>
        <v/>
      </c>
      <c r="J1034" s="58"/>
    </row>
    <row r="1035" spans="1:10" ht="15">
      <c r="A1035"/>
      <c r="B1035"/>
      <c r="C1035" s="4"/>
      <c r="D1035"/>
      <c r="E1035"/>
      <c r="F1035" s="104"/>
      <c r="G1035"/>
      <c r="H1035" s="4"/>
      <c r="I1035" s="52" t="str">
        <f>IF(C1035="","",_xlfn.XLOOKUP(C1035,VALUE(Data!A:A),Data!B:B,""))</f>
        <v/>
      </c>
      <c r="J1035" s="58"/>
    </row>
    <row r="1036" spans="1:10" ht="15">
      <c r="A1036"/>
      <c r="B1036"/>
      <c r="C1036" s="4"/>
      <c r="D1036"/>
      <c r="E1036"/>
      <c r="F1036" s="104"/>
      <c r="G1036"/>
      <c r="H1036" s="4"/>
      <c r="I1036" s="52" t="str">
        <f>IF(C1036="","",_xlfn.XLOOKUP(C1036,VALUE(Data!A:A),Data!B:B,""))</f>
        <v/>
      </c>
      <c r="J1036" s="58"/>
    </row>
    <row r="1037" spans="1:10" ht="15">
      <c r="A1037"/>
      <c r="B1037"/>
      <c r="C1037" s="4"/>
      <c r="D1037"/>
      <c r="E1037"/>
      <c r="F1037" s="104"/>
      <c r="G1037"/>
      <c r="H1037" s="4"/>
      <c r="I1037" s="52" t="str">
        <f>IF(C1037="","",_xlfn.XLOOKUP(C1037,VALUE(Data!A:A),Data!B:B,""))</f>
        <v/>
      </c>
      <c r="J1037" s="58"/>
    </row>
    <row r="1038" spans="1:10" ht="15">
      <c r="A1038"/>
      <c r="B1038"/>
      <c r="C1038" s="4"/>
      <c r="D1038"/>
      <c r="E1038"/>
      <c r="F1038" s="104"/>
      <c r="G1038"/>
      <c r="H1038" s="4"/>
      <c r="I1038" s="52" t="str">
        <f>IF(C1038="","",_xlfn.XLOOKUP(C1038,VALUE(Data!A:A),Data!B:B,""))</f>
        <v/>
      </c>
      <c r="J1038" s="58"/>
    </row>
    <row r="1039" spans="1:10" ht="15">
      <c r="A1039"/>
      <c r="B1039"/>
      <c r="C1039" s="4"/>
      <c r="D1039"/>
      <c r="E1039"/>
      <c r="F1039" s="104"/>
      <c r="G1039"/>
      <c r="H1039" s="4"/>
      <c r="I1039" s="52" t="str">
        <f>IF(C1039="","",_xlfn.XLOOKUP(C1039,VALUE(Data!A:A),Data!B:B,""))</f>
        <v/>
      </c>
      <c r="J1039" s="58"/>
    </row>
    <row r="1040" spans="1:10" ht="15">
      <c r="A1040"/>
      <c r="B1040"/>
      <c r="C1040" s="4"/>
      <c r="D1040"/>
      <c r="E1040"/>
      <c r="F1040" s="104"/>
      <c r="G1040"/>
      <c r="H1040" s="4"/>
      <c r="I1040" s="52" t="str">
        <f>IF(C1040="","",_xlfn.XLOOKUP(C1040,VALUE(Data!A:A),Data!B:B,""))</f>
        <v/>
      </c>
      <c r="J1040" s="58"/>
    </row>
    <row r="1041" spans="1:10" ht="15">
      <c r="A1041"/>
      <c r="B1041"/>
      <c r="C1041" s="4"/>
      <c r="D1041"/>
      <c r="E1041"/>
      <c r="F1041" s="104"/>
      <c r="G1041"/>
      <c r="H1041" s="4"/>
      <c r="I1041" s="52" t="str">
        <f>IF(C1041="","",_xlfn.XLOOKUP(C1041,VALUE(Data!A:A),Data!B:B,""))</f>
        <v/>
      </c>
      <c r="J1041" s="58"/>
    </row>
    <row r="1042" spans="1:10" ht="15">
      <c r="A1042"/>
      <c r="B1042"/>
      <c r="C1042" s="4"/>
      <c r="D1042"/>
      <c r="E1042"/>
      <c r="F1042" s="104"/>
      <c r="G1042"/>
      <c r="H1042" s="4"/>
      <c r="I1042" s="52" t="str">
        <f>IF(C1042="","",_xlfn.XLOOKUP(C1042,VALUE(Data!A:A),Data!B:B,""))</f>
        <v/>
      </c>
      <c r="J1042" s="58"/>
    </row>
    <row r="1043" spans="1:10" ht="15">
      <c r="A1043"/>
      <c r="B1043"/>
      <c r="C1043" s="4"/>
      <c r="D1043"/>
      <c r="E1043"/>
      <c r="F1043" s="104"/>
      <c r="G1043"/>
      <c r="H1043" s="4"/>
      <c r="I1043" s="52" t="str">
        <f>IF(C1043="","",_xlfn.XLOOKUP(C1043,VALUE(Data!A:A),Data!B:B,""))</f>
        <v/>
      </c>
      <c r="J1043" s="58"/>
    </row>
    <row r="1044" spans="1:10" ht="15">
      <c r="A1044"/>
      <c r="B1044"/>
      <c r="C1044" s="4"/>
      <c r="D1044"/>
      <c r="E1044"/>
      <c r="F1044" s="104"/>
      <c r="G1044"/>
      <c r="H1044" s="4"/>
      <c r="I1044" s="52" t="str">
        <f>IF(C1044="","",_xlfn.XLOOKUP(C1044,VALUE(Data!A:A),Data!B:B,""))</f>
        <v/>
      </c>
      <c r="J1044" s="58"/>
    </row>
    <row r="1045" spans="1:10" ht="15">
      <c r="A1045"/>
      <c r="B1045"/>
      <c r="C1045" s="4"/>
      <c r="D1045"/>
      <c r="E1045"/>
      <c r="F1045" s="104"/>
      <c r="G1045"/>
      <c r="H1045" s="4"/>
      <c r="I1045" s="52" t="str">
        <f>IF(C1045="","",_xlfn.XLOOKUP(C1045,VALUE(Data!A:A),Data!B:B,""))</f>
        <v/>
      </c>
      <c r="J1045" s="58"/>
    </row>
    <row r="1046" spans="1:10" ht="15">
      <c r="A1046"/>
      <c r="B1046"/>
      <c r="C1046" s="4"/>
      <c r="D1046"/>
      <c r="E1046"/>
      <c r="F1046" s="104"/>
      <c r="G1046"/>
      <c r="H1046" s="4"/>
      <c r="I1046" s="52" t="str">
        <f>IF(C1046="","",_xlfn.XLOOKUP(C1046,VALUE(Data!A:A),Data!B:B,""))</f>
        <v/>
      </c>
      <c r="J1046" s="58"/>
    </row>
    <row r="1047" spans="1:10" ht="15">
      <c r="A1047"/>
      <c r="B1047"/>
      <c r="C1047" s="4"/>
      <c r="D1047"/>
      <c r="E1047"/>
      <c r="F1047" s="104"/>
      <c r="G1047"/>
      <c r="H1047" s="4"/>
      <c r="I1047" s="52" t="str">
        <f>IF(C1047="","",_xlfn.XLOOKUP(C1047,VALUE(Data!A:A),Data!B:B,""))</f>
        <v/>
      </c>
      <c r="J1047" s="58"/>
    </row>
    <row r="1048" spans="1:10" ht="15">
      <c r="A1048"/>
      <c r="B1048"/>
      <c r="C1048" s="4"/>
      <c r="D1048"/>
      <c r="E1048"/>
      <c r="F1048" s="104"/>
      <c r="G1048"/>
      <c r="H1048" s="4"/>
      <c r="I1048" s="52" t="str">
        <f>IF(C1048="","",_xlfn.XLOOKUP(C1048,VALUE(Data!A:A),Data!B:B,""))</f>
        <v/>
      </c>
      <c r="J1048" s="58"/>
    </row>
    <row r="1049" spans="1:10" ht="15">
      <c r="A1049"/>
      <c r="B1049"/>
      <c r="C1049" s="4"/>
      <c r="D1049"/>
      <c r="E1049"/>
      <c r="F1049" s="104"/>
      <c r="G1049"/>
      <c r="H1049" s="4"/>
      <c r="I1049" s="52" t="str">
        <f>IF(C1049="","",_xlfn.XLOOKUP(C1049,VALUE(Data!A:A),Data!B:B,""))</f>
        <v/>
      </c>
      <c r="J1049" s="58"/>
    </row>
    <row r="1050" spans="1:10" ht="15">
      <c r="A1050"/>
      <c r="B1050"/>
      <c r="C1050" s="4"/>
      <c r="D1050"/>
      <c r="E1050"/>
      <c r="F1050" s="104"/>
      <c r="G1050"/>
      <c r="H1050" s="4"/>
      <c r="I1050" s="52" t="str">
        <f>IF(C1050="","",_xlfn.XLOOKUP(C1050,VALUE(Data!A:A),Data!B:B,""))</f>
        <v/>
      </c>
      <c r="J1050" s="58"/>
    </row>
    <row r="1051" spans="1:10" ht="15">
      <c r="A1051"/>
      <c r="B1051"/>
      <c r="C1051" s="4"/>
      <c r="D1051"/>
      <c r="E1051"/>
      <c r="F1051" s="104"/>
      <c r="G1051"/>
      <c r="H1051" s="4"/>
      <c r="I1051" s="52" t="str">
        <f>IF(C1051="","",_xlfn.XLOOKUP(C1051,VALUE(Data!A:A),Data!B:B,""))</f>
        <v/>
      </c>
      <c r="J1051" s="58"/>
    </row>
    <row r="1052" spans="1:10" ht="15">
      <c r="A1052"/>
      <c r="B1052"/>
      <c r="C1052" s="4"/>
      <c r="D1052"/>
      <c r="E1052"/>
      <c r="F1052" s="104"/>
      <c r="G1052"/>
      <c r="H1052" s="4"/>
      <c r="I1052" s="52" t="str">
        <f>IF(C1052="","",_xlfn.XLOOKUP(C1052,VALUE(Data!A:A),Data!B:B,""))</f>
        <v/>
      </c>
      <c r="J1052" s="58"/>
    </row>
    <row r="1053" spans="1:10" ht="15">
      <c r="A1053"/>
      <c r="B1053"/>
      <c r="C1053" s="4"/>
      <c r="D1053"/>
      <c r="E1053"/>
      <c r="F1053" s="104"/>
      <c r="G1053"/>
      <c r="H1053" s="4"/>
      <c r="I1053" s="52" t="str">
        <f>IF(C1053="","",_xlfn.XLOOKUP(C1053,VALUE(Data!A:A),Data!B:B,""))</f>
        <v/>
      </c>
      <c r="J1053" s="58"/>
    </row>
    <row r="1054" spans="1:10" ht="15">
      <c r="A1054"/>
      <c r="B1054"/>
      <c r="C1054" s="4"/>
      <c r="D1054"/>
      <c r="E1054"/>
      <c r="F1054" s="104"/>
      <c r="G1054"/>
      <c r="H1054" s="4"/>
      <c r="I1054" s="52" t="str">
        <f>IF(C1054="","",_xlfn.XLOOKUP(C1054,VALUE(Data!A:A),Data!B:B,""))</f>
        <v/>
      </c>
      <c r="J1054" s="58"/>
    </row>
    <row r="1055" spans="1:10" ht="15">
      <c r="A1055"/>
      <c r="B1055"/>
      <c r="C1055" s="4"/>
      <c r="D1055"/>
      <c r="E1055"/>
      <c r="F1055" s="104"/>
      <c r="G1055"/>
      <c r="H1055" s="4"/>
      <c r="I1055" s="52" t="str">
        <f>IF(C1055="","",_xlfn.XLOOKUP(C1055,VALUE(Data!A:A),Data!B:B,""))</f>
        <v/>
      </c>
      <c r="J1055" s="58"/>
    </row>
    <row r="1056" spans="1:10" ht="15">
      <c r="A1056"/>
      <c r="B1056"/>
      <c r="C1056" s="4"/>
      <c r="D1056"/>
      <c r="E1056"/>
      <c r="F1056" s="104"/>
      <c r="G1056"/>
      <c r="H1056" s="4"/>
      <c r="I1056" s="52" t="str">
        <f>IF(C1056="","",_xlfn.XLOOKUP(C1056,VALUE(Data!A:A),Data!B:B,""))</f>
        <v/>
      </c>
      <c r="J1056" s="58"/>
    </row>
    <row r="1057" spans="1:10" ht="15">
      <c r="A1057"/>
      <c r="B1057"/>
      <c r="C1057" s="4"/>
      <c r="D1057"/>
      <c r="E1057"/>
      <c r="F1057" s="104"/>
      <c r="G1057"/>
      <c r="H1057" s="4"/>
      <c r="I1057" s="52" t="str">
        <f>IF(C1057="","",_xlfn.XLOOKUP(C1057,VALUE(Data!A:A),Data!B:B,""))</f>
        <v/>
      </c>
      <c r="J1057" s="58"/>
    </row>
    <row r="1058" spans="1:10" ht="15">
      <c r="A1058"/>
      <c r="B1058"/>
      <c r="C1058" s="4"/>
      <c r="D1058"/>
      <c r="E1058"/>
      <c r="F1058" s="104"/>
      <c r="G1058"/>
      <c r="H1058" s="4"/>
      <c r="I1058" s="52" t="str">
        <f>IF(C1058="","",_xlfn.XLOOKUP(C1058,VALUE(Data!A:A),Data!B:B,""))</f>
        <v/>
      </c>
      <c r="J1058" s="58"/>
    </row>
    <row r="1059" spans="1:10" ht="15">
      <c r="A1059"/>
      <c r="B1059"/>
      <c r="C1059" s="4"/>
      <c r="D1059"/>
      <c r="E1059"/>
      <c r="F1059" s="104"/>
      <c r="G1059"/>
      <c r="H1059" s="4"/>
      <c r="I1059" s="52" t="str">
        <f>IF(C1059="","",_xlfn.XLOOKUP(C1059,VALUE(Data!A:A),Data!B:B,""))</f>
        <v/>
      </c>
      <c r="J1059" s="58"/>
    </row>
    <row r="1060" spans="1:10" ht="15">
      <c r="A1060"/>
      <c r="B1060"/>
      <c r="C1060" s="4"/>
      <c r="D1060"/>
      <c r="E1060"/>
      <c r="F1060" s="104"/>
      <c r="G1060"/>
      <c r="H1060" s="4"/>
      <c r="I1060" s="52" t="str">
        <f>IF(C1060="","",_xlfn.XLOOKUP(C1060,VALUE(Data!A:A),Data!B:B,""))</f>
        <v/>
      </c>
      <c r="J1060" s="58"/>
    </row>
    <row r="1061" spans="1:10" ht="15">
      <c r="A1061"/>
      <c r="B1061"/>
      <c r="C1061" s="4"/>
      <c r="D1061"/>
      <c r="E1061"/>
      <c r="F1061" s="104"/>
      <c r="G1061"/>
      <c r="H1061" s="4"/>
      <c r="I1061" s="52" t="str">
        <f>IF(C1061="","",_xlfn.XLOOKUP(C1061,VALUE(Data!A:A),Data!B:B,""))</f>
        <v/>
      </c>
      <c r="J1061" s="58"/>
    </row>
    <row r="1062" spans="1:10" ht="15">
      <c r="A1062"/>
      <c r="B1062"/>
      <c r="C1062" s="4"/>
      <c r="D1062"/>
      <c r="E1062"/>
      <c r="F1062" s="104"/>
      <c r="G1062"/>
      <c r="H1062" s="4"/>
      <c r="I1062" s="52" t="str">
        <f>IF(C1062="","",_xlfn.XLOOKUP(C1062,VALUE(Data!A:A),Data!B:B,""))</f>
        <v/>
      </c>
      <c r="J1062" s="58"/>
    </row>
    <row r="1063" spans="1:10" ht="15">
      <c r="A1063"/>
      <c r="B1063"/>
      <c r="C1063" s="4"/>
      <c r="D1063"/>
      <c r="E1063"/>
      <c r="F1063" s="104"/>
      <c r="G1063"/>
      <c r="H1063" s="4"/>
      <c r="I1063" s="52" t="str">
        <f>IF(C1063="","",_xlfn.XLOOKUP(C1063,VALUE(Data!A:A),Data!B:B,""))</f>
        <v/>
      </c>
      <c r="J1063" s="58"/>
    </row>
    <row r="1064" spans="1:10" ht="15">
      <c r="A1064"/>
      <c r="B1064"/>
      <c r="C1064" s="4"/>
      <c r="D1064"/>
      <c r="E1064"/>
      <c r="F1064" s="104"/>
      <c r="G1064"/>
      <c r="H1064" s="4"/>
      <c r="I1064" s="52" t="str">
        <f>IF(C1064="","",_xlfn.XLOOKUP(C1064,VALUE(Data!A:A),Data!B:B,""))</f>
        <v/>
      </c>
      <c r="J1064" s="58"/>
    </row>
    <row r="1065" spans="1:10" ht="15">
      <c r="A1065"/>
      <c r="B1065"/>
      <c r="C1065" s="4"/>
      <c r="D1065"/>
      <c r="E1065"/>
      <c r="F1065" s="104"/>
      <c r="G1065"/>
      <c r="H1065" s="4"/>
      <c r="I1065" s="52" t="str">
        <f>IF(C1065="","",_xlfn.XLOOKUP(C1065,VALUE(Data!A:A),Data!B:B,""))</f>
        <v/>
      </c>
      <c r="J1065" s="58"/>
    </row>
    <row r="1066" spans="1:10" ht="15">
      <c r="A1066"/>
      <c r="B1066"/>
      <c r="C1066" s="4"/>
      <c r="D1066"/>
      <c r="E1066"/>
      <c r="F1066" s="104"/>
      <c r="G1066"/>
      <c r="H1066" s="4"/>
      <c r="I1066" s="52" t="str">
        <f>IF(C1066="","",_xlfn.XLOOKUP(C1066,VALUE(Data!A:A),Data!B:B,""))</f>
        <v/>
      </c>
      <c r="J1066" s="58"/>
    </row>
    <row r="1067" spans="1:10" ht="15">
      <c r="A1067"/>
      <c r="B1067"/>
      <c r="C1067" s="4"/>
      <c r="D1067"/>
      <c r="E1067"/>
      <c r="F1067" s="104"/>
      <c r="G1067"/>
      <c r="H1067" s="4"/>
      <c r="I1067" s="52" t="str">
        <f>IF(C1067="","",_xlfn.XLOOKUP(C1067,VALUE(Data!A:A),Data!B:B,""))</f>
        <v/>
      </c>
      <c r="J1067" s="58"/>
    </row>
    <row r="1068" spans="1:10" ht="15">
      <c r="A1068"/>
      <c r="B1068"/>
      <c r="C1068" s="4"/>
      <c r="D1068"/>
      <c r="E1068"/>
      <c r="F1068" s="104"/>
      <c r="G1068"/>
      <c r="H1068" s="4"/>
      <c r="I1068" s="52" t="str">
        <f>IF(C1068="","",_xlfn.XLOOKUP(C1068,VALUE(Data!A:A),Data!B:B,""))</f>
        <v/>
      </c>
      <c r="J1068" s="58"/>
    </row>
    <row r="1069" spans="1:10" ht="15">
      <c r="A1069"/>
      <c r="B1069"/>
      <c r="C1069" s="4"/>
      <c r="D1069"/>
      <c r="E1069"/>
      <c r="F1069" s="104"/>
      <c r="G1069"/>
      <c r="H1069" s="4"/>
      <c r="I1069" s="52" t="str">
        <f>IF(C1069="","",_xlfn.XLOOKUP(C1069,VALUE(Data!A:A),Data!B:B,""))</f>
        <v/>
      </c>
      <c r="J1069" s="58"/>
    </row>
    <row r="1070" spans="1:10" ht="15">
      <c r="A1070"/>
      <c r="B1070"/>
      <c r="C1070" s="4"/>
      <c r="D1070"/>
      <c r="E1070"/>
      <c r="F1070" s="104"/>
      <c r="G1070"/>
      <c r="H1070" s="4"/>
      <c r="I1070" s="52" t="str">
        <f>IF(C1070="","",_xlfn.XLOOKUP(C1070,VALUE(Data!A:A),Data!B:B,""))</f>
        <v/>
      </c>
      <c r="J1070" s="58"/>
    </row>
    <row r="1071" spans="1:10" ht="15">
      <c r="A1071"/>
      <c r="B1071"/>
      <c r="C1071" s="4"/>
      <c r="D1071"/>
      <c r="E1071"/>
      <c r="F1071" s="104"/>
      <c r="G1071"/>
      <c r="H1071" s="4"/>
      <c r="I1071" s="52" t="str">
        <f>IF(C1071="","",_xlfn.XLOOKUP(C1071,VALUE(Data!A:A),Data!B:B,""))</f>
        <v/>
      </c>
      <c r="J1071" s="58"/>
    </row>
    <row r="1072" spans="1:10" ht="15">
      <c r="A1072"/>
      <c r="B1072"/>
      <c r="C1072" s="4"/>
      <c r="D1072"/>
      <c r="E1072"/>
      <c r="F1072" s="104"/>
      <c r="G1072"/>
      <c r="H1072" s="4"/>
      <c r="I1072" s="52" t="str">
        <f>IF(C1072="","",_xlfn.XLOOKUP(C1072,VALUE(Data!A:A),Data!B:B,""))</f>
        <v/>
      </c>
      <c r="J1072" s="58"/>
    </row>
    <row r="1073" spans="1:10" ht="15">
      <c r="A1073"/>
      <c r="B1073"/>
      <c r="C1073" s="4"/>
      <c r="D1073"/>
      <c r="E1073"/>
      <c r="F1073" s="104"/>
      <c r="G1073"/>
      <c r="H1073" s="4"/>
      <c r="I1073" s="52" t="str">
        <f>IF(C1073="","",_xlfn.XLOOKUP(C1073,VALUE(Data!A:A),Data!B:B,""))</f>
        <v/>
      </c>
      <c r="J1073" s="58"/>
    </row>
    <row r="1074" spans="1:10" ht="15">
      <c r="A1074"/>
      <c r="B1074"/>
      <c r="C1074" s="4"/>
      <c r="D1074"/>
      <c r="E1074"/>
      <c r="F1074" s="104"/>
      <c r="G1074"/>
      <c r="H1074" s="4"/>
      <c r="I1074" s="52" t="str">
        <f>IF(C1074="","",_xlfn.XLOOKUP(C1074,VALUE(Data!A:A),Data!B:B,""))</f>
        <v/>
      </c>
      <c r="J1074" s="58"/>
    </row>
    <row r="1075" spans="1:10" ht="15">
      <c r="A1075"/>
      <c r="B1075"/>
      <c r="C1075" s="4"/>
      <c r="D1075"/>
      <c r="E1075"/>
      <c r="F1075" s="104"/>
      <c r="G1075"/>
      <c r="H1075" s="4"/>
      <c r="I1075" s="52" t="str">
        <f>IF(C1075="","",_xlfn.XLOOKUP(C1075,VALUE(Data!A:A),Data!B:B,""))</f>
        <v/>
      </c>
      <c r="J1075" s="58"/>
    </row>
    <row r="1076" spans="1:10" ht="15">
      <c r="A1076"/>
      <c r="B1076"/>
      <c r="C1076" s="4"/>
      <c r="D1076"/>
      <c r="E1076"/>
      <c r="F1076" s="104"/>
      <c r="G1076"/>
      <c r="H1076" s="4"/>
      <c r="I1076" s="52" t="str">
        <f>IF(C1076="","",_xlfn.XLOOKUP(C1076,VALUE(Data!A:A),Data!B:B,""))</f>
        <v/>
      </c>
      <c r="J1076" s="58"/>
    </row>
    <row r="1077" spans="1:10" ht="15">
      <c r="A1077"/>
      <c r="B1077"/>
      <c r="C1077" s="4"/>
      <c r="D1077"/>
      <c r="E1077"/>
      <c r="F1077" s="104"/>
      <c r="G1077"/>
      <c r="H1077" s="4"/>
      <c r="I1077" s="52" t="str">
        <f>IF(C1077="","",_xlfn.XLOOKUP(C1077,VALUE(Data!A:A),Data!B:B,""))</f>
        <v/>
      </c>
      <c r="J1077" s="58"/>
    </row>
    <row r="1078" spans="1:10" ht="15">
      <c r="A1078"/>
      <c r="B1078"/>
      <c r="C1078" s="4"/>
      <c r="D1078"/>
      <c r="E1078"/>
      <c r="F1078" s="104"/>
      <c r="G1078"/>
      <c r="H1078" s="4"/>
      <c r="I1078" s="52" t="str">
        <f>IF(C1078="","",_xlfn.XLOOKUP(C1078,VALUE(Data!A:A),Data!B:B,""))</f>
        <v/>
      </c>
      <c r="J1078" s="58"/>
    </row>
    <row r="1079" spans="1:10" ht="15">
      <c r="A1079"/>
      <c r="B1079"/>
      <c r="C1079" s="4"/>
      <c r="D1079"/>
      <c r="E1079"/>
      <c r="F1079" s="104"/>
      <c r="G1079"/>
      <c r="H1079" s="4"/>
      <c r="I1079" s="52" t="str">
        <f>IF(C1079="","",_xlfn.XLOOKUP(C1079,VALUE(Data!A:A),Data!B:B,""))</f>
        <v/>
      </c>
      <c r="J1079" s="58"/>
    </row>
    <row r="1080" spans="1:10" ht="15">
      <c r="A1080"/>
      <c r="B1080"/>
      <c r="C1080" s="4"/>
      <c r="D1080"/>
      <c r="E1080"/>
      <c r="F1080" s="104"/>
      <c r="G1080"/>
      <c r="H1080" s="4"/>
      <c r="I1080" s="52" t="str">
        <f>IF(C1080="","",_xlfn.XLOOKUP(C1080,VALUE(Data!A:A),Data!B:B,""))</f>
        <v/>
      </c>
      <c r="J1080" s="58"/>
    </row>
    <row r="1081" spans="1:10" ht="15">
      <c r="A1081"/>
      <c r="B1081"/>
      <c r="C1081" s="4"/>
      <c r="D1081"/>
      <c r="E1081"/>
      <c r="F1081" s="104"/>
      <c r="G1081"/>
      <c r="H1081" s="4"/>
      <c r="I1081" s="52" t="str">
        <f>IF(C1081="","",_xlfn.XLOOKUP(C1081,VALUE(Data!A:A),Data!B:B,""))</f>
        <v/>
      </c>
      <c r="J1081" s="58"/>
    </row>
    <row r="1082" spans="1:10" ht="15">
      <c r="A1082"/>
      <c r="B1082"/>
      <c r="C1082" s="4"/>
      <c r="D1082"/>
      <c r="E1082"/>
      <c r="F1082" s="104"/>
      <c r="G1082"/>
      <c r="H1082" s="4"/>
      <c r="I1082" s="52" t="str">
        <f>IF(C1082="","",_xlfn.XLOOKUP(C1082,VALUE(Data!A:A),Data!B:B,""))</f>
        <v/>
      </c>
      <c r="J1082" s="58"/>
    </row>
    <row r="1083" spans="1:10" ht="15">
      <c r="A1083"/>
      <c r="B1083"/>
      <c r="C1083" s="4"/>
      <c r="D1083"/>
      <c r="E1083"/>
      <c r="F1083" s="104"/>
      <c r="G1083"/>
      <c r="H1083" s="4"/>
      <c r="I1083" s="52" t="str">
        <f>IF(C1083="","",_xlfn.XLOOKUP(C1083,VALUE(Data!A:A),Data!B:B,""))</f>
        <v/>
      </c>
      <c r="J1083" s="58"/>
    </row>
    <row r="1084" spans="1:10" ht="15">
      <c r="A1084"/>
      <c r="B1084"/>
      <c r="C1084" s="4"/>
      <c r="D1084"/>
      <c r="E1084"/>
      <c r="F1084" s="104"/>
      <c r="G1084"/>
      <c r="H1084" s="4"/>
      <c r="I1084" s="52" t="str">
        <f>IF(C1084="","",_xlfn.XLOOKUP(C1084,VALUE(Data!A:A),Data!B:B,""))</f>
        <v/>
      </c>
      <c r="J1084" s="58"/>
    </row>
    <row r="1085" spans="1:10" ht="15">
      <c r="A1085"/>
      <c r="B1085"/>
      <c r="C1085" s="4"/>
      <c r="D1085"/>
      <c r="E1085"/>
      <c r="F1085" s="104"/>
      <c r="G1085"/>
      <c r="H1085" s="4"/>
      <c r="I1085" s="52" t="str">
        <f>IF(C1085="","",_xlfn.XLOOKUP(C1085,VALUE(Data!A:A),Data!B:B,""))</f>
        <v/>
      </c>
      <c r="J1085" s="58"/>
    </row>
    <row r="1086" spans="1:10" ht="15">
      <c r="A1086"/>
      <c r="B1086"/>
      <c r="C1086" s="4"/>
      <c r="D1086"/>
      <c r="E1086"/>
      <c r="F1086" s="104"/>
      <c r="G1086"/>
      <c r="H1086" s="4"/>
      <c r="I1086" s="52" t="str">
        <f>IF(C1086="","",_xlfn.XLOOKUP(C1086,VALUE(Data!A:A),Data!B:B,""))</f>
        <v/>
      </c>
      <c r="J1086" s="58"/>
    </row>
    <row r="1087" spans="1:10" ht="15">
      <c r="A1087"/>
      <c r="B1087"/>
      <c r="C1087" s="4"/>
      <c r="D1087"/>
      <c r="E1087"/>
      <c r="F1087" s="104"/>
      <c r="G1087"/>
      <c r="H1087" s="4"/>
      <c r="I1087" s="52" t="str">
        <f>IF(C1087="","",_xlfn.XLOOKUP(C1087,VALUE(Data!A:A),Data!B:B,""))</f>
        <v/>
      </c>
      <c r="J1087" s="58"/>
    </row>
    <row r="1088" spans="1:10" ht="15">
      <c r="A1088"/>
      <c r="B1088"/>
      <c r="C1088" s="4"/>
      <c r="D1088"/>
      <c r="E1088"/>
      <c r="F1088" s="104"/>
      <c r="G1088"/>
      <c r="H1088" s="4"/>
      <c r="I1088" s="52" t="str">
        <f>IF(C1088="","",_xlfn.XLOOKUP(C1088,VALUE(Data!A:A),Data!B:B,""))</f>
        <v/>
      </c>
      <c r="J1088" s="58"/>
    </row>
    <row r="1089" spans="1:10" ht="15">
      <c r="A1089"/>
      <c r="B1089"/>
      <c r="C1089" s="4"/>
      <c r="D1089"/>
      <c r="E1089"/>
      <c r="F1089" s="104"/>
      <c r="G1089"/>
      <c r="H1089" s="4"/>
      <c r="I1089" s="52" t="str">
        <f>IF(C1089="","",_xlfn.XLOOKUP(C1089,VALUE(Data!A:A),Data!B:B,""))</f>
        <v/>
      </c>
      <c r="J1089" s="58"/>
    </row>
    <row r="1090" spans="1:10" ht="15">
      <c r="A1090"/>
      <c r="B1090"/>
      <c r="C1090" s="4"/>
      <c r="D1090"/>
      <c r="E1090"/>
      <c r="F1090" s="104"/>
      <c r="G1090"/>
      <c r="H1090" s="4"/>
      <c r="I1090" s="52" t="str">
        <f>IF(C1090="","",_xlfn.XLOOKUP(C1090,VALUE(Data!A:A),Data!B:B,""))</f>
        <v/>
      </c>
      <c r="J1090" s="58"/>
    </row>
    <row r="1091" spans="1:10" ht="15">
      <c r="A1091"/>
      <c r="B1091"/>
      <c r="C1091" s="4"/>
      <c r="D1091"/>
      <c r="E1091"/>
      <c r="F1091" s="104"/>
      <c r="G1091"/>
      <c r="H1091" s="4"/>
      <c r="I1091" s="52" t="str">
        <f>IF(C1091="","",_xlfn.XLOOKUP(C1091,VALUE(Data!A:A),Data!B:B,""))</f>
        <v/>
      </c>
      <c r="J1091" s="58"/>
    </row>
    <row r="1092" spans="1:10" ht="15">
      <c r="A1092"/>
      <c r="B1092"/>
      <c r="C1092" s="4"/>
      <c r="D1092"/>
      <c r="E1092"/>
      <c r="F1092" s="104"/>
      <c r="G1092"/>
      <c r="H1092" s="4"/>
      <c r="I1092" s="52" t="str">
        <f>IF(C1092="","",_xlfn.XLOOKUP(C1092,VALUE(Data!A:A),Data!B:B,""))</f>
        <v/>
      </c>
      <c r="J1092" s="58"/>
    </row>
    <row r="1093" spans="1:10" ht="15">
      <c r="A1093"/>
      <c r="B1093"/>
      <c r="C1093" s="4"/>
      <c r="D1093"/>
      <c r="E1093"/>
      <c r="F1093" s="104"/>
      <c r="G1093"/>
      <c r="H1093" s="4"/>
      <c r="I1093" s="52" t="str">
        <f>IF(C1093="","",_xlfn.XLOOKUP(C1093,VALUE(Data!A:A),Data!B:B,""))</f>
        <v/>
      </c>
      <c r="J1093" s="58"/>
    </row>
    <row r="1094" spans="1:10" ht="15">
      <c r="A1094"/>
      <c r="B1094"/>
      <c r="C1094" s="4"/>
      <c r="D1094"/>
      <c r="E1094"/>
      <c r="F1094" s="104"/>
      <c r="G1094"/>
      <c r="H1094" s="4"/>
      <c r="I1094" s="52" t="str">
        <f>IF(C1094="","",_xlfn.XLOOKUP(C1094,VALUE(Data!A:A),Data!B:B,""))</f>
        <v/>
      </c>
      <c r="J1094" s="58"/>
    </row>
    <row r="1095" spans="1:10" ht="15">
      <c r="A1095"/>
      <c r="B1095"/>
      <c r="C1095" s="4"/>
      <c r="D1095"/>
      <c r="E1095"/>
      <c r="F1095" s="104"/>
      <c r="G1095"/>
      <c r="H1095" s="4"/>
      <c r="I1095" s="52" t="str">
        <f>IF(C1095="","",_xlfn.XLOOKUP(C1095,VALUE(Data!A:A),Data!B:B,""))</f>
        <v/>
      </c>
      <c r="J1095" s="58"/>
    </row>
    <row r="1096" spans="1:10" ht="15">
      <c r="A1096"/>
      <c r="B1096"/>
      <c r="C1096" s="4"/>
      <c r="D1096"/>
      <c r="E1096"/>
      <c r="F1096" s="104"/>
      <c r="G1096"/>
      <c r="H1096" s="4"/>
      <c r="I1096" s="52" t="str">
        <f>IF(C1096="","",_xlfn.XLOOKUP(C1096,VALUE(Data!A:A),Data!B:B,""))</f>
        <v/>
      </c>
      <c r="J1096" s="58"/>
    </row>
    <row r="1097" spans="1:10" ht="15">
      <c r="A1097"/>
      <c r="B1097"/>
      <c r="C1097" s="4"/>
      <c r="D1097"/>
      <c r="E1097"/>
      <c r="F1097" s="104"/>
      <c r="G1097"/>
      <c r="H1097" s="4"/>
      <c r="I1097" s="52" t="str">
        <f>IF(C1097="","",_xlfn.XLOOKUP(C1097,VALUE(Data!A:A),Data!B:B,""))</f>
        <v/>
      </c>
      <c r="J1097" s="58"/>
    </row>
    <row r="1098" spans="1:10" ht="15">
      <c r="A1098"/>
      <c r="B1098"/>
      <c r="C1098" s="4"/>
      <c r="D1098"/>
      <c r="E1098"/>
      <c r="F1098" s="104"/>
      <c r="G1098"/>
      <c r="H1098" s="4"/>
      <c r="I1098" s="52" t="str">
        <f>IF(C1098="","",_xlfn.XLOOKUP(C1098,VALUE(Data!A:A),Data!B:B,""))</f>
        <v/>
      </c>
      <c r="J1098" s="58"/>
    </row>
    <row r="1099" spans="1:10" ht="15">
      <c r="A1099"/>
      <c r="B1099"/>
      <c r="C1099" s="4"/>
      <c r="D1099"/>
      <c r="E1099"/>
      <c r="F1099" s="104"/>
      <c r="G1099"/>
      <c r="H1099" s="4"/>
      <c r="I1099" s="52" t="str">
        <f>IF(C1099="","",_xlfn.XLOOKUP(C1099,VALUE(Data!A:A),Data!B:B,""))</f>
        <v/>
      </c>
      <c r="J1099" s="58"/>
    </row>
    <row r="1100" spans="1:10" ht="15">
      <c r="A1100"/>
      <c r="B1100"/>
      <c r="C1100" s="4"/>
      <c r="D1100"/>
      <c r="E1100"/>
      <c r="F1100" s="104"/>
      <c r="G1100"/>
      <c r="H1100" s="4"/>
      <c r="I1100" s="52" t="str">
        <f>IF(C1100="","",_xlfn.XLOOKUP(C1100,VALUE(Data!A:A),Data!B:B,""))</f>
        <v/>
      </c>
      <c r="J1100" s="58"/>
    </row>
    <row r="1101" spans="1:10" ht="15">
      <c r="A1101"/>
      <c r="B1101"/>
      <c r="C1101" s="4"/>
      <c r="D1101"/>
      <c r="E1101"/>
      <c r="F1101" s="104"/>
      <c r="G1101"/>
      <c r="H1101" s="4"/>
      <c r="I1101" s="52" t="str">
        <f>IF(C1101="","",_xlfn.XLOOKUP(C1101,VALUE(Data!A:A),Data!B:B,""))</f>
        <v/>
      </c>
      <c r="J1101" s="58"/>
    </row>
    <row r="1102" spans="1:10" ht="15">
      <c r="A1102"/>
      <c r="B1102"/>
      <c r="C1102" s="4"/>
      <c r="D1102"/>
      <c r="E1102"/>
      <c r="F1102" s="104"/>
      <c r="G1102"/>
      <c r="H1102" s="4"/>
      <c r="I1102" s="52" t="str">
        <f>IF(C1102="","",_xlfn.XLOOKUP(C1102,VALUE(Data!A:A),Data!B:B,""))</f>
        <v/>
      </c>
      <c r="J1102" s="58"/>
    </row>
    <row r="1103" spans="1:10" ht="15">
      <c r="A1103"/>
      <c r="B1103"/>
      <c r="C1103" s="4"/>
      <c r="D1103"/>
      <c r="E1103"/>
      <c r="F1103" s="104"/>
      <c r="G1103"/>
      <c r="H1103" s="4"/>
      <c r="I1103" s="52" t="str">
        <f>IF(C1103="","",_xlfn.XLOOKUP(C1103,VALUE(Data!A:A),Data!B:B,""))</f>
        <v/>
      </c>
      <c r="J1103" s="58"/>
    </row>
    <row r="1104" spans="1:10" ht="15">
      <c r="A1104"/>
      <c r="B1104"/>
      <c r="C1104" s="4"/>
      <c r="D1104"/>
      <c r="E1104"/>
      <c r="F1104" s="104"/>
      <c r="G1104"/>
      <c r="H1104" s="4"/>
      <c r="I1104" s="52" t="str">
        <f>IF(C1104="","",_xlfn.XLOOKUP(C1104,VALUE(Data!A:A),Data!B:B,""))</f>
        <v/>
      </c>
      <c r="J1104" s="58"/>
    </row>
    <row r="1105" spans="1:10" ht="15">
      <c r="A1105"/>
      <c r="B1105"/>
      <c r="C1105" s="4"/>
      <c r="D1105"/>
      <c r="E1105"/>
      <c r="F1105" s="104"/>
      <c r="G1105"/>
      <c r="H1105" s="4"/>
      <c r="I1105" s="52" t="str">
        <f>IF(C1105="","",_xlfn.XLOOKUP(C1105,VALUE(Data!A:A),Data!B:B,""))</f>
        <v/>
      </c>
      <c r="J1105" s="58"/>
    </row>
    <row r="1106" spans="1:10" ht="15">
      <c r="A1106"/>
      <c r="B1106"/>
      <c r="C1106" s="4"/>
      <c r="D1106"/>
      <c r="E1106"/>
      <c r="F1106" s="104"/>
      <c r="G1106"/>
      <c r="H1106" s="4"/>
      <c r="I1106" s="52" t="str">
        <f>IF(C1106="","",_xlfn.XLOOKUP(C1106,VALUE(Data!A:A),Data!B:B,""))</f>
        <v/>
      </c>
      <c r="J1106" s="58"/>
    </row>
    <row r="1107" spans="1:10" ht="15">
      <c r="A1107"/>
      <c r="B1107"/>
      <c r="C1107" s="4"/>
      <c r="D1107"/>
      <c r="E1107"/>
      <c r="F1107" s="104"/>
      <c r="G1107"/>
      <c r="H1107" s="4"/>
      <c r="I1107" s="52" t="str">
        <f>IF(C1107="","",_xlfn.XLOOKUP(C1107,VALUE(Data!A:A),Data!B:B,""))</f>
        <v/>
      </c>
      <c r="J1107" s="58"/>
    </row>
    <row r="1108" spans="1:10" ht="15">
      <c r="A1108"/>
      <c r="B1108"/>
      <c r="C1108" s="4"/>
      <c r="D1108"/>
      <c r="E1108"/>
      <c r="F1108" s="104"/>
      <c r="G1108"/>
      <c r="H1108" s="4"/>
      <c r="I1108" s="52" t="str">
        <f>IF(C1108="","",_xlfn.XLOOKUP(C1108,VALUE(Data!A:A),Data!B:B,""))</f>
        <v/>
      </c>
      <c r="J1108" s="58"/>
    </row>
    <row r="1109" spans="1:10" ht="15">
      <c r="A1109"/>
      <c r="B1109"/>
      <c r="C1109" s="4"/>
      <c r="D1109"/>
      <c r="E1109"/>
      <c r="F1109" s="104"/>
      <c r="G1109"/>
      <c r="H1109" s="4"/>
      <c r="I1109" s="52" t="str">
        <f>IF(C1109="","",_xlfn.XLOOKUP(C1109,VALUE(Data!A:A),Data!B:B,""))</f>
        <v/>
      </c>
      <c r="J1109" s="58"/>
    </row>
    <row r="1110" spans="1:10" ht="15">
      <c r="A1110"/>
      <c r="B1110"/>
      <c r="C1110" s="4"/>
      <c r="D1110"/>
      <c r="E1110"/>
      <c r="F1110" s="104"/>
      <c r="G1110"/>
      <c r="H1110" s="4"/>
      <c r="I1110" s="52" t="str">
        <f>IF(C1110="","",_xlfn.XLOOKUP(C1110,VALUE(Data!A:A),Data!B:B,""))</f>
        <v/>
      </c>
      <c r="J1110" s="58"/>
    </row>
    <row r="1111" spans="1:10" ht="15">
      <c r="A1111"/>
      <c r="B1111"/>
      <c r="C1111" s="4"/>
      <c r="D1111"/>
      <c r="E1111"/>
      <c r="F1111" s="104"/>
      <c r="G1111"/>
      <c r="H1111" s="4"/>
      <c r="I1111" s="52" t="str">
        <f>IF(C1111="","",_xlfn.XLOOKUP(C1111,VALUE(Data!A:A),Data!B:B,""))</f>
        <v/>
      </c>
      <c r="J1111" s="58"/>
    </row>
    <row r="1112" spans="1:10" ht="15">
      <c r="A1112"/>
      <c r="B1112"/>
      <c r="C1112" s="4"/>
      <c r="D1112"/>
      <c r="E1112"/>
      <c r="F1112" s="104"/>
      <c r="G1112"/>
      <c r="H1112" s="4"/>
      <c r="I1112" s="52" t="str">
        <f>IF(C1112="","",_xlfn.XLOOKUP(C1112,VALUE(Data!A:A),Data!B:B,""))</f>
        <v/>
      </c>
      <c r="J1112" s="58"/>
    </row>
    <row r="1113" spans="1:10" ht="15">
      <c r="A1113"/>
      <c r="B1113"/>
      <c r="C1113" s="4"/>
      <c r="D1113"/>
      <c r="E1113"/>
      <c r="F1113" s="104"/>
      <c r="G1113"/>
      <c r="H1113" s="4"/>
      <c r="I1113" s="52" t="str">
        <f>IF(C1113="","",_xlfn.XLOOKUP(C1113,VALUE(Data!A:A),Data!B:B,""))</f>
        <v/>
      </c>
      <c r="J1113" s="58"/>
    </row>
    <row r="1114" spans="1:10" ht="15">
      <c r="A1114"/>
      <c r="B1114"/>
      <c r="C1114" s="4"/>
      <c r="D1114"/>
      <c r="E1114"/>
      <c r="F1114" s="104"/>
      <c r="G1114"/>
      <c r="H1114" s="4"/>
      <c r="I1114" s="52" t="str">
        <f>IF(C1114="","",_xlfn.XLOOKUP(C1114,VALUE(Data!A:A),Data!B:B,""))</f>
        <v/>
      </c>
      <c r="J1114" s="58"/>
    </row>
    <row r="1115" spans="1:10" ht="15">
      <c r="A1115"/>
      <c r="B1115"/>
      <c r="C1115" s="4"/>
      <c r="D1115"/>
      <c r="E1115"/>
      <c r="F1115" s="104"/>
      <c r="G1115"/>
      <c r="H1115" s="4"/>
      <c r="I1115" s="52" t="str">
        <f>IF(C1115="","",_xlfn.XLOOKUP(C1115,VALUE(Data!A:A),Data!B:B,""))</f>
        <v/>
      </c>
      <c r="J1115" s="58"/>
    </row>
    <row r="1116" spans="1:10" ht="15">
      <c r="A1116"/>
      <c r="B1116"/>
      <c r="C1116" s="4"/>
      <c r="D1116"/>
      <c r="E1116"/>
      <c r="F1116" s="104"/>
      <c r="G1116"/>
      <c r="H1116" s="4"/>
      <c r="I1116" s="52" t="str">
        <f>IF(C1116="","",_xlfn.XLOOKUP(C1116,VALUE(Data!A:A),Data!B:B,""))</f>
        <v/>
      </c>
      <c r="J1116" s="58"/>
    </row>
    <row r="1117" spans="1:10" ht="15">
      <c r="A1117"/>
      <c r="B1117"/>
      <c r="C1117" s="4"/>
      <c r="D1117"/>
      <c r="E1117"/>
      <c r="F1117" s="104"/>
      <c r="G1117"/>
      <c r="H1117" s="4"/>
      <c r="I1117" s="52" t="str">
        <f>IF(C1117="","",_xlfn.XLOOKUP(C1117,VALUE(Data!A:A),Data!B:B,""))</f>
        <v/>
      </c>
      <c r="J1117" s="58"/>
    </row>
    <row r="1118" spans="1:10" ht="15">
      <c r="A1118"/>
      <c r="B1118"/>
      <c r="C1118" s="4"/>
      <c r="D1118"/>
      <c r="E1118"/>
      <c r="F1118" s="104"/>
      <c r="G1118"/>
      <c r="H1118" s="4"/>
      <c r="I1118" s="52" t="str">
        <f>IF(C1118="","",_xlfn.XLOOKUP(C1118,VALUE(Data!A:A),Data!B:B,""))</f>
        <v/>
      </c>
      <c r="J1118" s="58"/>
    </row>
    <row r="1119" spans="1:10" ht="15">
      <c r="A1119"/>
      <c r="B1119"/>
      <c r="C1119" s="4"/>
      <c r="D1119"/>
      <c r="E1119"/>
      <c r="F1119" s="104"/>
      <c r="G1119"/>
      <c r="H1119" s="4"/>
      <c r="I1119" s="52" t="str">
        <f>IF(C1119="","",_xlfn.XLOOKUP(C1119,VALUE(Data!A:A),Data!B:B,""))</f>
        <v/>
      </c>
      <c r="J1119" s="58"/>
    </row>
    <row r="1120" spans="1:10" ht="15">
      <c r="A1120"/>
      <c r="B1120"/>
      <c r="C1120" s="4"/>
      <c r="D1120"/>
      <c r="E1120"/>
      <c r="F1120" s="104"/>
      <c r="G1120"/>
      <c r="H1120" s="4"/>
      <c r="I1120" s="52" t="str">
        <f>IF(C1120="","",_xlfn.XLOOKUP(C1120,VALUE(Data!A:A),Data!B:B,""))</f>
        <v/>
      </c>
      <c r="J1120" s="58"/>
    </row>
    <row r="1121" spans="1:10" ht="15">
      <c r="A1121"/>
      <c r="B1121"/>
      <c r="C1121" s="4"/>
      <c r="D1121"/>
      <c r="E1121"/>
      <c r="F1121" s="104"/>
      <c r="G1121"/>
      <c r="H1121" s="4"/>
      <c r="I1121" s="52" t="str">
        <f>IF(C1121="","",_xlfn.XLOOKUP(C1121,VALUE(Data!A:A),Data!B:B,""))</f>
        <v/>
      </c>
      <c r="J1121" s="58"/>
    </row>
    <row r="1122" spans="1:10" ht="15">
      <c r="A1122"/>
      <c r="B1122"/>
      <c r="C1122" s="4"/>
      <c r="D1122"/>
      <c r="E1122"/>
      <c r="F1122" s="104"/>
      <c r="G1122"/>
      <c r="H1122" s="4"/>
      <c r="I1122" s="52" t="str">
        <f>IF(C1122="","",_xlfn.XLOOKUP(C1122,VALUE(Data!A:A),Data!B:B,""))</f>
        <v/>
      </c>
      <c r="J1122" s="58"/>
    </row>
    <row r="1123" spans="1:10" ht="15">
      <c r="A1123"/>
      <c r="B1123"/>
      <c r="C1123" s="4"/>
      <c r="D1123"/>
      <c r="E1123"/>
      <c r="F1123" s="104"/>
      <c r="G1123"/>
      <c r="H1123" s="4"/>
      <c r="I1123" s="52" t="str">
        <f>IF(C1123="","",_xlfn.XLOOKUP(C1123,VALUE(Data!A:A),Data!B:B,""))</f>
        <v/>
      </c>
      <c r="J1123" s="58"/>
    </row>
    <row r="1124" spans="1:10" ht="15">
      <c r="A1124"/>
      <c r="B1124"/>
      <c r="C1124" s="4"/>
      <c r="D1124"/>
      <c r="E1124"/>
      <c r="F1124" s="104"/>
      <c r="G1124"/>
      <c r="H1124" s="4"/>
      <c r="I1124" s="52" t="str">
        <f>IF(C1124="","",_xlfn.XLOOKUP(C1124,VALUE(Data!A:A),Data!B:B,""))</f>
        <v/>
      </c>
      <c r="J1124" s="58"/>
    </row>
    <row r="1125" spans="1:10" ht="15">
      <c r="A1125"/>
      <c r="B1125"/>
      <c r="C1125" s="4"/>
      <c r="D1125"/>
      <c r="E1125"/>
      <c r="F1125" s="104"/>
      <c r="G1125"/>
      <c r="H1125" s="4"/>
      <c r="I1125" s="52" t="str">
        <f>IF(C1125="","",_xlfn.XLOOKUP(C1125,VALUE(Data!A:A),Data!B:B,""))</f>
        <v/>
      </c>
      <c r="J1125" s="58"/>
    </row>
    <row r="1126" spans="1:10" ht="15">
      <c r="A1126"/>
      <c r="B1126"/>
      <c r="C1126" s="4"/>
      <c r="D1126"/>
      <c r="E1126"/>
      <c r="F1126" s="104"/>
      <c r="G1126"/>
      <c r="H1126" s="4"/>
      <c r="I1126" s="52" t="str">
        <f>IF(C1126="","",_xlfn.XLOOKUP(C1126,VALUE(Data!A:A),Data!B:B,""))</f>
        <v/>
      </c>
      <c r="J1126" s="58"/>
    </row>
    <row r="1127" spans="1:10" ht="15">
      <c r="A1127"/>
      <c r="B1127"/>
      <c r="C1127" s="4"/>
      <c r="D1127"/>
      <c r="E1127"/>
      <c r="F1127" s="104"/>
      <c r="G1127"/>
      <c r="H1127" s="4"/>
      <c r="I1127" s="52" t="str">
        <f>IF(C1127="","",_xlfn.XLOOKUP(C1127,VALUE(Data!A:A),Data!B:B,""))</f>
        <v/>
      </c>
      <c r="J1127" s="58"/>
    </row>
    <row r="1128" spans="1:10" ht="15">
      <c r="A1128"/>
      <c r="B1128"/>
      <c r="C1128" s="4"/>
      <c r="D1128"/>
      <c r="E1128"/>
      <c r="F1128" s="104"/>
      <c r="G1128"/>
      <c r="H1128" s="4"/>
      <c r="I1128" s="52" t="str">
        <f>IF(C1128="","",_xlfn.XLOOKUP(C1128,VALUE(Data!A:A),Data!B:B,""))</f>
        <v/>
      </c>
      <c r="J1128" s="58"/>
    </row>
    <row r="1129" spans="1:10" ht="15">
      <c r="A1129"/>
      <c r="B1129"/>
      <c r="C1129" s="4"/>
      <c r="D1129"/>
      <c r="E1129"/>
      <c r="F1129" s="104"/>
      <c r="G1129"/>
      <c r="H1129" s="4"/>
      <c r="I1129" s="52" t="str">
        <f>IF(C1129="","",_xlfn.XLOOKUP(C1129,VALUE(Data!A:A),Data!B:B,""))</f>
        <v/>
      </c>
      <c r="J1129" s="58"/>
    </row>
    <row r="1130" spans="1:10" ht="15">
      <c r="A1130"/>
      <c r="B1130"/>
      <c r="C1130" s="4"/>
      <c r="D1130"/>
      <c r="E1130"/>
      <c r="F1130" s="104"/>
      <c r="G1130"/>
      <c r="H1130" s="4"/>
      <c r="I1130" s="52" t="str">
        <f>IF(C1130="","",_xlfn.XLOOKUP(C1130,VALUE(Data!A:A),Data!B:B,""))</f>
        <v/>
      </c>
      <c r="J1130" s="58"/>
    </row>
    <row r="1131" spans="1:10" ht="15">
      <c r="A1131"/>
      <c r="B1131"/>
      <c r="C1131" s="4"/>
      <c r="D1131"/>
      <c r="E1131"/>
      <c r="F1131" s="104"/>
      <c r="G1131"/>
      <c r="H1131" s="4"/>
      <c r="I1131" s="52" t="str">
        <f>IF(C1131="","",_xlfn.XLOOKUP(C1131,VALUE(Data!A:A),Data!B:B,""))</f>
        <v/>
      </c>
      <c r="J1131" s="58"/>
    </row>
    <row r="1132" spans="1:10" ht="15">
      <c r="A1132"/>
      <c r="B1132"/>
      <c r="C1132" s="4"/>
      <c r="D1132"/>
      <c r="E1132"/>
      <c r="F1132" s="104"/>
      <c r="G1132"/>
      <c r="H1132" s="4"/>
      <c r="I1132" s="52" t="str">
        <f>IF(C1132="","",_xlfn.XLOOKUP(C1132,VALUE(Data!A:A),Data!B:B,""))</f>
        <v/>
      </c>
      <c r="J1132" s="58"/>
    </row>
    <row r="1133" spans="1:10" ht="15">
      <c r="A1133"/>
      <c r="B1133"/>
      <c r="C1133" s="4"/>
      <c r="D1133"/>
      <c r="E1133"/>
      <c r="F1133" s="104"/>
      <c r="G1133"/>
      <c r="H1133" s="4"/>
      <c r="I1133" s="52" t="str">
        <f>IF(C1133="","",_xlfn.XLOOKUP(C1133,VALUE(Data!A:A),Data!B:B,""))</f>
        <v/>
      </c>
      <c r="J1133" s="58"/>
    </row>
    <row r="1134" spans="1:10" ht="15">
      <c r="A1134"/>
      <c r="B1134"/>
      <c r="C1134" s="4"/>
      <c r="D1134"/>
      <c r="E1134"/>
      <c r="F1134" s="104"/>
      <c r="G1134"/>
      <c r="H1134" s="4"/>
      <c r="I1134" s="52" t="str">
        <f>IF(C1134="","",_xlfn.XLOOKUP(C1134,VALUE(Data!A:A),Data!B:B,""))</f>
        <v/>
      </c>
      <c r="J1134" s="58"/>
    </row>
    <row r="1135" spans="1:10" ht="15">
      <c r="A1135"/>
      <c r="B1135"/>
      <c r="C1135" s="4"/>
      <c r="D1135"/>
      <c r="E1135"/>
      <c r="F1135" s="104"/>
      <c r="G1135"/>
      <c r="H1135" s="4"/>
      <c r="I1135" s="52" t="str">
        <f>IF(C1135="","",_xlfn.XLOOKUP(C1135,VALUE(Data!A:A),Data!B:B,""))</f>
        <v/>
      </c>
      <c r="J1135" s="58"/>
    </row>
    <row r="1136" spans="1:10" ht="15">
      <c r="A1136"/>
      <c r="B1136"/>
      <c r="C1136" s="4"/>
      <c r="D1136"/>
      <c r="E1136"/>
      <c r="F1136" s="104"/>
      <c r="G1136"/>
      <c r="H1136" s="4"/>
      <c r="I1136" s="52" t="str">
        <f>IF(C1136="","",_xlfn.XLOOKUP(C1136,VALUE(Data!A:A),Data!B:B,""))</f>
        <v/>
      </c>
      <c r="J1136" s="58"/>
    </row>
    <row r="1137" spans="1:10" ht="15">
      <c r="A1137"/>
      <c r="B1137"/>
      <c r="C1137" s="4"/>
      <c r="D1137"/>
      <c r="E1137"/>
      <c r="F1137" s="104"/>
      <c r="G1137"/>
      <c r="H1137" s="4"/>
      <c r="I1137" s="52" t="str">
        <f>IF(C1137="","",_xlfn.XLOOKUP(C1137,VALUE(Data!A:A),Data!B:B,""))</f>
        <v/>
      </c>
      <c r="J1137" s="58"/>
    </row>
    <row r="1138" spans="1:10" ht="15">
      <c r="A1138"/>
      <c r="B1138"/>
      <c r="C1138" s="4"/>
      <c r="D1138"/>
      <c r="E1138"/>
      <c r="F1138" s="104"/>
      <c r="G1138"/>
      <c r="H1138" s="4"/>
      <c r="I1138" s="52" t="str">
        <f>IF(C1138="","",_xlfn.XLOOKUP(C1138,VALUE(Data!A:A),Data!B:B,""))</f>
        <v/>
      </c>
      <c r="J1138" s="58"/>
    </row>
    <row r="1139" spans="1:10" ht="15">
      <c r="A1139"/>
      <c r="B1139"/>
      <c r="C1139" s="4"/>
      <c r="D1139"/>
      <c r="E1139"/>
      <c r="F1139" s="104"/>
      <c r="G1139"/>
      <c r="H1139" s="4"/>
      <c r="I1139" s="52" t="str">
        <f>IF(C1139="","",_xlfn.XLOOKUP(C1139,VALUE(Data!A:A),Data!B:B,""))</f>
        <v/>
      </c>
      <c r="J1139" s="58"/>
    </row>
    <row r="1140" spans="1:10" ht="15">
      <c r="A1140"/>
      <c r="B1140"/>
      <c r="C1140" s="4"/>
      <c r="D1140"/>
      <c r="E1140"/>
      <c r="F1140" s="104"/>
      <c r="G1140"/>
      <c r="H1140" s="4"/>
      <c r="I1140" s="52" t="str">
        <f>IF(C1140="","",_xlfn.XLOOKUP(C1140,VALUE(Data!A:A),Data!B:B,""))</f>
        <v/>
      </c>
      <c r="J1140" s="58"/>
    </row>
    <row r="1141" spans="1:10" ht="15">
      <c r="A1141"/>
      <c r="B1141"/>
      <c r="C1141" s="4"/>
      <c r="D1141"/>
      <c r="E1141"/>
      <c r="F1141" s="104"/>
      <c r="G1141"/>
      <c r="H1141" s="4"/>
      <c r="I1141" s="52" t="str">
        <f>IF(C1141="","",_xlfn.XLOOKUP(C1141,VALUE(Data!A:A),Data!B:B,""))</f>
        <v/>
      </c>
      <c r="J1141" s="58"/>
    </row>
    <row r="1142" spans="1:10" ht="15">
      <c r="A1142"/>
      <c r="B1142"/>
      <c r="C1142" s="4"/>
      <c r="D1142"/>
      <c r="E1142"/>
      <c r="F1142" s="104"/>
      <c r="G1142"/>
      <c r="H1142" s="4"/>
      <c r="I1142" s="52" t="str">
        <f>IF(C1142="","",_xlfn.XLOOKUP(C1142,VALUE(Data!A:A),Data!B:B,""))</f>
        <v/>
      </c>
      <c r="J1142" s="58"/>
    </row>
    <row r="1143" spans="1:10" ht="15">
      <c r="A1143"/>
      <c r="B1143"/>
      <c r="C1143" s="4"/>
      <c r="D1143"/>
      <c r="E1143"/>
      <c r="F1143" s="104"/>
      <c r="G1143"/>
      <c r="H1143" s="4"/>
      <c r="I1143" s="52" t="str">
        <f>IF(C1143="","",_xlfn.XLOOKUP(C1143,VALUE(Data!A:A),Data!B:B,""))</f>
        <v/>
      </c>
      <c r="J1143" s="58"/>
    </row>
    <row r="1144" spans="1:10" ht="15">
      <c r="A1144"/>
      <c r="B1144"/>
      <c r="C1144" s="4"/>
      <c r="D1144"/>
      <c r="E1144"/>
      <c r="F1144" s="104"/>
      <c r="G1144"/>
      <c r="H1144" s="4"/>
      <c r="I1144" s="52" t="str">
        <f>IF(C1144="","",_xlfn.XLOOKUP(C1144,VALUE(Data!A:A),Data!B:B,""))</f>
        <v/>
      </c>
      <c r="J1144" s="58"/>
    </row>
    <row r="1145" spans="1:10" ht="15">
      <c r="A1145"/>
      <c r="B1145"/>
      <c r="C1145" s="4"/>
      <c r="D1145"/>
      <c r="E1145"/>
      <c r="F1145" s="104"/>
      <c r="G1145"/>
      <c r="H1145" s="4"/>
      <c r="I1145" s="52" t="str">
        <f>IF(C1145="","",_xlfn.XLOOKUP(C1145,VALUE(Data!A:A),Data!B:B,""))</f>
        <v/>
      </c>
      <c r="J1145" s="58"/>
    </row>
    <row r="1146" spans="1:10" ht="15">
      <c r="A1146"/>
      <c r="B1146"/>
      <c r="C1146" s="4"/>
      <c r="D1146"/>
      <c r="E1146"/>
      <c r="F1146" s="104"/>
      <c r="G1146"/>
      <c r="H1146" s="4"/>
      <c r="I1146" s="52" t="str">
        <f>IF(C1146="","",_xlfn.XLOOKUP(C1146,VALUE(Data!A:A),Data!B:B,""))</f>
        <v/>
      </c>
      <c r="J1146" s="58"/>
    </row>
    <row r="1147" spans="1:10" ht="15">
      <c r="A1147"/>
      <c r="B1147"/>
      <c r="C1147" s="4"/>
      <c r="D1147"/>
      <c r="E1147"/>
      <c r="F1147" s="104"/>
      <c r="G1147"/>
      <c r="H1147" s="4"/>
      <c r="I1147" s="52" t="str">
        <f>IF(C1147="","",_xlfn.XLOOKUP(C1147,VALUE(Data!A:A),Data!B:B,""))</f>
        <v/>
      </c>
      <c r="J1147" s="58"/>
    </row>
    <row r="1148" spans="1:10" ht="15">
      <c r="A1148"/>
      <c r="B1148"/>
      <c r="C1148" s="4"/>
      <c r="D1148"/>
      <c r="E1148"/>
      <c r="F1148" s="104"/>
      <c r="G1148"/>
      <c r="H1148" s="4"/>
      <c r="I1148" s="52" t="str">
        <f>IF(C1148="","",_xlfn.XLOOKUP(C1148,VALUE(Data!A:A),Data!B:B,""))</f>
        <v/>
      </c>
      <c r="J1148" s="58"/>
    </row>
    <row r="1149" spans="1:10" ht="15">
      <c r="A1149"/>
      <c r="B1149"/>
      <c r="C1149" s="4"/>
      <c r="D1149"/>
      <c r="E1149"/>
      <c r="F1149" s="104"/>
      <c r="G1149"/>
      <c r="H1149" s="4"/>
      <c r="I1149" s="52" t="str">
        <f>IF(C1149="","",_xlfn.XLOOKUP(C1149,VALUE(Data!A:A),Data!B:B,""))</f>
        <v/>
      </c>
      <c r="J1149" s="58"/>
    </row>
    <row r="1150" spans="1:10" ht="15">
      <c r="A1150"/>
      <c r="B1150"/>
      <c r="C1150" s="4"/>
      <c r="D1150"/>
      <c r="E1150"/>
      <c r="F1150" s="104"/>
      <c r="G1150"/>
      <c r="H1150" s="4"/>
      <c r="I1150" s="52" t="str">
        <f>IF(C1150="","",_xlfn.XLOOKUP(C1150,VALUE(Data!A:A),Data!B:B,""))</f>
        <v/>
      </c>
      <c r="J1150" s="58"/>
    </row>
    <row r="1151" spans="1:10" ht="15">
      <c r="A1151"/>
      <c r="B1151"/>
      <c r="C1151" s="4"/>
      <c r="D1151"/>
      <c r="E1151"/>
      <c r="F1151" s="104"/>
      <c r="G1151"/>
      <c r="H1151" s="4"/>
      <c r="I1151" s="52" t="str">
        <f>IF(C1151="","",_xlfn.XLOOKUP(C1151,VALUE(Data!A:A),Data!B:B,""))</f>
        <v/>
      </c>
      <c r="J1151" s="58"/>
    </row>
    <row r="1152" spans="1:10" ht="15">
      <c r="A1152"/>
      <c r="B1152"/>
      <c r="C1152" s="4"/>
      <c r="D1152"/>
      <c r="E1152"/>
      <c r="F1152" s="104"/>
      <c r="G1152"/>
      <c r="H1152" s="4"/>
      <c r="I1152" s="52" t="str">
        <f>IF(C1152="","",_xlfn.XLOOKUP(C1152,VALUE(Data!A:A),Data!B:B,""))</f>
        <v/>
      </c>
      <c r="J1152" s="58"/>
    </row>
    <row r="1153" spans="1:10" ht="15">
      <c r="A1153"/>
      <c r="B1153"/>
      <c r="C1153" s="4"/>
      <c r="D1153"/>
      <c r="E1153"/>
      <c r="F1153" s="104"/>
      <c r="G1153"/>
      <c r="H1153" s="4"/>
      <c r="I1153" s="52" t="str">
        <f>IF(C1153="","",_xlfn.XLOOKUP(C1153,VALUE(Data!A:A),Data!B:B,""))</f>
        <v/>
      </c>
      <c r="J1153" s="58"/>
    </row>
    <row r="1154" spans="1:10" ht="15">
      <c r="A1154"/>
      <c r="B1154"/>
      <c r="C1154" s="4"/>
      <c r="D1154"/>
      <c r="E1154"/>
      <c r="F1154" s="104"/>
      <c r="G1154"/>
      <c r="H1154" s="4"/>
      <c r="I1154" s="52" t="str">
        <f>IF(C1154="","",_xlfn.XLOOKUP(C1154,VALUE(Data!A:A),Data!B:B,""))</f>
        <v/>
      </c>
      <c r="J1154" s="58"/>
    </row>
    <row r="1155" spans="1:10" ht="15">
      <c r="A1155"/>
      <c r="B1155"/>
      <c r="C1155" s="4"/>
      <c r="D1155"/>
      <c r="E1155"/>
      <c r="F1155" s="104"/>
      <c r="G1155"/>
      <c r="H1155" s="4"/>
      <c r="I1155" s="52" t="str">
        <f>IF(C1155="","",_xlfn.XLOOKUP(C1155,VALUE(Data!A:A),Data!B:B,""))</f>
        <v/>
      </c>
      <c r="J1155" s="58"/>
    </row>
    <row r="1156" spans="1:10" ht="15">
      <c r="A1156"/>
      <c r="B1156"/>
      <c r="C1156" s="4"/>
      <c r="D1156"/>
      <c r="E1156"/>
      <c r="F1156" s="104"/>
      <c r="G1156"/>
      <c r="H1156" s="4"/>
      <c r="I1156" s="52" t="str">
        <f>IF(C1156="","",_xlfn.XLOOKUP(C1156,VALUE(Data!A:A),Data!B:B,""))</f>
        <v/>
      </c>
      <c r="J1156" s="58"/>
    </row>
    <row r="1157" spans="1:10" ht="15">
      <c r="A1157"/>
      <c r="B1157"/>
      <c r="C1157" s="4"/>
      <c r="D1157"/>
      <c r="E1157"/>
      <c r="F1157" s="104"/>
      <c r="G1157"/>
      <c r="H1157" s="4"/>
      <c r="I1157" s="52" t="str">
        <f>IF(C1157="","",_xlfn.XLOOKUP(C1157,VALUE(Data!A:A),Data!B:B,""))</f>
        <v/>
      </c>
      <c r="J1157" s="58"/>
    </row>
    <row r="1158" spans="1:10" ht="15">
      <c r="A1158"/>
      <c r="B1158"/>
      <c r="C1158" s="4"/>
      <c r="D1158"/>
      <c r="E1158"/>
      <c r="F1158" s="104"/>
      <c r="G1158"/>
      <c r="H1158" s="4"/>
      <c r="I1158" s="52" t="str">
        <f>IF(C1158="","",_xlfn.XLOOKUP(C1158,VALUE(Data!A:A),Data!B:B,""))</f>
        <v/>
      </c>
      <c r="J1158" s="58"/>
    </row>
    <row r="1159" spans="1:10" ht="15">
      <c r="A1159"/>
      <c r="B1159"/>
      <c r="C1159" s="4"/>
      <c r="D1159"/>
      <c r="E1159"/>
      <c r="F1159" s="104"/>
      <c r="G1159"/>
      <c r="H1159" s="4"/>
      <c r="I1159" s="52" t="str">
        <f>IF(C1159="","",_xlfn.XLOOKUP(C1159,VALUE(Data!A:A),Data!B:B,""))</f>
        <v/>
      </c>
      <c r="J1159" s="58"/>
    </row>
    <row r="1160" spans="1:10" ht="15">
      <c r="A1160"/>
      <c r="B1160"/>
      <c r="C1160" s="4"/>
      <c r="D1160"/>
      <c r="E1160"/>
      <c r="F1160" s="104"/>
      <c r="G1160"/>
      <c r="H1160" s="4"/>
      <c r="I1160" s="52" t="str">
        <f>IF(C1160="","",_xlfn.XLOOKUP(C1160,VALUE(Data!A:A),Data!B:B,""))</f>
        <v/>
      </c>
      <c r="J1160" s="58"/>
    </row>
    <row r="1161" spans="1:10" ht="15">
      <c r="A1161"/>
      <c r="B1161"/>
      <c r="C1161" s="4"/>
      <c r="D1161"/>
      <c r="E1161"/>
      <c r="F1161" s="104"/>
      <c r="G1161"/>
      <c r="H1161" s="4"/>
      <c r="I1161" s="52" t="str">
        <f>IF(C1161="","",_xlfn.XLOOKUP(C1161,VALUE(Data!A:A),Data!B:B,""))</f>
        <v/>
      </c>
      <c r="J1161" s="58"/>
    </row>
    <row r="1162" spans="1:10" ht="15">
      <c r="A1162"/>
      <c r="B1162"/>
      <c r="C1162" s="4"/>
      <c r="D1162"/>
      <c r="E1162"/>
      <c r="F1162" s="104"/>
      <c r="G1162"/>
      <c r="H1162" s="4"/>
      <c r="I1162" s="52" t="str">
        <f>IF(C1162="","",_xlfn.XLOOKUP(C1162,VALUE(Data!A:A),Data!B:B,""))</f>
        <v/>
      </c>
      <c r="J1162" s="58"/>
    </row>
    <row r="1163" spans="1:10" ht="15">
      <c r="A1163"/>
      <c r="B1163"/>
      <c r="C1163" s="4"/>
      <c r="D1163"/>
      <c r="E1163"/>
      <c r="F1163" s="104"/>
      <c r="G1163"/>
      <c r="H1163" s="4"/>
      <c r="I1163" s="52" t="str">
        <f>IF(C1163="","",_xlfn.XLOOKUP(C1163,VALUE(Data!A:A),Data!B:B,""))</f>
        <v/>
      </c>
      <c r="J1163" s="58"/>
    </row>
    <row r="1164" spans="1:10" ht="15">
      <c r="A1164"/>
      <c r="B1164"/>
      <c r="C1164" s="4"/>
      <c r="D1164"/>
      <c r="E1164"/>
      <c r="F1164" s="104"/>
      <c r="G1164"/>
      <c r="H1164" s="4"/>
      <c r="I1164" s="52" t="str">
        <f>IF(C1164="","",_xlfn.XLOOKUP(C1164,VALUE(Data!A:A),Data!B:B,""))</f>
        <v/>
      </c>
      <c r="J1164" s="58"/>
    </row>
    <row r="1165" spans="1:10" ht="15">
      <c r="A1165"/>
      <c r="B1165"/>
      <c r="C1165" s="4"/>
      <c r="D1165"/>
      <c r="E1165"/>
      <c r="F1165" s="104"/>
      <c r="G1165"/>
      <c r="H1165" s="4"/>
      <c r="I1165" s="52" t="str">
        <f>IF(C1165="","",_xlfn.XLOOKUP(C1165,VALUE(Data!A:A),Data!B:B,""))</f>
        <v/>
      </c>
      <c r="J1165" s="58"/>
    </row>
    <row r="1166" spans="1:10" ht="15">
      <c r="A1166"/>
      <c r="B1166"/>
      <c r="C1166" s="4"/>
      <c r="D1166"/>
      <c r="E1166"/>
      <c r="F1166" s="104"/>
      <c r="G1166"/>
      <c r="H1166" s="4"/>
      <c r="I1166" s="52" t="str">
        <f>IF(C1166="","",_xlfn.XLOOKUP(C1166,VALUE(Data!A:A),Data!B:B,""))</f>
        <v/>
      </c>
      <c r="J1166" s="58"/>
    </row>
    <row r="1167" spans="1:10" ht="15">
      <c r="A1167"/>
      <c r="B1167"/>
      <c r="C1167" s="4"/>
      <c r="D1167"/>
      <c r="E1167"/>
      <c r="F1167" s="104"/>
      <c r="G1167"/>
      <c r="H1167" s="4"/>
      <c r="I1167" s="52" t="str">
        <f>IF(C1167="","",_xlfn.XLOOKUP(C1167,VALUE(Data!A:A),Data!B:B,""))</f>
        <v/>
      </c>
      <c r="J1167" s="58"/>
    </row>
    <row r="1168" spans="1:10" ht="15">
      <c r="A1168"/>
      <c r="B1168"/>
      <c r="C1168" s="4"/>
      <c r="D1168"/>
      <c r="E1168"/>
      <c r="F1168" s="104"/>
      <c r="G1168"/>
      <c r="H1168" s="4"/>
      <c r="I1168" s="52" t="str">
        <f>IF(C1168="","",_xlfn.XLOOKUP(C1168,VALUE(Data!A:A),Data!B:B,""))</f>
        <v/>
      </c>
      <c r="J1168" s="58"/>
    </row>
    <row r="1169" spans="1:10" ht="15">
      <c r="A1169"/>
      <c r="B1169"/>
      <c r="C1169" s="4"/>
      <c r="D1169"/>
      <c r="E1169"/>
      <c r="F1169" s="104"/>
      <c r="G1169"/>
      <c r="H1169" s="4"/>
      <c r="I1169" s="52" t="str">
        <f>IF(C1169="","",_xlfn.XLOOKUP(C1169,VALUE(Data!A:A),Data!B:B,""))</f>
        <v/>
      </c>
      <c r="J1169" s="58"/>
    </row>
    <row r="1170" spans="1:10" ht="15">
      <c r="A1170"/>
      <c r="B1170"/>
      <c r="C1170" s="4"/>
      <c r="D1170"/>
      <c r="E1170"/>
      <c r="F1170" s="104"/>
      <c r="G1170"/>
      <c r="H1170" s="4"/>
      <c r="I1170" s="52" t="str">
        <f>IF(C1170="","",_xlfn.XLOOKUP(C1170,VALUE(Data!A:A),Data!B:B,""))</f>
        <v/>
      </c>
      <c r="J1170" s="58"/>
    </row>
    <row r="1171" spans="1:10" ht="15">
      <c r="A1171"/>
      <c r="B1171"/>
      <c r="C1171" s="4"/>
      <c r="D1171"/>
      <c r="E1171"/>
      <c r="F1171" s="104"/>
      <c r="G1171"/>
      <c r="H1171" s="4"/>
      <c r="I1171" s="52" t="str">
        <f>IF(C1171="","",_xlfn.XLOOKUP(C1171,VALUE(Data!A:A),Data!B:B,""))</f>
        <v/>
      </c>
      <c r="J1171" s="58"/>
    </row>
    <row r="1172" spans="1:10" ht="15">
      <c r="A1172"/>
      <c r="B1172"/>
      <c r="C1172" s="4"/>
      <c r="D1172"/>
      <c r="E1172"/>
      <c r="F1172" s="104"/>
      <c r="G1172"/>
      <c r="H1172" s="4"/>
      <c r="I1172" s="52" t="str">
        <f>IF(C1172="","",_xlfn.XLOOKUP(C1172,VALUE(Data!A:A),Data!B:B,""))</f>
        <v/>
      </c>
      <c r="J1172" s="58"/>
    </row>
    <row r="1173" spans="1:10" ht="15">
      <c r="A1173"/>
      <c r="B1173"/>
      <c r="C1173" s="4"/>
      <c r="D1173"/>
      <c r="E1173"/>
      <c r="F1173" s="104"/>
      <c r="G1173"/>
      <c r="H1173" s="4"/>
      <c r="I1173" s="52" t="str">
        <f>IF(C1173="","",_xlfn.XLOOKUP(C1173,VALUE(Data!A:A),Data!B:B,""))</f>
        <v/>
      </c>
      <c r="J1173" s="58"/>
    </row>
    <row r="1174" spans="1:10" ht="15">
      <c r="A1174"/>
      <c r="B1174"/>
      <c r="C1174" s="4"/>
      <c r="D1174"/>
      <c r="E1174"/>
      <c r="F1174" s="104"/>
      <c r="G1174"/>
      <c r="H1174" s="4"/>
      <c r="I1174" s="52" t="str">
        <f>IF(C1174="","",_xlfn.XLOOKUP(C1174,VALUE(Data!A:A),Data!B:B,""))</f>
        <v/>
      </c>
      <c r="J1174" s="58"/>
    </row>
    <row r="1175" spans="1:10" ht="15">
      <c r="A1175"/>
      <c r="B1175"/>
      <c r="C1175" s="4"/>
      <c r="D1175"/>
      <c r="E1175"/>
      <c r="F1175" s="104"/>
      <c r="G1175"/>
      <c r="H1175" s="4"/>
      <c r="I1175" s="52" t="str">
        <f>IF(C1175="","",_xlfn.XLOOKUP(C1175,VALUE(Data!A:A),Data!B:B,""))</f>
        <v/>
      </c>
      <c r="J1175" s="58"/>
    </row>
    <row r="1176" spans="1:10" ht="15">
      <c r="A1176"/>
      <c r="B1176"/>
      <c r="C1176" s="4"/>
      <c r="D1176"/>
      <c r="E1176"/>
      <c r="F1176" s="104"/>
      <c r="G1176"/>
      <c r="H1176" s="4"/>
      <c r="I1176" s="52" t="str">
        <f>IF(C1176="","",_xlfn.XLOOKUP(C1176,VALUE(Data!A:A),Data!B:B,""))</f>
        <v/>
      </c>
      <c r="J1176" s="58"/>
    </row>
    <row r="1177" spans="1:10" ht="15">
      <c r="A1177"/>
      <c r="B1177"/>
      <c r="C1177" s="4"/>
      <c r="D1177"/>
      <c r="E1177"/>
      <c r="F1177" s="104"/>
      <c r="G1177"/>
      <c r="H1177" s="4"/>
      <c r="I1177" s="52" t="str">
        <f>IF(C1177="","",_xlfn.XLOOKUP(C1177,VALUE(Data!A:A),Data!B:B,""))</f>
        <v/>
      </c>
      <c r="J1177" s="58"/>
    </row>
    <row r="1178" spans="1:10" ht="15">
      <c r="A1178"/>
      <c r="B1178"/>
      <c r="C1178" s="4"/>
      <c r="D1178"/>
      <c r="E1178"/>
      <c r="F1178" s="104"/>
      <c r="G1178"/>
      <c r="H1178" s="4"/>
      <c r="I1178" s="52" t="str">
        <f>IF(C1178="","",_xlfn.XLOOKUP(C1178,VALUE(Data!A:A),Data!B:B,""))</f>
        <v/>
      </c>
      <c r="J1178" s="58"/>
    </row>
    <row r="1179" spans="1:10" ht="15">
      <c r="A1179"/>
      <c r="B1179"/>
      <c r="C1179" s="4"/>
      <c r="D1179"/>
      <c r="E1179"/>
      <c r="F1179" s="104"/>
      <c r="G1179"/>
      <c r="H1179" s="4"/>
      <c r="I1179" s="52" t="str">
        <f>IF(C1179="","",_xlfn.XLOOKUP(C1179,VALUE(Data!A:A),Data!B:B,""))</f>
        <v/>
      </c>
      <c r="J1179" s="58"/>
    </row>
    <row r="1180" spans="1:10" ht="15">
      <c r="A1180"/>
      <c r="B1180"/>
      <c r="C1180" s="4"/>
      <c r="D1180"/>
      <c r="E1180"/>
      <c r="F1180" s="104"/>
      <c r="G1180"/>
      <c r="H1180" s="4"/>
      <c r="I1180" s="52" t="str">
        <f>IF(C1180="","",_xlfn.XLOOKUP(C1180,VALUE(Data!A:A),Data!B:B,""))</f>
        <v/>
      </c>
      <c r="J1180" s="58"/>
    </row>
    <row r="1181" spans="1:10" ht="15">
      <c r="A1181"/>
      <c r="B1181"/>
      <c r="C1181" s="4"/>
      <c r="D1181"/>
      <c r="E1181"/>
      <c r="F1181" s="104"/>
      <c r="G1181"/>
      <c r="H1181" s="4"/>
      <c r="I1181" s="52" t="str">
        <f>IF(C1181="","",_xlfn.XLOOKUP(C1181,VALUE(Data!A:A),Data!B:B,""))</f>
        <v/>
      </c>
      <c r="J1181" s="58"/>
    </row>
    <row r="1182" spans="1:10" ht="15">
      <c r="A1182"/>
      <c r="B1182"/>
      <c r="C1182" s="4"/>
      <c r="D1182"/>
      <c r="E1182"/>
      <c r="F1182" s="104"/>
      <c r="G1182"/>
      <c r="H1182" s="4"/>
      <c r="I1182" s="52" t="str">
        <f>IF(C1182="","",_xlfn.XLOOKUP(C1182,VALUE(Data!A:A),Data!B:B,""))</f>
        <v/>
      </c>
      <c r="J1182" s="58"/>
    </row>
    <row r="1183" spans="1:10" ht="15">
      <c r="A1183"/>
      <c r="B1183"/>
      <c r="C1183" s="4"/>
      <c r="D1183"/>
      <c r="E1183"/>
      <c r="F1183" s="104"/>
      <c r="G1183"/>
      <c r="H1183" s="4"/>
      <c r="I1183" s="52" t="str">
        <f>IF(C1183="","",_xlfn.XLOOKUP(C1183,VALUE(Data!A:A),Data!B:B,""))</f>
        <v/>
      </c>
      <c r="J1183" s="58"/>
    </row>
    <row r="1184" spans="1:10" ht="15">
      <c r="A1184"/>
      <c r="B1184"/>
      <c r="C1184" s="4"/>
      <c r="D1184"/>
      <c r="E1184"/>
      <c r="F1184" s="104"/>
      <c r="G1184"/>
      <c r="H1184" s="4"/>
      <c r="I1184" s="52" t="str">
        <f>IF(C1184="","",_xlfn.XLOOKUP(C1184,VALUE(Data!A:A),Data!B:B,""))</f>
        <v/>
      </c>
      <c r="J1184" s="58"/>
    </row>
    <row r="1185" spans="1:10" ht="15">
      <c r="A1185"/>
      <c r="B1185"/>
      <c r="C1185" s="4"/>
      <c r="D1185"/>
      <c r="E1185"/>
      <c r="F1185" s="104"/>
      <c r="G1185"/>
      <c r="H1185" s="4"/>
      <c r="I1185" s="52" t="str">
        <f>IF(C1185="","",_xlfn.XLOOKUP(C1185,VALUE(Data!A:A),Data!B:B,""))</f>
        <v/>
      </c>
      <c r="J1185" s="58"/>
    </row>
    <row r="1186" spans="1:10" ht="15">
      <c r="A1186"/>
      <c r="B1186"/>
      <c r="C1186" s="4"/>
      <c r="D1186"/>
      <c r="E1186"/>
      <c r="F1186" s="104"/>
      <c r="G1186"/>
      <c r="H1186" s="4"/>
      <c r="I1186" s="52" t="str">
        <f>IF(C1186="","",_xlfn.XLOOKUP(C1186,VALUE(Data!A:A),Data!B:B,""))</f>
        <v/>
      </c>
      <c r="J1186" s="58"/>
    </row>
    <row r="1187" spans="1:10" ht="15">
      <c r="A1187"/>
      <c r="B1187"/>
      <c r="C1187" s="4"/>
      <c r="D1187"/>
      <c r="E1187"/>
      <c r="F1187" s="104"/>
      <c r="G1187"/>
      <c r="H1187" s="4"/>
      <c r="I1187" s="52" t="str">
        <f>IF(C1187="","",_xlfn.XLOOKUP(C1187,VALUE(Data!A:A),Data!B:B,""))</f>
        <v/>
      </c>
      <c r="J1187" s="58"/>
    </row>
    <row r="1188" spans="1:10" ht="15">
      <c r="A1188"/>
      <c r="B1188"/>
      <c r="C1188" s="4"/>
      <c r="D1188"/>
      <c r="E1188"/>
      <c r="F1188" s="104"/>
      <c r="G1188"/>
      <c r="H1188" s="4"/>
      <c r="I1188" s="52" t="str">
        <f>IF(C1188="","",_xlfn.XLOOKUP(C1188,VALUE(Data!A:A),Data!B:B,""))</f>
        <v/>
      </c>
      <c r="J1188" s="58"/>
    </row>
    <row r="1189" spans="1:10" ht="15">
      <c r="A1189"/>
      <c r="B1189"/>
      <c r="C1189" s="4"/>
      <c r="D1189"/>
      <c r="E1189"/>
      <c r="F1189" s="104"/>
      <c r="G1189"/>
      <c r="H1189" s="4"/>
      <c r="I1189" s="52" t="str">
        <f>IF(C1189="","",_xlfn.XLOOKUP(C1189,VALUE(Data!A:A),Data!B:B,""))</f>
        <v/>
      </c>
      <c r="J1189" s="58"/>
    </row>
    <row r="1190" spans="1:10" ht="15">
      <c r="A1190"/>
      <c r="B1190"/>
      <c r="C1190" s="4"/>
      <c r="D1190"/>
      <c r="E1190"/>
      <c r="F1190" s="104"/>
      <c r="G1190"/>
      <c r="H1190" s="4"/>
      <c r="I1190" s="52" t="str">
        <f>IF(C1190="","",_xlfn.XLOOKUP(C1190,VALUE(Data!A:A),Data!B:B,""))</f>
        <v/>
      </c>
      <c r="J1190" s="58"/>
    </row>
    <row r="1191" spans="1:10" ht="15">
      <c r="A1191"/>
      <c r="B1191"/>
      <c r="C1191" s="4"/>
      <c r="D1191"/>
      <c r="E1191"/>
      <c r="F1191" s="104"/>
      <c r="G1191"/>
      <c r="H1191" s="4"/>
      <c r="I1191" s="52" t="str">
        <f>IF(C1191="","",_xlfn.XLOOKUP(C1191,VALUE(Data!A:A),Data!B:B,""))</f>
        <v/>
      </c>
      <c r="J1191" s="58"/>
    </row>
    <row r="1192" spans="1:10" ht="15">
      <c r="A1192"/>
      <c r="B1192"/>
      <c r="C1192" s="4"/>
      <c r="D1192"/>
      <c r="E1192"/>
      <c r="F1192" s="104"/>
      <c r="G1192"/>
      <c r="H1192" s="4"/>
      <c r="I1192" s="52" t="str">
        <f>IF(C1192="","",_xlfn.XLOOKUP(C1192,VALUE(Data!A:A),Data!B:B,""))</f>
        <v/>
      </c>
      <c r="J1192" s="58"/>
    </row>
    <row r="1193" spans="1:10" ht="15">
      <c r="A1193"/>
      <c r="B1193"/>
      <c r="C1193" s="4"/>
      <c r="D1193"/>
      <c r="E1193"/>
      <c r="F1193" s="104"/>
      <c r="G1193"/>
      <c r="H1193" s="4"/>
      <c r="I1193" s="52" t="str">
        <f>IF(C1193="","",_xlfn.XLOOKUP(C1193,VALUE(Data!A:A),Data!B:B,""))</f>
        <v/>
      </c>
      <c r="J1193" s="58"/>
    </row>
    <row r="1194" spans="1:10" ht="15">
      <c r="A1194"/>
      <c r="B1194"/>
      <c r="C1194" s="4"/>
      <c r="D1194"/>
      <c r="E1194"/>
      <c r="F1194" s="104"/>
      <c r="G1194"/>
      <c r="H1194" s="4"/>
      <c r="I1194" s="52" t="str">
        <f>IF(C1194="","",_xlfn.XLOOKUP(C1194,VALUE(Data!A:A),Data!B:B,""))</f>
        <v/>
      </c>
      <c r="J1194" s="58"/>
    </row>
    <row r="1195" spans="1:10" ht="15">
      <c r="A1195"/>
      <c r="B1195"/>
      <c r="C1195" s="4"/>
      <c r="D1195"/>
      <c r="E1195"/>
      <c r="F1195" s="104"/>
      <c r="G1195"/>
      <c r="H1195" s="4"/>
      <c r="I1195" s="52" t="str">
        <f>IF(C1195="","",_xlfn.XLOOKUP(C1195,VALUE(Data!A:A),Data!B:B,""))</f>
        <v/>
      </c>
      <c r="J1195" s="58"/>
    </row>
    <row r="1196" spans="1:10" ht="15">
      <c r="A1196"/>
      <c r="B1196"/>
      <c r="C1196" s="4"/>
      <c r="D1196"/>
      <c r="E1196"/>
      <c r="F1196" s="104"/>
      <c r="G1196"/>
      <c r="H1196" s="4"/>
      <c r="I1196" s="52" t="str">
        <f>IF(C1196="","",_xlfn.XLOOKUP(C1196,VALUE(Data!A:A),Data!B:B,""))</f>
        <v/>
      </c>
      <c r="J1196" s="58"/>
    </row>
    <row r="1197" spans="1:10" ht="15">
      <c r="A1197"/>
      <c r="B1197"/>
      <c r="C1197" s="4"/>
      <c r="D1197"/>
      <c r="E1197"/>
      <c r="F1197" s="104"/>
      <c r="G1197"/>
      <c r="H1197" s="4"/>
      <c r="I1197" s="52" t="str">
        <f>IF(C1197="","",_xlfn.XLOOKUP(C1197,VALUE(Data!A:A),Data!B:B,""))</f>
        <v/>
      </c>
      <c r="J1197" s="58"/>
    </row>
    <row r="1198" spans="1:10" ht="15">
      <c r="A1198"/>
      <c r="B1198"/>
      <c r="C1198" s="4"/>
      <c r="D1198"/>
      <c r="E1198"/>
      <c r="F1198" s="104"/>
      <c r="G1198"/>
      <c r="H1198" s="4"/>
      <c r="I1198" s="52" t="str">
        <f>IF(C1198="","",_xlfn.XLOOKUP(C1198,VALUE(Data!A:A),Data!B:B,""))</f>
        <v/>
      </c>
      <c r="J1198" s="58"/>
    </row>
    <row r="1199" spans="1:10" ht="15">
      <c r="A1199"/>
      <c r="B1199"/>
      <c r="C1199" s="4"/>
      <c r="D1199"/>
      <c r="E1199"/>
      <c r="F1199" s="104"/>
      <c r="G1199"/>
      <c r="H1199" s="4"/>
      <c r="I1199" s="52" t="str">
        <f>IF(C1199="","",_xlfn.XLOOKUP(C1199,VALUE(Data!A:A),Data!B:B,""))</f>
        <v/>
      </c>
      <c r="J1199" s="58"/>
    </row>
    <row r="1200" spans="1:10" ht="15">
      <c r="A1200"/>
      <c r="B1200"/>
      <c r="C1200" s="4"/>
      <c r="D1200"/>
      <c r="E1200"/>
      <c r="F1200" s="104"/>
      <c r="G1200"/>
      <c r="H1200" s="4"/>
      <c r="I1200" s="52" t="str">
        <f>IF(C1200="","",_xlfn.XLOOKUP(C1200,VALUE(Data!A:A),Data!B:B,""))</f>
        <v/>
      </c>
      <c r="J1200" s="58"/>
    </row>
    <row r="1201" spans="1:10" ht="15">
      <c r="A1201"/>
      <c r="B1201"/>
      <c r="C1201" s="4"/>
      <c r="D1201"/>
      <c r="E1201"/>
      <c r="F1201" s="104"/>
      <c r="G1201"/>
      <c r="H1201" s="4"/>
      <c r="I1201" s="52" t="str">
        <f>IF(C1201="","",_xlfn.XLOOKUP(C1201,VALUE(Data!A:A),Data!B:B,""))</f>
        <v/>
      </c>
      <c r="J1201" s="58"/>
    </row>
    <row r="1202" spans="1:10" ht="15">
      <c r="A1202"/>
      <c r="B1202"/>
      <c r="C1202" s="4"/>
      <c r="D1202"/>
      <c r="E1202"/>
      <c r="F1202" s="104"/>
      <c r="G1202"/>
      <c r="H1202" s="4"/>
      <c r="I1202" s="52" t="str">
        <f>IF(C1202="","",_xlfn.XLOOKUP(C1202,VALUE(Data!A:A),Data!B:B,""))</f>
        <v/>
      </c>
      <c r="J1202" s="58"/>
    </row>
    <row r="1203" spans="1:10" ht="15">
      <c r="A1203"/>
      <c r="B1203"/>
      <c r="C1203" s="4"/>
      <c r="D1203"/>
      <c r="E1203"/>
      <c r="F1203" s="104"/>
      <c r="G1203"/>
      <c r="H1203" s="4"/>
      <c r="I1203" s="52" t="str">
        <f>IF(C1203="","",_xlfn.XLOOKUP(C1203,VALUE(Data!A:A),Data!B:B,""))</f>
        <v/>
      </c>
      <c r="J1203" s="58"/>
    </row>
    <row r="1204" spans="1:10" ht="15">
      <c r="A1204"/>
      <c r="B1204"/>
      <c r="C1204" s="4"/>
      <c r="D1204"/>
      <c r="E1204"/>
      <c r="F1204" s="104"/>
      <c r="G1204"/>
      <c r="H1204" s="4"/>
      <c r="I1204" s="52" t="str">
        <f>IF(C1204="","",_xlfn.XLOOKUP(C1204,VALUE(Data!A:A),Data!B:B,""))</f>
        <v/>
      </c>
      <c r="J1204" s="58"/>
    </row>
    <row r="1205" spans="1:10" ht="15">
      <c r="A1205"/>
      <c r="B1205"/>
      <c r="C1205" s="4"/>
      <c r="D1205"/>
      <c r="E1205"/>
      <c r="F1205" s="104"/>
      <c r="G1205"/>
      <c r="H1205" s="4"/>
      <c r="I1205" s="52" t="str">
        <f>IF(C1205="","",_xlfn.XLOOKUP(C1205,VALUE(Data!A:A),Data!B:B,""))</f>
        <v/>
      </c>
      <c r="J1205" s="58"/>
    </row>
    <row r="1206" spans="1:10" ht="15">
      <c r="A1206"/>
      <c r="B1206"/>
      <c r="C1206" s="4"/>
      <c r="D1206"/>
      <c r="E1206"/>
      <c r="F1206" s="104"/>
      <c r="G1206"/>
      <c r="H1206" s="4"/>
      <c r="I1206" s="52" t="str">
        <f>IF(C1206="","",_xlfn.XLOOKUP(C1206,VALUE(Data!A:A),Data!B:B,""))</f>
        <v/>
      </c>
      <c r="J1206" s="58"/>
    </row>
    <row r="1207" spans="1:10" ht="15">
      <c r="A1207"/>
      <c r="B1207"/>
      <c r="C1207" s="4"/>
      <c r="D1207"/>
      <c r="E1207"/>
      <c r="F1207" s="104"/>
      <c r="G1207"/>
      <c r="H1207" s="4"/>
      <c r="I1207" s="52" t="str">
        <f>IF(C1207="","",_xlfn.XLOOKUP(C1207,VALUE(Data!A:A),Data!B:B,""))</f>
        <v/>
      </c>
      <c r="J1207" s="58"/>
    </row>
    <row r="1208" spans="1:10" ht="15">
      <c r="A1208"/>
      <c r="B1208"/>
      <c r="C1208" s="4"/>
      <c r="D1208"/>
      <c r="E1208"/>
      <c r="F1208" s="104"/>
      <c r="G1208"/>
      <c r="H1208" s="4"/>
      <c r="I1208" s="52" t="str">
        <f>IF(C1208="","",_xlfn.XLOOKUP(C1208,VALUE(Data!A:A),Data!B:B,""))</f>
        <v/>
      </c>
      <c r="J1208" s="58"/>
    </row>
    <row r="1209" spans="1:10" ht="15">
      <c r="A1209"/>
      <c r="B1209"/>
      <c r="C1209" s="4"/>
      <c r="D1209"/>
      <c r="E1209"/>
      <c r="F1209" s="104"/>
      <c r="G1209"/>
      <c r="H1209" s="4"/>
      <c r="I1209" s="52" t="str">
        <f>IF(C1209="","",_xlfn.XLOOKUP(C1209,VALUE(Data!A:A),Data!B:B,""))</f>
        <v/>
      </c>
      <c r="J1209" s="58"/>
    </row>
    <row r="1210" spans="1:10" ht="15">
      <c r="A1210"/>
      <c r="B1210"/>
      <c r="C1210" s="4"/>
      <c r="D1210"/>
      <c r="E1210"/>
      <c r="F1210" s="104"/>
      <c r="G1210"/>
      <c r="H1210" s="4"/>
      <c r="I1210" s="52" t="str">
        <f>IF(C1210="","",_xlfn.XLOOKUP(C1210,VALUE(Data!A:A),Data!B:B,""))</f>
        <v/>
      </c>
      <c r="J1210" s="58"/>
    </row>
    <row r="1211" spans="1:10" ht="15">
      <c r="A1211"/>
      <c r="B1211"/>
      <c r="C1211" s="4"/>
      <c r="D1211"/>
      <c r="E1211"/>
      <c r="F1211" s="104"/>
      <c r="G1211"/>
      <c r="H1211" s="4"/>
      <c r="I1211" s="52" t="str">
        <f>IF(C1211="","",_xlfn.XLOOKUP(C1211,VALUE(Data!A:A),Data!B:B,""))</f>
        <v/>
      </c>
      <c r="J1211" s="58"/>
    </row>
    <row r="1212" spans="1:10" ht="15">
      <c r="A1212"/>
      <c r="B1212"/>
      <c r="C1212" s="4"/>
      <c r="D1212"/>
      <c r="E1212"/>
      <c r="F1212" s="104"/>
      <c r="G1212"/>
      <c r="H1212" s="4"/>
      <c r="I1212" s="52" t="str">
        <f>IF(C1212="","",_xlfn.XLOOKUP(C1212,VALUE(Data!A:A),Data!B:B,""))</f>
        <v/>
      </c>
      <c r="J1212" s="58"/>
    </row>
    <row r="1213" spans="1:10" ht="15">
      <c r="A1213"/>
      <c r="B1213"/>
      <c r="C1213" s="4"/>
      <c r="D1213"/>
      <c r="E1213"/>
      <c r="F1213" s="104"/>
      <c r="G1213"/>
      <c r="H1213" s="4"/>
      <c r="I1213" s="52" t="str">
        <f>IF(C1213="","",_xlfn.XLOOKUP(C1213,VALUE(Data!A:A),Data!B:B,""))</f>
        <v/>
      </c>
      <c r="J1213" s="58"/>
    </row>
    <row r="1214" spans="1:10" ht="15">
      <c r="A1214"/>
      <c r="B1214"/>
      <c r="C1214" s="4"/>
      <c r="D1214"/>
      <c r="E1214"/>
      <c r="F1214" s="104"/>
      <c r="G1214"/>
      <c r="H1214" s="4"/>
      <c r="I1214" s="52" t="str">
        <f>IF(C1214="","",_xlfn.XLOOKUP(C1214,VALUE(Data!A:A),Data!B:B,""))</f>
        <v/>
      </c>
      <c r="J1214" s="58"/>
    </row>
    <row r="1215" spans="1:10" ht="15">
      <c r="A1215"/>
      <c r="B1215"/>
      <c r="C1215" s="4"/>
      <c r="D1215"/>
      <c r="E1215"/>
      <c r="F1215" s="104"/>
      <c r="G1215"/>
      <c r="H1215" s="4"/>
      <c r="I1215" s="52" t="str">
        <f>IF(C1215="","",_xlfn.XLOOKUP(C1215,VALUE(Data!A:A),Data!B:B,""))</f>
        <v/>
      </c>
      <c r="J1215" s="58"/>
    </row>
    <row r="1216" spans="1:10" ht="15">
      <c r="A1216"/>
      <c r="B1216"/>
      <c r="C1216" s="4"/>
      <c r="D1216"/>
      <c r="E1216"/>
      <c r="F1216" s="104"/>
      <c r="G1216"/>
      <c r="H1216" s="4"/>
      <c r="I1216" s="52" t="str">
        <f>IF(C1216="","",_xlfn.XLOOKUP(C1216,VALUE(Data!A:A),Data!B:B,""))</f>
        <v/>
      </c>
      <c r="J1216" s="58"/>
    </row>
    <row r="1217" spans="1:10" ht="15">
      <c r="A1217"/>
      <c r="B1217"/>
      <c r="C1217" s="4"/>
      <c r="D1217"/>
      <c r="E1217"/>
      <c r="F1217" s="104"/>
      <c r="G1217"/>
      <c r="H1217" s="4"/>
      <c r="I1217" s="52" t="str">
        <f>IF(C1217="","",_xlfn.XLOOKUP(C1217,VALUE(Data!A:A),Data!B:B,""))</f>
        <v/>
      </c>
      <c r="J1217" s="58"/>
    </row>
    <row r="1218" spans="1:10" ht="15">
      <c r="A1218"/>
      <c r="B1218"/>
      <c r="C1218" s="4"/>
      <c r="D1218"/>
      <c r="E1218"/>
      <c r="F1218" s="104"/>
      <c r="G1218"/>
      <c r="H1218" s="4"/>
      <c r="I1218" s="52" t="str">
        <f>IF(C1218="","",_xlfn.XLOOKUP(C1218,VALUE(Data!A:A),Data!B:B,""))</f>
        <v/>
      </c>
      <c r="J1218" s="58"/>
    </row>
    <row r="1219" spans="1:10" ht="15">
      <c r="A1219"/>
      <c r="B1219"/>
      <c r="C1219" s="4"/>
      <c r="D1219"/>
      <c r="E1219"/>
      <c r="F1219" s="104"/>
      <c r="G1219"/>
      <c r="H1219" s="4"/>
      <c r="I1219" s="52" t="str">
        <f>IF(C1219="","",_xlfn.XLOOKUP(C1219,VALUE(Data!A:A),Data!B:B,""))</f>
        <v/>
      </c>
      <c r="J1219" s="58"/>
    </row>
    <row r="1220" spans="1:10" ht="15">
      <c r="A1220"/>
      <c r="B1220"/>
      <c r="C1220" s="4"/>
      <c r="D1220"/>
      <c r="E1220"/>
      <c r="F1220" s="104"/>
      <c r="G1220"/>
      <c r="H1220" s="4"/>
      <c r="I1220" s="52" t="str">
        <f>IF(C1220="","",_xlfn.XLOOKUP(C1220,VALUE(Data!A:A),Data!B:B,""))</f>
        <v/>
      </c>
      <c r="J1220" s="58"/>
    </row>
    <row r="1221" spans="1:10" ht="15">
      <c r="A1221"/>
      <c r="B1221"/>
      <c r="C1221" s="4"/>
      <c r="D1221"/>
      <c r="E1221"/>
      <c r="F1221" s="104"/>
      <c r="G1221"/>
      <c r="H1221" s="4"/>
      <c r="I1221" s="52" t="str">
        <f>IF(C1221="","",_xlfn.XLOOKUP(C1221,VALUE(Data!A:A),Data!B:B,""))</f>
        <v/>
      </c>
      <c r="J1221" s="58"/>
    </row>
    <row r="1222" spans="1:10" ht="15">
      <c r="A1222"/>
      <c r="B1222"/>
      <c r="C1222" s="4"/>
      <c r="D1222"/>
      <c r="E1222"/>
      <c r="F1222" s="104"/>
      <c r="G1222"/>
      <c r="H1222" s="4"/>
      <c r="I1222" s="52" t="str">
        <f>IF(C1222="","",_xlfn.XLOOKUP(C1222,VALUE(Data!A:A),Data!B:B,""))</f>
        <v/>
      </c>
      <c r="J1222" s="58"/>
    </row>
    <row r="1223" spans="1:10" ht="15">
      <c r="A1223"/>
      <c r="B1223"/>
      <c r="C1223" s="4"/>
      <c r="D1223"/>
      <c r="E1223"/>
      <c r="F1223" s="104"/>
      <c r="G1223"/>
      <c r="H1223" s="4"/>
      <c r="I1223" s="52" t="str">
        <f>IF(C1223="","",_xlfn.XLOOKUP(C1223,VALUE(Data!A:A),Data!B:B,""))</f>
        <v/>
      </c>
      <c r="J1223" s="58"/>
    </row>
    <row r="1224" spans="1:10" ht="15">
      <c r="A1224"/>
      <c r="B1224"/>
      <c r="C1224" s="4"/>
      <c r="D1224"/>
      <c r="E1224"/>
      <c r="F1224" s="104"/>
      <c r="G1224"/>
      <c r="H1224" s="4"/>
      <c r="I1224" s="52" t="str">
        <f>IF(C1224="","",_xlfn.XLOOKUP(C1224,VALUE(Data!A:A),Data!B:B,""))</f>
        <v/>
      </c>
      <c r="J1224" s="58"/>
    </row>
    <row r="1225" spans="1:10" ht="15">
      <c r="A1225"/>
      <c r="B1225"/>
      <c r="C1225" s="4"/>
      <c r="D1225"/>
      <c r="E1225"/>
      <c r="F1225" s="104"/>
      <c r="G1225"/>
      <c r="H1225" s="4"/>
      <c r="I1225" s="52" t="str">
        <f>IF(C1225="","",_xlfn.XLOOKUP(C1225,VALUE(Data!A:A),Data!B:B,""))</f>
        <v/>
      </c>
      <c r="J1225" s="58"/>
    </row>
    <row r="1226" spans="1:10" ht="15">
      <c r="A1226"/>
      <c r="B1226"/>
      <c r="C1226" s="4"/>
      <c r="D1226"/>
      <c r="E1226"/>
      <c r="F1226" s="104"/>
      <c r="G1226"/>
      <c r="H1226" s="4"/>
      <c r="I1226" s="52" t="str">
        <f>IF(C1226="","",_xlfn.XLOOKUP(C1226,VALUE(Data!A:A),Data!B:B,""))</f>
        <v/>
      </c>
      <c r="J1226" s="58"/>
    </row>
    <row r="1227" spans="1:10" ht="15">
      <c r="A1227"/>
      <c r="B1227"/>
      <c r="C1227" s="4"/>
      <c r="D1227"/>
      <c r="E1227"/>
      <c r="F1227" s="104"/>
      <c r="G1227"/>
      <c r="H1227" s="4"/>
      <c r="I1227" s="52" t="str">
        <f>IF(C1227="","",_xlfn.XLOOKUP(C1227,VALUE(Data!A:A),Data!B:B,""))</f>
        <v/>
      </c>
      <c r="J1227" s="58"/>
    </row>
    <row r="1228" spans="1:10" ht="15">
      <c r="A1228"/>
      <c r="B1228"/>
      <c r="C1228" s="4"/>
      <c r="D1228"/>
      <c r="E1228"/>
      <c r="F1228" s="104"/>
      <c r="G1228"/>
      <c r="H1228" s="4"/>
      <c r="I1228" s="52" t="str">
        <f>IF(C1228="","",_xlfn.XLOOKUP(C1228,VALUE(Data!A:A),Data!B:B,""))</f>
        <v/>
      </c>
      <c r="J1228" s="58"/>
    </row>
    <row r="1229" spans="1:10" ht="15">
      <c r="A1229"/>
      <c r="B1229"/>
      <c r="C1229" s="4"/>
      <c r="D1229"/>
      <c r="E1229"/>
      <c r="F1229" s="104"/>
      <c r="G1229"/>
      <c r="H1229" s="4"/>
      <c r="I1229" s="52" t="str">
        <f>IF(C1229="","",_xlfn.XLOOKUP(C1229,VALUE(Data!A:A),Data!B:B,""))</f>
        <v/>
      </c>
      <c r="J1229" s="58"/>
    </row>
    <row r="1230" spans="1:10" ht="15">
      <c r="A1230"/>
      <c r="B1230"/>
      <c r="C1230" s="4"/>
      <c r="D1230"/>
      <c r="E1230"/>
      <c r="F1230" s="104"/>
      <c r="G1230"/>
      <c r="H1230" s="4"/>
      <c r="I1230" s="52" t="str">
        <f>IF(C1230="","",_xlfn.XLOOKUP(C1230,VALUE(Data!A:A),Data!B:B,""))</f>
        <v/>
      </c>
      <c r="J1230" s="58"/>
    </row>
    <row r="1231" spans="1:10" ht="15">
      <c r="A1231"/>
      <c r="B1231"/>
      <c r="C1231" s="4"/>
      <c r="D1231"/>
      <c r="E1231"/>
      <c r="F1231" s="104"/>
      <c r="G1231"/>
      <c r="H1231" s="4"/>
      <c r="I1231" s="52" t="str">
        <f>IF(C1231="","",_xlfn.XLOOKUP(C1231,VALUE(Data!A:A),Data!B:B,""))</f>
        <v/>
      </c>
      <c r="J1231" s="58"/>
    </row>
    <row r="1232" spans="1:10" ht="15">
      <c r="A1232"/>
      <c r="B1232"/>
      <c r="C1232" s="4"/>
      <c r="D1232"/>
      <c r="E1232"/>
      <c r="F1232" s="104"/>
      <c r="G1232"/>
      <c r="H1232" s="4"/>
      <c r="I1232" s="52" t="str">
        <f>IF(C1232="","",_xlfn.XLOOKUP(C1232,VALUE(Data!A:A),Data!B:B,""))</f>
        <v/>
      </c>
      <c r="J1232" s="58"/>
    </row>
    <row r="1233" spans="1:10" ht="15">
      <c r="A1233"/>
      <c r="B1233"/>
      <c r="C1233" s="4"/>
      <c r="D1233"/>
      <c r="E1233"/>
      <c r="F1233" s="104"/>
      <c r="G1233"/>
      <c r="H1233" s="4"/>
      <c r="I1233" s="52" t="str">
        <f>IF(C1233="","",_xlfn.XLOOKUP(C1233,VALUE(Data!A:A),Data!B:B,""))</f>
        <v/>
      </c>
      <c r="J1233" s="58"/>
    </row>
    <row r="1234" spans="1:10" ht="15">
      <c r="A1234"/>
      <c r="B1234"/>
      <c r="C1234" s="4"/>
      <c r="D1234"/>
      <c r="E1234"/>
      <c r="F1234" s="104"/>
      <c r="G1234"/>
      <c r="H1234" s="4"/>
      <c r="I1234" s="52" t="str">
        <f>IF(C1234="","",_xlfn.XLOOKUP(C1234,VALUE(Data!A:A),Data!B:B,""))</f>
        <v/>
      </c>
      <c r="J1234" s="58"/>
    </row>
    <row r="1235" spans="1:10" ht="15">
      <c r="A1235"/>
      <c r="B1235"/>
      <c r="C1235" s="4"/>
      <c r="D1235"/>
      <c r="E1235"/>
      <c r="F1235" s="104"/>
      <c r="G1235"/>
      <c r="H1235" s="4"/>
      <c r="I1235" s="52" t="str">
        <f>IF(C1235="","",_xlfn.XLOOKUP(C1235,VALUE(Data!A:A),Data!B:B,""))</f>
        <v/>
      </c>
      <c r="J1235" s="58"/>
    </row>
    <row r="1236" spans="1:10" ht="15">
      <c r="A1236"/>
      <c r="B1236"/>
      <c r="C1236" s="4"/>
      <c r="D1236"/>
      <c r="E1236"/>
      <c r="F1236" s="104"/>
      <c r="G1236"/>
      <c r="H1236" s="4"/>
      <c r="I1236" s="52" t="str">
        <f>IF(C1236="","",_xlfn.XLOOKUP(C1236,VALUE(Data!A:A),Data!B:B,""))</f>
        <v/>
      </c>
      <c r="J1236" s="58"/>
    </row>
    <row r="1237" spans="1:10" ht="15">
      <c r="A1237"/>
      <c r="B1237"/>
      <c r="C1237" s="4"/>
      <c r="D1237"/>
      <c r="E1237"/>
      <c r="F1237" s="104"/>
      <c r="G1237"/>
      <c r="H1237" s="4"/>
      <c r="I1237" s="52" t="str">
        <f>IF(C1237="","",_xlfn.XLOOKUP(C1237,VALUE(Data!A:A),Data!B:B,""))</f>
        <v/>
      </c>
      <c r="J1237" s="58"/>
    </row>
    <row r="1238" spans="1:10" ht="15">
      <c r="A1238"/>
      <c r="B1238"/>
      <c r="C1238" s="4"/>
      <c r="D1238"/>
      <c r="E1238"/>
      <c r="F1238" s="104"/>
      <c r="G1238"/>
      <c r="H1238" s="4"/>
      <c r="I1238" s="52" t="str">
        <f>IF(C1238="","",_xlfn.XLOOKUP(C1238,VALUE(Data!A:A),Data!B:B,""))</f>
        <v/>
      </c>
      <c r="J1238" s="58"/>
    </row>
    <row r="1239" spans="1:10" ht="15">
      <c r="A1239"/>
      <c r="B1239"/>
      <c r="C1239" s="4"/>
      <c r="D1239"/>
      <c r="E1239"/>
      <c r="F1239" s="104"/>
      <c r="G1239"/>
      <c r="H1239" s="4"/>
      <c r="I1239" s="52" t="str">
        <f>IF(C1239="","",_xlfn.XLOOKUP(C1239,VALUE(Data!A:A),Data!B:B,""))</f>
        <v/>
      </c>
      <c r="J1239" s="58"/>
    </row>
    <row r="1240" spans="1:10" ht="15">
      <c r="A1240"/>
      <c r="B1240"/>
      <c r="C1240" s="4"/>
      <c r="D1240"/>
      <c r="E1240"/>
      <c r="F1240" s="104"/>
      <c r="G1240"/>
      <c r="H1240" s="4"/>
      <c r="I1240" s="52" t="str">
        <f>IF(C1240="","",_xlfn.XLOOKUP(C1240,VALUE(Data!A:A),Data!B:B,""))</f>
        <v/>
      </c>
      <c r="J1240" s="58"/>
    </row>
    <row r="1241" spans="1:10" ht="15">
      <c r="A1241"/>
      <c r="B1241"/>
      <c r="C1241" s="4"/>
      <c r="D1241"/>
      <c r="E1241"/>
      <c r="F1241" s="104"/>
      <c r="G1241"/>
      <c r="H1241" s="4"/>
      <c r="I1241" s="52" t="str">
        <f>IF(C1241="","",_xlfn.XLOOKUP(C1241,VALUE(Data!A:A),Data!B:B,""))</f>
        <v/>
      </c>
      <c r="J1241" s="58"/>
    </row>
    <row r="1242" spans="1:10" ht="15">
      <c r="A1242"/>
      <c r="B1242"/>
      <c r="C1242" s="4"/>
      <c r="D1242"/>
      <c r="E1242"/>
      <c r="F1242" s="104"/>
      <c r="G1242"/>
      <c r="H1242" s="4"/>
      <c r="I1242" s="52" t="str">
        <f>IF(C1242="","",_xlfn.XLOOKUP(C1242,VALUE(Data!A:A),Data!B:B,""))</f>
        <v/>
      </c>
      <c r="J1242" s="58"/>
    </row>
    <row r="1243" spans="1:10" ht="15">
      <c r="A1243"/>
      <c r="B1243"/>
      <c r="C1243" s="4"/>
      <c r="D1243"/>
      <c r="E1243"/>
      <c r="F1243" s="104"/>
      <c r="G1243"/>
      <c r="H1243" s="4"/>
      <c r="I1243" s="52" t="str">
        <f>IF(C1243="","",_xlfn.XLOOKUP(C1243,VALUE(Data!A:A),Data!B:B,""))</f>
        <v/>
      </c>
      <c r="J1243" s="58"/>
    </row>
    <row r="1244" spans="1:10" ht="15">
      <c r="A1244"/>
      <c r="B1244"/>
      <c r="C1244" s="4"/>
      <c r="D1244"/>
      <c r="E1244"/>
      <c r="F1244" s="104"/>
      <c r="G1244"/>
      <c r="H1244" s="4"/>
      <c r="I1244" s="52" t="str">
        <f>IF(C1244="","",_xlfn.XLOOKUP(C1244,VALUE(Data!A:A),Data!B:B,""))</f>
        <v/>
      </c>
      <c r="J1244" s="58"/>
    </row>
    <row r="1245" spans="1:10" ht="15">
      <c r="A1245"/>
      <c r="B1245"/>
      <c r="C1245" s="4"/>
      <c r="D1245"/>
      <c r="E1245"/>
      <c r="F1245" s="104"/>
      <c r="G1245"/>
      <c r="H1245" s="4"/>
      <c r="I1245" s="52" t="str">
        <f>IF(C1245="","",_xlfn.XLOOKUP(C1245,VALUE(Data!A:A),Data!B:B,""))</f>
        <v/>
      </c>
      <c r="J1245" s="58"/>
    </row>
    <row r="1246" spans="1:10" ht="15">
      <c r="A1246"/>
      <c r="B1246"/>
      <c r="C1246" s="4"/>
      <c r="D1246"/>
      <c r="E1246"/>
      <c r="F1246" s="104"/>
      <c r="G1246"/>
      <c r="H1246" s="4"/>
      <c r="I1246" s="52" t="str">
        <f>IF(C1246="","",_xlfn.XLOOKUP(C1246,VALUE(Data!A:A),Data!B:B,""))</f>
        <v/>
      </c>
      <c r="J1246" s="58"/>
    </row>
    <row r="1247" spans="1:10" ht="15">
      <c r="A1247"/>
      <c r="B1247"/>
      <c r="C1247" s="4"/>
      <c r="D1247"/>
      <c r="E1247"/>
      <c r="F1247" s="104"/>
      <c r="G1247"/>
      <c r="H1247" s="4"/>
      <c r="I1247" s="52" t="str">
        <f>IF(C1247="","",_xlfn.XLOOKUP(C1247,VALUE(Data!A:A),Data!B:B,""))</f>
        <v/>
      </c>
      <c r="J1247" s="58"/>
    </row>
    <row r="1248" spans="1:10" ht="15">
      <c r="A1248"/>
      <c r="B1248"/>
      <c r="C1248" s="4"/>
      <c r="D1248"/>
      <c r="E1248"/>
      <c r="F1248" s="104"/>
      <c r="G1248"/>
      <c r="H1248" s="4"/>
      <c r="I1248" s="52" t="str">
        <f>IF(C1248="","",_xlfn.XLOOKUP(C1248,VALUE(Data!A:A),Data!B:B,""))</f>
        <v/>
      </c>
      <c r="J1248" s="58"/>
    </row>
    <row r="1249" spans="1:10" ht="15">
      <c r="A1249"/>
      <c r="B1249"/>
      <c r="C1249" s="4"/>
      <c r="D1249"/>
      <c r="E1249"/>
      <c r="F1249" s="104"/>
      <c r="G1249"/>
      <c r="H1249" s="4"/>
      <c r="I1249" s="52" t="str">
        <f>IF(C1249="","",_xlfn.XLOOKUP(C1249,VALUE(Data!A:A),Data!B:B,""))</f>
        <v/>
      </c>
      <c r="J1249" s="58"/>
    </row>
    <row r="1250" spans="1:10" ht="15">
      <c r="A1250"/>
      <c r="B1250"/>
      <c r="C1250" s="4"/>
      <c r="D1250"/>
      <c r="E1250"/>
      <c r="F1250" s="104"/>
      <c r="G1250"/>
      <c r="H1250" s="4"/>
      <c r="I1250" s="52" t="str">
        <f>IF(C1250="","",_xlfn.XLOOKUP(C1250,VALUE(Data!A:A),Data!B:B,""))</f>
        <v/>
      </c>
      <c r="J1250" s="58"/>
    </row>
    <row r="1251" spans="1:10" ht="15">
      <c r="A1251"/>
      <c r="B1251"/>
      <c r="C1251" s="4"/>
      <c r="D1251"/>
      <c r="E1251"/>
      <c r="F1251" s="104"/>
      <c r="G1251"/>
      <c r="H1251" s="4"/>
      <c r="I1251" s="52" t="str">
        <f>IF(C1251="","",_xlfn.XLOOKUP(C1251,VALUE(Data!A:A),Data!B:B,""))</f>
        <v/>
      </c>
      <c r="J1251" s="58"/>
    </row>
    <row r="1252" spans="1:10" ht="15">
      <c r="A1252"/>
      <c r="B1252"/>
      <c r="C1252" s="4"/>
      <c r="D1252"/>
      <c r="E1252"/>
      <c r="F1252" s="104"/>
      <c r="G1252"/>
      <c r="H1252" s="4"/>
      <c r="I1252" s="52" t="str">
        <f>IF(C1252="","",_xlfn.XLOOKUP(C1252,VALUE(Data!A:A),Data!B:B,""))</f>
        <v/>
      </c>
      <c r="J1252" s="58"/>
    </row>
    <row r="1253" spans="1:10" ht="15">
      <c r="A1253"/>
      <c r="B1253"/>
      <c r="C1253" s="4"/>
      <c r="D1253"/>
      <c r="E1253"/>
      <c r="F1253" s="104"/>
      <c r="G1253"/>
      <c r="H1253" s="4"/>
      <c r="I1253" s="52" t="str">
        <f>IF(C1253="","",_xlfn.XLOOKUP(C1253,VALUE(Data!A:A),Data!B:B,""))</f>
        <v/>
      </c>
      <c r="J1253" s="58"/>
    </row>
    <row r="1254" spans="1:10" ht="15">
      <c r="A1254"/>
      <c r="B1254"/>
      <c r="C1254" s="4"/>
      <c r="D1254"/>
      <c r="E1254"/>
      <c r="F1254" s="104"/>
      <c r="G1254"/>
      <c r="H1254" s="4"/>
      <c r="I1254" s="52" t="str">
        <f>IF(C1254="","",_xlfn.XLOOKUP(C1254,VALUE(Data!A:A),Data!B:B,""))</f>
        <v/>
      </c>
      <c r="J1254" s="58"/>
    </row>
    <row r="1255" spans="1:10" ht="15">
      <c r="A1255"/>
      <c r="B1255"/>
      <c r="C1255" s="4"/>
      <c r="D1255"/>
      <c r="E1255"/>
      <c r="F1255" s="104"/>
      <c r="G1255"/>
      <c r="H1255" s="4"/>
      <c r="I1255" s="52" t="str">
        <f>IF(C1255="","",_xlfn.XLOOKUP(C1255,VALUE(Data!A:A),Data!B:B,""))</f>
        <v/>
      </c>
      <c r="J1255" s="58"/>
    </row>
    <row r="1256" spans="1:10" ht="15">
      <c r="A1256"/>
      <c r="B1256"/>
      <c r="C1256" s="4"/>
      <c r="D1256"/>
      <c r="E1256"/>
      <c r="F1256" s="104"/>
      <c r="G1256"/>
      <c r="H1256" s="4"/>
      <c r="I1256" s="52" t="str">
        <f>IF(C1256="","",_xlfn.XLOOKUP(C1256,VALUE(Data!A:A),Data!B:B,""))</f>
        <v/>
      </c>
      <c r="J1256" s="58"/>
    </row>
    <row r="1257" spans="1:10" ht="15">
      <c r="A1257"/>
      <c r="B1257"/>
      <c r="C1257" s="4"/>
      <c r="D1257"/>
      <c r="E1257"/>
      <c r="F1257" s="104"/>
      <c r="G1257"/>
      <c r="H1257" s="4"/>
      <c r="I1257" s="52" t="str">
        <f>IF(C1257="","",_xlfn.XLOOKUP(C1257,VALUE(Data!A:A),Data!B:B,""))</f>
        <v/>
      </c>
      <c r="J1257" s="58"/>
    </row>
    <row r="1258" spans="1:10" ht="15">
      <c r="A1258"/>
      <c r="B1258"/>
      <c r="C1258" s="4"/>
      <c r="D1258"/>
      <c r="E1258"/>
      <c r="F1258" s="104"/>
      <c r="G1258"/>
      <c r="H1258" s="4"/>
      <c r="I1258" s="52" t="str">
        <f>IF(C1258="","",_xlfn.XLOOKUP(C1258,VALUE(Data!A:A),Data!B:B,""))</f>
        <v/>
      </c>
      <c r="J1258" s="58"/>
    </row>
    <row r="1259" spans="1:10" ht="15">
      <c r="A1259"/>
      <c r="B1259"/>
      <c r="C1259" s="4"/>
      <c r="D1259"/>
      <c r="E1259"/>
      <c r="F1259" s="104"/>
      <c r="G1259"/>
      <c r="H1259" s="4"/>
      <c r="I1259" s="52" t="str">
        <f>IF(C1259="","",_xlfn.XLOOKUP(C1259,VALUE(Data!A:A),Data!B:B,""))</f>
        <v/>
      </c>
      <c r="J1259" s="58"/>
    </row>
    <row r="1260" spans="1:10" ht="15">
      <c r="A1260"/>
      <c r="B1260"/>
      <c r="C1260" s="4"/>
      <c r="D1260"/>
      <c r="E1260"/>
      <c r="F1260" s="104"/>
      <c r="G1260"/>
      <c r="H1260" s="4"/>
      <c r="I1260" s="52" t="str">
        <f>IF(C1260="","",_xlfn.XLOOKUP(C1260,VALUE(Data!A:A),Data!B:B,""))</f>
        <v/>
      </c>
      <c r="J1260" s="58"/>
    </row>
    <row r="1261" spans="1:10" ht="15">
      <c r="A1261"/>
      <c r="B1261"/>
      <c r="C1261" s="4"/>
      <c r="D1261"/>
      <c r="E1261"/>
      <c r="F1261" s="104"/>
      <c r="G1261"/>
      <c r="H1261" s="4"/>
      <c r="I1261" s="52" t="str">
        <f>IF(C1261="","",_xlfn.XLOOKUP(C1261,VALUE(Data!A:A),Data!B:B,""))</f>
        <v/>
      </c>
      <c r="J1261" s="58"/>
    </row>
    <row r="1262" spans="1:10" ht="15">
      <c r="A1262"/>
      <c r="B1262"/>
      <c r="C1262" s="4"/>
      <c r="D1262"/>
      <c r="E1262"/>
      <c r="F1262" s="104"/>
      <c r="G1262"/>
      <c r="H1262" s="4"/>
      <c r="I1262" s="52" t="str">
        <f>IF(C1262="","",_xlfn.XLOOKUP(C1262,VALUE(Data!A:A),Data!B:B,""))</f>
        <v/>
      </c>
      <c r="J1262" s="58"/>
    </row>
    <row r="1263" spans="1:10" ht="15">
      <c r="A1263"/>
      <c r="B1263"/>
      <c r="C1263" s="4"/>
      <c r="D1263"/>
      <c r="E1263"/>
      <c r="F1263" s="104"/>
      <c r="G1263"/>
      <c r="H1263" s="4"/>
      <c r="I1263" s="52" t="str">
        <f>IF(C1263="","",_xlfn.XLOOKUP(C1263,VALUE(Data!A:A),Data!B:B,""))</f>
        <v/>
      </c>
      <c r="J1263" s="58"/>
    </row>
    <row r="1264" spans="1:10" ht="15">
      <c r="A1264"/>
      <c r="B1264"/>
      <c r="C1264" s="4"/>
      <c r="D1264"/>
      <c r="E1264"/>
      <c r="F1264" s="104"/>
      <c r="G1264"/>
      <c r="H1264" s="4"/>
      <c r="I1264" s="52" t="str">
        <f>IF(C1264="","",_xlfn.XLOOKUP(C1264,VALUE(Data!A:A),Data!B:B,""))</f>
        <v/>
      </c>
      <c r="J1264" s="58"/>
    </row>
    <row r="1265" spans="1:10" ht="15">
      <c r="A1265"/>
      <c r="B1265"/>
      <c r="C1265" s="4"/>
      <c r="D1265"/>
      <c r="E1265"/>
      <c r="F1265" s="104"/>
      <c r="G1265"/>
      <c r="H1265" s="4"/>
      <c r="I1265" s="52" t="str">
        <f>IF(C1265="","",_xlfn.XLOOKUP(C1265,VALUE(Data!A:A),Data!B:B,""))</f>
        <v/>
      </c>
      <c r="J1265" s="58"/>
    </row>
    <row r="1266" spans="1:10" ht="15">
      <c r="A1266"/>
      <c r="B1266"/>
      <c r="C1266" s="4"/>
      <c r="D1266"/>
      <c r="E1266"/>
      <c r="F1266" s="104"/>
      <c r="G1266"/>
      <c r="H1266" s="4"/>
      <c r="I1266" s="52" t="str">
        <f>IF(C1266="","",_xlfn.XLOOKUP(C1266,VALUE(Data!A:A),Data!B:B,""))</f>
        <v/>
      </c>
      <c r="J1266" s="58"/>
    </row>
    <row r="1267" spans="1:10" ht="15">
      <c r="A1267"/>
      <c r="B1267"/>
      <c r="C1267" s="4"/>
      <c r="D1267"/>
      <c r="E1267"/>
      <c r="F1267" s="104"/>
      <c r="G1267"/>
      <c r="H1267" s="4"/>
      <c r="I1267" s="52" t="str">
        <f>IF(C1267="","",_xlfn.XLOOKUP(C1267,VALUE(Data!A:A),Data!B:B,""))</f>
        <v/>
      </c>
      <c r="J1267" s="58"/>
    </row>
    <row r="1268" spans="1:10" ht="15">
      <c r="A1268"/>
      <c r="B1268"/>
      <c r="C1268" s="4"/>
      <c r="D1268"/>
      <c r="E1268"/>
      <c r="F1268" s="104"/>
      <c r="G1268"/>
      <c r="H1268" s="4"/>
      <c r="I1268" s="52" t="str">
        <f>IF(C1268="","",_xlfn.XLOOKUP(C1268,VALUE(Data!A:A),Data!B:B,""))</f>
        <v/>
      </c>
      <c r="J1268" s="58"/>
    </row>
    <row r="1269" spans="1:10" ht="15">
      <c r="A1269"/>
      <c r="B1269"/>
      <c r="C1269" s="4"/>
      <c r="D1269"/>
      <c r="E1269"/>
      <c r="F1269" s="104"/>
      <c r="G1269"/>
      <c r="H1269" s="4"/>
      <c r="I1269" s="52" t="str">
        <f>IF(C1269="","",_xlfn.XLOOKUP(C1269,VALUE(Data!A:A),Data!B:B,""))</f>
        <v/>
      </c>
      <c r="J1269" s="58"/>
    </row>
    <row r="1270" spans="1:10" ht="15">
      <c r="A1270"/>
      <c r="B1270"/>
      <c r="C1270" s="4"/>
      <c r="D1270"/>
      <c r="E1270"/>
      <c r="F1270" s="104"/>
      <c r="G1270"/>
      <c r="H1270" s="4"/>
      <c r="I1270" s="52" t="str">
        <f>IF(C1270="","",_xlfn.XLOOKUP(C1270,VALUE(Data!A:A),Data!B:B,""))</f>
        <v/>
      </c>
      <c r="J1270" s="58"/>
    </row>
    <row r="1271" spans="1:10" ht="15">
      <c r="A1271"/>
      <c r="B1271"/>
      <c r="C1271" s="4"/>
      <c r="D1271"/>
      <c r="E1271"/>
      <c r="F1271" s="104"/>
      <c r="G1271"/>
      <c r="H1271" s="4"/>
      <c r="I1271" s="52" t="str">
        <f>IF(C1271="","",_xlfn.XLOOKUP(C1271,VALUE(Data!A:A),Data!B:B,""))</f>
        <v/>
      </c>
      <c r="J1271" s="58"/>
    </row>
    <row r="1272" spans="1:10" ht="15">
      <c r="A1272"/>
      <c r="B1272"/>
      <c r="C1272" s="4"/>
      <c r="D1272"/>
      <c r="E1272"/>
      <c r="F1272" s="104"/>
      <c r="G1272"/>
      <c r="H1272" s="4"/>
      <c r="I1272" s="52" t="str">
        <f>IF(C1272="","",_xlfn.XLOOKUP(C1272,VALUE(Data!A:A),Data!B:B,""))</f>
        <v/>
      </c>
      <c r="J1272" s="58"/>
    </row>
    <row r="1273" spans="1:10" ht="15">
      <c r="A1273"/>
      <c r="B1273"/>
      <c r="C1273" s="4"/>
      <c r="D1273"/>
      <c r="E1273"/>
      <c r="F1273" s="104"/>
      <c r="G1273"/>
      <c r="H1273" s="4"/>
      <c r="I1273" s="52" t="str">
        <f>IF(C1273="","",_xlfn.XLOOKUP(C1273,VALUE(Data!A:A),Data!B:B,""))</f>
        <v/>
      </c>
      <c r="J1273" s="58"/>
    </row>
    <row r="1274" spans="1:10" ht="15">
      <c r="A1274"/>
      <c r="B1274"/>
      <c r="C1274" s="4"/>
      <c r="D1274"/>
      <c r="E1274"/>
      <c r="F1274" s="104"/>
      <c r="G1274"/>
      <c r="H1274" s="4"/>
      <c r="I1274" s="52" t="str">
        <f>IF(C1274="","",_xlfn.XLOOKUP(C1274,VALUE(Data!A:A),Data!B:B,""))</f>
        <v/>
      </c>
      <c r="J1274" s="58"/>
    </row>
    <row r="1275" spans="1:10" ht="15">
      <c r="A1275"/>
      <c r="B1275"/>
      <c r="C1275" s="4"/>
      <c r="D1275"/>
      <c r="E1275"/>
      <c r="F1275" s="104"/>
      <c r="G1275"/>
      <c r="H1275" s="4"/>
      <c r="I1275" s="52" t="str">
        <f>IF(C1275="","",_xlfn.XLOOKUP(C1275,VALUE(Data!A:A),Data!B:B,""))</f>
        <v/>
      </c>
      <c r="J1275" s="58"/>
    </row>
    <row r="1276" spans="1:10" ht="15">
      <c r="A1276"/>
      <c r="B1276"/>
      <c r="C1276" s="4"/>
      <c r="D1276"/>
      <c r="E1276"/>
      <c r="F1276" s="104"/>
      <c r="G1276"/>
      <c r="H1276" s="4"/>
      <c r="I1276" s="52" t="str">
        <f>IF(C1276="","",_xlfn.XLOOKUP(C1276,VALUE(Data!A:A),Data!B:B,""))</f>
        <v/>
      </c>
      <c r="J1276" s="58"/>
    </row>
    <row r="1277" spans="1:10" ht="15">
      <c r="A1277"/>
      <c r="B1277"/>
      <c r="C1277" s="4"/>
      <c r="D1277"/>
      <c r="E1277"/>
      <c r="F1277" s="104"/>
      <c r="G1277"/>
      <c r="H1277" s="4"/>
      <c r="I1277" s="52" t="str">
        <f>IF(C1277="","",_xlfn.XLOOKUP(C1277,VALUE(Data!A:A),Data!B:B,""))</f>
        <v/>
      </c>
      <c r="J1277" s="58"/>
    </row>
    <row r="1278" spans="1:10" ht="15">
      <c r="A1278"/>
      <c r="B1278"/>
      <c r="C1278" s="4"/>
      <c r="D1278"/>
      <c r="E1278"/>
      <c r="F1278" s="104"/>
      <c r="G1278"/>
      <c r="H1278" s="4"/>
      <c r="I1278" s="52" t="str">
        <f>IF(C1278="","",_xlfn.XLOOKUP(C1278,VALUE(Data!A:A),Data!B:B,""))</f>
        <v/>
      </c>
      <c r="J1278" s="58"/>
    </row>
    <row r="1279" spans="1:10" ht="15">
      <c r="A1279"/>
      <c r="B1279"/>
      <c r="C1279" s="4"/>
      <c r="D1279"/>
      <c r="E1279"/>
      <c r="F1279" s="104"/>
      <c r="G1279"/>
      <c r="H1279" s="4"/>
      <c r="I1279" s="52" t="str">
        <f>IF(C1279="","",_xlfn.XLOOKUP(C1279,VALUE(Data!A:A),Data!B:B,""))</f>
        <v/>
      </c>
      <c r="J1279" s="58"/>
    </row>
    <row r="1280" spans="1:10" ht="15">
      <c r="A1280"/>
      <c r="B1280"/>
      <c r="C1280" s="4"/>
      <c r="D1280"/>
      <c r="E1280"/>
      <c r="F1280" s="104"/>
      <c r="G1280"/>
      <c r="H1280" s="4"/>
      <c r="I1280" s="52" t="str">
        <f>IF(C1280="","",_xlfn.XLOOKUP(C1280,VALUE(Data!A:A),Data!B:B,""))</f>
        <v/>
      </c>
      <c r="J1280" s="58"/>
    </row>
    <row r="1281" spans="1:10" ht="15">
      <c r="A1281"/>
      <c r="B1281"/>
      <c r="C1281" s="4"/>
      <c r="D1281"/>
      <c r="E1281"/>
      <c r="F1281" s="104"/>
      <c r="G1281"/>
      <c r="H1281" s="4"/>
      <c r="I1281" s="52" t="str">
        <f>IF(C1281="","",_xlfn.XLOOKUP(C1281,VALUE(Data!A:A),Data!B:B,""))</f>
        <v/>
      </c>
      <c r="J1281" s="58"/>
    </row>
    <row r="1282" spans="1:10" ht="15">
      <c r="A1282"/>
      <c r="B1282"/>
      <c r="C1282" s="4"/>
      <c r="D1282"/>
      <c r="E1282"/>
      <c r="F1282" s="104"/>
      <c r="G1282"/>
      <c r="H1282" s="4"/>
      <c r="I1282" s="52" t="str">
        <f>IF(C1282="","",_xlfn.XLOOKUP(C1282,VALUE(Data!A:A),Data!B:B,""))</f>
        <v/>
      </c>
      <c r="J1282" s="58"/>
    </row>
    <row r="1283" spans="1:10" ht="15">
      <c r="A1283"/>
      <c r="B1283"/>
      <c r="C1283" s="4"/>
      <c r="D1283"/>
      <c r="E1283"/>
      <c r="F1283" s="104"/>
      <c r="G1283"/>
      <c r="H1283" s="4"/>
      <c r="I1283" s="52" t="str">
        <f>IF(C1283="","",_xlfn.XLOOKUP(C1283,VALUE(Data!A:A),Data!B:B,""))</f>
        <v/>
      </c>
      <c r="J1283" s="58"/>
    </row>
    <row r="1284" spans="1:10" ht="15">
      <c r="A1284"/>
      <c r="B1284"/>
      <c r="C1284" s="4"/>
      <c r="D1284"/>
      <c r="E1284"/>
      <c r="F1284" s="104"/>
      <c r="G1284"/>
      <c r="H1284" s="4"/>
      <c r="I1284" s="52" t="str">
        <f>IF(C1284="","",_xlfn.XLOOKUP(C1284,VALUE(Data!A:A),Data!B:B,""))</f>
        <v/>
      </c>
      <c r="J1284" s="58"/>
    </row>
    <row r="1285" spans="1:10" ht="15">
      <c r="A1285"/>
      <c r="B1285"/>
      <c r="C1285" s="4"/>
      <c r="D1285"/>
      <c r="E1285"/>
      <c r="F1285" s="104"/>
      <c r="G1285"/>
      <c r="H1285" s="4"/>
      <c r="I1285" s="52" t="str">
        <f>IF(C1285="","",_xlfn.XLOOKUP(C1285,VALUE(Data!A:A),Data!B:B,""))</f>
        <v/>
      </c>
      <c r="J1285" s="58"/>
    </row>
    <row r="1286" spans="1:10" ht="15">
      <c r="A1286"/>
      <c r="B1286"/>
      <c r="C1286" s="4"/>
      <c r="D1286"/>
      <c r="E1286"/>
      <c r="F1286" s="104"/>
      <c r="G1286"/>
      <c r="H1286" s="4"/>
      <c r="I1286" s="52" t="str">
        <f>IF(C1286="","",_xlfn.XLOOKUP(C1286,VALUE(Data!A:A),Data!B:B,""))</f>
        <v/>
      </c>
      <c r="J1286" s="58"/>
    </row>
    <row r="1287" spans="1:10" ht="15">
      <c r="A1287"/>
      <c r="B1287"/>
      <c r="C1287" s="4"/>
      <c r="D1287"/>
      <c r="E1287"/>
      <c r="F1287" s="104"/>
      <c r="G1287"/>
      <c r="H1287" s="4"/>
      <c r="I1287" s="52" t="str">
        <f>IF(C1287="","",_xlfn.XLOOKUP(C1287,VALUE(Data!A:A),Data!B:B,""))</f>
        <v/>
      </c>
      <c r="J1287" s="58"/>
    </row>
    <row r="1288" spans="1:10" ht="15">
      <c r="A1288"/>
      <c r="B1288"/>
      <c r="C1288" s="4"/>
      <c r="D1288"/>
      <c r="E1288"/>
      <c r="F1288" s="104"/>
      <c r="G1288"/>
      <c r="H1288" s="4"/>
      <c r="I1288" s="52" t="str">
        <f>IF(C1288="","",_xlfn.XLOOKUP(C1288,VALUE(Data!A:A),Data!B:B,""))</f>
        <v/>
      </c>
      <c r="J1288" s="58"/>
    </row>
    <row r="1289" spans="1:10" ht="15">
      <c r="A1289"/>
      <c r="B1289"/>
      <c r="C1289" s="4"/>
      <c r="D1289"/>
      <c r="E1289"/>
      <c r="F1289" s="104"/>
      <c r="G1289"/>
      <c r="H1289" s="4"/>
      <c r="I1289" s="52" t="str">
        <f>IF(C1289="","",_xlfn.XLOOKUP(C1289,VALUE(Data!A:A),Data!B:B,""))</f>
        <v/>
      </c>
      <c r="J1289" s="58"/>
    </row>
    <row r="1290" spans="1:10" ht="15">
      <c r="A1290"/>
      <c r="B1290"/>
      <c r="C1290" s="4"/>
      <c r="D1290"/>
      <c r="E1290"/>
      <c r="F1290" s="104"/>
      <c r="G1290"/>
      <c r="H1290" s="4"/>
      <c r="I1290" s="52" t="str">
        <f>IF(C1290="","",_xlfn.XLOOKUP(C1290,VALUE(Data!A:A),Data!B:B,""))</f>
        <v/>
      </c>
      <c r="J1290" s="58"/>
    </row>
    <row r="1291" spans="1:10" ht="15">
      <c r="A1291"/>
      <c r="B1291"/>
      <c r="C1291" s="4"/>
      <c r="D1291"/>
      <c r="E1291"/>
      <c r="F1291" s="104"/>
      <c r="G1291"/>
      <c r="H1291" s="4"/>
      <c r="I1291" s="52" t="str">
        <f>IF(C1291="","",_xlfn.XLOOKUP(C1291,VALUE(Data!A:A),Data!B:B,""))</f>
        <v/>
      </c>
      <c r="J1291" s="58"/>
    </row>
    <row r="1292" spans="1:10" ht="15">
      <c r="A1292"/>
      <c r="B1292"/>
      <c r="C1292" s="4"/>
      <c r="D1292"/>
      <c r="E1292"/>
      <c r="F1292" s="104"/>
      <c r="G1292"/>
      <c r="H1292" s="4"/>
      <c r="I1292" s="52" t="str">
        <f>IF(C1292="","",_xlfn.XLOOKUP(C1292,VALUE(Data!A:A),Data!B:B,""))</f>
        <v/>
      </c>
      <c r="J1292" s="58"/>
    </row>
    <row r="1293" spans="1:10" ht="15">
      <c r="A1293"/>
      <c r="B1293"/>
      <c r="C1293" s="4"/>
      <c r="D1293"/>
      <c r="E1293"/>
      <c r="F1293" s="104"/>
      <c r="G1293"/>
      <c r="H1293" s="4"/>
      <c r="I1293" s="52" t="str">
        <f>IF(C1293="","",_xlfn.XLOOKUP(C1293,VALUE(Data!A:A),Data!B:B,""))</f>
        <v/>
      </c>
      <c r="J1293" s="58"/>
    </row>
    <row r="1294" spans="1:10" ht="15">
      <c r="A1294"/>
      <c r="B1294"/>
      <c r="C1294" s="4"/>
      <c r="D1294"/>
      <c r="E1294"/>
      <c r="F1294" s="104"/>
      <c r="G1294"/>
      <c r="H1294" s="4"/>
      <c r="I1294" s="52" t="str">
        <f>IF(C1294="","",_xlfn.XLOOKUP(C1294,VALUE(Data!A:A),Data!B:B,""))</f>
        <v/>
      </c>
      <c r="J1294" s="58"/>
    </row>
    <row r="1295" spans="1:10" ht="15">
      <c r="A1295"/>
      <c r="B1295"/>
      <c r="C1295" s="4"/>
      <c r="D1295"/>
      <c r="E1295"/>
      <c r="F1295" s="104"/>
      <c r="G1295"/>
      <c r="H1295" s="4"/>
      <c r="I1295" s="52" t="str">
        <f>IF(C1295="","",_xlfn.XLOOKUP(C1295,VALUE(Data!A:A),Data!B:B,""))</f>
        <v/>
      </c>
      <c r="J1295" s="58"/>
    </row>
    <row r="1296" spans="1:10" ht="15">
      <c r="A1296"/>
      <c r="B1296"/>
      <c r="C1296" s="4"/>
      <c r="D1296"/>
      <c r="E1296"/>
      <c r="F1296" s="104"/>
      <c r="G1296"/>
      <c r="H1296" s="4"/>
      <c r="I1296" s="52" t="str">
        <f>IF(C1296="","",_xlfn.XLOOKUP(C1296,VALUE(Data!A:A),Data!B:B,""))</f>
        <v/>
      </c>
      <c r="J1296" s="58"/>
    </row>
    <row r="1297" spans="1:10" ht="15">
      <c r="A1297"/>
      <c r="B1297"/>
      <c r="C1297" s="4"/>
      <c r="D1297"/>
      <c r="E1297"/>
      <c r="F1297" s="104"/>
      <c r="G1297"/>
      <c r="H1297" s="4"/>
      <c r="I1297" s="52" t="str">
        <f>IF(C1297="","",_xlfn.XLOOKUP(C1297,VALUE(Data!A:A),Data!B:B,""))</f>
        <v/>
      </c>
      <c r="J1297" s="58"/>
    </row>
    <row r="1298" spans="1:10" ht="15">
      <c r="A1298"/>
      <c r="B1298"/>
      <c r="C1298" s="4"/>
      <c r="D1298"/>
      <c r="E1298"/>
      <c r="F1298" s="104"/>
      <c r="G1298"/>
      <c r="H1298" s="4"/>
      <c r="I1298" s="52" t="str">
        <f>IF(C1298="","",_xlfn.XLOOKUP(C1298,VALUE(Data!A:A),Data!B:B,""))</f>
        <v/>
      </c>
      <c r="J1298" s="58"/>
    </row>
    <row r="1299" spans="1:10" ht="15">
      <c r="A1299"/>
      <c r="B1299"/>
      <c r="C1299" s="4"/>
      <c r="D1299"/>
      <c r="E1299"/>
      <c r="F1299" s="104"/>
      <c r="G1299"/>
      <c r="H1299" s="4"/>
      <c r="I1299" s="52" t="str">
        <f>IF(C1299="","",_xlfn.XLOOKUP(C1299,VALUE(Data!A:A),Data!B:B,""))</f>
        <v/>
      </c>
      <c r="J1299" s="58"/>
    </row>
    <row r="1300" spans="1:10" ht="15">
      <c r="A1300"/>
      <c r="B1300"/>
      <c r="C1300" s="4"/>
      <c r="D1300"/>
      <c r="E1300"/>
      <c r="F1300" s="104"/>
      <c r="G1300"/>
      <c r="H1300" s="4"/>
      <c r="I1300" s="52" t="str">
        <f>IF(C1300="","",_xlfn.XLOOKUP(C1300,VALUE(Data!A:A),Data!B:B,""))</f>
        <v/>
      </c>
      <c r="J1300" s="58"/>
    </row>
    <row r="1301" spans="1:10" ht="15">
      <c r="A1301"/>
      <c r="B1301"/>
      <c r="C1301" s="4"/>
      <c r="D1301"/>
      <c r="E1301"/>
      <c r="F1301" s="104"/>
      <c r="G1301"/>
      <c r="H1301" s="4"/>
      <c r="I1301" s="52" t="str">
        <f>IF(C1301="","",_xlfn.XLOOKUP(C1301,VALUE(Data!A:A),Data!B:B,""))</f>
        <v/>
      </c>
      <c r="J1301" s="58"/>
    </row>
    <row r="1302" spans="1:10" ht="15">
      <c r="A1302"/>
      <c r="B1302"/>
      <c r="C1302" s="4"/>
      <c r="D1302"/>
      <c r="E1302"/>
      <c r="F1302" s="104"/>
      <c r="G1302"/>
      <c r="H1302" s="4"/>
      <c r="I1302" s="52" t="str">
        <f>IF(C1302="","",_xlfn.XLOOKUP(C1302,VALUE(Data!A:A),Data!B:B,""))</f>
        <v/>
      </c>
      <c r="J1302" s="58"/>
    </row>
    <row r="1303" spans="1:10" ht="15">
      <c r="A1303"/>
      <c r="B1303"/>
      <c r="C1303" s="4"/>
      <c r="D1303"/>
      <c r="E1303"/>
      <c r="F1303" s="104"/>
      <c r="G1303"/>
      <c r="H1303" s="4"/>
      <c r="I1303" s="52" t="str">
        <f>IF(C1303="","",_xlfn.XLOOKUP(C1303,VALUE(Data!A:A),Data!B:B,""))</f>
        <v/>
      </c>
      <c r="J1303" s="58"/>
    </row>
    <row r="1304" spans="1:10" ht="15">
      <c r="A1304"/>
      <c r="B1304"/>
      <c r="C1304" s="4"/>
      <c r="D1304"/>
      <c r="E1304"/>
      <c r="F1304" s="104"/>
      <c r="G1304"/>
      <c r="H1304" s="4"/>
      <c r="I1304" s="52" t="str">
        <f>IF(C1304="","",_xlfn.XLOOKUP(C1304,VALUE(Data!A:A),Data!B:B,""))</f>
        <v/>
      </c>
      <c r="J1304" s="58"/>
    </row>
    <row r="1305" spans="1:10" ht="15">
      <c r="A1305"/>
      <c r="B1305"/>
      <c r="C1305" s="4"/>
      <c r="D1305"/>
      <c r="E1305"/>
      <c r="F1305" s="104"/>
      <c r="G1305"/>
      <c r="H1305" s="4"/>
      <c r="I1305" s="52" t="str">
        <f>IF(C1305="","",_xlfn.XLOOKUP(C1305,VALUE(Data!A:A),Data!B:B,""))</f>
        <v/>
      </c>
      <c r="J1305" s="58"/>
    </row>
    <row r="1306" spans="1:10" ht="15">
      <c r="A1306"/>
      <c r="B1306"/>
      <c r="C1306" s="4"/>
      <c r="D1306"/>
      <c r="E1306"/>
      <c r="F1306" s="104"/>
      <c r="G1306"/>
      <c r="H1306" s="4"/>
      <c r="I1306" s="52" t="str">
        <f>IF(C1306="","",_xlfn.XLOOKUP(C1306,VALUE(Data!A:A),Data!B:B,""))</f>
        <v/>
      </c>
      <c r="J1306" s="58"/>
    </row>
    <row r="1307" spans="1:10" ht="15">
      <c r="A1307"/>
      <c r="B1307"/>
      <c r="C1307" s="4"/>
      <c r="D1307"/>
      <c r="E1307"/>
      <c r="F1307" s="104"/>
      <c r="G1307"/>
      <c r="H1307" s="4"/>
      <c r="I1307" s="52" t="str">
        <f>IF(C1307="","",_xlfn.XLOOKUP(C1307,VALUE(Data!A:A),Data!B:B,""))</f>
        <v/>
      </c>
      <c r="J1307" s="58"/>
    </row>
    <row r="1308" spans="1:10" ht="15">
      <c r="A1308"/>
      <c r="B1308"/>
      <c r="C1308" s="4"/>
      <c r="D1308"/>
      <c r="E1308"/>
      <c r="F1308" s="104"/>
      <c r="G1308"/>
      <c r="H1308" s="4"/>
      <c r="I1308" s="52" t="str">
        <f>IF(C1308="","",_xlfn.XLOOKUP(C1308,VALUE(Data!A:A),Data!B:B,""))</f>
        <v/>
      </c>
      <c r="J1308" s="58"/>
    </row>
    <row r="1309" spans="1:10" ht="15">
      <c r="A1309"/>
      <c r="B1309"/>
      <c r="C1309" s="4"/>
      <c r="D1309"/>
      <c r="E1309"/>
      <c r="F1309" s="104"/>
      <c r="G1309"/>
      <c r="H1309" s="4"/>
      <c r="I1309" s="52" t="str">
        <f>IF(C1309="","",_xlfn.XLOOKUP(C1309,VALUE(Data!A:A),Data!B:B,""))</f>
        <v/>
      </c>
      <c r="J1309" s="58"/>
    </row>
    <row r="1310" spans="1:10" ht="15">
      <c r="A1310"/>
      <c r="B1310"/>
      <c r="C1310" s="4"/>
      <c r="D1310"/>
      <c r="E1310"/>
      <c r="F1310" s="104"/>
      <c r="G1310"/>
      <c r="H1310" s="4"/>
      <c r="I1310" s="52" t="str">
        <f>IF(C1310="","",_xlfn.XLOOKUP(C1310,VALUE(Data!A:A),Data!B:B,""))</f>
        <v/>
      </c>
      <c r="J1310" s="58"/>
    </row>
    <row r="1311" spans="1:10" ht="15">
      <c r="A1311"/>
      <c r="B1311"/>
      <c r="C1311" s="4"/>
      <c r="D1311"/>
      <c r="E1311"/>
      <c r="F1311" s="104"/>
      <c r="G1311"/>
      <c r="H1311" s="4"/>
      <c r="I1311" s="52" t="str">
        <f>IF(C1311="","",_xlfn.XLOOKUP(C1311,VALUE(Data!A:A),Data!B:B,""))</f>
        <v/>
      </c>
      <c r="J1311" s="58"/>
    </row>
    <row r="1312" spans="1:10" ht="15">
      <c r="A1312"/>
      <c r="B1312"/>
      <c r="C1312" s="4"/>
      <c r="D1312"/>
      <c r="E1312"/>
      <c r="F1312" s="104"/>
      <c r="G1312"/>
      <c r="H1312" s="4"/>
      <c r="I1312" s="52" t="str">
        <f>IF(C1312="","",_xlfn.XLOOKUP(C1312,VALUE(Data!A:A),Data!B:B,""))</f>
        <v/>
      </c>
      <c r="J1312" s="58"/>
    </row>
    <row r="1313" spans="1:10" ht="15">
      <c r="A1313"/>
      <c r="B1313"/>
      <c r="C1313" s="4"/>
      <c r="D1313"/>
      <c r="E1313"/>
      <c r="F1313" s="104"/>
      <c r="G1313"/>
      <c r="H1313" s="4"/>
      <c r="I1313" s="52" t="str">
        <f>IF(C1313="","",_xlfn.XLOOKUP(C1313,VALUE(Data!A:A),Data!B:B,""))</f>
        <v/>
      </c>
      <c r="J1313" s="58"/>
    </row>
    <row r="1314" spans="1:10" ht="15">
      <c r="A1314"/>
      <c r="B1314"/>
      <c r="C1314" s="4"/>
      <c r="D1314"/>
      <c r="E1314"/>
      <c r="F1314" s="104"/>
      <c r="G1314"/>
      <c r="H1314" s="4"/>
      <c r="I1314" s="52" t="str">
        <f>IF(C1314="","",_xlfn.XLOOKUP(C1314,VALUE(Data!A:A),Data!B:B,""))</f>
        <v/>
      </c>
      <c r="J1314" s="58"/>
    </row>
    <row r="1315" spans="1:10" ht="15">
      <c r="A1315"/>
      <c r="B1315"/>
      <c r="C1315" s="4"/>
      <c r="D1315"/>
      <c r="E1315"/>
      <c r="F1315" s="104"/>
      <c r="G1315"/>
      <c r="H1315" s="4"/>
      <c r="I1315" s="52" t="str">
        <f>IF(C1315="","",_xlfn.XLOOKUP(C1315,VALUE(Data!A:A),Data!B:B,""))</f>
        <v/>
      </c>
      <c r="J1315" s="58"/>
    </row>
    <row r="1316" spans="1:10" ht="15">
      <c r="A1316"/>
      <c r="B1316"/>
      <c r="C1316" s="4"/>
      <c r="D1316"/>
      <c r="E1316"/>
      <c r="F1316" s="104"/>
      <c r="G1316"/>
      <c r="H1316" s="4"/>
      <c r="I1316" s="52" t="str">
        <f>IF(C1316="","",_xlfn.XLOOKUP(C1316,VALUE(Data!A:A),Data!B:B,""))</f>
        <v/>
      </c>
      <c r="J1316" s="58"/>
    </row>
    <row r="1317" spans="1:10" ht="15">
      <c r="A1317"/>
      <c r="B1317"/>
      <c r="C1317" s="4"/>
      <c r="D1317"/>
      <c r="E1317"/>
      <c r="F1317" s="104"/>
      <c r="G1317"/>
      <c r="H1317" s="4"/>
      <c r="I1317" s="52" t="str">
        <f>IF(C1317="","",_xlfn.XLOOKUP(C1317,VALUE(Data!A:A),Data!B:B,""))</f>
        <v/>
      </c>
      <c r="J1317" s="58"/>
    </row>
    <row r="1318" spans="1:10" ht="15">
      <c r="A1318"/>
      <c r="B1318"/>
      <c r="C1318" s="4"/>
      <c r="D1318"/>
      <c r="E1318"/>
      <c r="F1318" s="104"/>
      <c r="G1318"/>
      <c r="H1318" s="4"/>
      <c r="I1318" s="52" t="str">
        <f>IF(C1318="","",_xlfn.XLOOKUP(C1318,VALUE(Data!A:A),Data!B:B,""))</f>
        <v/>
      </c>
      <c r="J1318" s="58"/>
    </row>
    <row r="1319" spans="1:10" ht="15">
      <c r="A1319"/>
      <c r="B1319"/>
      <c r="C1319" s="4"/>
      <c r="D1319"/>
      <c r="E1319"/>
      <c r="F1319" s="104"/>
      <c r="G1319"/>
      <c r="H1319" s="4"/>
      <c r="I1319" s="52" t="str">
        <f>IF(C1319="","",_xlfn.XLOOKUP(C1319,VALUE(Data!A:A),Data!B:B,""))</f>
        <v/>
      </c>
      <c r="J1319" s="58"/>
    </row>
    <row r="1320" spans="1:10" ht="15">
      <c r="A1320"/>
      <c r="B1320"/>
      <c r="C1320" s="4"/>
      <c r="D1320"/>
      <c r="E1320"/>
      <c r="F1320" s="104"/>
      <c r="G1320"/>
      <c r="H1320" s="4"/>
      <c r="I1320" s="52" t="str">
        <f>IF(C1320="","",_xlfn.XLOOKUP(C1320,VALUE(Data!A:A),Data!B:B,""))</f>
        <v/>
      </c>
      <c r="J1320" s="58"/>
    </row>
    <row r="1321" spans="1:10" ht="15">
      <c r="A1321"/>
      <c r="B1321"/>
      <c r="C1321" s="4"/>
      <c r="D1321"/>
      <c r="E1321"/>
      <c r="F1321" s="104"/>
      <c r="G1321"/>
      <c r="H1321" s="4"/>
      <c r="I1321" s="52" t="str">
        <f>IF(C1321="","",_xlfn.XLOOKUP(C1321,VALUE(Data!A:A),Data!B:B,""))</f>
        <v/>
      </c>
      <c r="J1321" s="58"/>
    </row>
    <row r="1322" spans="1:10" ht="15">
      <c r="A1322"/>
      <c r="B1322"/>
      <c r="C1322" s="4"/>
      <c r="D1322"/>
      <c r="E1322"/>
      <c r="F1322" s="104"/>
      <c r="G1322"/>
      <c r="H1322" s="4"/>
      <c r="I1322" s="52" t="str">
        <f>IF(C1322="","",_xlfn.XLOOKUP(C1322,VALUE(Data!A:A),Data!B:B,""))</f>
        <v/>
      </c>
      <c r="J1322" s="58"/>
    </row>
    <row r="1323" spans="1:10" ht="15">
      <c r="A1323"/>
      <c r="B1323"/>
      <c r="C1323" s="4"/>
      <c r="D1323"/>
      <c r="E1323"/>
      <c r="F1323" s="104"/>
      <c r="G1323"/>
      <c r="H1323" s="4"/>
      <c r="I1323" s="52" t="str">
        <f>IF(C1323="","",_xlfn.XLOOKUP(C1323,VALUE(Data!A:A),Data!B:B,""))</f>
        <v/>
      </c>
      <c r="J1323" s="58"/>
    </row>
    <row r="1324" spans="1:10" ht="15">
      <c r="A1324"/>
      <c r="B1324"/>
      <c r="C1324" s="4"/>
      <c r="D1324"/>
      <c r="E1324"/>
      <c r="F1324" s="104"/>
      <c r="G1324"/>
      <c r="H1324" s="4"/>
      <c r="I1324" s="52" t="str">
        <f>IF(C1324="","",_xlfn.XLOOKUP(C1324,VALUE(Data!A:A),Data!B:B,""))</f>
        <v/>
      </c>
      <c r="J1324" s="58"/>
    </row>
    <row r="1325" spans="1:10" ht="15">
      <c r="A1325"/>
      <c r="B1325"/>
      <c r="C1325" s="4"/>
      <c r="D1325"/>
      <c r="E1325"/>
      <c r="F1325" s="104"/>
      <c r="G1325"/>
      <c r="H1325" s="4"/>
      <c r="I1325" s="52" t="str">
        <f>IF(C1325="","",_xlfn.XLOOKUP(C1325,VALUE(Data!A:A),Data!B:B,""))</f>
        <v/>
      </c>
      <c r="J1325" s="58"/>
    </row>
    <row r="1326" spans="1:10" ht="15">
      <c r="A1326"/>
      <c r="B1326"/>
      <c r="C1326" s="4"/>
      <c r="D1326"/>
      <c r="E1326"/>
      <c r="F1326" s="104"/>
      <c r="G1326"/>
      <c r="H1326" s="4"/>
      <c r="I1326" s="52" t="str">
        <f>IF(C1326="","",_xlfn.XLOOKUP(C1326,VALUE(Data!A:A),Data!B:B,""))</f>
        <v/>
      </c>
      <c r="J1326" s="58"/>
    </row>
    <row r="1327" spans="1:10" ht="15">
      <c r="A1327"/>
      <c r="B1327"/>
      <c r="C1327" s="4"/>
      <c r="D1327"/>
      <c r="E1327"/>
      <c r="F1327" s="104"/>
      <c r="G1327"/>
      <c r="H1327" s="4"/>
      <c r="I1327" s="52" t="str">
        <f>IF(C1327="","",_xlfn.XLOOKUP(C1327,VALUE(Data!A:A),Data!B:B,""))</f>
        <v/>
      </c>
      <c r="J1327" s="58"/>
    </row>
    <row r="1328" spans="1:10" ht="15">
      <c r="A1328"/>
      <c r="B1328"/>
      <c r="C1328" s="4"/>
      <c r="D1328"/>
      <c r="E1328"/>
      <c r="F1328" s="104"/>
      <c r="G1328"/>
      <c r="H1328" s="4"/>
      <c r="I1328" s="52" t="str">
        <f>IF(C1328="","",_xlfn.XLOOKUP(C1328,VALUE(Data!A:A),Data!B:B,""))</f>
        <v/>
      </c>
      <c r="J1328" s="58"/>
    </row>
    <row r="1329" spans="1:10" ht="15">
      <c r="A1329"/>
      <c r="B1329"/>
      <c r="C1329" s="4"/>
      <c r="D1329"/>
      <c r="E1329"/>
      <c r="F1329" s="104"/>
      <c r="G1329"/>
      <c r="H1329" s="4"/>
      <c r="I1329" s="52" t="str">
        <f>IF(C1329="","",_xlfn.XLOOKUP(C1329,VALUE(Data!A:A),Data!B:B,""))</f>
        <v/>
      </c>
      <c r="J1329" s="58"/>
    </row>
    <row r="1330" spans="1:10" ht="15">
      <c r="A1330"/>
      <c r="B1330"/>
      <c r="C1330" s="4"/>
      <c r="D1330"/>
      <c r="E1330"/>
      <c r="F1330" s="104"/>
      <c r="G1330"/>
      <c r="H1330" s="4"/>
      <c r="I1330" s="52" t="str">
        <f>IF(C1330="","",_xlfn.XLOOKUP(C1330,VALUE(Data!A:A),Data!B:B,""))</f>
        <v/>
      </c>
      <c r="J1330" s="58"/>
    </row>
    <row r="1331" spans="1:10" ht="15">
      <c r="A1331"/>
      <c r="B1331"/>
      <c r="C1331" s="4"/>
      <c r="D1331"/>
      <c r="E1331"/>
      <c r="F1331" s="104"/>
      <c r="G1331"/>
      <c r="H1331" s="4"/>
      <c r="I1331" s="52" t="str">
        <f>IF(C1331="","",_xlfn.XLOOKUP(C1331,VALUE(Data!A:A),Data!B:B,""))</f>
        <v/>
      </c>
      <c r="J1331" s="58"/>
    </row>
    <row r="1332" spans="1:10" ht="15">
      <c r="A1332"/>
      <c r="B1332"/>
      <c r="C1332" s="4"/>
      <c r="D1332"/>
      <c r="E1332"/>
      <c r="F1332" s="104"/>
      <c r="G1332"/>
      <c r="H1332" s="4"/>
      <c r="I1332" s="52" t="str">
        <f>IF(C1332="","",_xlfn.XLOOKUP(C1332,VALUE(Data!A:A),Data!B:B,""))</f>
        <v/>
      </c>
      <c r="J1332" s="58"/>
    </row>
    <row r="1333" spans="1:10" ht="15">
      <c r="A1333"/>
      <c r="B1333"/>
      <c r="C1333" s="4"/>
      <c r="D1333"/>
      <c r="E1333"/>
      <c r="F1333" s="104"/>
      <c r="G1333"/>
      <c r="H1333" s="4"/>
      <c r="I1333" s="52" t="str">
        <f>IF(C1333="","",_xlfn.XLOOKUP(C1333,VALUE(Data!A:A),Data!B:B,""))</f>
        <v/>
      </c>
      <c r="J1333" s="58"/>
    </row>
    <row r="1334" spans="1:10" ht="15">
      <c r="A1334"/>
      <c r="B1334"/>
      <c r="C1334" s="4"/>
      <c r="D1334"/>
      <c r="E1334"/>
      <c r="F1334" s="104"/>
      <c r="G1334"/>
      <c r="H1334" s="4"/>
      <c r="I1334" s="52" t="str">
        <f>IF(C1334="","",_xlfn.XLOOKUP(C1334,VALUE(Data!A:A),Data!B:B,""))</f>
        <v/>
      </c>
      <c r="J1334" s="58"/>
    </row>
    <row r="1335" spans="1:10" ht="15">
      <c r="A1335"/>
      <c r="B1335"/>
      <c r="C1335" s="4"/>
      <c r="D1335"/>
      <c r="E1335"/>
      <c r="F1335" s="104"/>
      <c r="G1335"/>
      <c r="H1335" s="4"/>
      <c r="I1335" s="52" t="str">
        <f>IF(C1335="","",_xlfn.XLOOKUP(C1335,VALUE(Data!A:A),Data!B:B,""))</f>
        <v/>
      </c>
      <c r="J1335" s="58"/>
    </row>
    <row r="1336" spans="1:10" ht="15">
      <c r="A1336"/>
      <c r="B1336"/>
      <c r="C1336" s="4"/>
      <c r="D1336"/>
      <c r="E1336"/>
      <c r="F1336" s="104"/>
      <c r="G1336"/>
      <c r="H1336" s="4"/>
      <c r="I1336" s="52" t="str">
        <f>IF(C1336="","",_xlfn.XLOOKUP(C1336,VALUE(Data!A:A),Data!B:B,""))</f>
        <v/>
      </c>
      <c r="J1336" s="58"/>
    </row>
    <row r="1337" spans="1:10" ht="15">
      <c r="A1337"/>
      <c r="B1337"/>
      <c r="C1337" s="4"/>
      <c r="D1337"/>
      <c r="E1337"/>
      <c r="F1337" s="104"/>
      <c r="G1337"/>
      <c r="H1337" s="4"/>
      <c r="I1337" s="52" t="str">
        <f>IF(C1337="","",_xlfn.XLOOKUP(C1337,VALUE(Data!A:A),Data!B:B,""))</f>
        <v/>
      </c>
      <c r="J1337" s="58"/>
    </row>
    <row r="1338" spans="1:10" ht="15">
      <c r="A1338"/>
      <c r="B1338"/>
      <c r="C1338" s="4"/>
      <c r="D1338"/>
      <c r="E1338"/>
      <c r="F1338" s="104"/>
      <c r="G1338"/>
      <c r="H1338" s="4"/>
      <c r="I1338" s="52" t="str">
        <f>IF(C1338="","",_xlfn.XLOOKUP(C1338,VALUE(Data!A:A),Data!B:B,""))</f>
        <v/>
      </c>
      <c r="J1338" s="58"/>
    </row>
    <row r="1339" spans="1:10" ht="15">
      <c r="A1339"/>
      <c r="B1339"/>
      <c r="C1339" s="4"/>
      <c r="D1339"/>
      <c r="E1339"/>
      <c r="F1339" s="104"/>
      <c r="G1339"/>
      <c r="H1339" s="4"/>
      <c r="I1339" s="52" t="str">
        <f>IF(C1339="","",_xlfn.XLOOKUP(C1339,VALUE(Data!A:A),Data!B:B,""))</f>
        <v/>
      </c>
      <c r="J1339" s="58"/>
    </row>
    <row r="1340" spans="1:10" ht="15">
      <c r="A1340"/>
      <c r="B1340"/>
      <c r="C1340" s="4"/>
      <c r="D1340"/>
      <c r="E1340"/>
      <c r="F1340" s="104"/>
      <c r="G1340"/>
      <c r="H1340" s="4"/>
      <c r="I1340" s="52" t="str">
        <f>IF(C1340="","",_xlfn.XLOOKUP(C1340,VALUE(Data!A:A),Data!B:B,""))</f>
        <v/>
      </c>
      <c r="J1340" s="58"/>
    </row>
    <row r="1341" spans="1:10" ht="15">
      <c r="A1341"/>
      <c r="B1341"/>
      <c r="C1341" s="4"/>
      <c r="D1341"/>
      <c r="E1341"/>
      <c r="F1341" s="104"/>
      <c r="G1341"/>
      <c r="H1341" s="4"/>
      <c r="I1341" s="52" t="str">
        <f>IF(C1341="","",_xlfn.XLOOKUP(C1341,VALUE(Data!A:A),Data!B:B,""))</f>
        <v/>
      </c>
      <c r="J1341" s="58"/>
    </row>
    <row r="1342" spans="1:10" ht="15">
      <c r="A1342"/>
      <c r="B1342"/>
      <c r="C1342" s="4"/>
      <c r="D1342"/>
      <c r="E1342"/>
      <c r="F1342" s="104"/>
      <c r="G1342"/>
      <c r="H1342" s="4"/>
      <c r="I1342" s="52" t="str">
        <f>IF(C1342="","",_xlfn.XLOOKUP(C1342,VALUE(Data!A:A),Data!B:B,""))</f>
        <v/>
      </c>
      <c r="J1342" s="58"/>
    </row>
    <row r="1343" spans="1:10" ht="15">
      <c r="A1343"/>
      <c r="B1343"/>
      <c r="C1343" s="4"/>
      <c r="D1343"/>
      <c r="E1343"/>
      <c r="F1343" s="104"/>
      <c r="G1343"/>
      <c r="H1343" s="4"/>
      <c r="I1343" s="52" t="str">
        <f>IF(C1343="","",_xlfn.XLOOKUP(C1343,VALUE(Data!A:A),Data!B:B,""))</f>
        <v/>
      </c>
      <c r="J1343" s="58"/>
    </row>
    <row r="1344" spans="1:10" ht="15">
      <c r="A1344"/>
      <c r="B1344"/>
      <c r="C1344" s="4"/>
      <c r="D1344"/>
      <c r="E1344"/>
      <c r="F1344" s="104"/>
      <c r="G1344"/>
      <c r="H1344" s="4"/>
      <c r="I1344" s="52" t="str">
        <f>IF(C1344="","",_xlfn.XLOOKUP(C1344,VALUE(Data!A:A),Data!B:B,""))</f>
        <v/>
      </c>
      <c r="J1344" s="58"/>
    </row>
    <row r="1345" spans="1:10" ht="15">
      <c r="A1345"/>
      <c r="B1345"/>
      <c r="C1345" s="4"/>
      <c r="D1345"/>
      <c r="E1345"/>
      <c r="F1345" s="104"/>
      <c r="G1345"/>
      <c r="H1345" s="4"/>
      <c r="I1345" s="52" t="str">
        <f>IF(C1345="","",_xlfn.XLOOKUP(C1345,VALUE(Data!A:A),Data!B:B,""))</f>
        <v/>
      </c>
      <c r="J1345" s="58"/>
    </row>
    <row r="1346" spans="1:10" ht="15">
      <c r="A1346"/>
      <c r="B1346"/>
      <c r="C1346" s="4"/>
      <c r="D1346"/>
      <c r="E1346"/>
      <c r="F1346" s="104"/>
      <c r="G1346"/>
      <c r="H1346" s="4"/>
      <c r="I1346" s="52" t="str">
        <f>IF(C1346="","",_xlfn.XLOOKUP(C1346,VALUE(Data!A:A),Data!B:B,""))</f>
        <v/>
      </c>
      <c r="J1346" s="58"/>
    </row>
    <row r="1347" spans="1:10" ht="15">
      <c r="A1347"/>
      <c r="B1347"/>
      <c r="C1347" s="4"/>
      <c r="D1347"/>
      <c r="E1347"/>
      <c r="F1347" s="104"/>
      <c r="G1347"/>
      <c r="H1347" s="4"/>
      <c r="I1347" s="52" t="str">
        <f>IF(C1347="","",_xlfn.XLOOKUP(C1347,VALUE(Data!A:A),Data!B:B,""))</f>
        <v/>
      </c>
      <c r="J1347" s="58"/>
    </row>
    <row r="1348" spans="1:10" ht="15">
      <c r="A1348"/>
      <c r="B1348"/>
      <c r="C1348" s="4"/>
      <c r="D1348"/>
      <c r="E1348"/>
      <c r="F1348" s="104"/>
      <c r="G1348"/>
      <c r="H1348" s="4"/>
      <c r="I1348" s="52" t="str">
        <f>IF(C1348="","",_xlfn.XLOOKUP(C1348,VALUE(Data!A:A),Data!B:B,""))</f>
        <v/>
      </c>
      <c r="J1348" s="58"/>
    </row>
    <row r="1349" spans="1:10" ht="15">
      <c r="A1349"/>
      <c r="B1349"/>
      <c r="C1349" s="4"/>
      <c r="D1349"/>
      <c r="E1349"/>
      <c r="F1349" s="104"/>
      <c r="G1349"/>
      <c r="H1349" s="4"/>
      <c r="I1349" s="52" t="str">
        <f>IF(C1349="","",_xlfn.XLOOKUP(C1349,VALUE(Data!A:A),Data!B:B,""))</f>
        <v/>
      </c>
      <c r="J1349" s="58"/>
    </row>
    <row r="1350" spans="1:10" ht="15">
      <c r="A1350"/>
      <c r="B1350"/>
      <c r="C1350" s="4"/>
      <c r="D1350"/>
      <c r="E1350"/>
      <c r="F1350" s="104"/>
      <c r="G1350"/>
      <c r="H1350" s="4"/>
      <c r="I1350" s="52" t="str">
        <f>IF(C1350="","",_xlfn.XLOOKUP(C1350,VALUE(Data!A:A),Data!B:B,""))</f>
        <v/>
      </c>
      <c r="J1350" s="58"/>
    </row>
    <row r="1351" spans="1:10" ht="15">
      <c r="A1351"/>
      <c r="B1351"/>
      <c r="C1351" s="4"/>
      <c r="D1351"/>
      <c r="E1351"/>
      <c r="F1351" s="104"/>
      <c r="G1351"/>
      <c r="H1351" s="4"/>
      <c r="I1351" s="52" t="str">
        <f>IF(C1351="","",_xlfn.XLOOKUP(C1351,VALUE(Data!A:A),Data!B:B,""))</f>
        <v/>
      </c>
      <c r="J1351" s="58"/>
    </row>
    <row r="1352" spans="1:10" ht="15">
      <c r="A1352"/>
      <c r="B1352"/>
      <c r="C1352" s="4"/>
      <c r="D1352"/>
      <c r="E1352"/>
      <c r="F1352" s="104"/>
      <c r="G1352"/>
      <c r="H1352" s="4"/>
      <c r="I1352" s="52" t="str">
        <f>IF(C1352="","",_xlfn.XLOOKUP(C1352,VALUE(Data!A:A),Data!B:B,""))</f>
        <v/>
      </c>
      <c r="J1352" s="58"/>
    </row>
    <row r="1353" spans="1:10" ht="15">
      <c r="A1353"/>
      <c r="B1353"/>
      <c r="C1353" s="4"/>
      <c r="D1353"/>
      <c r="E1353"/>
      <c r="F1353" s="104"/>
      <c r="G1353"/>
      <c r="H1353" s="4"/>
      <c r="I1353" s="52" t="str">
        <f>IF(C1353="","",_xlfn.XLOOKUP(C1353,VALUE(Data!A:A),Data!B:B,""))</f>
        <v/>
      </c>
      <c r="J1353" s="58"/>
    </row>
    <row r="1354" spans="1:10" ht="15">
      <c r="A1354"/>
      <c r="B1354"/>
      <c r="C1354" s="4"/>
      <c r="D1354"/>
      <c r="E1354"/>
      <c r="F1354" s="104"/>
      <c r="G1354"/>
      <c r="H1354" s="4"/>
      <c r="I1354" s="52" t="str">
        <f>IF(C1354="","",_xlfn.XLOOKUP(C1354,VALUE(Data!A:A),Data!B:B,""))</f>
        <v/>
      </c>
      <c r="J1354" s="58"/>
    </row>
    <row r="1355" spans="1:10" ht="15">
      <c r="A1355"/>
      <c r="B1355"/>
      <c r="C1355" s="4"/>
      <c r="D1355"/>
      <c r="E1355"/>
      <c r="F1355" s="104"/>
      <c r="G1355"/>
      <c r="H1355" s="4"/>
      <c r="I1355" s="52" t="str">
        <f>IF(C1355="","",_xlfn.XLOOKUP(C1355,VALUE(Data!A:A),Data!B:B,""))</f>
        <v/>
      </c>
      <c r="J1355" s="58"/>
    </row>
    <row r="1356" spans="1:10" ht="15">
      <c r="A1356"/>
      <c r="B1356"/>
      <c r="C1356" s="4"/>
      <c r="D1356"/>
      <c r="E1356"/>
      <c r="F1356" s="104"/>
      <c r="G1356"/>
      <c r="H1356" s="4"/>
      <c r="I1356" s="52" t="str">
        <f>IF(C1356="","",_xlfn.XLOOKUP(C1356,VALUE(Data!A:A),Data!B:B,""))</f>
        <v/>
      </c>
      <c r="J1356" s="58"/>
    </row>
    <row r="1357" spans="1:10" ht="15">
      <c r="A1357"/>
      <c r="B1357"/>
      <c r="C1357" s="4"/>
      <c r="D1357"/>
      <c r="E1357"/>
      <c r="F1357" s="104"/>
      <c r="G1357"/>
      <c r="H1357" s="4"/>
      <c r="I1357" s="52" t="str">
        <f>IF(C1357="","",_xlfn.XLOOKUP(C1357,VALUE(Data!A:A),Data!B:B,""))</f>
        <v/>
      </c>
      <c r="J1357" s="58"/>
    </row>
    <row r="1358" spans="1:10" ht="15">
      <c r="A1358"/>
      <c r="B1358"/>
      <c r="C1358" s="4"/>
      <c r="D1358"/>
      <c r="E1358"/>
      <c r="F1358" s="104"/>
      <c r="G1358"/>
      <c r="H1358" s="4"/>
      <c r="I1358" s="52" t="str">
        <f>IF(C1358="","",_xlfn.XLOOKUP(C1358,VALUE(Data!A:A),Data!B:B,""))</f>
        <v/>
      </c>
      <c r="J1358" s="58"/>
    </row>
    <row r="1359" spans="1:10" ht="15">
      <c r="A1359"/>
      <c r="B1359"/>
      <c r="C1359" s="4"/>
      <c r="D1359"/>
      <c r="E1359"/>
      <c r="F1359" s="104"/>
      <c r="G1359"/>
      <c r="H1359" s="4"/>
      <c r="I1359" s="52" t="str">
        <f>IF(C1359="","",_xlfn.XLOOKUP(C1359,VALUE(Data!A:A),Data!B:B,""))</f>
        <v/>
      </c>
      <c r="J1359" s="58"/>
    </row>
    <row r="1360" spans="1:10" ht="15">
      <c r="A1360"/>
      <c r="B1360"/>
      <c r="C1360" s="4"/>
      <c r="D1360"/>
      <c r="E1360"/>
      <c r="F1360" s="104"/>
      <c r="G1360"/>
      <c r="H1360" s="4"/>
      <c r="I1360" s="52" t="str">
        <f>IF(C1360="","",_xlfn.XLOOKUP(C1360,VALUE(Data!A:A),Data!B:B,""))</f>
        <v/>
      </c>
      <c r="J1360" s="58"/>
    </row>
    <row r="1361" spans="1:10" ht="15">
      <c r="A1361"/>
      <c r="B1361"/>
      <c r="C1361" s="4"/>
      <c r="D1361"/>
      <c r="E1361"/>
      <c r="F1361" s="104"/>
      <c r="G1361"/>
      <c r="H1361" s="4"/>
      <c r="I1361" s="52" t="str">
        <f>IF(C1361="","",_xlfn.XLOOKUP(C1361,VALUE(Data!A:A),Data!B:B,""))</f>
        <v/>
      </c>
      <c r="J1361" s="58"/>
    </row>
    <row r="1362" spans="1:10" ht="15">
      <c r="A1362"/>
      <c r="B1362"/>
      <c r="C1362" s="4"/>
      <c r="D1362"/>
      <c r="E1362"/>
      <c r="F1362" s="104"/>
      <c r="G1362"/>
      <c r="H1362" s="4"/>
      <c r="I1362" s="52" t="str">
        <f>IF(C1362="","",_xlfn.XLOOKUP(C1362,VALUE(Data!A:A),Data!B:B,""))</f>
        <v/>
      </c>
      <c r="J1362" s="58"/>
    </row>
    <row r="1363" spans="1:10" ht="15">
      <c r="A1363"/>
      <c r="B1363"/>
      <c r="C1363" s="4"/>
      <c r="D1363"/>
      <c r="E1363"/>
      <c r="F1363" s="104"/>
      <c r="G1363"/>
      <c r="H1363" s="4"/>
      <c r="I1363" s="52" t="str">
        <f>IF(C1363="","",_xlfn.XLOOKUP(C1363,VALUE(Data!A:A),Data!B:B,""))</f>
        <v/>
      </c>
      <c r="J1363" s="58"/>
    </row>
    <row r="1364" spans="1:10" ht="15">
      <c r="A1364"/>
      <c r="B1364"/>
      <c r="C1364" s="4"/>
      <c r="D1364"/>
      <c r="E1364"/>
      <c r="F1364" s="104"/>
      <c r="G1364"/>
      <c r="H1364" s="4"/>
      <c r="I1364" s="52" t="str">
        <f>IF(C1364="","",_xlfn.XLOOKUP(C1364,VALUE(Data!A:A),Data!B:B,""))</f>
        <v/>
      </c>
      <c r="J1364" s="58"/>
    </row>
    <row r="1365" spans="1:10" ht="15">
      <c r="A1365"/>
      <c r="B1365"/>
      <c r="C1365" s="4"/>
      <c r="D1365"/>
      <c r="E1365"/>
      <c r="F1365" s="104"/>
      <c r="G1365"/>
      <c r="H1365" s="4"/>
      <c r="I1365" s="52" t="str">
        <f>IF(C1365="","",_xlfn.XLOOKUP(C1365,VALUE(Data!A:A),Data!B:B,""))</f>
        <v/>
      </c>
      <c r="J1365" s="58"/>
    </row>
    <row r="1366" spans="1:10" ht="15">
      <c r="A1366"/>
      <c r="B1366"/>
      <c r="C1366" s="4"/>
      <c r="D1366"/>
      <c r="E1366"/>
      <c r="F1366" s="104"/>
      <c r="G1366"/>
      <c r="H1366" s="4"/>
      <c r="I1366" s="52" t="str">
        <f>IF(C1366="","",_xlfn.XLOOKUP(C1366,VALUE(Data!A:A),Data!B:B,""))</f>
        <v/>
      </c>
      <c r="J1366" s="58"/>
    </row>
    <row r="1367" spans="1:10" ht="15">
      <c r="A1367"/>
      <c r="B1367"/>
      <c r="C1367" s="4"/>
      <c r="D1367"/>
      <c r="E1367"/>
      <c r="F1367" s="104"/>
      <c r="G1367"/>
      <c r="H1367" s="4"/>
      <c r="I1367" s="52" t="str">
        <f>IF(C1367="","",_xlfn.XLOOKUP(C1367,VALUE(Data!A:A),Data!B:B,""))</f>
        <v/>
      </c>
      <c r="J1367" s="58"/>
    </row>
    <row r="1368" spans="1:10" ht="15">
      <c r="A1368"/>
      <c r="B1368"/>
      <c r="C1368" s="4"/>
      <c r="D1368"/>
      <c r="E1368"/>
      <c r="F1368" s="104"/>
      <c r="G1368"/>
      <c r="H1368" s="4"/>
      <c r="I1368" s="52" t="str">
        <f>IF(C1368="","",_xlfn.XLOOKUP(C1368,VALUE(Data!A:A),Data!B:B,""))</f>
        <v/>
      </c>
      <c r="J1368" s="58"/>
    </row>
    <row r="1369" spans="1:10" ht="15">
      <c r="A1369"/>
      <c r="B1369"/>
      <c r="C1369" s="4"/>
      <c r="D1369"/>
      <c r="E1369"/>
      <c r="F1369" s="104"/>
      <c r="G1369"/>
      <c r="H1369" s="4"/>
      <c r="I1369" s="52" t="str">
        <f>IF(C1369="","",_xlfn.XLOOKUP(C1369,VALUE(Data!A:A),Data!B:B,""))</f>
        <v/>
      </c>
      <c r="J1369" s="58"/>
    </row>
    <row r="1370" spans="1:10" ht="15">
      <c r="A1370"/>
      <c r="B1370"/>
      <c r="C1370" s="4"/>
      <c r="D1370"/>
      <c r="E1370"/>
      <c r="F1370" s="104"/>
      <c r="G1370"/>
      <c r="H1370" s="4"/>
      <c r="I1370" s="52" t="str">
        <f>IF(C1370="","",_xlfn.XLOOKUP(C1370,VALUE(Data!A:A),Data!B:B,""))</f>
        <v/>
      </c>
      <c r="J1370" s="58"/>
    </row>
    <row r="1371" spans="1:10" ht="15">
      <c r="A1371"/>
      <c r="B1371"/>
      <c r="C1371" s="4"/>
      <c r="D1371"/>
      <c r="E1371"/>
      <c r="F1371" s="104"/>
      <c r="G1371"/>
      <c r="H1371" s="4"/>
      <c r="I1371" s="52" t="str">
        <f>IF(C1371="","",_xlfn.XLOOKUP(C1371,VALUE(Data!A:A),Data!B:B,""))</f>
        <v/>
      </c>
      <c r="J1371" s="58"/>
    </row>
    <row r="1372" spans="1:10" ht="15">
      <c r="A1372"/>
      <c r="B1372"/>
      <c r="C1372" s="4"/>
      <c r="D1372"/>
      <c r="E1372"/>
      <c r="F1372" s="104"/>
      <c r="G1372"/>
      <c r="H1372" s="4"/>
      <c r="I1372" s="52" t="str">
        <f>IF(C1372="","",_xlfn.XLOOKUP(C1372,VALUE(Data!A:A),Data!B:B,""))</f>
        <v/>
      </c>
      <c r="J1372" s="58"/>
    </row>
    <row r="1373" spans="1:10" ht="15">
      <c r="A1373"/>
      <c r="B1373"/>
      <c r="C1373" s="4"/>
      <c r="D1373"/>
      <c r="E1373"/>
      <c r="F1373" s="104"/>
      <c r="G1373"/>
      <c r="H1373" s="4"/>
      <c r="I1373" s="52" t="str">
        <f>IF(C1373="","",_xlfn.XLOOKUP(C1373,VALUE(Data!A:A),Data!B:B,""))</f>
        <v/>
      </c>
      <c r="J1373" s="58"/>
    </row>
    <row r="1374" spans="1:10" ht="15">
      <c r="A1374"/>
      <c r="B1374"/>
      <c r="C1374" s="4"/>
      <c r="D1374"/>
      <c r="E1374"/>
      <c r="F1374" s="104"/>
      <c r="G1374"/>
      <c r="H1374" s="4"/>
      <c r="I1374" s="52" t="str">
        <f>IF(C1374="","",_xlfn.XLOOKUP(C1374,VALUE(Data!A:A),Data!B:B,""))</f>
        <v/>
      </c>
      <c r="J1374" s="58"/>
    </row>
    <row r="1375" spans="1:10" ht="15">
      <c r="A1375"/>
      <c r="B1375"/>
      <c r="C1375" s="4"/>
      <c r="D1375"/>
      <c r="E1375"/>
      <c r="F1375" s="104"/>
      <c r="G1375"/>
      <c r="H1375" s="4"/>
      <c r="I1375" s="52" t="str">
        <f>IF(C1375="","",_xlfn.XLOOKUP(C1375,VALUE(Data!A:A),Data!B:B,""))</f>
        <v/>
      </c>
      <c r="J1375" s="58"/>
    </row>
    <row r="1376" spans="1:10" ht="15">
      <c r="A1376"/>
      <c r="B1376"/>
      <c r="C1376" s="4"/>
      <c r="D1376"/>
      <c r="E1376"/>
      <c r="F1376" s="104"/>
      <c r="G1376"/>
      <c r="H1376" s="4"/>
      <c r="I1376" s="52" t="str">
        <f>IF(C1376="","",_xlfn.XLOOKUP(C1376,VALUE(Data!A:A),Data!B:B,""))</f>
        <v/>
      </c>
      <c r="J1376" s="58"/>
    </row>
    <row r="1377" spans="1:10" ht="15">
      <c r="A1377"/>
      <c r="B1377"/>
      <c r="C1377" s="4"/>
      <c r="D1377"/>
      <c r="E1377"/>
      <c r="F1377" s="104"/>
      <c r="G1377"/>
      <c r="H1377" s="4"/>
      <c r="I1377" s="52" t="str">
        <f>IF(C1377="","",_xlfn.XLOOKUP(C1377,VALUE(Data!A:A),Data!B:B,""))</f>
        <v/>
      </c>
      <c r="J1377" s="58"/>
    </row>
    <row r="1378" spans="1:10" ht="15">
      <c r="A1378"/>
      <c r="B1378"/>
      <c r="C1378" s="4"/>
      <c r="D1378"/>
      <c r="E1378"/>
      <c r="F1378" s="104"/>
      <c r="G1378"/>
      <c r="H1378" s="4"/>
      <c r="I1378" s="52" t="str">
        <f>IF(C1378="","",_xlfn.XLOOKUP(C1378,VALUE(Data!A:A),Data!B:B,""))</f>
        <v/>
      </c>
      <c r="J1378" s="58"/>
    </row>
    <row r="1379" spans="1:10" ht="15">
      <c r="A1379"/>
      <c r="B1379"/>
      <c r="C1379" s="4"/>
      <c r="D1379"/>
      <c r="E1379"/>
      <c r="F1379" s="104"/>
      <c r="G1379"/>
      <c r="H1379" s="4"/>
      <c r="I1379" s="52" t="str">
        <f>IF(C1379="","",_xlfn.XLOOKUP(C1379,VALUE(Data!A:A),Data!B:B,""))</f>
        <v/>
      </c>
      <c r="J1379" s="58"/>
    </row>
    <row r="1380" spans="1:10" ht="15">
      <c r="A1380"/>
      <c r="B1380"/>
      <c r="C1380" s="4"/>
      <c r="D1380"/>
      <c r="E1380"/>
      <c r="F1380" s="104"/>
      <c r="G1380"/>
      <c r="H1380" s="4"/>
      <c r="I1380" s="52" t="str">
        <f>IF(C1380="","",_xlfn.XLOOKUP(C1380,VALUE(Data!A:A),Data!B:B,""))</f>
        <v/>
      </c>
      <c r="J1380" s="58"/>
    </row>
    <row r="1381" spans="1:10" ht="15">
      <c r="A1381"/>
      <c r="B1381"/>
      <c r="C1381" s="4"/>
      <c r="D1381"/>
      <c r="E1381"/>
      <c r="F1381" s="104"/>
      <c r="G1381"/>
      <c r="H1381" s="4"/>
      <c r="I1381" s="52" t="str">
        <f>IF(C1381="","",_xlfn.XLOOKUP(C1381,VALUE(Data!A:A),Data!B:B,""))</f>
        <v/>
      </c>
      <c r="J1381" s="58"/>
    </row>
    <row r="1382" spans="1:10" ht="15">
      <c r="A1382"/>
      <c r="B1382"/>
      <c r="C1382" s="4"/>
      <c r="D1382"/>
      <c r="E1382"/>
      <c r="F1382" s="104"/>
      <c r="G1382"/>
      <c r="H1382" s="4"/>
      <c r="I1382" s="52" t="str">
        <f>IF(C1382="","",_xlfn.XLOOKUP(C1382,VALUE(Data!A:A),Data!B:B,""))</f>
        <v/>
      </c>
      <c r="J1382" s="58"/>
    </row>
    <row r="1383" spans="1:10" ht="15">
      <c r="A1383"/>
      <c r="B1383"/>
      <c r="C1383" s="4"/>
      <c r="D1383"/>
      <c r="E1383"/>
      <c r="F1383" s="104"/>
      <c r="G1383"/>
      <c r="H1383" s="4"/>
      <c r="I1383" s="52" t="str">
        <f>IF(C1383="","",_xlfn.XLOOKUP(C1383,VALUE(Data!A:A),Data!B:B,""))</f>
        <v/>
      </c>
      <c r="J1383" s="58"/>
    </row>
    <row r="1384" spans="1:10" ht="15">
      <c r="A1384"/>
      <c r="B1384"/>
      <c r="C1384" s="4"/>
      <c r="D1384"/>
      <c r="E1384"/>
      <c r="F1384" s="104"/>
      <c r="G1384"/>
      <c r="H1384" s="4"/>
      <c r="I1384" s="52" t="str">
        <f>IF(C1384="","",_xlfn.XLOOKUP(C1384,VALUE(Data!A:A),Data!B:B,""))</f>
        <v/>
      </c>
      <c r="J1384" s="58"/>
    </row>
    <row r="1385" spans="1:10" ht="15">
      <c r="A1385"/>
      <c r="B1385"/>
      <c r="C1385" s="4"/>
      <c r="D1385"/>
      <c r="E1385"/>
      <c r="F1385" s="104"/>
      <c r="G1385"/>
      <c r="H1385" s="4"/>
      <c r="I1385" s="52" t="str">
        <f>IF(C1385="","",_xlfn.XLOOKUP(C1385,VALUE(Data!A:A),Data!B:B,""))</f>
        <v/>
      </c>
      <c r="J1385" s="58"/>
    </row>
    <row r="1386" spans="1:10" ht="15">
      <c r="A1386"/>
      <c r="B1386"/>
      <c r="C1386" s="4"/>
      <c r="D1386"/>
      <c r="E1386"/>
      <c r="F1386" s="104"/>
      <c r="G1386"/>
      <c r="H1386" s="4"/>
      <c r="I1386" s="52" t="str">
        <f>IF(C1386="","",_xlfn.XLOOKUP(C1386,VALUE(Data!A:A),Data!B:B,""))</f>
        <v/>
      </c>
      <c r="J1386" s="58"/>
    </row>
    <row r="1387" spans="1:10" ht="15">
      <c r="A1387"/>
      <c r="B1387"/>
      <c r="C1387" s="4"/>
      <c r="D1387"/>
      <c r="E1387"/>
      <c r="F1387" s="104"/>
      <c r="G1387"/>
      <c r="H1387" s="4"/>
      <c r="I1387" s="52" t="str">
        <f>IF(C1387="","",_xlfn.XLOOKUP(C1387,VALUE(Data!A:A),Data!B:B,""))</f>
        <v/>
      </c>
      <c r="J1387" s="58"/>
    </row>
    <row r="1388" spans="1:10" ht="15">
      <c r="A1388"/>
      <c r="B1388"/>
      <c r="C1388" s="4"/>
      <c r="D1388"/>
      <c r="E1388"/>
      <c r="F1388" s="104"/>
      <c r="G1388"/>
      <c r="H1388" s="4"/>
      <c r="I1388" s="52" t="str">
        <f>IF(C1388="","",_xlfn.XLOOKUP(C1388,VALUE(Data!A:A),Data!B:B,""))</f>
        <v/>
      </c>
      <c r="J1388" s="58"/>
    </row>
    <row r="1389" spans="1:10" ht="15">
      <c r="A1389"/>
      <c r="B1389"/>
      <c r="C1389" s="4"/>
      <c r="D1389"/>
      <c r="E1389"/>
      <c r="F1389" s="104"/>
      <c r="G1389"/>
      <c r="H1389" s="4"/>
      <c r="I1389" s="52" t="str">
        <f>IF(C1389="","",_xlfn.XLOOKUP(C1389,VALUE(Data!A:A),Data!B:B,""))</f>
        <v/>
      </c>
      <c r="J1389" s="58"/>
    </row>
    <row r="1390" spans="1:10" ht="15">
      <c r="A1390"/>
      <c r="B1390"/>
      <c r="C1390" s="4"/>
      <c r="D1390"/>
      <c r="E1390"/>
      <c r="F1390" s="104"/>
      <c r="G1390"/>
      <c r="H1390" s="4"/>
      <c r="I1390" s="52" t="str">
        <f>IF(C1390="","",_xlfn.XLOOKUP(C1390,VALUE(Data!A:A),Data!B:B,""))</f>
        <v/>
      </c>
      <c r="J1390" s="58"/>
    </row>
    <row r="1391" spans="1:10" ht="15">
      <c r="A1391"/>
      <c r="B1391"/>
      <c r="C1391" s="4"/>
      <c r="D1391"/>
      <c r="E1391"/>
      <c r="F1391" s="104"/>
      <c r="G1391"/>
      <c r="H1391" s="4"/>
      <c r="I1391" s="52" t="str">
        <f>IF(C1391="","",_xlfn.XLOOKUP(C1391,VALUE(Data!A:A),Data!B:B,""))</f>
        <v/>
      </c>
      <c r="J1391" s="58"/>
    </row>
    <row r="1392" spans="1:10" ht="15">
      <c r="A1392"/>
      <c r="B1392"/>
      <c r="C1392" s="4"/>
      <c r="D1392"/>
      <c r="E1392"/>
      <c r="F1392" s="104"/>
      <c r="G1392"/>
      <c r="H1392" s="4"/>
      <c r="I1392" s="52" t="str">
        <f>IF(C1392="","",_xlfn.XLOOKUP(C1392,VALUE(Data!A:A),Data!B:B,""))</f>
        <v/>
      </c>
      <c r="J1392" s="58"/>
    </row>
    <row r="1393" spans="1:10" ht="15">
      <c r="A1393"/>
      <c r="B1393"/>
      <c r="C1393" s="4"/>
      <c r="D1393"/>
      <c r="E1393"/>
      <c r="F1393" s="104"/>
      <c r="G1393"/>
      <c r="H1393" s="4"/>
      <c r="I1393" s="52" t="str">
        <f>IF(C1393="","",_xlfn.XLOOKUP(C1393,VALUE(Data!A:A),Data!B:B,""))</f>
        <v/>
      </c>
      <c r="J1393" s="58"/>
    </row>
    <row r="1394" spans="1:10" ht="15">
      <c r="A1394"/>
      <c r="B1394"/>
      <c r="C1394" s="4"/>
      <c r="D1394"/>
      <c r="E1394"/>
      <c r="F1394" s="104"/>
      <c r="G1394"/>
      <c r="H1394" s="4"/>
      <c r="I1394" s="52" t="str">
        <f>IF(C1394="","",_xlfn.XLOOKUP(C1394,VALUE(Data!A:A),Data!B:B,""))</f>
        <v/>
      </c>
      <c r="J1394" s="58"/>
    </row>
    <row r="1395" spans="1:10" ht="15">
      <c r="A1395"/>
      <c r="B1395"/>
      <c r="C1395" s="4"/>
      <c r="D1395"/>
      <c r="E1395"/>
      <c r="F1395" s="104"/>
      <c r="G1395"/>
      <c r="H1395" s="4"/>
      <c r="I1395" s="52" t="str">
        <f>IF(C1395="","",_xlfn.XLOOKUP(C1395,VALUE(Data!A:A),Data!B:B,""))</f>
        <v/>
      </c>
      <c r="J1395" s="58"/>
    </row>
    <row r="1396" spans="1:10" ht="15">
      <c r="A1396"/>
      <c r="B1396"/>
      <c r="C1396" s="4"/>
      <c r="D1396"/>
      <c r="E1396"/>
      <c r="F1396" s="104"/>
      <c r="G1396"/>
      <c r="H1396" s="4"/>
      <c r="I1396" s="52" t="str">
        <f>IF(C1396="","",_xlfn.XLOOKUP(C1396,VALUE(Data!A:A),Data!B:B,""))</f>
        <v/>
      </c>
      <c r="J1396" s="58"/>
    </row>
    <row r="1397" spans="1:10" ht="15">
      <c r="A1397"/>
      <c r="B1397"/>
      <c r="C1397" s="4"/>
      <c r="D1397"/>
      <c r="E1397"/>
      <c r="F1397" s="104"/>
      <c r="G1397"/>
      <c r="H1397" s="4"/>
      <c r="I1397" s="52" t="str">
        <f>IF(C1397="","",_xlfn.XLOOKUP(C1397,VALUE(Data!A:A),Data!B:B,""))</f>
        <v/>
      </c>
      <c r="J1397" s="58"/>
    </row>
    <row r="1398" spans="1:10" ht="15">
      <c r="A1398"/>
      <c r="B1398"/>
      <c r="C1398" s="4"/>
      <c r="D1398"/>
      <c r="E1398"/>
      <c r="F1398" s="104"/>
      <c r="G1398"/>
      <c r="H1398" s="4"/>
      <c r="I1398" s="52" t="str">
        <f>IF(C1398="","",_xlfn.XLOOKUP(C1398,VALUE(Data!A:A),Data!B:B,""))</f>
        <v/>
      </c>
      <c r="J1398" s="58"/>
    </row>
    <row r="1399" spans="1:10" ht="15">
      <c r="A1399"/>
      <c r="B1399"/>
      <c r="C1399" s="4"/>
      <c r="D1399"/>
      <c r="E1399"/>
      <c r="F1399" s="104"/>
      <c r="G1399"/>
      <c r="H1399" s="4"/>
      <c r="I1399" s="52" t="str">
        <f>IF(C1399="","",_xlfn.XLOOKUP(C1399,VALUE(Data!A:A),Data!B:B,""))</f>
        <v/>
      </c>
      <c r="J1399" s="58"/>
    </row>
    <row r="1400" spans="1:10" ht="15">
      <c r="A1400"/>
      <c r="B1400"/>
      <c r="C1400" s="4"/>
      <c r="D1400"/>
      <c r="E1400"/>
      <c r="F1400" s="104"/>
      <c r="G1400"/>
      <c r="H1400" s="4"/>
      <c r="I1400" s="52" t="str">
        <f>IF(C1400="","",_xlfn.XLOOKUP(C1400,VALUE(Data!A:A),Data!B:B,""))</f>
        <v/>
      </c>
      <c r="J1400" s="58"/>
    </row>
    <row r="1401" spans="1:10" ht="15">
      <c r="A1401"/>
      <c r="B1401"/>
      <c r="C1401" s="4"/>
      <c r="D1401"/>
      <c r="E1401"/>
      <c r="F1401" s="104"/>
      <c r="G1401"/>
      <c r="H1401" s="4"/>
      <c r="I1401" s="52" t="str">
        <f>IF(C1401="","",_xlfn.XLOOKUP(C1401,VALUE(Data!A:A),Data!B:B,""))</f>
        <v/>
      </c>
      <c r="J1401" s="58"/>
    </row>
    <row r="1402" spans="1:10" ht="15">
      <c r="A1402"/>
      <c r="B1402"/>
      <c r="C1402" s="4"/>
      <c r="D1402"/>
      <c r="E1402"/>
      <c r="F1402" s="104"/>
      <c r="G1402"/>
      <c r="H1402" s="4"/>
      <c r="I1402" s="52" t="str">
        <f>IF(C1402="","",_xlfn.XLOOKUP(C1402,VALUE(Data!A:A),Data!B:B,""))</f>
        <v/>
      </c>
      <c r="J1402" s="58"/>
    </row>
    <row r="1403" spans="1:10" ht="15">
      <c r="A1403"/>
      <c r="B1403"/>
      <c r="C1403" s="4"/>
      <c r="D1403"/>
      <c r="E1403"/>
      <c r="F1403" s="104"/>
      <c r="G1403"/>
      <c r="H1403" s="4"/>
      <c r="I1403" s="52" t="str">
        <f>IF(C1403="","",_xlfn.XLOOKUP(C1403,VALUE(Data!A:A),Data!B:B,""))</f>
        <v/>
      </c>
      <c r="J1403" s="58"/>
    </row>
    <row r="1404" spans="1:10" ht="15">
      <c r="A1404"/>
      <c r="B1404"/>
      <c r="C1404" s="4"/>
      <c r="D1404"/>
      <c r="E1404"/>
      <c r="F1404" s="104"/>
      <c r="G1404"/>
      <c r="H1404" s="4"/>
      <c r="I1404" s="52" t="str">
        <f>IF(C1404="","",_xlfn.XLOOKUP(C1404,VALUE(Data!A:A),Data!B:B,""))</f>
        <v/>
      </c>
      <c r="J1404" s="58"/>
    </row>
    <row r="1405" spans="1:10" ht="15">
      <c r="A1405"/>
      <c r="B1405"/>
      <c r="C1405" s="4"/>
      <c r="D1405"/>
      <c r="E1405"/>
      <c r="F1405" s="104"/>
      <c r="G1405"/>
      <c r="H1405" s="4"/>
      <c r="I1405" s="52" t="str">
        <f>IF(C1405="","",_xlfn.XLOOKUP(C1405,VALUE(Data!A:A),Data!B:B,""))</f>
        <v/>
      </c>
      <c r="J1405" s="58"/>
    </row>
    <row r="1406" spans="1:10" ht="15">
      <c r="A1406"/>
      <c r="B1406"/>
      <c r="C1406" s="4"/>
      <c r="D1406"/>
      <c r="E1406"/>
      <c r="F1406" s="104"/>
      <c r="G1406"/>
      <c r="H1406" s="4"/>
      <c r="I1406" s="52" t="str">
        <f>IF(C1406="","",_xlfn.XLOOKUP(C1406,VALUE(Data!A:A),Data!B:B,""))</f>
        <v/>
      </c>
      <c r="J1406" s="58"/>
    </row>
    <row r="1407" spans="1:10" ht="15">
      <c r="A1407"/>
      <c r="B1407"/>
      <c r="C1407" s="4"/>
      <c r="D1407"/>
      <c r="E1407"/>
      <c r="F1407" s="104"/>
      <c r="G1407"/>
      <c r="H1407" s="4"/>
      <c r="I1407" s="52" t="str">
        <f>IF(C1407="","",_xlfn.XLOOKUP(C1407,VALUE(Data!A:A),Data!B:B,""))</f>
        <v/>
      </c>
      <c r="J1407" s="58"/>
    </row>
    <row r="1408" spans="1:10" ht="15">
      <c r="A1408"/>
      <c r="B1408"/>
      <c r="C1408" s="4"/>
      <c r="D1408"/>
      <c r="E1408"/>
      <c r="F1408" s="104"/>
      <c r="G1408"/>
      <c r="H1408" s="4"/>
      <c r="I1408" s="52" t="str">
        <f>IF(C1408="","",_xlfn.XLOOKUP(C1408,VALUE(Data!A:A),Data!B:B,""))</f>
        <v/>
      </c>
      <c r="J1408" s="58"/>
    </row>
    <row r="1409" spans="1:10" ht="15">
      <c r="A1409"/>
      <c r="B1409"/>
      <c r="C1409" s="4"/>
      <c r="D1409"/>
      <c r="E1409"/>
      <c r="F1409" s="104"/>
      <c r="G1409"/>
      <c r="H1409" s="4"/>
      <c r="I1409" s="52" t="str">
        <f>IF(C1409="","",_xlfn.XLOOKUP(C1409,VALUE(Data!A:A),Data!B:B,""))</f>
        <v/>
      </c>
      <c r="J1409" s="58"/>
    </row>
    <row r="1410" spans="1:10" ht="15">
      <c r="A1410"/>
      <c r="B1410"/>
      <c r="C1410" s="4"/>
      <c r="D1410"/>
      <c r="E1410"/>
      <c r="F1410" s="104"/>
      <c r="G1410"/>
      <c r="H1410" s="4"/>
      <c r="I1410" s="52" t="str">
        <f>IF(C1410="","",_xlfn.XLOOKUP(C1410,VALUE(Data!A:A),Data!B:B,""))</f>
        <v/>
      </c>
      <c r="J1410" s="58"/>
    </row>
    <row r="1411" spans="1:10" ht="15">
      <c r="A1411"/>
      <c r="B1411"/>
      <c r="C1411" s="4"/>
      <c r="D1411"/>
      <c r="E1411"/>
      <c r="F1411" s="104"/>
      <c r="G1411"/>
      <c r="H1411" s="4"/>
      <c r="I1411" s="52" t="str">
        <f>IF(C1411="","",_xlfn.XLOOKUP(C1411,VALUE(Data!A:A),Data!B:B,""))</f>
        <v/>
      </c>
      <c r="J1411" s="58"/>
    </row>
    <row r="1412" spans="1:10" ht="15">
      <c r="A1412"/>
      <c r="B1412"/>
      <c r="C1412" s="4"/>
      <c r="D1412"/>
      <c r="E1412"/>
      <c r="F1412" s="104"/>
      <c r="G1412"/>
      <c r="H1412" s="4"/>
      <c r="I1412" s="52" t="str">
        <f>IF(C1412="","",_xlfn.XLOOKUP(C1412,VALUE(Data!A:A),Data!B:B,""))</f>
        <v/>
      </c>
      <c r="J1412" s="58"/>
    </row>
    <row r="1413" spans="1:10" ht="15">
      <c r="A1413"/>
      <c r="B1413"/>
      <c r="C1413" s="4"/>
      <c r="D1413"/>
      <c r="E1413"/>
      <c r="F1413" s="104"/>
      <c r="G1413"/>
      <c r="H1413" s="4"/>
      <c r="I1413" s="52" t="str">
        <f>IF(C1413="","",_xlfn.XLOOKUP(C1413,VALUE(Data!A:A),Data!B:B,""))</f>
        <v/>
      </c>
      <c r="J1413" s="58"/>
    </row>
    <row r="1414" spans="1:10" ht="15">
      <c r="A1414"/>
      <c r="B1414"/>
      <c r="C1414" s="4"/>
      <c r="D1414"/>
      <c r="E1414"/>
      <c r="F1414" s="104"/>
      <c r="G1414"/>
      <c r="H1414" s="4"/>
      <c r="I1414" s="52" t="str">
        <f>IF(C1414="","",_xlfn.XLOOKUP(C1414,VALUE(Data!A:A),Data!B:B,""))</f>
        <v/>
      </c>
      <c r="J1414" s="58"/>
    </row>
    <row r="1415" spans="1:10" ht="15">
      <c r="A1415"/>
      <c r="B1415"/>
      <c r="C1415" s="4"/>
      <c r="D1415"/>
      <c r="E1415"/>
      <c r="F1415" s="104"/>
      <c r="G1415"/>
      <c r="H1415" s="4"/>
      <c r="I1415" s="52" t="str">
        <f>IF(C1415="","",_xlfn.XLOOKUP(C1415,VALUE(Data!A:A),Data!B:B,""))</f>
        <v/>
      </c>
      <c r="J1415" s="58"/>
    </row>
    <row r="1416" spans="1:10" ht="15">
      <c r="A1416"/>
      <c r="B1416"/>
      <c r="C1416" s="4"/>
      <c r="D1416"/>
      <c r="E1416"/>
      <c r="F1416" s="104"/>
      <c r="G1416"/>
      <c r="H1416" s="4"/>
      <c r="I1416" s="52" t="str">
        <f>IF(C1416="","",_xlfn.XLOOKUP(C1416,VALUE(Data!A:A),Data!B:B,""))</f>
        <v/>
      </c>
      <c r="J1416" s="58"/>
    </row>
    <row r="1417" spans="1:10" ht="15">
      <c r="A1417"/>
      <c r="B1417"/>
      <c r="C1417" s="4"/>
      <c r="D1417"/>
      <c r="E1417"/>
      <c r="F1417" s="104"/>
      <c r="G1417"/>
      <c r="H1417" s="4"/>
      <c r="I1417" s="52" t="str">
        <f>IF(C1417="","",_xlfn.XLOOKUP(C1417,VALUE(Data!A:A),Data!B:B,""))</f>
        <v/>
      </c>
      <c r="J1417" s="58"/>
    </row>
    <row r="1418" spans="1:10" ht="15">
      <c r="A1418"/>
      <c r="B1418"/>
      <c r="C1418" s="4"/>
      <c r="D1418"/>
      <c r="E1418"/>
      <c r="F1418" s="104"/>
      <c r="G1418"/>
      <c r="H1418" s="4"/>
      <c r="I1418" s="52" t="str">
        <f>IF(C1418="","",_xlfn.XLOOKUP(C1418,VALUE(Data!A:A),Data!B:B,""))</f>
        <v/>
      </c>
      <c r="J1418" s="58"/>
    </row>
    <row r="1419" spans="1:10" ht="15">
      <c r="A1419"/>
      <c r="B1419"/>
      <c r="C1419" s="4"/>
      <c r="D1419"/>
      <c r="E1419"/>
      <c r="F1419" s="104"/>
      <c r="G1419"/>
      <c r="H1419" s="4"/>
      <c r="I1419" s="52" t="str">
        <f>IF(C1419="","",_xlfn.XLOOKUP(C1419,VALUE(Data!A:A),Data!B:B,""))</f>
        <v/>
      </c>
      <c r="J1419" s="58"/>
    </row>
    <row r="1420" spans="1:10" ht="15">
      <c r="A1420"/>
      <c r="B1420"/>
      <c r="C1420" s="4"/>
      <c r="D1420"/>
      <c r="E1420"/>
      <c r="F1420" s="104"/>
      <c r="G1420"/>
      <c r="H1420" s="4"/>
      <c r="I1420" s="52" t="str">
        <f>IF(C1420="","",_xlfn.XLOOKUP(C1420,VALUE(Data!A:A),Data!B:B,""))</f>
        <v/>
      </c>
      <c r="J1420" s="58"/>
    </row>
    <row r="1421" spans="1:10" ht="15">
      <c r="A1421"/>
      <c r="B1421"/>
      <c r="C1421" s="4"/>
      <c r="D1421"/>
      <c r="E1421"/>
      <c r="F1421" s="104"/>
      <c r="G1421"/>
      <c r="H1421" s="4"/>
      <c r="I1421" s="52" t="str">
        <f>IF(C1421="","",_xlfn.XLOOKUP(C1421,VALUE(Data!A:A),Data!B:B,""))</f>
        <v/>
      </c>
      <c r="J1421" s="58"/>
    </row>
    <row r="1422" spans="1:10" ht="15">
      <c r="A1422"/>
      <c r="B1422"/>
      <c r="C1422" s="4"/>
      <c r="D1422"/>
      <c r="E1422"/>
      <c r="F1422" s="104"/>
      <c r="G1422"/>
      <c r="H1422" s="4"/>
      <c r="I1422" s="52" t="str">
        <f>IF(C1422="","",_xlfn.XLOOKUP(C1422,VALUE(Data!A:A),Data!B:B,""))</f>
        <v/>
      </c>
      <c r="J1422" s="58"/>
    </row>
    <row r="1423" spans="1:10" ht="15">
      <c r="A1423"/>
      <c r="B1423"/>
      <c r="C1423" s="4"/>
      <c r="D1423"/>
      <c r="E1423"/>
      <c r="F1423" s="104"/>
      <c r="G1423"/>
      <c r="H1423" s="4"/>
      <c r="I1423" s="52" t="str">
        <f>IF(C1423="","",_xlfn.XLOOKUP(C1423,VALUE(Data!A:A),Data!B:B,""))</f>
        <v/>
      </c>
      <c r="J1423" s="58"/>
    </row>
    <row r="1424" spans="1:10" ht="15">
      <c r="A1424"/>
      <c r="B1424"/>
      <c r="C1424" s="4"/>
      <c r="D1424"/>
      <c r="E1424"/>
      <c r="F1424" s="104"/>
      <c r="G1424"/>
      <c r="H1424" s="4"/>
      <c r="I1424" s="52" t="str">
        <f>IF(C1424="","",_xlfn.XLOOKUP(C1424,VALUE(Data!A:A),Data!B:B,""))</f>
        <v/>
      </c>
      <c r="J1424" s="58"/>
    </row>
    <row r="1425" spans="1:10" ht="15">
      <c r="A1425"/>
      <c r="B1425"/>
      <c r="C1425" s="4"/>
      <c r="D1425"/>
      <c r="E1425"/>
      <c r="F1425" s="104"/>
      <c r="G1425"/>
      <c r="H1425" s="4"/>
      <c r="I1425" s="52" t="str">
        <f>IF(C1425="","",_xlfn.XLOOKUP(C1425,VALUE(Data!A:A),Data!B:B,""))</f>
        <v/>
      </c>
      <c r="J1425" s="58"/>
    </row>
    <row r="1426" spans="1:10" ht="15">
      <c r="A1426"/>
      <c r="B1426"/>
      <c r="C1426" s="4"/>
      <c r="D1426"/>
      <c r="E1426"/>
      <c r="F1426" s="104"/>
      <c r="G1426"/>
      <c r="H1426" s="4"/>
      <c r="I1426" s="52" t="str">
        <f>IF(C1426="","",_xlfn.XLOOKUP(C1426,VALUE(Data!A:A),Data!B:B,""))</f>
        <v/>
      </c>
      <c r="J1426" s="58"/>
    </row>
    <row r="1427" spans="1:10" ht="15">
      <c r="A1427"/>
      <c r="B1427"/>
      <c r="C1427" s="4"/>
      <c r="D1427"/>
      <c r="E1427"/>
      <c r="F1427" s="104"/>
      <c r="G1427"/>
      <c r="H1427" s="4"/>
      <c r="I1427" s="52" t="str">
        <f>IF(C1427="","",_xlfn.XLOOKUP(C1427,VALUE(Data!A:A),Data!B:B,""))</f>
        <v/>
      </c>
      <c r="J1427" s="58"/>
    </row>
    <row r="1428" spans="1:10" ht="15">
      <c r="A1428"/>
      <c r="B1428"/>
      <c r="C1428" s="4"/>
      <c r="D1428"/>
      <c r="E1428"/>
      <c r="F1428" s="104"/>
      <c r="G1428"/>
      <c r="H1428" s="4"/>
      <c r="I1428" s="52" t="str">
        <f>IF(C1428="","",_xlfn.XLOOKUP(C1428,VALUE(Data!A:A),Data!B:B,""))</f>
        <v/>
      </c>
      <c r="J1428" s="58"/>
    </row>
    <row r="1429" spans="1:10" ht="15">
      <c r="A1429"/>
      <c r="B1429"/>
      <c r="C1429" s="4"/>
      <c r="D1429"/>
      <c r="E1429"/>
      <c r="F1429" s="104"/>
      <c r="G1429"/>
      <c r="H1429" s="4"/>
      <c r="I1429" s="52" t="str">
        <f>IF(C1429="","",_xlfn.XLOOKUP(C1429,VALUE(Data!A:A),Data!B:B,""))</f>
        <v/>
      </c>
      <c r="J1429" s="58"/>
    </row>
    <row r="1430" spans="1:10" ht="15">
      <c r="A1430"/>
      <c r="B1430"/>
      <c r="C1430" s="4"/>
      <c r="D1430"/>
      <c r="E1430"/>
      <c r="F1430" s="104"/>
      <c r="G1430"/>
      <c r="H1430" s="4"/>
      <c r="I1430" s="52" t="str">
        <f>IF(C1430="","",_xlfn.XLOOKUP(C1430,VALUE(Data!A:A),Data!B:B,""))</f>
        <v/>
      </c>
      <c r="J1430" s="58"/>
    </row>
    <row r="1431" spans="1:10" ht="15">
      <c r="A1431"/>
      <c r="B1431"/>
      <c r="C1431" s="4"/>
      <c r="D1431"/>
      <c r="E1431"/>
      <c r="F1431" s="104"/>
      <c r="G1431"/>
      <c r="H1431" s="4"/>
      <c r="I1431" s="52" t="str">
        <f>IF(C1431="","",_xlfn.XLOOKUP(C1431,VALUE(Data!A:A),Data!B:B,""))</f>
        <v/>
      </c>
      <c r="J1431" s="58"/>
    </row>
    <row r="1432" spans="1:10" ht="15">
      <c r="A1432"/>
      <c r="B1432"/>
      <c r="C1432" s="4"/>
      <c r="D1432"/>
      <c r="E1432"/>
      <c r="F1432" s="104"/>
      <c r="G1432"/>
      <c r="H1432" s="4"/>
      <c r="I1432" s="52" t="str">
        <f>IF(C1432="","",_xlfn.XLOOKUP(C1432,VALUE(Data!A:A),Data!B:B,""))</f>
        <v/>
      </c>
      <c r="J1432" s="58"/>
    </row>
    <row r="1433" spans="1:10" ht="15">
      <c r="A1433"/>
      <c r="B1433"/>
      <c r="C1433" s="4"/>
      <c r="D1433"/>
      <c r="E1433"/>
      <c r="F1433" s="104"/>
      <c r="G1433"/>
      <c r="H1433" s="4"/>
      <c r="I1433" s="52" t="str">
        <f>IF(C1433="","",_xlfn.XLOOKUP(C1433,VALUE(Data!A:A),Data!B:B,""))</f>
        <v/>
      </c>
      <c r="J1433" s="58"/>
    </row>
    <row r="1434" spans="1:10" ht="15">
      <c r="A1434"/>
      <c r="B1434"/>
      <c r="C1434" s="4"/>
      <c r="D1434"/>
      <c r="E1434"/>
      <c r="F1434" s="104"/>
      <c r="G1434"/>
      <c r="H1434" s="4"/>
      <c r="I1434" s="52" t="str">
        <f>IF(C1434="","",_xlfn.XLOOKUP(C1434,VALUE(Data!A:A),Data!B:B,""))</f>
        <v/>
      </c>
      <c r="J1434" s="58"/>
    </row>
    <row r="1435" spans="1:10" ht="15">
      <c r="A1435"/>
      <c r="B1435"/>
      <c r="C1435" s="4"/>
      <c r="D1435"/>
      <c r="E1435"/>
      <c r="F1435" s="104"/>
      <c r="G1435"/>
      <c r="H1435" s="4"/>
      <c r="I1435" s="52" t="str">
        <f>IF(C1435="","",_xlfn.XLOOKUP(C1435,VALUE(Data!A:A),Data!B:B,""))</f>
        <v/>
      </c>
      <c r="J1435" s="58"/>
    </row>
    <row r="1436" spans="1:10" ht="15">
      <c r="A1436"/>
      <c r="B1436"/>
      <c r="C1436" s="4"/>
      <c r="D1436"/>
      <c r="E1436"/>
      <c r="F1436" s="104"/>
      <c r="G1436"/>
      <c r="H1436" s="4"/>
      <c r="I1436" s="52" t="str">
        <f>IF(C1436="","",_xlfn.XLOOKUP(C1436,VALUE(Data!A:A),Data!B:B,""))</f>
        <v/>
      </c>
      <c r="J1436" s="58"/>
    </row>
    <row r="1437" spans="1:10" ht="15">
      <c r="A1437"/>
      <c r="B1437"/>
      <c r="C1437" s="4"/>
      <c r="D1437"/>
      <c r="E1437"/>
      <c r="F1437" s="104"/>
      <c r="G1437"/>
      <c r="H1437" s="4"/>
      <c r="I1437" s="52" t="str">
        <f>IF(C1437="","",_xlfn.XLOOKUP(C1437,VALUE(Data!A:A),Data!B:B,""))</f>
        <v/>
      </c>
      <c r="J1437" s="58"/>
    </row>
    <row r="1438" spans="1:10" ht="15">
      <c r="A1438"/>
      <c r="B1438"/>
      <c r="C1438" s="4"/>
      <c r="D1438"/>
      <c r="E1438"/>
      <c r="F1438" s="104"/>
      <c r="G1438"/>
      <c r="H1438" s="4"/>
      <c r="I1438" s="52" t="str">
        <f>IF(C1438="","",_xlfn.XLOOKUP(C1438,VALUE(Data!A:A),Data!B:B,""))</f>
        <v/>
      </c>
      <c r="J1438" s="58"/>
    </row>
    <row r="1439" spans="1:10" ht="15">
      <c r="A1439"/>
      <c r="B1439"/>
      <c r="C1439" s="4"/>
      <c r="D1439"/>
      <c r="E1439"/>
      <c r="F1439" s="104"/>
      <c r="G1439"/>
      <c r="H1439" s="4"/>
      <c r="I1439" s="52" t="str">
        <f>IF(C1439="","",_xlfn.XLOOKUP(C1439,VALUE(Data!A:A),Data!B:B,""))</f>
        <v/>
      </c>
      <c r="J1439" s="58"/>
    </row>
    <row r="1440" spans="1:10" ht="15">
      <c r="A1440"/>
      <c r="B1440"/>
      <c r="C1440" s="4"/>
      <c r="D1440"/>
      <c r="E1440"/>
      <c r="F1440" s="104"/>
      <c r="G1440"/>
      <c r="H1440" s="4"/>
      <c r="I1440" s="52" t="str">
        <f>IF(C1440="","",_xlfn.XLOOKUP(C1440,VALUE(Data!A:A),Data!B:B,""))</f>
        <v/>
      </c>
      <c r="J1440" s="58"/>
    </row>
    <row r="1441" spans="1:10" ht="15">
      <c r="A1441"/>
      <c r="B1441"/>
      <c r="C1441" s="4"/>
      <c r="D1441"/>
      <c r="E1441"/>
      <c r="F1441" s="104"/>
      <c r="G1441"/>
      <c r="H1441" s="4"/>
      <c r="I1441" s="52" t="str">
        <f>IF(C1441="","",_xlfn.XLOOKUP(C1441,VALUE(Data!A:A),Data!B:B,""))</f>
        <v/>
      </c>
      <c r="J1441" s="58"/>
    </row>
    <row r="1442" spans="1:10" ht="15">
      <c r="A1442"/>
      <c r="B1442"/>
      <c r="C1442" s="4"/>
      <c r="D1442"/>
      <c r="E1442"/>
      <c r="F1442" s="104"/>
      <c r="G1442"/>
      <c r="H1442" s="4"/>
      <c r="I1442" s="52" t="str">
        <f>IF(C1442="","",_xlfn.XLOOKUP(C1442,VALUE(Data!A:A),Data!B:B,""))</f>
        <v/>
      </c>
      <c r="J1442" s="58"/>
    </row>
    <row r="1443" spans="1:10" ht="15">
      <c r="A1443"/>
      <c r="B1443"/>
      <c r="C1443" s="4"/>
      <c r="D1443"/>
      <c r="E1443"/>
      <c r="F1443" s="104"/>
      <c r="G1443"/>
      <c r="H1443" s="4"/>
      <c r="I1443" s="52" t="str">
        <f>IF(C1443="","",_xlfn.XLOOKUP(C1443,VALUE(Data!A:A),Data!B:B,""))</f>
        <v/>
      </c>
      <c r="J1443" s="58"/>
    </row>
    <row r="1444" spans="1:10" ht="15">
      <c r="A1444"/>
      <c r="B1444"/>
      <c r="C1444" s="4"/>
      <c r="D1444"/>
      <c r="E1444"/>
      <c r="F1444" s="104"/>
      <c r="G1444"/>
      <c r="H1444" s="4"/>
      <c r="I1444" s="52" t="str">
        <f>IF(C1444="","",_xlfn.XLOOKUP(C1444,VALUE(Data!A:A),Data!B:B,""))</f>
        <v/>
      </c>
      <c r="J1444" s="58"/>
    </row>
    <row r="1445" spans="1:10" ht="15">
      <c r="A1445"/>
      <c r="B1445"/>
      <c r="C1445" s="4"/>
      <c r="D1445"/>
      <c r="E1445"/>
      <c r="F1445" s="104"/>
      <c r="G1445"/>
      <c r="H1445" s="4"/>
      <c r="I1445" s="52" t="str">
        <f>IF(C1445="","",_xlfn.XLOOKUP(C1445,VALUE(Data!A:A),Data!B:B,""))</f>
        <v/>
      </c>
      <c r="J1445" s="58"/>
    </row>
    <row r="1446" spans="1:10" ht="15">
      <c r="A1446"/>
      <c r="B1446"/>
      <c r="C1446" s="4"/>
      <c r="D1446"/>
      <c r="E1446"/>
      <c r="F1446" s="104"/>
      <c r="G1446"/>
      <c r="H1446" s="4"/>
      <c r="I1446" s="52" t="str">
        <f>IF(C1446="","",_xlfn.XLOOKUP(C1446,VALUE(Data!A:A),Data!B:B,""))</f>
        <v/>
      </c>
      <c r="J1446" s="58"/>
    </row>
    <row r="1447" spans="1:10" ht="15">
      <c r="A1447"/>
      <c r="B1447"/>
      <c r="C1447" s="4"/>
      <c r="D1447"/>
      <c r="E1447"/>
      <c r="F1447" s="104"/>
      <c r="G1447"/>
      <c r="H1447" s="4"/>
      <c r="I1447" s="52" t="str">
        <f>IF(C1447="","",_xlfn.XLOOKUP(C1447,VALUE(Data!A:A),Data!B:B,""))</f>
        <v/>
      </c>
      <c r="J1447" s="58"/>
    </row>
    <row r="1448" spans="1:10" ht="15">
      <c r="A1448"/>
      <c r="B1448"/>
      <c r="C1448" s="4"/>
      <c r="D1448"/>
      <c r="E1448"/>
      <c r="F1448" s="104"/>
      <c r="G1448"/>
      <c r="H1448" s="4"/>
      <c r="I1448" s="52" t="str">
        <f>IF(C1448="","",_xlfn.XLOOKUP(C1448,VALUE(Data!A:A),Data!B:B,""))</f>
        <v/>
      </c>
      <c r="J1448" s="58"/>
    </row>
    <row r="1449" spans="1:10" ht="15">
      <c r="A1449"/>
      <c r="B1449"/>
      <c r="C1449" s="4"/>
      <c r="D1449"/>
      <c r="E1449"/>
      <c r="F1449" s="104"/>
      <c r="G1449"/>
      <c r="H1449" s="4"/>
      <c r="I1449" s="52" t="str">
        <f>IF(C1449="","",_xlfn.XLOOKUP(C1449,VALUE(Data!A:A),Data!B:B,""))</f>
        <v/>
      </c>
      <c r="J1449" s="58"/>
    </row>
    <row r="1450" spans="1:10" ht="15">
      <c r="A1450"/>
      <c r="B1450"/>
      <c r="C1450" s="4"/>
      <c r="D1450"/>
      <c r="E1450"/>
      <c r="F1450" s="104"/>
      <c r="G1450"/>
      <c r="H1450" s="4"/>
      <c r="I1450" s="52" t="str">
        <f>IF(C1450="","",_xlfn.XLOOKUP(C1450,VALUE(Data!A:A),Data!B:B,""))</f>
        <v/>
      </c>
      <c r="J1450" s="58"/>
    </row>
    <row r="1451" spans="1:10" ht="15">
      <c r="A1451"/>
      <c r="B1451"/>
      <c r="C1451" s="4"/>
      <c r="D1451"/>
      <c r="E1451"/>
      <c r="F1451" s="104"/>
      <c r="G1451"/>
      <c r="H1451" s="4"/>
      <c r="I1451" s="52" t="str">
        <f>IF(C1451="","",_xlfn.XLOOKUP(C1451,VALUE(Data!A:A),Data!B:B,""))</f>
        <v/>
      </c>
      <c r="J1451" s="58"/>
    </row>
    <row r="1452" spans="1:10" ht="15">
      <c r="A1452"/>
      <c r="B1452"/>
      <c r="C1452" s="4"/>
      <c r="D1452"/>
      <c r="E1452"/>
      <c r="F1452" s="104"/>
      <c r="G1452"/>
      <c r="H1452" s="4"/>
      <c r="I1452" s="52" t="str">
        <f>IF(C1452="","",_xlfn.XLOOKUP(C1452,VALUE(Data!A:A),Data!B:B,""))</f>
        <v/>
      </c>
      <c r="J1452" s="58"/>
    </row>
    <row r="1453" spans="1:10" ht="15">
      <c r="A1453"/>
      <c r="B1453"/>
      <c r="C1453" s="4"/>
      <c r="D1453"/>
      <c r="E1453"/>
      <c r="F1453" s="104"/>
      <c r="G1453"/>
      <c r="H1453" s="4"/>
      <c r="I1453" s="52" t="str">
        <f>IF(C1453="","",_xlfn.XLOOKUP(C1453,VALUE(Data!A:A),Data!B:B,""))</f>
        <v/>
      </c>
      <c r="J1453" s="58"/>
    </row>
    <row r="1454" spans="1:10" ht="15">
      <c r="A1454"/>
      <c r="B1454"/>
      <c r="C1454" s="4"/>
      <c r="D1454"/>
      <c r="E1454"/>
      <c r="F1454" s="104"/>
      <c r="G1454"/>
      <c r="H1454" s="4"/>
      <c r="I1454" s="52" t="str">
        <f>IF(C1454="","",_xlfn.XLOOKUP(C1454,VALUE(Data!A:A),Data!B:B,""))</f>
        <v/>
      </c>
      <c r="J1454" s="58"/>
    </row>
    <row r="1455" spans="1:10" ht="15">
      <c r="A1455"/>
      <c r="B1455"/>
      <c r="C1455" s="4"/>
      <c r="D1455"/>
      <c r="E1455"/>
      <c r="F1455" s="104"/>
      <c r="G1455"/>
      <c r="H1455" s="4"/>
      <c r="I1455" s="52" t="str">
        <f>IF(C1455="","",_xlfn.XLOOKUP(C1455,VALUE(Data!A:A),Data!B:B,""))</f>
        <v/>
      </c>
      <c r="J1455" s="58"/>
    </row>
    <row r="1456" spans="1:10" ht="15">
      <c r="A1456"/>
      <c r="B1456"/>
      <c r="C1456" s="4"/>
      <c r="D1456"/>
      <c r="E1456"/>
      <c r="F1456" s="104"/>
      <c r="G1456"/>
      <c r="H1456" s="4"/>
      <c r="I1456" s="52" t="str">
        <f>IF(C1456="","",_xlfn.XLOOKUP(C1456,VALUE(Data!A:A),Data!B:B,""))</f>
        <v/>
      </c>
      <c r="J1456" s="58"/>
    </row>
    <row r="1457" spans="1:10" ht="15">
      <c r="A1457"/>
      <c r="B1457"/>
      <c r="C1457" s="4"/>
      <c r="D1457"/>
      <c r="E1457"/>
      <c r="F1457" s="104"/>
      <c r="G1457"/>
      <c r="H1457" s="4"/>
      <c r="I1457" s="52" t="str">
        <f>IF(C1457="","",_xlfn.XLOOKUP(C1457,VALUE(Data!A:A),Data!B:B,""))</f>
        <v/>
      </c>
      <c r="J1457" s="58"/>
    </row>
    <row r="1458" spans="1:10" ht="15">
      <c r="A1458"/>
      <c r="B1458"/>
      <c r="C1458" s="4"/>
      <c r="D1458"/>
      <c r="E1458"/>
      <c r="F1458" s="104"/>
      <c r="G1458"/>
      <c r="H1458" s="4"/>
      <c r="I1458" s="52" t="str">
        <f>IF(C1458="","",_xlfn.XLOOKUP(C1458,VALUE(Data!A:A),Data!B:B,""))</f>
        <v/>
      </c>
      <c r="J1458" s="58"/>
    </row>
    <row r="1459" spans="1:10" ht="15">
      <c r="A1459"/>
      <c r="B1459"/>
      <c r="C1459" s="4"/>
      <c r="D1459"/>
      <c r="E1459"/>
      <c r="F1459" s="104"/>
      <c r="G1459"/>
      <c r="H1459" s="4"/>
      <c r="I1459" s="52" t="str">
        <f>IF(C1459="","",_xlfn.XLOOKUP(C1459,VALUE(Data!A:A),Data!B:B,""))</f>
        <v/>
      </c>
      <c r="J1459" s="58"/>
    </row>
    <row r="1460" spans="1:10" ht="15">
      <c r="A1460"/>
      <c r="B1460"/>
      <c r="C1460" s="4"/>
      <c r="D1460"/>
      <c r="E1460"/>
      <c r="F1460" s="104"/>
      <c r="G1460"/>
      <c r="H1460" s="4"/>
      <c r="I1460" s="52" t="str">
        <f>IF(C1460="","",_xlfn.XLOOKUP(C1460,VALUE(Data!A:A),Data!B:B,""))</f>
        <v/>
      </c>
      <c r="J1460" s="58"/>
    </row>
    <row r="1461" spans="1:10" ht="15">
      <c r="A1461"/>
      <c r="B1461"/>
      <c r="C1461" s="4"/>
      <c r="D1461"/>
      <c r="E1461"/>
      <c r="F1461" s="104"/>
      <c r="G1461"/>
      <c r="H1461" s="4"/>
      <c r="I1461" s="52" t="str">
        <f>IF(C1461="","",_xlfn.XLOOKUP(C1461,VALUE(Data!A:A),Data!B:B,""))</f>
        <v/>
      </c>
      <c r="J1461" s="58"/>
    </row>
    <row r="1462" spans="1:10" ht="15">
      <c r="A1462"/>
      <c r="B1462"/>
      <c r="C1462" s="4"/>
      <c r="D1462"/>
      <c r="E1462"/>
      <c r="F1462" s="104"/>
      <c r="G1462"/>
      <c r="H1462" s="4"/>
      <c r="I1462" s="52" t="str">
        <f>IF(C1462="","",_xlfn.XLOOKUP(C1462,VALUE(Data!A:A),Data!B:B,""))</f>
        <v/>
      </c>
      <c r="J1462" s="58"/>
    </row>
    <row r="1463" spans="1:10" ht="15">
      <c r="A1463"/>
      <c r="B1463"/>
      <c r="C1463" s="4"/>
      <c r="D1463"/>
      <c r="E1463"/>
      <c r="F1463" s="104"/>
      <c r="G1463"/>
      <c r="H1463" s="4"/>
      <c r="I1463" s="52" t="str">
        <f>IF(C1463="","",_xlfn.XLOOKUP(C1463,VALUE(Data!A:A),Data!B:B,""))</f>
        <v/>
      </c>
      <c r="J1463" s="58"/>
    </row>
    <row r="1464" spans="1:10" ht="15">
      <c r="A1464"/>
      <c r="B1464"/>
      <c r="C1464" s="4"/>
      <c r="D1464"/>
      <c r="E1464"/>
      <c r="F1464" s="104"/>
      <c r="G1464"/>
      <c r="H1464" s="4"/>
      <c r="I1464" s="52" t="str">
        <f>IF(C1464="","",_xlfn.XLOOKUP(C1464,VALUE(Data!A:A),Data!B:B,""))</f>
        <v/>
      </c>
      <c r="J1464" s="58"/>
    </row>
    <row r="1465" spans="1:10" ht="15">
      <c r="A1465"/>
      <c r="B1465"/>
      <c r="C1465" s="4"/>
      <c r="D1465"/>
      <c r="E1465"/>
      <c r="F1465" s="104"/>
      <c r="G1465"/>
      <c r="H1465" s="4"/>
      <c r="I1465" s="52" t="str">
        <f>IF(C1465="","",_xlfn.XLOOKUP(C1465,VALUE(Data!A:A),Data!B:B,""))</f>
        <v/>
      </c>
      <c r="J1465" s="58"/>
    </row>
    <row r="1466" spans="1:10" ht="15">
      <c r="A1466"/>
      <c r="B1466"/>
      <c r="C1466" s="4"/>
      <c r="D1466"/>
      <c r="E1466"/>
      <c r="F1466" s="104"/>
      <c r="G1466"/>
      <c r="H1466" s="4"/>
      <c r="I1466" s="52" t="str">
        <f>IF(C1466="","",_xlfn.XLOOKUP(C1466,VALUE(Data!A:A),Data!B:B,""))</f>
        <v/>
      </c>
      <c r="J1466" s="58"/>
    </row>
    <row r="1467" spans="1:10" ht="15">
      <c r="A1467"/>
      <c r="B1467"/>
      <c r="C1467" s="4"/>
      <c r="D1467"/>
      <c r="E1467"/>
      <c r="F1467" s="104"/>
      <c r="G1467"/>
      <c r="H1467" s="4"/>
      <c r="I1467" s="52" t="str">
        <f>IF(C1467="","",_xlfn.XLOOKUP(C1467,VALUE(Data!A:A),Data!B:B,""))</f>
        <v/>
      </c>
      <c r="J1467" s="58"/>
    </row>
    <row r="1468" spans="1:10" ht="15">
      <c r="A1468"/>
      <c r="B1468"/>
      <c r="C1468" s="4"/>
      <c r="D1468"/>
      <c r="E1468"/>
      <c r="F1468" s="104"/>
      <c r="G1468"/>
      <c r="H1468" s="4"/>
      <c r="I1468" s="52" t="str">
        <f>IF(C1468="","",_xlfn.XLOOKUP(C1468,VALUE(Data!A:A),Data!B:B,""))</f>
        <v/>
      </c>
      <c r="J1468" s="58"/>
    </row>
    <row r="1469" spans="1:10" ht="15">
      <c r="A1469"/>
      <c r="B1469"/>
      <c r="C1469" s="4"/>
      <c r="D1469"/>
      <c r="E1469"/>
      <c r="F1469" s="104"/>
      <c r="G1469"/>
      <c r="H1469" s="4"/>
      <c r="I1469" s="52" t="str">
        <f>IF(C1469="","",_xlfn.XLOOKUP(C1469,VALUE(Data!A:A),Data!B:B,""))</f>
        <v/>
      </c>
      <c r="J1469" s="58"/>
    </row>
    <row r="1470" spans="1:10" ht="15">
      <c r="A1470"/>
      <c r="B1470"/>
      <c r="C1470" s="4"/>
      <c r="D1470"/>
      <c r="E1470"/>
      <c r="F1470" s="104"/>
      <c r="G1470"/>
      <c r="H1470" s="4"/>
      <c r="I1470" s="52" t="str">
        <f>IF(C1470="","",_xlfn.XLOOKUP(C1470,VALUE(Data!A:A),Data!B:B,""))</f>
        <v/>
      </c>
      <c r="J1470" s="58"/>
    </row>
    <row r="1471" spans="1:10" ht="15">
      <c r="A1471"/>
      <c r="B1471"/>
      <c r="C1471" s="4"/>
      <c r="D1471"/>
      <c r="E1471"/>
      <c r="F1471" s="104"/>
      <c r="G1471"/>
      <c r="H1471" s="4"/>
      <c r="I1471" s="52" t="str">
        <f>IF(C1471="","",_xlfn.XLOOKUP(C1471,VALUE(Data!A:A),Data!B:B,""))</f>
        <v/>
      </c>
      <c r="J1471" s="58"/>
    </row>
    <row r="1472" spans="1:10" ht="15">
      <c r="A1472"/>
      <c r="B1472"/>
      <c r="C1472" s="4"/>
      <c r="D1472"/>
      <c r="E1472"/>
      <c r="F1472" s="104"/>
      <c r="G1472"/>
      <c r="H1472" s="4"/>
      <c r="I1472" s="52" t="str">
        <f>IF(C1472="","",_xlfn.XLOOKUP(C1472,VALUE(Data!A:A),Data!B:B,""))</f>
        <v/>
      </c>
      <c r="J1472" s="58"/>
    </row>
    <row r="1473" spans="1:10" ht="15">
      <c r="A1473"/>
      <c r="B1473"/>
      <c r="C1473" s="4"/>
      <c r="D1473"/>
      <c r="E1473"/>
      <c r="F1473" s="104"/>
      <c r="G1473"/>
      <c r="H1473" s="4"/>
      <c r="I1473" s="52" t="str">
        <f>IF(C1473="","",_xlfn.XLOOKUP(C1473,VALUE(Data!A:A),Data!B:B,""))</f>
        <v/>
      </c>
      <c r="J1473" s="58"/>
    </row>
    <row r="1474" spans="1:10" ht="15">
      <c r="A1474"/>
      <c r="B1474"/>
      <c r="C1474" s="4"/>
      <c r="D1474"/>
      <c r="E1474"/>
      <c r="F1474" s="104"/>
      <c r="G1474"/>
      <c r="H1474" s="4"/>
      <c r="I1474" s="52" t="str">
        <f>IF(C1474="","",_xlfn.XLOOKUP(C1474,VALUE(Data!A:A),Data!B:B,""))</f>
        <v/>
      </c>
      <c r="J1474" s="58"/>
    </row>
    <row r="1475" spans="1:10" ht="15">
      <c r="A1475"/>
      <c r="B1475"/>
      <c r="C1475" s="4"/>
      <c r="D1475"/>
      <c r="E1475"/>
      <c r="F1475" s="104"/>
      <c r="G1475"/>
      <c r="H1475" s="4"/>
      <c r="I1475" s="52" t="str">
        <f>IF(C1475="","",_xlfn.XLOOKUP(C1475,VALUE(Data!A:A),Data!B:B,""))</f>
        <v/>
      </c>
      <c r="J1475" s="58"/>
    </row>
    <row r="1476" spans="1:10" ht="15">
      <c r="A1476"/>
      <c r="B1476"/>
      <c r="C1476" s="4"/>
      <c r="D1476"/>
      <c r="E1476"/>
      <c r="F1476" s="104"/>
      <c r="G1476"/>
      <c r="H1476" s="4"/>
      <c r="I1476" s="52" t="str">
        <f>IF(C1476="","",_xlfn.XLOOKUP(C1476,VALUE(Data!A:A),Data!B:B,""))</f>
        <v/>
      </c>
      <c r="J1476" s="58"/>
    </row>
    <row r="1477" spans="1:10" ht="15">
      <c r="A1477"/>
      <c r="B1477"/>
      <c r="C1477" s="4"/>
      <c r="D1477"/>
      <c r="E1477"/>
      <c r="F1477" s="104"/>
      <c r="G1477"/>
      <c r="H1477" s="4"/>
      <c r="I1477" s="52" t="str">
        <f>IF(C1477="","",_xlfn.XLOOKUP(C1477,VALUE(Data!A:A),Data!B:B,""))</f>
        <v/>
      </c>
      <c r="J1477" s="58"/>
    </row>
    <row r="1478" spans="1:10" ht="15">
      <c r="A1478"/>
      <c r="B1478"/>
      <c r="C1478" s="4"/>
      <c r="D1478"/>
      <c r="E1478"/>
      <c r="F1478" s="104"/>
      <c r="G1478"/>
      <c r="H1478" s="4"/>
      <c r="I1478" s="52" t="str">
        <f>IF(C1478="","",_xlfn.XLOOKUP(C1478,VALUE(Data!A:A),Data!B:B,""))</f>
        <v/>
      </c>
      <c r="J1478" s="58"/>
    </row>
    <row r="1479" spans="1:10" ht="15">
      <c r="A1479"/>
      <c r="B1479"/>
      <c r="C1479" s="4"/>
      <c r="D1479"/>
      <c r="E1479"/>
      <c r="F1479" s="104"/>
      <c r="G1479"/>
      <c r="H1479" s="4"/>
      <c r="I1479" s="52" t="str">
        <f>IF(C1479="","",_xlfn.XLOOKUP(C1479,VALUE(Data!A:A),Data!B:B,""))</f>
        <v/>
      </c>
      <c r="J1479" s="58"/>
    </row>
    <row r="1480" spans="1:10" ht="15">
      <c r="A1480"/>
      <c r="B1480"/>
      <c r="C1480" s="4"/>
      <c r="D1480"/>
      <c r="E1480"/>
      <c r="F1480" s="104"/>
      <c r="G1480"/>
      <c r="H1480" s="4"/>
      <c r="I1480" s="52" t="str">
        <f>IF(C1480="","",_xlfn.XLOOKUP(C1480,VALUE(Data!A:A),Data!B:B,""))</f>
        <v/>
      </c>
      <c r="J1480" s="58"/>
    </row>
    <row r="1481" spans="1:10" ht="15">
      <c r="A1481"/>
      <c r="B1481"/>
      <c r="C1481" s="4"/>
      <c r="D1481"/>
      <c r="E1481"/>
      <c r="F1481" s="104"/>
      <c r="G1481"/>
      <c r="H1481" s="4"/>
      <c r="I1481" s="52" t="str">
        <f>IF(C1481="","",_xlfn.XLOOKUP(C1481,VALUE(Data!A:A),Data!B:B,""))</f>
        <v/>
      </c>
      <c r="J1481" s="58"/>
    </row>
    <row r="1482" spans="1:10" ht="15">
      <c r="A1482"/>
      <c r="B1482"/>
      <c r="C1482" s="4"/>
      <c r="D1482"/>
      <c r="E1482"/>
      <c r="F1482" s="104"/>
      <c r="G1482"/>
      <c r="H1482" s="4"/>
      <c r="I1482" s="52" t="str">
        <f>IF(C1482="","",_xlfn.XLOOKUP(C1482,VALUE(Data!A:A),Data!B:B,""))</f>
        <v/>
      </c>
      <c r="J1482" s="58"/>
    </row>
    <row r="1483" spans="1:10" ht="15">
      <c r="A1483"/>
      <c r="B1483"/>
      <c r="C1483" s="4"/>
      <c r="D1483"/>
      <c r="E1483"/>
      <c r="F1483" s="104"/>
      <c r="G1483"/>
      <c r="H1483" s="4"/>
      <c r="I1483" s="52" t="str">
        <f>IF(C1483="","",_xlfn.XLOOKUP(C1483,VALUE(Data!A:A),Data!B:B,""))</f>
        <v/>
      </c>
      <c r="J1483" s="58"/>
    </row>
    <row r="1484" spans="1:10" ht="15">
      <c r="A1484"/>
      <c r="B1484"/>
      <c r="C1484" s="4"/>
      <c r="D1484"/>
      <c r="E1484"/>
      <c r="F1484" s="104"/>
      <c r="G1484"/>
      <c r="H1484" s="4"/>
      <c r="I1484" s="52" t="str">
        <f>IF(C1484="","",_xlfn.XLOOKUP(C1484,VALUE(Data!A:A),Data!B:B,""))</f>
        <v/>
      </c>
      <c r="J1484" s="58"/>
    </row>
    <row r="1485" spans="1:10" ht="15">
      <c r="A1485"/>
      <c r="B1485"/>
      <c r="C1485" s="4"/>
      <c r="D1485"/>
      <c r="E1485"/>
      <c r="F1485" s="104"/>
      <c r="G1485"/>
      <c r="H1485" s="4"/>
      <c r="I1485" s="52" t="str">
        <f>IF(C1485="","",_xlfn.XLOOKUP(C1485,VALUE(Data!A:A),Data!B:B,""))</f>
        <v/>
      </c>
      <c r="J1485" s="58"/>
    </row>
    <row r="1486" spans="1:10" ht="15">
      <c r="A1486"/>
      <c r="B1486"/>
      <c r="C1486" s="4"/>
      <c r="D1486"/>
      <c r="E1486"/>
      <c r="F1486" s="104"/>
      <c r="G1486"/>
      <c r="H1486" s="4"/>
      <c r="I1486" s="52" t="str">
        <f>IF(C1486="","",_xlfn.XLOOKUP(C1486,VALUE(Data!A:A),Data!B:B,""))</f>
        <v/>
      </c>
      <c r="J1486" s="58"/>
    </row>
    <row r="1487" spans="1:10" ht="15">
      <c r="A1487"/>
      <c r="B1487"/>
      <c r="C1487" s="4"/>
      <c r="D1487"/>
      <c r="E1487"/>
      <c r="F1487" s="104"/>
      <c r="G1487"/>
      <c r="H1487" s="4"/>
      <c r="I1487" s="52" t="str">
        <f>IF(C1487="","",_xlfn.XLOOKUP(C1487,VALUE(Data!A:A),Data!B:B,""))</f>
        <v/>
      </c>
      <c r="J1487" s="58"/>
    </row>
    <row r="1488" spans="1:10" ht="15">
      <c r="A1488"/>
      <c r="B1488"/>
      <c r="C1488" s="4"/>
      <c r="D1488"/>
      <c r="E1488"/>
      <c r="F1488" s="104"/>
      <c r="G1488"/>
      <c r="H1488" s="4"/>
      <c r="I1488" s="52" t="str">
        <f>IF(C1488="","",_xlfn.XLOOKUP(C1488,VALUE(Data!A:A),Data!B:B,""))</f>
        <v/>
      </c>
      <c r="J1488" s="58"/>
    </row>
    <row r="1489" spans="1:10" ht="15">
      <c r="A1489"/>
      <c r="B1489"/>
      <c r="C1489" s="4"/>
      <c r="D1489"/>
      <c r="E1489"/>
      <c r="F1489" s="104"/>
      <c r="G1489"/>
      <c r="H1489" s="4"/>
      <c r="I1489" s="52" t="str">
        <f>IF(C1489="","",_xlfn.XLOOKUP(C1489,VALUE(Data!A:A),Data!B:B,""))</f>
        <v/>
      </c>
      <c r="J1489" s="58"/>
    </row>
    <row r="1490" spans="1:10" ht="15">
      <c r="A1490"/>
      <c r="B1490"/>
      <c r="C1490" s="4"/>
      <c r="D1490"/>
      <c r="E1490"/>
      <c r="F1490" s="104"/>
      <c r="G1490"/>
      <c r="H1490" s="4"/>
      <c r="I1490" s="52" t="str">
        <f>IF(C1490="","",_xlfn.XLOOKUP(C1490,VALUE(Data!A:A),Data!B:B,""))</f>
        <v/>
      </c>
      <c r="J1490" s="58"/>
    </row>
    <row r="1491" spans="1:10" ht="15">
      <c r="A1491"/>
      <c r="B1491"/>
      <c r="C1491" s="4"/>
      <c r="D1491"/>
      <c r="E1491"/>
      <c r="F1491" s="104"/>
      <c r="G1491"/>
      <c r="H1491" s="4"/>
      <c r="I1491" s="52" t="str">
        <f>IF(C1491="","",_xlfn.XLOOKUP(C1491,VALUE(Data!A:A),Data!B:B,""))</f>
        <v/>
      </c>
      <c r="J1491" s="58"/>
    </row>
    <row r="1492" spans="1:10" ht="15">
      <c r="A1492"/>
      <c r="B1492"/>
      <c r="C1492" s="4"/>
      <c r="D1492"/>
      <c r="E1492"/>
      <c r="F1492" s="104"/>
      <c r="G1492"/>
      <c r="H1492" s="4"/>
      <c r="I1492" s="52" t="str">
        <f>IF(C1492="","",_xlfn.XLOOKUP(C1492,VALUE(Data!A:A),Data!B:B,""))</f>
        <v/>
      </c>
      <c r="J1492" s="58"/>
    </row>
    <row r="1493" spans="1:10" ht="15">
      <c r="A1493"/>
      <c r="B1493"/>
      <c r="C1493" s="4"/>
      <c r="D1493"/>
      <c r="E1493"/>
      <c r="F1493" s="104"/>
      <c r="G1493"/>
      <c r="H1493" s="4"/>
      <c r="I1493" s="52" t="str">
        <f>IF(C1493="","",_xlfn.XLOOKUP(C1493,VALUE(Data!A:A),Data!B:B,""))</f>
        <v/>
      </c>
      <c r="J1493" s="58"/>
    </row>
    <row r="1494" spans="1:10" ht="15">
      <c r="A1494"/>
      <c r="B1494"/>
      <c r="C1494" s="4"/>
      <c r="D1494"/>
      <c r="E1494"/>
      <c r="F1494" s="104"/>
      <c r="G1494"/>
      <c r="H1494" s="4"/>
      <c r="I1494" s="52" t="str">
        <f>IF(C1494="","",_xlfn.XLOOKUP(C1494,VALUE(Data!A:A),Data!B:B,""))</f>
        <v/>
      </c>
      <c r="J1494" s="58"/>
    </row>
    <row r="1495" spans="1:10" ht="15">
      <c r="A1495"/>
      <c r="B1495"/>
      <c r="C1495" s="4"/>
      <c r="D1495"/>
      <c r="E1495"/>
      <c r="F1495" s="104"/>
      <c r="G1495"/>
      <c r="H1495" s="4"/>
      <c r="I1495" s="52" t="str">
        <f>IF(C1495="","",_xlfn.XLOOKUP(C1495,VALUE(Data!A:A),Data!B:B,""))</f>
        <v/>
      </c>
      <c r="J1495" s="58"/>
    </row>
    <row r="1496" spans="1:10" ht="15">
      <c r="A1496"/>
      <c r="B1496"/>
      <c r="C1496" s="4"/>
      <c r="D1496"/>
      <c r="E1496"/>
      <c r="F1496" s="104"/>
      <c r="G1496"/>
      <c r="H1496" s="4"/>
      <c r="I1496" s="52" t="str">
        <f>IF(C1496="","",_xlfn.XLOOKUP(C1496,VALUE(Data!A:A),Data!B:B,""))</f>
        <v/>
      </c>
      <c r="J1496" s="58"/>
    </row>
    <row r="1497" spans="1:10" ht="15">
      <c r="A1497"/>
      <c r="B1497"/>
      <c r="C1497" s="4"/>
      <c r="D1497"/>
      <c r="E1497"/>
      <c r="F1497" s="104"/>
      <c r="G1497"/>
      <c r="H1497" s="4"/>
      <c r="I1497" s="52" t="str">
        <f>IF(C1497="","",_xlfn.XLOOKUP(C1497,VALUE(Data!A:A),Data!B:B,""))</f>
        <v/>
      </c>
      <c r="J1497" s="58"/>
    </row>
    <row r="1498" spans="1:10" ht="15">
      <c r="A1498"/>
      <c r="B1498"/>
      <c r="C1498" s="4"/>
      <c r="D1498"/>
      <c r="E1498"/>
      <c r="F1498" s="104"/>
      <c r="G1498"/>
      <c r="H1498" s="4"/>
      <c r="I1498" s="52" t="str">
        <f>IF(C1498="","",_xlfn.XLOOKUP(C1498,VALUE(Data!A:A),Data!B:B,""))</f>
        <v/>
      </c>
      <c r="J1498" s="58"/>
    </row>
    <row r="1499" spans="1:10" ht="15">
      <c r="A1499"/>
      <c r="B1499"/>
      <c r="C1499" s="4"/>
      <c r="D1499"/>
      <c r="E1499"/>
      <c r="F1499" s="104"/>
      <c r="G1499"/>
      <c r="H1499" s="4"/>
      <c r="I1499" s="52" t="str">
        <f>IF(C1499="","",_xlfn.XLOOKUP(C1499,VALUE(Data!A:A),Data!B:B,""))</f>
        <v/>
      </c>
      <c r="J1499" s="58"/>
    </row>
    <row r="1500" spans="1:10" ht="15">
      <c r="A1500"/>
      <c r="B1500"/>
      <c r="C1500" s="4"/>
      <c r="D1500"/>
      <c r="E1500"/>
      <c r="F1500" s="104"/>
      <c r="G1500"/>
      <c r="H1500" s="4"/>
      <c r="I1500" s="52" t="str">
        <f>IF(C1500="","",_xlfn.XLOOKUP(C1500,VALUE(Data!A:A),Data!B:B,""))</f>
        <v/>
      </c>
      <c r="J1500" s="58"/>
    </row>
    <row r="1501" spans="1:10" ht="15">
      <c r="A1501"/>
      <c r="B1501"/>
      <c r="C1501" s="4"/>
      <c r="D1501"/>
      <c r="E1501"/>
      <c r="F1501" s="104"/>
      <c r="G1501"/>
      <c r="H1501" s="4"/>
      <c r="I1501" s="52" t="str">
        <f>IF(C1501="","",_xlfn.XLOOKUP(C1501,VALUE(Data!A:A),Data!B:B,""))</f>
        <v/>
      </c>
      <c r="J1501" s="58"/>
    </row>
    <row r="1502" spans="1:10" ht="15">
      <c r="A1502"/>
      <c r="B1502"/>
      <c r="C1502" s="4"/>
      <c r="D1502"/>
      <c r="E1502"/>
      <c r="F1502" s="104"/>
      <c r="G1502"/>
      <c r="H1502" s="4"/>
      <c r="I1502" s="52" t="str">
        <f>IF(C1502="","",_xlfn.XLOOKUP(C1502,VALUE(Data!A:A),Data!B:B,""))</f>
        <v/>
      </c>
      <c r="J1502" s="58"/>
    </row>
    <row r="1503" spans="1:10" ht="15">
      <c r="A1503"/>
      <c r="B1503"/>
      <c r="C1503" s="4"/>
      <c r="D1503"/>
      <c r="E1503"/>
      <c r="F1503" s="104"/>
      <c r="G1503"/>
      <c r="H1503" s="4"/>
      <c r="I1503" s="52" t="str">
        <f>IF(C1503="","",_xlfn.XLOOKUP(C1503,VALUE(Data!A:A),Data!B:B,""))</f>
        <v/>
      </c>
      <c r="J1503" s="58"/>
    </row>
    <row r="1504" spans="1:10" ht="15">
      <c r="A1504"/>
      <c r="B1504"/>
      <c r="C1504" s="4"/>
      <c r="D1504"/>
      <c r="E1504"/>
      <c r="F1504" s="104"/>
      <c r="G1504"/>
      <c r="H1504" s="4"/>
      <c r="I1504" s="52" t="str">
        <f>IF(C1504="","",_xlfn.XLOOKUP(C1504,VALUE(Data!A:A),Data!B:B,""))</f>
        <v/>
      </c>
      <c r="J1504" s="58"/>
    </row>
    <row r="1505" spans="1:10" ht="15">
      <c r="A1505"/>
      <c r="B1505"/>
      <c r="C1505" s="4"/>
      <c r="D1505"/>
      <c r="E1505"/>
      <c r="F1505" s="104"/>
      <c r="G1505"/>
      <c r="H1505" s="4"/>
      <c r="I1505" s="52" t="str">
        <f>IF(C1505="","",_xlfn.XLOOKUP(C1505,VALUE(Data!A:A),Data!B:B,""))</f>
        <v/>
      </c>
      <c r="J1505" s="58"/>
    </row>
    <row r="1506" spans="1:10" ht="15">
      <c r="A1506"/>
      <c r="B1506"/>
      <c r="C1506" s="4"/>
      <c r="D1506"/>
      <c r="E1506"/>
      <c r="F1506" s="104"/>
      <c r="G1506"/>
      <c r="H1506" s="4"/>
      <c r="I1506" s="52" t="str">
        <f>IF(C1506="","",_xlfn.XLOOKUP(C1506,VALUE(Data!A:A),Data!B:B,""))</f>
        <v/>
      </c>
      <c r="J1506" s="58"/>
    </row>
    <row r="1507" spans="1:10" ht="15">
      <c r="A1507"/>
      <c r="B1507"/>
      <c r="C1507" s="4"/>
      <c r="D1507"/>
      <c r="E1507"/>
      <c r="F1507" s="104"/>
      <c r="G1507"/>
      <c r="H1507" s="4"/>
      <c r="I1507" s="52" t="str">
        <f>IF(C1507="","",_xlfn.XLOOKUP(C1507,VALUE(Data!A:A),Data!B:B,""))</f>
        <v/>
      </c>
      <c r="J1507" s="58"/>
    </row>
    <row r="1508" spans="1:10" ht="15">
      <c r="A1508"/>
      <c r="B1508"/>
      <c r="C1508" s="4"/>
      <c r="D1508"/>
      <c r="E1508"/>
      <c r="F1508" s="104"/>
      <c r="G1508"/>
      <c r="H1508" s="4"/>
      <c r="I1508" s="52" t="str">
        <f>IF(C1508="","",_xlfn.XLOOKUP(C1508,VALUE(Data!A:A),Data!B:B,""))</f>
        <v/>
      </c>
      <c r="J1508" s="58"/>
    </row>
    <row r="1509" spans="1:10" ht="15">
      <c r="A1509"/>
      <c r="B1509"/>
      <c r="C1509" s="4"/>
      <c r="D1509"/>
      <c r="E1509"/>
      <c r="F1509" s="104"/>
      <c r="G1509"/>
      <c r="H1509" s="4"/>
      <c r="I1509" s="52" t="str">
        <f>IF(C1509="","",_xlfn.XLOOKUP(C1509,VALUE(Data!A:A),Data!B:B,""))</f>
        <v/>
      </c>
      <c r="J1509" s="58"/>
    </row>
    <row r="1510" spans="1:10" ht="15">
      <c r="A1510"/>
      <c r="B1510"/>
      <c r="C1510" s="4"/>
      <c r="D1510"/>
      <c r="E1510"/>
      <c r="F1510" s="104"/>
      <c r="G1510"/>
      <c r="H1510" s="4"/>
      <c r="I1510" s="52" t="str">
        <f>IF(C1510="","",_xlfn.XLOOKUP(C1510,VALUE(Data!A:A),Data!B:B,""))</f>
        <v/>
      </c>
      <c r="J1510" s="58"/>
    </row>
    <row r="1511" spans="1:10" ht="15">
      <c r="A1511"/>
      <c r="B1511"/>
      <c r="C1511" s="4"/>
      <c r="D1511"/>
      <c r="E1511"/>
      <c r="F1511" s="104"/>
      <c r="G1511"/>
      <c r="H1511" s="4"/>
      <c r="I1511" s="52" t="str">
        <f>IF(C1511="","",_xlfn.XLOOKUP(C1511,VALUE(Data!A:A),Data!B:B,""))</f>
        <v/>
      </c>
      <c r="J1511" s="58"/>
    </row>
    <row r="1512" spans="1:10" ht="15">
      <c r="A1512"/>
      <c r="B1512"/>
      <c r="C1512" s="4"/>
      <c r="D1512"/>
      <c r="E1512"/>
      <c r="F1512" s="104"/>
      <c r="G1512"/>
      <c r="H1512" s="4"/>
      <c r="I1512" s="52" t="str">
        <f>IF(C1512="","",_xlfn.XLOOKUP(C1512,VALUE(Data!A:A),Data!B:B,""))</f>
        <v/>
      </c>
      <c r="J1512" s="58"/>
    </row>
    <row r="1513" spans="1:10" ht="15">
      <c r="A1513"/>
      <c r="B1513"/>
      <c r="C1513" s="4"/>
      <c r="D1513"/>
      <c r="E1513"/>
      <c r="F1513" s="104"/>
      <c r="G1513"/>
      <c r="H1513" s="4"/>
      <c r="I1513" s="52" t="str">
        <f>IF(C1513="","",_xlfn.XLOOKUP(C1513,VALUE(Data!A:A),Data!B:B,""))</f>
        <v/>
      </c>
      <c r="J1513" s="58"/>
    </row>
    <row r="1514" spans="1:10" ht="15">
      <c r="A1514"/>
      <c r="B1514"/>
      <c r="C1514" s="4"/>
      <c r="D1514"/>
      <c r="E1514"/>
      <c r="F1514" s="104"/>
      <c r="G1514"/>
      <c r="H1514" s="4"/>
      <c r="I1514" s="52" t="str">
        <f>IF(C1514="","",_xlfn.XLOOKUP(C1514,VALUE(Data!A:A),Data!B:B,""))</f>
        <v/>
      </c>
      <c r="J1514" s="58"/>
    </row>
    <row r="1515" spans="1:10" ht="15">
      <c r="A1515"/>
      <c r="B1515"/>
      <c r="C1515" s="4"/>
      <c r="D1515"/>
      <c r="E1515"/>
      <c r="F1515" s="104"/>
      <c r="G1515"/>
      <c r="H1515" s="4"/>
      <c r="I1515" s="52" t="str">
        <f>IF(C1515="","",_xlfn.XLOOKUP(C1515,VALUE(Data!A:A),Data!B:B,""))</f>
        <v/>
      </c>
      <c r="J1515" s="58"/>
    </row>
    <row r="1516" spans="1:10" ht="15">
      <c r="A1516"/>
      <c r="B1516"/>
      <c r="C1516" s="4"/>
      <c r="D1516"/>
      <c r="E1516"/>
      <c r="F1516" s="104"/>
      <c r="G1516"/>
      <c r="H1516" s="4"/>
      <c r="I1516" s="52" t="str">
        <f>IF(C1516="","",_xlfn.XLOOKUP(C1516,VALUE(Data!A:A),Data!B:B,""))</f>
        <v/>
      </c>
      <c r="J1516" s="58"/>
    </row>
    <row r="1517" spans="1:10" ht="15">
      <c r="A1517"/>
      <c r="B1517"/>
      <c r="C1517" s="4"/>
      <c r="D1517"/>
      <c r="E1517"/>
      <c r="F1517" s="104"/>
      <c r="G1517"/>
      <c r="H1517" s="4"/>
      <c r="I1517" s="52" t="str">
        <f>IF(C1517="","",_xlfn.XLOOKUP(C1517,VALUE(Data!A:A),Data!B:B,""))</f>
        <v/>
      </c>
      <c r="J1517" s="58"/>
    </row>
    <row r="1518" spans="1:10" ht="15">
      <c r="A1518"/>
      <c r="B1518"/>
      <c r="C1518" s="4"/>
      <c r="D1518"/>
      <c r="E1518"/>
      <c r="F1518" s="104"/>
      <c r="G1518"/>
      <c r="H1518" s="4"/>
      <c r="I1518" s="52" t="str">
        <f>IF(C1518="","",_xlfn.XLOOKUP(C1518,VALUE(Data!A:A),Data!B:B,""))</f>
        <v/>
      </c>
      <c r="J1518" s="58"/>
    </row>
    <row r="1519" spans="1:10" ht="15">
      <c r="A1519"/>
      <c r="B1519"/>
      <c r="C1519" s="4"/>
      <c r="D1519"/>
      <c r="E1519"/>
      <c r="F1519" s="104"/>
      <c r="G1519"/>
      <c r="H1519" s="4"/>
      <c r="I1519" s="52" t="str">
        <f>IF(C1519="","",_xlfn.XLOOKUP(C1519,VALUE(Data!A:A),Data!B:B,""))</f>
        <v/>
      </c>
      <c r="J1519" s="58"/>
    </row>
    <row r="1520" spans="1:10" ht="15">
      <c r="A1520"/>
      <c r="B1520"/>
      <c r="C1520" s="4"/>
      <c r="D1520"/>
      <c r="E1520"/>
      <c r="F1520" s="104"/>
      <c r="G1520"/>
      <c r="H1520" s="4"/>
      <c r="I1520" s="52" t="str">
        <f>IF(C1520="","",_xlfn.XLOOKUP(C1520,VALUE(Data!A:A),Data!B:B,""))</f>
        <v/>
      </c>
      <c r="J1520" s="58"/>
    </row>
    <row r="1521" spans="1:10" ht="15">
      <c r="A1521"/>
      <c r="B1521"/>
      <c r="C1521" s="4"/>
      <c r="D1521"/>
      <c r="E1521"/>
      <c r="F1521" s="104"/>
      <c r="G1521"/>
      <c r="H1521" s="4"/>
      <c r="I1521" s="52" t="str">
        <f>IF(C1521="","",_xlfn.XLOOKUP(C1521,VALUE(Data!A:A),Data!B:B,""))</f>
        <v/>
      </c>
      <c r="J1521" s="58"/>
    </row>
    <row r="1522" spans="1:10" ht="15">
      <c r="A1522"/>
      <c r="B1522"/>
      <c r="C1522" s="4"/>
      <c r="D1522"/>
      <c r="E1522"/>
      <c r="F1522" s="104"/>
      <c r="G1522"/>
      <c r="H1522" s="4"/>
      <c r="I1522" s="52" t="str">
        <f>IF(C1522="","",_xlfn.XLOOKUP(C1522,VALUE(Data!A:A),Data!B:B,""))</f>
        <v/>
      </c>
      <c r="J1522" s="58"/>
    </row>
    <row r="1523" spans="1:10" ht="15">
      <c r="A1523"/>
      <c r="B1523"/>
      <c r="C1523" s="4"/>
      <c r="D1523"/>
      <c r="E1523"/>
      <c r="F1523" s="104"/>
      <c r="G1523"/>
      <c r="H1523" s="4"/>
      <c r="I1523" s="52" t="str">
        <f>IF(C1523="","",_xlfn.XLOOKUP(C1523,VALUE(Data!A:A),Data!B:B,""))</f>
        <v/>
      </c>
      <c r="J1523" s="58"/>
    </row>
    <row r="1524" spans="1:10" ht="15">
      <c r="A1524"/>
      <c r="B1524"/>
      <c r="C1524" s="4"/>
      <c r="D1524"/>
      <c r="E1524"/>
      <c r="F1524" s="104"/>
      <c r="G1524"/>
      <c r="H1524" s="4"/>
      <c r="I1524" s="52" t="str">
        <f>IF(C1524="","",_xlfn.XLOOKUP(C1524,VALUE(Data!A:A),Data!B:B,""))</f>
        <v/>
      </c>
      <c r="J1524" s="58"/>
    </row>
    <row r="1525" spans="1:10" ht="15">
      <c r="A1525"/>
      <c r="B1525"/>
      <c r="C1525" s="4"/>
      <c r="D1525"/>
      <c r="E1525"/>
      <c r="F1525" s="104"/>
      <c r="G1525"/>
      <c r="H1525" s="4"/>
      <c r="I1525" s="52" t="str">
        <f>IF(C1525="","",_xlfn.XLOOKUP(C1525,VALUE(Data!A:A),Data!B:B,""))</f>
        <v/>
      </c>
      <c r="J1525" s="58"/>
    </row>
    <row r="1526" spans="1:10" ht="15">
      <c r="A1526"/>
      <c r="B1526"/>
      <c r="C1526" s="4"/>
      <c r="D1526"/>
      <c r="E1526"/>
      <c r="F1526" s="104"/>
      <c r="G1526"/>
      <c r="H1526" s="4"/>
      <c r="I1526" s="52" t="str">
        <f>IF(C1526="","",_xlfn.XLOOKUP(C1526,VALUE(Data!A:A),Data!B:B,""))</f>
        <v/>
      </c>
      <c r="J1526" s="58"/>
    </row>
    <row r="1527" spans="1:10" ht="15">
      <c r="A1527"/>
      <c r="B1527"/>
      <c r="C1527" s="4"/>
      <c r="D1527"/>
      <c r="E1527"/>
      <c r="F1527" s="104"/>
      <c r="G1527"/>
      <c r="H1527" s="4"/>
      <c r="I1527" s="52" t="str">
        <f>IF(C1527="","",_xlfn.XLOOKUP(C1527,VALUE(Data!A:A),Data!B:B,""))</f>
        <v/>
      </c>
      <c r="J1527" s="58"/>
    </row>
    <row r="1528" spans="1:10" ht="15">
      <c r="A1528"/>
      <c r="B1528"/>
      <c r="C1528" s="4"/>
      <c r="D1528"/>
      <c r="E1528"/>
      <c r="F1528" s="104"/>
      <c r="G1528"/>
      <c r="H1528" s="4"/>
      <c r="I1528" s="52" t="str">
        <f>IF(C1528="","",_xlfn.XLOOKUP(C1528,VALUE(Data!A:A),Data!B:B,""))</f>
        <v/>
      </c>
      <c r="J1528" s="58"/>
    </row>
    <row r="1529" spans="1:10" ht="15">
      <c r="A1529"/>
      <c r="B1529"/>
      <c r="C1529" s="4"/>
      <c r="D1529"/>
      <c r="E1529"/>
      <c r="F1529" s="104"/>
      <c r="G1529"/>
      <c r="H1529" s="4"/>
      <c r="I1529" s="52" t="str">
        <f>IF(C1529="","",_xlfn.XLOOKUP(C1529,VALUE(Data!A:A),Data!B:B,""))</f>
        <v/>
      </c>
      <c r="J1529" s="58"/>
    </row>
    <row r="1530" spans="1:10" ht="15">
      <c r="A1530"/>
      <c r="B1530"/>
      <c r="C1530" s="4"/>
      <c r="D1530"/>
      <c r="E1530"/>
      <c r="F1530" s="104"/>
      <c r="G1530"/>
      <c r="H1530" s="4"/>
      <c r="I1530" s="52" t="str">
        <f>IF(C1530="","",_xlfn.XLOOKUP(C1530,VALUE(Data!A:A),Data!B:B,""))</f>
        <v/>
      </c>
      <c r="J1530" s="58"/>
    </row>
    <row r="1531" spans="1:10" ht="15">
      <c r="A1531"/>
      <c r="B1531"/>
      <c r="C1531" s="4"/>
      <c r="D1531"/>
      <c r="E1531"/>
      <c r="F1531" s="104"/>
      <c r="G1531"/>
      <c r="H1531" s="4"/>
      <c r="I1531" s="52" t="str">
        <f>IF(C1531="","",_xlfn.XLOOKUP(C1531,VALUE(Data!A:A),Data!B:B,""))</f>
        <v/>
      </c>
      <c r="J1531" s="58"/>
    </row>
    <row r="1532" spans="1:10" ht="15">
      <c r="A1532"/>
      <c r="B1532"/>
      <c r="C1532" s="4"/>
      <c r="D1532"/>
      <c r="E1532"/>
      <c r="F1532" s="104"/>
      <c r="G1532"/>
      <c r="H1532" s="4"/>
      <c r="I1532" s="52" t="str">
        <f>IF(C1532="","",_xlfn.XLOOKUP(C1532,VALUE(Data!A:A),Data!B:B,""))</f>
        <v/>
      </c>
      <c r="J1532" s="58"/>
    </row>
    <row r="1533" spans="1:10" ht="15">
      <c r="A1533"/>
      <c r="B1533"/>
      <c r="C1533" s="4"/>
      <c r="D1533"/>
      <c r="E1533"/>
      <c r="F1533" s="104"/>
      <c r="G1533"/>
      <c r="H1533" s="4"/>
      <c r="I1533" s="52" t="str">
        <f>IF(C1533="","",_xlfn.XLOOKUP(C1533,VALUE(Data!A:A),Data!B:B,""))</f>
        <v/>
      </c>
      <c r="J1533" s="58"/>
    </row>
    <row r="1534" spans="1:10" ht="15">
      <c r="A1534"/>
      <c r="B1534"/>
      <c r="C1534" s="4"/>
      <c r="D1534"/>
      <c r="E1534"/>
      <c r="F1534" s="104"/>
      <c r="G1534"/>
      <c r="H1534" s="4"/>
      <c r="I1534" s="52" t="str">
        <f>IF(C1534="","",_xlfn.XLOOKUP(C1534,VALUE(Data!A:A),Data!B:B,""))</f>
        <v/>
      </c>
      <c r="J1534" s="58"/>
    </row>
    <row r="1535" spans="1:10" ht="15">
      <c r="A1535"/>
      <c r="B1535"/>
      <c r="C1535" s="4"/>
      <c r="D1535"/>
      <c r="E1535"/>
      <c r="F1535" s="104"/>
      <c r="G1535"/>
      <c r="H1535" s="4"/>
      <c r="I1535" s="52" t="str">
        <f>IF(C1535="","",_xlfn.XLOOKUP(C1535,VALUE(Data!A:A),Data!B:B,""))</f>
        <v/>
      </c>
      <c r="J1535" s="58"/>
    </row>
    <row r="1536" spans="1:10" ht="15">
      <c r="A1536"/>
      <c r="B1536"/>
      <c r="C1536" s="4"/>
      <c r="D1536"/>
      <c r="E1536"/>
      <c r="F1536" s="104"/>
      <c r="G1536"/>
      <c r="H1536" s="4"/>
      <c r="I1536" s="52" t="str">
        <f>IF(C1536="","",_xlfn.XLOOKUP(C1536,VALUE(Data!A:A),Data!B:B,""))</f>
        <v/>
      </c>
      <c r="J1536" s="58"/>
    </row>
    <row r="1537" spans="1:10" ht="15">
      <c r="A1537"/>
      <c r="B1537"/>
      <c r="C1537" s="4"/>
      <c r="D1537"/>
      <c r="E1537"/>
      <c r="F1537" s="104"/>
      <c r="G1537"/>
      <c r="H1537" s="4"/>
      <c r="I1537" s="52" t="str">
        <f>IF(C1537="","",_xlfn.XLOOKUP(C1537,VALUE(Data!A:A),Data!B:B,""))</f>
        <v/>
      </c>
      <c r="J1537" s="58"/>
    </row>
    <row r="1538" spans="1:10" ht="15">
      <c r="A1538"/>
      <c r="B1538"/>
      <c r="C1538" s="4"/>
      <c r="D1538"/>
      <c r="E1538"/>
      <c r="F1538" s="104"/>
      <c r="G1538"/>
      <c r="H1538" s="4"/>
      <c r="I1538" s="52" t="str">
        <f>IF(C1538="","",_xlfn.XLOOKUP(C1538,VALUE(Data!A:A),Data!B:B,""))</f>
        <v/>
      </c>
      <c r="J1538" s="58"/>
    </row>
    <row r="1539" spans="1:10" ht="15">
      <c r="A1539"/>
      <c r="B1539"/>
      <c r="C1539" s="4"/>
      <c r="D1539"/>
      <c r="E1539"/>
      <c r="F1539" s="104"/>
      <c r="G1539"/>
      <c r="H1539" s="4"/>
      <c r="I1539" s="52" t="str">
        <f>IF(C1539="","",_xlfn.XLOOKUP(C1539,VALUE(Data!A:A),Data!B:B,""))</f>
        <v/>
      </c>
      <c r="J1539" s="58"/>
    </row>
    <row r="1540" spans="1:10" ht="15">
      <c r="A1540"/>
      <c r="B1540"/>
      <c r="C1540" s="4"/>
      <c r="D1540"/>
      <c r="E1540"/>
      <c r="F1540" s="104"/>
      <c r="G1540"/>
      <c r="H1540" s="4"/>
      <c r="I1540" s="52" t="str">
        <f>IF(C1540="","",_xlfn.XLOOKUP(C1540,VALUE(Data!A:A),Data!B:B,""))</f>
        <v/>
      </c>
      <c r="J1540" s="58"/>
    </row>
    <row r="1541" spans="1:10" ht="15">
      <c r="A1541"/>
      <c r="B1541"/>
      <c r="C1541" s="4"/>
      <c r="D1541"/>
      <c r="E1541"/>
      <c r="F1541" s="104"/>
      <c r="G1541"/>
      <c r="H1541" s="4"/>
      <c r="I1541" s="52" t="str">
        <f>IF(C1541="","",_xlfn.XLOOKUP(C1541,VALUE(Data!A:A),Data!B:B,""))</f>
        <v/>
      </c>
      <c r="J1541" s="58"/>
    </row>
    <row r="1542" spans="1:10" ht="15">
      <c r="A1542"/>
      <c r="B1542"/>
      <c r="C1542" s="4"/>
      <c r="D1542"/>
      <c r="E1542"/>
      <c r="F1542" s="104"/>
      <c r="G1542"/>
      <c r="H1542" s="4"/>
      <c r="I1542" s="52" t="str">
        <f>IF(C1542="","",_xlfn.XLOOKUP(C1542,VALUE(Data!A:A),Data!B:B,""))</f>
        <v/>
      </c>
      <c r="J1542" s="58"/>
    </row>
    <row r="1543" spans="1:10" ht="15">
      <c r="A1543"/>
      <c r="B1543"/>
      <c r="C1543" s="4"/>
      <c r="D1543"/>
      <c r="E1543"/>
      <c r="F1543" s="104"/>
      <c r="G1543"/>
      <c r="H1543" s="4"/>
      <c r="I1543" s="52" t="str">
        <f>IF(C1543="","",_xlfn.XLOOKUP(C1543,VALUE(Data!A:A),Data!B:B,""))</f>
        <v/>
      </c>
      <c r="J1543" s="58"/>
    </row>
    <row r="1544" spans="1:10" ht="15">
      <c r="A1544"/>
      <c r="B1544"/>
      <c r="C1544" s="4"/>
      <c r="D1544"/>
      <c r="E1544"/>
      <c r="F1544" s="104"/>
      <c r="G1544"/>
      <c r="H1544" s="4"/>
      <c r="I1544" s="52" t="str">
        <f>IF(C1544="","",_xlfn.XLOOKUP(C1544,VALUE(Data!A:A),Data!B:B,""))</f>
        <v/>
      </c>
      <c r="J1544" s="58"/>
    </row>
    <row r="1545" spans="1:10" ht="15">
      <c r="A1545"/>
      <c r="B1545"/>
      <c r="C1545" s="4"/>
      <c r="D1545"/>
      <c r="E1545"/>
      <c r="F1545" s="104"/>
      <c r="G1545"/>
      <c r="H1545" s="4"/>
      <c r="I1545" s="52" t="str">
        <f>IF(C1545="","",_xlfn.XLOOKUP(C1545,VALUE(Data!A:A),Data!B:B,""))</f>
        <v/>
      </c>
      <c r="J1545" s="58"/>
    </row>
    <row r="1546" spans="1:10" ht="15">
      <c r="A1546"/>
      <c r="B1546"/>
      <c r="C1546" s="4"/>
      <c r="D1546"/>
      <c r="E1546"/>
      <c r="F1546" s="104"/>
      <c r="G1546"/>
      <c r="H1546" s="4"/>
      <c r="I1546" s="52" t="str">
        <f>IF(C1546="","",_xlfn.XLOOKUP(C1546,VALUE(Data!A:A),Data!B:B,""))</f>
        <v/>
      </c>
      <c r="J1546" s="58"/>
    </row>
    <row r="1547" spans="1:10" ht="15">
      <c r="A1547"/>
      <c r="B1547"/>
      <c r="C1547" s="4"/>
      <c r="D1547"/>
      <c r="E1547"/>
      <c r="F1547" s="104"/>
      <c r="G1547"/>
      <c r="H1547" s="4"/>
      <c r="I1547" s="52" t="str">
        <f>IF(C1547="","",_xlfn.XLOOKUP(C1547,VALUE(Data!A:A),Data!B:B,""))</f>
        <v/>
      </c>
      <c r="J1547" s="58"/>
    </row>
    <row r="1548" spans="1:10" ht="15">
      <c r="A1548"/>
      <c r="B1548"/>
      <c r="C1548" s="4"/>
      <c r="D1548"/>
      <c r="E1548"/>
      <c r="F1548" s="104"/>
      <c r="G1548"/>
      <c r="H1548" s="4"/>
      <c r="I1548" s="52" t="str">
        <f>IF(C1548="","",_xlfn.XLOOKUP(C1548,VALUE(Data!A:A),Data!B:B,""))</f>
        <v/>
      </c>
      <c r="J1548" s="58"/>
    </row>
    <row r="1549" spans="1:10" ht="15">
      <c r="A1549"/>
      <c r="B1549"/>
      <c r="C1549" s="4"/>
      <c r="D1549"/>
      <c r="E1549"/>
      <c r="F1549" s="104"/>
      <c r="G1549"/>
      <c r="H1549" s="4"/>
      <c r="I1549" s="52" t="str">
        <f>IF(C1549="","",_xlfn.XLOOKUP(C1549,VALUE(Data!A:A),Data!B:B,""))</f>
        <v/>
      </c>
      <c r="J1549" s="58"/>
    </row>
    <row r="1550" spans="1:10" ht="15">
      <c r="A1550"/>
      <c r="B1550"/>
      <c r="C1550" s="4"/>
      <c r="D1550"/>
      <c r="E1550"/>
      <c r="F1550" s="104"/>
      <c r="G1550"/>
      <c r="H1550" s="4"/>
      <c r="I1550" s="52" t="str">
        <f>IF(C1550="","",_xlfn.XLOOKUP(C1550,VALUE(Data!A:A),Data!B:B,""))</f>
        <v/>
      </c>
      <c r="J1550" s="58"/>
    </row>
    <row r="1551" spans="1:10" ht="15">
      <c r="A1551"/>
      <c r="B1551"/>
      <c r="C1551" s="4"/>
      <c r="D1551"/>
      <c r="E1551"/>
      <c r="F1551" s="104"/>
      <c r="G1551"/>
      <c r="H1551" s="4"/>
      <c r="I1551" s="52" t="str">
        <f>IF(C1551="","",_xlfn.XLOOKUP(C1551,VALUE(Data!A:A),Data!B:B,""))</f>
        <v/>
      </c>
      <c r="J1551" s="58"/>
    </row>
    <row r="1552" spans="1:10" ht="15">
      <c r="A1552"/>
      <c r="B1552"/>
      <c r="C1552" s="4"/>
      <c r="D1552"/>
      <c r="E1552"/>
      <c r="F1552" s="104"/>
      <c r="G1552"/>
      <c r="H1552" s="4"/>
      <c r="I1552" s="52" t="str">
        <f>IF(C1552="","",_xlfn.XLOOKUP(C1552,VALUE(Data!A:A),Data!B:B,""))</f>
        <v/>
      </c>
      <c r="J1552" s="58"/>
    </row>
    <row r="1553" spans="1:10" ht="15">
      <c r="A1553"/>
      <c r="B1553"/>
      <c r="C1553" s="4"/>
      <c r="D1553"/>
      <c r="E1553"/>
      <c r="F1553" s="104"/>
      <c r="G1553"/>
      <c r="H1553" s="4"/>
      <c r="I1553" s="52" t="str">
        <f>IF(C1553="","",_xlfn.XLOOKUP(C1553,VALUE(Data!A:A),Data!B:B,""))</f>
        <v/>
      </c>
      <c r="J1553" s="58"/>
    </row>
    <row r="1554" spans="1:10" ht="15">
      <c r="A1554"/>
      <c r="B1554"/>
      <c r="C1554" s="4"/>
      <c r="D1554"/>
      <c r="E1554"/>
      <c r="F1554" s="104"/>
      <c r="G1554"/>
      <c r="H1554" s="4"/>
      <c r="I1554" s="52" t="str">
        <f>IF(C1554="","",_xlfn.XLOOKUP(C1554,VALUE(Data!A:A),Data!B:B,""))</f>
        <v/>
      </c>
      <c r="J1554" s="58"/>
    </row>
    <row r="1555" spans="1:10" ht="15">
      <c r="A1555"/>
      <c r="B1555"/>
      <c r="C1555" s="4"/>
      <c r="D1555"/>
      <c r="E1555"/>
      <c r="F1555" s="104"/>
      <c r="G1555"/>
      <c r="H1555" s="4"/>
      <c r="I1555" s="52" t="str">
        <f>IF(C1555="","",_xlfn.XLOOKUP(C1555,VALUE(Data!A:A),Data!B:B,""))</f>
        <v/>
      </c>
      <c r="J1555" s="58"/>
    </row>
    <row r="1556" spans="1:10" ht="15">
      <c r="A1556"/>
      <c r="B1556"/>
      <c r="C1556" s="4"/>
      <c r="D1556"/>
      <c r="E1556"/>
      <c r="F1556" s="104"/>
      <c r="G1556"/>
      <c r="H1556" s="4"/>
      <c r="I1556" s="52" t="str">
        <f>IF(C1556="","",_xlfn.XLOOKUP(C1556,VALUE(Data!A:A),Data!B:B,""))</f>
        <v/>
      </c>
      <c r="J1556" s="58"/>
    </row>
    <row r="1557" spans="1:10" ht="15">
      <c r="A1557"/>
      <c r="B1557"/>
      <c r="C1557" s="4"/>
      <c r="D1557"/>
      <c r="E1557"/>
      <c r="F1557" s="104"/>
      <c r="G1557"/>
      <c r="H1557" s="4"/>
      <c r="I1557" s="52" t="str">
        <f>IF(C1557="","",_xlfn.XLOOKUP(C1557,VALUE(Data!A:A),Data!B:B,""))</f>
        <v/>
      </c>
      <c r="J1557" s="58"/>
    </row>
    <row r="1558" spans="1:10" ht="15">
      <c r="A1558"/>
      <c r="B1558"/>
      <c r="C1558" s="4"/>
      <c r="D1558"/>
      <c r="E1558"/>
      <c r="F1558" s="104"/>
      <c r="G1558"/>
      <c r="H1558" s="4"/>
      <c r="I1558" s="52" t="str">
        <f>IF(C1558="","",_xlfn.XLOOKUP(C1558,VALUE(Data!A:A),Data!B:B,""))</f>
        <v/>
      </c>
      <c r="J1558" s="58"/>
    </row>
    <row r="1559" spans="1:10" ht="15">
      <c r="A1559"/>
      <c r="B1559"/>
      <c r="C1559" s="4"/>
      <c r="D1559"/>
      <c r="E1559"/>
      <c r="F1559" s="104"/>
      <c r="G1559"/>
      <c r="H1559" s="4"/>
      <c r="I1559" s="52" t="str">
        <f>IF(C1559="","",_xlfn.XLOOKUP(C1559,VALUE(Data!A:A),Data!B:B,""))</f>
        <v/>
      </c>
      <c r="J1559" s="58"/>
    </row>
    <row r="1560" spans="1:10" ht="15">
      <c r="A1560"/>
      <c r="B1560"/>
      <c r="C1560" s="4"/>
      <c r="D1560"/>
      <c r="E1560"/>
      <c r="F1560" s="104"/>
      <c r="G1560"/>
      <c r="H1560" s="4"/>
      <c r="I1560" s="52" t="str">
        <f>IF(C1560="","",_xlfn.XLOOKUP(C1560,VALUE(Data!A:A),Data!B:B,""))</f>
        <v/>
      </c>
      <c r="J1560" s="58"/>
    </row>
    <row r="1561" spans="1:10" ht="15">
      <c r="A1561"/>
      <c r="B1561"/>
      <c r="C1561" s="4"/>
      <c r="D1561"/>
      <c r="E1561"/>
      <c r="F1561" s="104"/>
      <c r="G1561"/>
      <c r="H1561" s="4"/>
      <c r="I1561" s="52" t="str">
        <f>IF(C1561="","",_xlfn.XLOOKUP(C1561,VALUE(Data!A:A),Data!B:B,""))</f>
        <v/>
      </c>
      <c r="J1561" s="58"/>
    </row>
    <row r="1562" spans="1:10" ht="15">
      <c r="A1562"/>
      <c r="B1562"/>
      <c r="C1562" s="4"/>
      <c r="D1562"/>
      <c r="E1562"/>
      <c r="F1562" s="104"/>
      <c r="G1562"/>
      <c r="H1562" s="4"/>
      <c r="I1562" s="52" t="str">
        <f>IF(C1562="","",_xlfn.XLOOKUP(C1562,VALUE(Data!A:A),Data!B:B,""))</f>
        <v/>
      </c>
      <c r="J1562" s="58"/>
    </row>
    <row r="1563" spans="1:10" ht="15">
      <c r="A1563"/>
      <c r="B1563"/>
      <c r="C1563" s="4"/>
      <c r="D1563"/>
      <c r="E1563"/>
      <c r="F1563" s="104"/>
      <c r="G1563"/>
      <c r="H1563" s="4"/>
      <c r="I1563" s="52" t="str">
        <f>IF(C1563="","",_xlfn.XLOOKUP(C1563,VALUE(Data!A:A),Data!B:B,""))</f>
        <v/>
      </c>
      <c r="J1563" s="58"/>
    </row>
    <row r="1564" spans="1:10" ht="15">
      <c r="A1564"/>
      <c r="B1564"/>
      <c r="C1564" s="4"/>
      <c r="D1564"/>
      <c r="E1564"/>
      <c r="F1564" s="104"/>
      <c r="G1564"/>
      <c r="H1564" s="4"/>
      <c r="I1564" s="52" t="str">
        <f>IF(C1564="","",_xlfn.XLOOKUP(C1564,VALUE(Data!A:A),Data!B:B,""))</f>
        <v/>
      </c>
      <c r="J1564" s="58"/>
    </row>
    <row r="1565" spans="1:10" ht="15">
      <c r="A1565"/>
      <c r="B1565"/>
      <c r="C1565" s="4"/>
      <c r="D1565"/>
      <c r="E1565"/>
      <c r="F1565" s="104"/>
      <c r="G1565"/>
      <c r="H1565" s="4"/>
      <c r="I1565" s="52" t="str">
        <f>IF(C1565="","",_xlfn.XLOOKUP(C1565,VALUE(Data!A:A),Data!B:B,""))</f>
        <v/>
      </c>
      <c r="J1565" s="58"/>
    </row>
    <row r="1566" spans="1:10" ht="15">
      <c r="A1566"/>
      <c r="B1566"/>
      <c r="C1566" s="4"/>
      <c r="D1566"/>
      <c r="E1566"/>
      <c r="F1566" s="104"/>
      <c r="G1566"/>
      <c r="H1566" s="4"/>
      <c r="I1566" s="52" t="str">
        <f>IF(C1566="","",_xlfn.XLOOKUP(C1566,VALUE(Data!A:A),Data!B:B,""))</f>
        <v/>
      </c>
      <c r="J1566" s="58"/>
    </row>
    <row r="1567" spans="1:10" ht="15">
      <c r="A1567"/>
      <c r="B1567"/>
      <c r="C1567" s="4"/>
      <c r="D1567"/>
      <c r="E1567"/>
      <c r="F1567" s="104"/>
      <c r="G1567"/>
      <c r="H1567" s="4"/>
      <c r="I1567" s="52" t="str">
        <f>IF(C1567="","",_xlfn.XLOOKUP(C1567,VALUE(Data!A:A),Data!B:B,""))</f>
        <v/>
      </c>
      <c r="J1567" s="58"/>
    </row>
    <row r="1568" spans="1:10" ht="15">
      <c r="A1568"/>
      <c r="B1568"/>
      <c r="C1568" s="4"/>
      <c r="D1568"/>
      <c r="E1568"/>
      <c r="F1568" s="104"/>
      <c r="G1568"/>
      <c r="H1568" s="4"/>
      <c r="I1568" s="52" t="str">
        <f>IF(C1568="","",_xlfn.XLOOKUP(C1568,VALUE(Data!A:A),Data!B:B,""))</f>
        <v/>
      </c>
      <c r="J1568" s="58"/>
    </row>
    <row r="1569" spans="1:10" ht="15">
      <c r="A1569"/>
      <c r="B1569"/>
      <c r="C1569" s="4"/>
      <c r="D1569"/>
      <c r="E1569"/>
      <c r="F1569" s="104"/>
      <c r="G1569"/>
      <c r="H1569" s="4"/>
      <c r="I1569" s="52" t="str">
        <f>IF(C1569="","",_xlfn.XLOOKUP(C1569,VALUE(Data!A:A),Data!B:B,""))</f>
        <v/>
      </c>
      <c r="J1569" s="58"/>
    </row>
    <row r="1570" spans="1:10" ht="15">
      <c r="A1570"/>
      <c r="B1570"/>
      <c r="C1570" s="4"/>
      <c r="D1570"/>
      <c r="E1570"/>
      <c r="F1570" s="104"/>
      <c r="G1570"/>
      <c r="H1570" s="4"/>
      <c r="I1570" s="52" t="str">
        <f>IF(C1570="","",_xlfn.XLOOKUP(C1570,VALUE(Data!A:A),Data!B:B,""))</f>
        <v/>
      </c>
      <c r="J1570" s="58"/>
    </row>
    <row r="1571" spans="1:10" ht="15">
      <c r="A1571"/>
      <c r="B1571"/>
      <c r="C1571" s="4"/>
      <c r="D1571"/>
      <c r="E1571"/>
      <c r="F1571" s="104"/>
      <c r="G1571"/>
      <c r="H1571" s="4"/>
      <c r="I1571" s="52" t="str">
        <f>IF(C1571="","",_xlfn.XLOOKUP(C1571,VALUE(Data!A:A),Data!B:B,""))</f>
        <v/>
      </c>
      <c r="J1571" s="58"/>
    </row>
    <row r="1572" spans="1:10" ht="15">
      <c r="A1572"/>
      <c r="B1572"/>
      <c r="C1572" s="4"/>
      <c r="D1572"/>
      <c r="E1572"/>
      <c r="F1572" s="104"/>
      <c r="G1572"/>
      <c r="H1572" s="4"/>
      <c r="I1572" s="52" t="str">
        <f>IF(C1572="","",_xlfn.XLOOKUP(C1572,VALUE(Data!A:A),Data!B:B,""))</f>
        <v/>
      </c>
      <c r="J1572" s="58"/>
    </row>
    <row r="1573" spans="1:10" ht="15">
      <c r="A1573"/>
      <c r="B1573"/>
      <c r="C1573" s="4"/>
      <c r="D1573"/>
      <c r="E1573"/>
      <c r="F1573" s="104"/>
      <c r="G1573"/>
      <c r="H1573" s="4"/>
      <c r="I1573" s="52" t="str">
        <f>IF(C1573="","",_xlfn.XLOOKUP(C1573,VALUE(Data!A:A),Data!B:B,""))</f>
        <v/>
      </c>
      <c r="J1573" s="58"/>
    </row>
    <row r="1574" spans="1:10" ht="15">
      <c r="A1574"/>
      <c r="B1574"/>
      <c r="C1574" s="4"/>
      <c r="D1574"/>
      <c r="E1574"/>
      <c r="F1574" s="104"/>
      <c r="G1574"/>
      <c r="H1574" s="4"/>
      <c r="I1574" s="52" t="str">
        <f>IF(C1574="","",_xlfn.XLOOKUP(C1574,VALUE(Data!A:A),Data!B:B,""))</f>
        <v/>
      </c>
      <c r="J1574" s="58"/>
    </row>
    <row r="1575" spans="1:10" ht="15">
      <c r="A1575"/>
      <c r="B1575"/>
      <c r="C1575" s="4"/>
      <c r="D1575"/>
      <c r="E1575"/>
      <c r="F1575" s="104"/>
      <c r="G1575"/>
      <c r="H1575" s="4"/>
      <c r="I1575" s="52" t="str">
        <f>IF(C1575="","",_xlfn.XLOOKUP(C1575,VALUE(Data!A:A),Data!B:B,""))</f>
        <v/>
      </c>
      <c r="J1575" s="58"/>
    </row>
    <row r="1576" spans="1:10" ht="15">
      <c r="A1576"/>
      <c r="B1576"/>
      <c r="C1576" s="4"/>
      <c r="D1576"/>
      <c r="E1576"/>
      <c r="F1576" s="104"/>
      <c r="G1576"/>
      <c r="H1576" s="4"/>
      <c r="I1576" s="52" t="str">
        <f>IF(C1576="","",_xlfn.XLOOKUP(C1576,VALUE(Data!A:A),Data!B:B,""))</f>
        <v/>
      </c>
      <c r="J1576" s="58"/>
    </row>
    <row r="1577" spans="1:10" ht="15">
      <c r="A1577"/>
      <c r="B1577"/>
      <c r="C1577" s="4"/>
      <c r="D1577"/>
      <c r="E1577"/>
      <c r="F1577" s="104"/>
      <c r="G1577"/>
      <c r="H1577" s="4"/>
      <c r="I1577" s="52" t="str">
        <f>IF(C1577="","",_xlfn.XLOOKUP(C1577,VALUE(Data!A:A),Data!B:B,""))</f>
        <v/>
      </c>
      <c r="J1577" s="58"/>
    </row>
    <row r="1578" spans="1:10" ht="15">
      <c r="A1578"/>
      <c r="B1578"/>
      <c r="C1578" s="4"/>
      <c r="D1578"/>
      <c r="E1578"/>
      <c r="F1578" s="104"/>
      <c r="G1578"/>
      <c r="H1578" s="4"/>
      <c r="I1578" s="52" t="str">
        <f>IF(C1578="","",_xlfn.XLOOKUP(C1578,VALUE(Data!A:A),Data!B:B,""))</f>
        <v/>
      </c>
      <c r="J1578" s="58"/>
    </row>
    <row r="1579" spans="1:10" ht="15">
      <c r="A1579"/>
      <c r="B1579"/>
      <c r="C1579" s="4"/>
      <c r="D1579"/>
      <c r="E1579"/>
      <c r="F1579" s="104"/>
      <c r="G1579"/>
      <c r="H1579" s="4"/>
      <c r="I1579" s="52" t="str">
        <f>IF(C1579="","",_xlfn.XLOOKUP(C1579,VALUE(Data!A:A),Data!B:B,""))</f>
        <v/>
      </c>
      <c r="J1579" s="58"/>
    </row>
    <row r="1580" spans="1:10" ht="15">
      <c r="A1580"/>
      <c r="B1580"/>
      <c r="C1580" s="4"/>
      <c r="D1580"/>
      <c r="E1580"/>
      <c r="F1580" s="104"/>
      <c r="G1580"/>
      <c r="H1580" s="4"/>
      <c r="I1580" s="52" t="str">
        <f>IF(C1580="","",_xlfn.XLOOKUP(C1580,VALUE(Data!A:A),Data!B:B,""))</f>
        <v/>
      </c>
      <c r="J1580" s="58"/>
    </row>
    <row r="1581" spans="1:10" ht="15">
      <c r="A1581"/>
      <c r="B1581"/>
      <c r="C1581" s="4"/>
      <c r="D1581"/>
      <c r="E1581"/>
      <c r="F1581" s="104"/>
      <c r="G1581"/>
      <c r="H1581" s="4"/>
      <c r="I1581" s="52" t="str">
        <f>IF(C1581="","",_xlfn.XLOOKUP(C1581,VALUE(Data!A:A),Data!B:B,""))</f>
        <v/>
      </c>
      <c r="J1581" s="58"/>
    </row>
    <row r="1582" spans="1:10" ht="15">
      <c r="A1582"/>
      <c r="B1582"/>
      <c r="C1582" s="4"/>
      <c r="D1582"/>
      <c r="E1582"/>
      <c r="F1582" s="104"/>
      <c r="G1582"/>
      <c r="H1582" s="4"/>
      <c r="I1582" s="52" t="str">
        <f>IF(C1582="","",_xlfn.XLOOKUP(C1582,VALUE(Data!A:A),Data!B:B,""))</f>
        <v/>
      </c>
      <c r="J1582" s="58"/>
    </row>
    <row r="1583" spans="1:10" ht="15">
      <c r="A1583"/>
      <c r="B1583"/>
      <c r="C1583" s="4"/>
      <c r="D1583"/>
      <c r="E1583"/>
      <c r="F1583" s="104"/>
      <c r="G1583"/>
      <c r="H1583" s="4"/>
      <c r="I1583" s="52" t="str">
        <f>IF(C1583="","",_xlfn.XLOOKUP(C1583,VALUE(Data!A:A),Data!B:B,""))</f>
        <v/>
      </c>
      <c r="J1583" s="58"/>
    </row>
    <row r="1584" spans="1:10" ht="15">
      <c r="A1584"/>
      <c r="B1584"/>
      <c r="C1584" s="4"/>
      <c r="D1584"/>
      <c r="E1584"/>
      <c r="F1584" s="104"/>
      <c r="G1584"/>
      <c r="H1584" s="4"/>
      <c r="I1584" s="52" t="str">
        <f>IF(C1584="","",_xlfn.XLOOKUP(C1584,VALUE(Data!A:A),Data!B:B,""))</f>
        <v/>
      </c>
      <c r="J1584" s="58"/>
    </row>
    <row r="1585" spans="1:10" ht="15">
      <c r="A1585"/>
      <c r="B1585"/>
      <c r="C1585" s="4"/>
      <c r="D1585"/>
      <c r="E1585"/>
      <c r="F1585" s="104"/>
      <c r="G1585"/>
      <c r="H1585" s="4"/>
      <c r="I1585" s="52" t="str">
        <f>IF(C1585="","",_xlfn.XLOOKUP(C1585,VALUE(Data!A:A),Data!B:B,""))</f>
        <v/>
      </c>
      <c r="J1585" s="58"/>
    </row>
    <row r="1586" spans="1:10" ht="15">
      <c r="A1586"/>
      <c r="B1586"/>
      <c r="C1586" s="4"/>
      <c r="D1586"/>
      <c r="E1586"/>
      <c r="F1586" s="104"/>
      <c r="G1586"/>
      <c r="H1586" s="4"/>
      <c r="I1586" s="52" t="str">
        <f>IF(C1586="","",_xlfn.XLOOKUP(C1586,VALUE(Data!A:A),Data!B:B,""))</f>
        <v/>
      </c>
      <c r="J1586" s="58"/>
    </row>
    <row r="1587" spans="1:10" ht="15">
      <c r="A1587"/>
      <c r="B1587"/>
      <c r="C1587" s="4"/>
      <c r="D1587"/>
      <c r="E1587"/>
      <c r="F1587" s="104"/>
      <c r="G1587"/>
      <c r="H1587" s="4"/>
      <c r="I1587" s="52" t="str">
        <f>IF(C1587="","",_xlfn.XLOOKUP(C1587,VALUE(Data!A:A),Data!B:B,""))</f>
        <v/>
      </c>
      <c r="J1587" s="58"/>
    </row>
    <row r="1588" spans="1:10" ht="15">
      <c r="A1588"/>
      <c r="B1588"/>
      <c r="C1588" s="4"/>
      <c r="D1588"/>
      <c r="E1588"/>
      <c r="F1588" s="104"/>
      <c r="G1588"/>
      <c r="H1588" s="4"/>
      <c r="I1588" s="52" t="str">
        <f>IF(C1588="","",_xlfn.XLOOKUP(C1588,VALUE(Data!A:A),Data!B:B,""))</f>
        <v/>
      </c>
      <c r="J1588" s="58"/>
    </row>
    <row r="1589" spans="1:10" ht="15">
      <c r="A1589"/>
      <c r="B1589"/>
      <c r="C1589" s="4"/>
      <c r="D1589"/>
      <c r="E1589"/>
      <c r="F1589" s="104"/>
      <c r="G1589"/>
      <c r="H1589" s="4"/>
      <c r="I1589" s="52" t="str">
        <f>IF(C1589="","",_xlfn.XLOOKUP(C1589,VALUE(Data!A:A),Data!B:B,""))</f>
        <v/>
      </c>
      <c r="J1589" s="58"/>
    </row>
    <row r="1590" spans="1:10" ht="15">
      <c r="A1590"/>
      <c r="B1590"/>
      <c r="C1590" s="4"/>
      <c r="D1590"/>
      <c r="E1590"/>
      <c r="F1590" s="104"/>
      <c r="G1590"/>
      <c r="H1590" s="4"/>
      <c r="I1590" s="52" t="str">
        <f>IF(C1590="","",_xlfn.XLOOKUP(C1590,VALUE(Data!A:A),Data!B:B,""))</f>
        <v/>
      </c>
      <c r="J1590" s="58"/>
    </row>
    <row r="1591" spans="1:10" ht="15">
      <c r="A1591"/>
      <c r="B1591"/>
      <c r="C1591" s="4"/>
      <c r="D1591"/>
      <c r="E1591"/>
      <c r="F1591" s="104"/>
      <c r="G1591"/>
      <c r="H1591" s="4"/>
      <c r="I1591" s="52" t="str">
        <f>IF(C1591="","",_xlfn.XLOOKUP(C1591,VALUE(Data!A:A),Data!B:B,""))</f>
        <v/>
      </c>
      <c r="J1591" s="58"/>
    </row>
    <row r="1592" spans="1:10" ht="15">
      <c r="A1592"/>
      <c r="B1592"/>
      <c r="C1592" s="4"/>
      <c r="D1592"/>
      <c r="E1592"/>
      <c r="F1592" s="104"/>
      <c r="G1592"/>
      <c r="H1592" s="4"/>
      <c r="I1592" s="52" t="str">
        <f>IF(C1592="","",_xlfn.XLOOKUP(C1592,VALUE(Data!A:A),Data!B:B,""))</f>
        <v/>
      </c>
      <c r="J1592" s="58"/>
    </row>
    <row r="1593" spans="1:10" ht="15">
      <c r="A1593"/>
      <c r="B1593"/>
      <c r="C1593" s="4"/>
      <c r="D1593"/>
      <c r="E1593"/>
      <c r="F1593" s="104"/>
      <c r="G1593"/>
      <c r="H1593" s="4"/>
      <c r="I1593" s="52" t="str">
        <f>IF(C1593="","",_xlfn.XLOOKUP(C1593,VALUE(Data!A:A),Data!B:B,""))</f>
        <v/>
      </c>
      <c r="J1593" s="58"/>
    </row>
    <row r="1594" spans="1:10" ht="15">
      <c r="A1594"/>
      <c r="B1594"/>
      <c r="C1594" s="4"/>
      <c r="D1594"/>
      <c r="E1594"/>
      <c r="F1594" s="104"/>
      <c r="G1594"/>
      <c r="H1594" s="4"/>
      <c r="I1594" s="52" t="str">
        <f>IF(C1594="","",_xlfn.XLOOKUP(C1594,VALUE(Data!A:A),Data!B:B,""))</f>
        <v/>
      </c>
      <c r="J1594" s="58"/>
    </row>
    <row r="1595" spans="1:10" ht="15">
      <c r="A1595"/>
      <c r="B1595"/>
      <c r="C1595" s="4"/>
      <c r="D1595"/>
      <c r="E1595"/>
      <c r="F1595" s="104"/>
      <c r="G1595"/>
      <c r="H1595" s="4"/>
      <c r="I1595" s="52" t="str">
        <f>IF(C1595="","",_xlfn.XLOOKUP(C1595,VALUE(Data!A:A),Data!B:B,""))</f>
        <v/>
      </c>
      <c r="J1595" s="58"/>
    </row>
    <row r="1596" spans="1:10" ht="15">
      <c r="A1596"/>
      <c r="B1596"/>
      <c r="C1596" s="4"/>
      <c r="D1596"/>
      <c r="E1596"/>
      <c r="F1596" s="104"/>
      <c r="G1596"/>
      <c r="H1596" s="4"/>
      <c r="I1596" s="52" t="str">
        <f>IF(C1596="","",_xlfn.XLOOKUP(C1596,VALUE(Data!A:A),Data!B:B,""))</f>
        <v/>
      </c>
      <c r="J1596" s="58"/>
    </row>
    <row r="1597" spans="1:10" ht="15">
      <c r="A1597"/>
      <c r="B1597"/>
      <c r="C1597" s="4"/>
      <c r="D1597"/>
      <c r="E1597"/>
      <c r="F1597" s="104"/>
      <c r="G1597"/>
      <c r="H1597" s="4"/>
      <c r="I1597" s="52" t="str">
        <f>IF(C1597="","",_xlfn.XLOOKUP(C1597,VALUE(Data!A:A),Data!B:B,""))</f>
        <v/>
      </c>
      <c r="J1597" s="58"/>
    </row>
    <row r="1598" spans="1:10" ht="15">
      <c r="A1598"/>
      <c r="B1598"/>
      <c r="C1598" s="4"/>
      <c r="D1598"/>
      <c r="E1598"/>
      <c r="F1598" s="104"/>
      <c r="G1598"/>
      <c r="H1598" s="4"/>
      <c r="I1598" s="52" t="str">
        <f>IF(C1598="","",_xlfn.XLOOKUP(C1598,VALUE(Data!A:A),Data!B:B,""))</f>
        <v/>
      </c>
      <c r="J1598" s="58"/>
    </row>
    <row r="1599" spans="1:10" ht="15">
      <c r="A1599"/>
      <c r="B1599"/>
      <c r="C1599" s="4"/>
      <c r="D1599"/>
      <c r="E1599"/>
      <c r="F1599" s="104"/>
      <c r="G1599"/>
      <c r="H1599" s="4"/>
      <c r="I1599" s="52" t="str">
        <f>IF(C1599="","",_xlfn.XLOOKUP(C1599,VALUE(Data!A:A),Data!B:B,""))</f>
        <v/>
      </c>
      <c r="J1599" s="58"/>
    </row>
    <row r="1600" spans="1:10" ht="15">
      <c r="A1600"/>
      <c r="B1600"/>
      <c r="C1600" s="4"/>
      <c r="D1600"/>
      <c r="E1600"/>
      <c r="F1600" s="104"/>
      <c r="G1600"/>
      <c r="H1600" s="4"/>
      <c r="I1600" s="52" t="str">
        <f>IF(C1600="","",_xlfn.XLOOKUP(C1600,VALUE(Data!A:A),Data!B:B,""))</f>
        <v/>
      </c>
      <c r="J1600" s="58"/>
    </row>
    <row r="1601" spans="1:10" ht="15">
      <c r="A1601"/>
      <c r="B1601"/>
      <c r="C1601" s="4"/>
      <c r="D1601"/>
      <c r="E1601"/>
      <c r="F1601" s="104"/>
      <c r="G1601"/>
      <c r="H1601" s="4"/>
      <c r="I1601" s="52" t="str">
        <f>IF(C1601="","",_xlfn.XLOOKUP(C1601,VALUE(Data!A:A),Data!B:B,""))</f>
        <v/>
      </c>
      <c r="J1601" s="58"/>
    </row>
    <row r="1602" spans="1:10" ht="15">
      <c r="A1602"/>
      <c r="B1602"/>
      <c r="C1602" s="4"/>
      <c r="D1602"/>
      <c r="E1602"/>
      <c r="F1602" s="104"/>
      <c r="G1602"/>
      <c r="H1602" s="4"/>
      <c r="I1602" s="52" t="str">
        <f>IF(C1602="","",_xlfn.XLOOKUP(C1602,VALUE(Data!A:A),Data!B:B,""))</f>
        <v/>
      </c>
      <c r="J1602" s="58"/>
    </row>
    <row r="1603" spans="1:10" ht="15">
      <c r="A1603"/>
      <c r="B1603"/>
      <c r="C1603" s="4"/>
      <c r="D1603"/>
      <c r="E1603"/>
      <c r="F1603" s="104"/>
      <c r="G1603"/>
      <c r="H1603" s="4"/>
      <c r="I1603" s="52" t="str">
        <f>IF(C1603="","",_xlfn.XLOOKUP(C1603,VALUE(Data!A:A),Data!B:B,""))</f>
        <v/>
      </c>
      <c r="J1603" s="58"/>
    </row>
    <row r="1604" spans="1:10" ht="15">
      <c r="A1604"/>
      <c r="B1604"/>
      <c r="C1604" s="4"/>
      <c r="D1604"/>
      <c r="E1604"/>
      <c r="F1604" s="104"/>
      <c r="G1604"/>
      <c r="H1604" s="4"/>
      <c r="I1604" s="52" t="str">
        <f>IF(C1604="","",_xlfn.XLOOKUP(C1604,VALUE(Data!A:A),Data!B:B,""))</f>
        <v/>
      </c>
      <c r="J1604" s="58"/>
    </row>
    <row r="1605" spans="1:10" ht="15">
      <c r="A1605"/>
      <c r="B1605"/>
      <c r="C1605" s="4"/>
      <c r="D1605"/>
      <c r="E1605"/>
      <c r="F1605" s="104"/>
      <c r="G1605"/>
      <c r="H1605" s="4"/>
      <c r="I1605" s="52" t="str">
        <f>IF(C1605="","",_xlfn.XLOOKUP(C1605,VALUE(Data!A:A),Data!B:B,""))</f>
        <v/>
      </c>
      <c r="J1605" s="58"/>
    </row>
    <row r="1606" spans="1:10" ht="15">
      <c r="A1606"/>
      <c r="B1606"/>
      <c r="C1606" s="4"/>
      <c r="D1606"/>
      <c r="E1606"/>
      <c r="F1606" s="104"/>
      <c r="G1606"/>
      <c r="H1606" s="4"/>
      <c r="I1606" s="52" t="str">
        <f>IF(C1606="","",_xlfn.XLOOKUP(C1606,VALUE(Data!A:A),Data!B:B,""))</f>
        <v/>
      </c>
      <c r="J1606" s="58"/>
    </row>
    <row r="1607" spans="1:10" ht="15">
      <c r="A1607"/>
      <c r="B1607"/>
      <c r="C1607" s="4"/>
      <c r="D1607"/>
      <c r="E1607"/>
      <c r="F1607" s="104"/>
      <c r="G1607"/>
      <c r="H1607" s="4"/>
      <c r="I1607" s="52" t="str">
        <f>IF(C1607="","",_xlfn.XLOOKUP(C1607,VALUE(Data!A:A),Data!B:B,""))</f>
        <v/>
      </c>
      <c r="J1607" s="58"/>
    </row>
    <row r="1608" spans="1:10" ht="15">
      <c r="A1608"/>
      <c r="B1608"/>
      <c r="C1608" s="4"/>
      <c r="D1608"/>
      <c r="E1608"/>
      <c r="F1608" s="104"/>
      <c r="G1608"/>
      <c r="H1608" s="4"/>
      <c r="I1608" s="52" t="str">
        <f>IF(C1608="","",_xlfn.XLOOKUP(C1608,VALUE(Data!A:A),Data!B:B,""))</f>
        <v/>
      </c>
      <c r="J1608" s="58"/>
    </row>
    <row r="1609" spans="1:10" ht="15">
      <c r="A1609"/>
      <c r="B1609"/>
      <c r="C1609" s="4"/>
      <c r="D1609"/>
      <c r="E1609"/>
      <c r="F1609" s="104"/>
      <c r="G1609"/>
      <c r="H1609" s="4"/>
      <c r="I1609" s="52" t="str">
        <f>IF(C1609="","",_xlfn.XLOOKUP(C1609,VALUE(Data!A:A),Data!B:B,""))</f>
        <v/>
      </c>
      <c r="J1609" s="58"/>
    </row>
    <row r="1610" spans="1:10" ht="15">
      <c r="A1610"/>
      <c r="B1610"/>
      <c r="C1610" s="4"/>
      <c r="D1610"/>
      <c r="E1610"/>
      <c r="F1610" s="104"/>
      <c r="G1610"/>
      <c r="H1610" s="4"/>
      <c r="I1610" s="52" t="str">
        <f>IF(C1610="","",_xlfn.XLOOKUP(C1610,VALUE(Data!A:A),Data!B:B,""))</f>
        <v/>
      </c>
      <c r="J1610" s="58"/>
    </row>
    <row r="1611" spans="1:10" ht="15">
      <c r="A1611"/>
      <c r="B1611"/>
      <c r="C1611" s="4"/>
      <c r="D1611"/>
      <c r="E1611"/>
      <c r="F1611" s="104"/>
      <c r="G1611"/>
      <c r="H1611" s="4"/>
      <c r="I1611" s="52" t="str">
        <f>IF(C1611="","",_xlfn.XLOOKUP(C1611,VALUE(Data!A:A),Data!B:B,""))</f>
        <v/>
      </c>
      <c r="J1611" s="58"/>
    </row>
    <row r="1612" spans="1:10" ht="15">
      <c r="A1612"/>
      <c r="B1612"/>
      <c r="C1612" s="4"/>
      <c r="D1612"/>
      <c r="E1612"/>
      <c r="F1612" s="104"/>
      <c r="G1612"/>
      <c r="H1612" s="4"/>
      <c r="I1612" s="52" t="str">
        <f>IF(C1612="","",_xlfn.XLOOKUP(C1612,VALUE(Data!A:A),Data!B:B,""))</f>
        <v/>
      </c>
      <c r="J1612" s="58"/>
    </row>
    <row r="1613" spans="1:10" ht="15">
      <c r="A1613"/>
      <c r="B1613"/>
      <c r="C1613" s="4"/>
      <c r="D1613"/>
      <c r="E1613"/>
      <c r="F1613" s="104"/>
      <c r="G1613"/>
      <c r="H1613" s="4"/>
      <c r="I1613" s="52" t="str">
        <f>IF(C1613="","",_xlfn.XLOOKUP(C1613,VALUE(Data!A:A),Data!B:B,""))</f>
        <v/>
      </c>
      <c r="J1613" s="58"/>
    </row>
    <row r="1614" spans="1:10" ht="15">
      <c r="A1614"/>
      <c r="B1614"/>
      <c r="C1614" s="4"/>
      <c r="D1614"/>
      <c r="E1614"/>
      <c r="F1614" s="104"/>
      <c r="G1614"/>
      <c r="H1614" s="4"/>
      <c r="I1614" s="52" t="str">
        <f>IF(C1614="","",_xlfn.XLOOKUP(C1614,VALUE(Data!A:A),Data!B:B,""))</f>
        <v/>
      </c>
      <c r="J1614" s="58"/>
    </row>
    <row r="1615" spans="1:10" ht="15">
      <c r="A1615"/>
      <c r="B1615"/>
      <c r="C1615" s="4"/>
      <c r="D1615"/>
      <c r="E1615"/>
      <c r="F1615" s="104"/>
      <c r="G1615"/>
      <c r="H1615" s="4"/>
      <c r="I1615" s="52" t="str">
        <f>IF(C1615="","",_xlfn.XLOOKUP(C1615,VALUE(Data!A:A),Data!B:B,""))</f>
        <v/>
      </c>
      <c r="J1615" s="58"/>
    </row>
    <row r="1616" spans="1:10" ht="15">
      <c r="A1616"/>
      <c r="B1616"/>
      <c r="C1616" s="4"/>
      <c r="D1616"/>
      <c r="E1616"/>
      <c r="F1616" s="104"/>
      <c r="G1616"/>
      <c r="H1616" s="4"/>
      <c r="I1616" s="52" t="str">
        <f>IF(C1616="","",_xlfn.XLOOKUP(C1616,VALUE(Data!A:A),Data!B:B,""))</f>
        <v/>
      </c>
      <c r="J1616" s="58"/>
    </row>
    <row r="1617" spans="1:10" ht="15">
      <c r="A1617"/>
      <c r="B1617"/>
      <c r="C1617" s="4"/>
      <c r="D1617"/>
      <c r="E1617"/>
      <c r="F1617" s="104"/>
      <c r="G1617"/>
      <c r="H1617" s="4"/>
      <c r="I1617" s="52" t="str">
        <f>IF(C1617="","",_xlfn.XLOOKUP(C1617,VALUE(Data!A:A),Data!B:B,""))</f>
        <v/>
      </c>
      <c r="J1617" s="58"/>
    </row>
    <row r="1618" spans="1:10" ht="15">
      <c r="A1618"/>
      <c r="B1618"/>
      <c r="C1618" s="4"/>
      <c r="D1618"/>
      <c r="E1618"/>
      <c r="F1618" s="104"/>
      <c r="G1618"/>
      <c r="H1618" s="4"/>
      <c r="I1618" s="52" t="str">
        <f>IF(C1618="","",_xlfn.XLOOKUP(C1618,VALUE(Data!A:A),Data!B:B,""))</f>
        <v/>
      </c>
      <c r="J1618" s="58"/>
    </row>
    <row r="1619" spans="1:10" ht="15">
      <c r="A1619"/>
      <c r="B1619"/>
      <c r="C1619" s="4"/>
      <c r="D1619"/>
      <c r="E1619"/>
      <c r="F1619" s="104"/>
      <c r="G1619"/>
      <c r="H1619" s="4"/>
      <c r="I1619" s="52" t="str">
        <f>IF(C1619="","",_xlfn.XLOOKUP(C1619,VALUE(Data!A:A),Data!B:B,""))</f>
        <v/>
      </c>
      <c r="J1619" s="58"/>
    </row>
    <row r="1620" spans="1:10" ht="15">
      <c r="A1620"/>
      <c r="B1620"/>
      <c r="C1620" s="4"/>
      <c r="D1620"/>
      <c r="E1620"/>
      <c r="F1620" s="104"/>
      <c r="G1620"/>
      <c r="H1620" s="4"/>
      <c r="I1620" s="52" t="str">
        <f>IF(C1620="","",_xlfn.XLOOKUP(C1620,VALUE(Data!A:A),Data!B:B,""))</f>
        <v/>
      </c>
      <c r="J1620" s="58"/>
    </row>
    <row r="1621" spans="1:10" ht="15">
      <c r="A1621"/>
      <c r="B1621"/>
      <c r="C1621" s="4"/>
      <c r="D1621"/>
      <c r="E1621"/>
      <c r="F1621" s="104"/>
      <c r="G1621"/>
      <c r="H1621" s="4"/>
      <c r="I1621" s="52" t="str">
        <f>IF(C1621="","",_xlfn.XLOOKUP(C1621,VALUE(Data!A:A),Data!B:B,""))</f>
        <v/>
      </c>
      <c r="J1621" s="58"/>
    </row>
    <row r="1622" spans="1:10" ht="15">
      <c r="A1622"/>
      <c r="B1622"/>
      <c r="C1622" s="4"/>
      <c r="D1622"/>
      <c r="E1622"/>
      <c r="F1622" s="104"/>
      <c r="G1622"/>
      <c r="H1622" s="4"/>
      <c r="I1622" s="52" t="str">
        <f>IF(C1622="","",_xlfn.XLOOKUP(C1622,VALUE(Data!A:A),Data!B:B,""))</f>
        <v/>
      </c>
      <c r="J1622" s="58"/>
    </row>
    <row r="1623" spans="1:10" ht="15">
      <c r="A1623"/>
      <c r="B1623"/>
      <c r="C1623" s="4"/>
      <c r="D1623"/>
      <c r="E1623"/>
      <c r="F1623" s="104"/>
      <c r="G1623"/>
      <c r="H1623" s="4"/>
      <c r="I1623" s="52" t="str">
        <f>IF(C1623="","",_xlfn.XLOOKUP(C1623,VALUE(Data!A:A),Data!B:B,""))</f>
        <v/>
      </c>
      <c r="J1623" s="58"/>
    </row>
    <row r="1624" spans="1:10" ht="15">
      <c r="A1624"/>
      <c r="B1624"/>
      <c r="C1624" s="4"/>
      <c r="D1624"/>
      <c r="E1624"/>
      <c r="F1624" s="104"/>
      <c r="G1624"/>
      <c r="H1624" s="4"/>
      <c r="I1624" s="52" t="str">
        <f>IF(C1624="","",_xlfn.XLOOKUP(C1624,VALUE(Data!A:A),Data!B:B,""))</f>
        <v/>
      </c>
      <c r="J1624" s="58"/>
    </row>
    <row r="1625" spans="1:10" ht="15">
      <c r="A1625"/>
      <c r="B1625"/>
      <c r="C1625" s="4"/>
      <c r="D1625"/>
      <c r="E1625"/>
      <c r="F1625" s="104"/>
      <c r="G1625"/>
      <c r="H1625" s="4"/>
      <c r="I1625" s="52" t="str">
        <f>IF(C1625="","",_xlfn.XLOOKUP(C1625,VALUE(Data!A:A),Data!B:B,""))</f>
        <v/>
      </c>
      <c r="J1625" s="58"/>
    </row>
    <row r="1626" spans="1:10" ht="15">
      <c r="A1626"/>
      <c r="B1626"/>
      <c r="C1626" s="4"/>
      <c r="D1626"/>
      <c r="E1626"/>
      <c r="F1626" s="104"/>
      <c r="G1626"/>
      <c r="H1626" s="4"/>
      <c r="I1626" s="52" t="str">
        <f>IF(C1626="","",_xlfn.XLOOKUP(C1626,VALUE(Data!A:A),Data!B:B,""))</f>
        <v/>
      </c>
      <c r="J1626" s="58"/>
    </row>
    <row r="1627" spans="1:10" ht="15">
      <c r="A1627"/>
      <c r="B1627"/>
      <c r="C1627" s="4"/>
      <c r="D1627"/>
      <c r="E1627"/>
      <c r="F1627" s="104"/>
      <c r="G1627"/>
      <c r="H1627" s="4"/>
      <c r="I1627" s="52" t="str">
        <f>IF(C1627="","",_xlfn.XLOOKUP(C1627,VALUE(Data!A:A),Data!B:B,""))</f>
        <v/>
      </c>
      <c r="J1627" s="58"/>
    </row>
    <row r="1628" spans="1:10" ht="15">
      <c r="A1628"/>
      <c r="B1628"/>
      <c r="C1628" s="4"/>
      <c r="D1628"/>
      <c r="E1628"/>
      <c r="F1628" s="104"/>
      <c r="G1628"/>
      <c r="H1628" s="4"/>
      <c r="I1628" s="52" t="str">
        <f>IF(C1628="","",_xlfn.XLOOKUP(C1628,VALUE(Data!A:A),Data!B:B,""))</f>
        <v/>
      </c>
      <c r="J1628" s="58"/>
    </row>
    <row r="1629" spans="1:10" ht="15">
      <c r="A1629"/>
      <c r="B1629"/>
      <c r="C1629" s="4"/>
      <c r="D1629"/>
      <c r="E1629"/>
      <c r="F1629" s="104"/>
      <c r="G1629"/>
      <c r="H1629" s="4"/>
      <c r="I1629" s="52" t="str">
        <f>IF(C1629="","",_xlfn.XLOOKUP(C1629,VALUE(Data!A:A),Data!B:B,""))</f>
        <v/>
      </c>
      <c r="J1629" s="58"/>
    </row>
    <row r="1630" spans="1:10" ht="15">
      <c r="A1630"/>
      <c r="B1630"/>
      <c r="C1630" s="4"/>
      <c r="D1630"/>
      <c r="E1630"/>
      <c r="F1630" s="104"/>
      <c r="G1630"/>
      <c r="H1630" s="4"/>
      <c r="I1630" s="52" t="str">
        <f>IF(C1630="","",_xlfn.XLOOKUP(C1630,VALUE(Data!A:A),Data!B:B,""))</f>
        <v/>
      </c>
      <c r="J1630" s="58"/>
    </row>
    <row r="1631" spans="1:10" ht="15">
      <c r="A1631"/>
      <c r="B1631"/>
      <c r="C1631" s="4"/>
      <c r="D1631"/>
      <c r="E1631"/>
      <c r="F1631" s="104"/>
      <c r="G1631"/>
      <c r="H1631" s="4"/>
      <c r="I1631" s="52" t="str">
        <f>IF(C1631="","",_xlfn.XLOOKUP(C1631,VALUE(Data!A:A),Data!B:B,""))</f>
        <v/>
      </c>
      <c r="J1631" s="58"/>
    </row>
    <row r="1632" spans="1:10" ht="15">
      <c r="A1632"/>
      <c r="B1632"/>
      <c r="C1632" s="4"/>
      <c r="D1632"/>
      <c r="E1632"/>
      <c r="F1632" s="104"/>
      <c r="G1632"/>
      <c r="H1632" s="4"/>
      <c r="I1632" s="52" t="str">
        <f>IF(C1632="","",_xlfn.XLOOKUP(C1632,VALUE(Data!A:A),Data!B:B,""))</f>
        <v/>
      </c>
      <c r="J1632" s="58"/>
    </row>
    <row r="1633" spans="1:10" ht="15">
      <c r="A1633"/>
      <c r="B1633"/>
      <c r="C1633" s="4"/>
      <c r="D1633"/>
      <c r="E1633"/>
      <c r="F1633" s="104"/>
      <c r="G1633"/>
      <c r="H1633" s="4"/>
      <c r="I1633" s="52" t="str">
        <f>IF(C1633="","",_xlfn.XLOOKUP(C1633,VALUE(Data!A:A),Data!B:B,""))</f>
        <v/>
      </c>
      <c r="J1633" s="58"/>
    </row>
    <row r="1634" spans="1:10" ht="15">
      <c r="A1634"/>
      <c r="B1634"/>
      <c r="C1634" s="4"/>
      <c r="D1634"/>
      <c r="E1634"/>
      <c r="F1634" s="104"/>
      <c r="G1634"/>
      <c r="H1634" s="4"/>
      <c r="I1634" s="52" t="str">
        <f>IF(C1634="","",_xlfn.XLOOKUP(C1634,VALUE(Data!A:A),Data!B:B,""))</f>
        <v/>
      </c>
      <c r="J1634" s="58"/>
    </row>
    <row r="1635" spans="1:10" ht="15">
      <c r="A1635"/>
      <c r="B1635"/>
      <c r="C1635" s="4"/>
      <c r="D1635"/>
      <c r="E1635"/>
      <c r="F1635" s="104"/>
      <c r="G1635"/>
      <c r="H1635" s="4"/>
      <c r="I1635" s="52" t="str">
        <f>IF(C1635="","",_xlfn.XLOOKUP(C1635,VALUE(Data!A:A),Data!B:B,""))</f>
        <v/>
      </c>
      <c r="J1635" s="58"/>
    </row>
    <row r="1636" spans="1:10" ht="15">
      <c r="A1636"/>
      <c r="B1636"/>
      <c r="C1636" s="4"/>
      <c r="D1636"/>
      <c r="E1636"/>
      <c r="F1636" s="104"/>
      <c r="G1636"/>
      <c r="H1636" s="4"/>
      <c r="I1636" s="52" t="str">
        <f>IF(C1636="","",_xlfn.XLOOKUP(C1636,VALUE(Data!A:A),Data!B:B,""))</f>
        <v/>
      </c>
      <c r="J1636" s="58"/>
    </row>
    <row r="1637" spans="1:10" ht="15">
      <c r="A1637"/>
      <c r="B1637"/>
      <c r="C1637" s="4"/>
      <c r="D1637"/>
      <c r="E1637"/>
      <c r="F1637" s="104"/>
      <c r="G1637"/>
      <c r="H1637" s="4"/>
      <c r="I1637" s="52" t="str">
        <f>IF(C1637="","",_xlfn.XLOOKUP(C1637,VALUE(Data!A:A),Data!B:B,""))</f>
        <v/>
      </c>
      <c r="J1637" s="58"/>
    </row>
    <row r="1638" spans="1:10" ht="15">
      <c r="A1638"/>
      <c r="B1638"/>
      <c r="C1638" s="4"/>
      <c r="D1638"/>
      <c r="E1638"/>
      <c r="F1638" s="104"/>
      <c r="G1638"/>
      <c r="H1638" s="4"/>
      <c r="I1638" s="52" t="str">
        <f>IF(C1638="","",_xlfn.XLOOKUP(C1638,VALUE(Data!A:A),Data!B:B,""))</f>
        <v/>
      </c>
      <c r="J1638" s="58"/>
    </row>
    <row r="1639" spans="1:10" ht="15">
      <c r="A1639"/>
      <c r="B1639"/>
      <c r="C1639" s="4"/>
      <c r="D1639"/>
      <c r="E1639"/>
      <c r="F1639" s="104"/>
      <c r="G1639"/>
      <c r="H1639" s="4"/>
      <c r="I1639" s="52" t="str">
        <f>IF(C1639="","",_xlfn.XLOOKUP(C1639,VALUE(Data!A:A),Data!B:B,""))</f>
        <v/>
      </c>
      <c r="J1639" s="58"/>
    </row>
    <row r="1640" spans="1:10" ht="15">
      <c r="A1640"/>
      <c r="B1640"/>
      <c r="C1640" s="4"/>
      <c r="D1640"/>
      <c r="E1640"/>
      <c r="F1640" s="104"/>
      <c r="G1640"/>
      <c r="H1640" s="4"/>
      <c r="I1640" s="52" t="str">
        <f>IF(C1640="","",_xlfn.XLOOKUP(C1640,VALUE(Data!A:A),Data!B:B,""))</f>
        <v/>
      </c>
      <c r="J1640" s="58"/>
    </row>
    <row r="1641" spans="1:10" ht="15">
      <c r="A1641"/>
      <c r="B1641"/>
      <c r="C1641" s="4"/>
      <c r="D1641"/>
      <c r="E1641"/>
      <c r="F1641" s="104"/>
      <c r="G1641"/>
      <c r="H1641" s="4"/>
      <c r="I1641" s="52" t="str">
        <f>IF(C1641="","",_xlfn.XLOOKUP(C1641,VALUE(Data!A:A),Data!B:B,""))</f>
        <v/>
      </c>
      <c r="J1641" s="58"/>
    </row>
    <row r="1642" spans="1:10" ht="15">
      <c r="A1642"/>
      <c r="B1642"/>
      <c r="C1642" s="4"/>
      <c r="D1642"/>
      <c r="E1642"/>
      <c r="F1642" s="104"/>
      <c r="G1642"/>
      <c r="H1642" s="4"/>
      <c r="I1642" s="52" t="str">
        <f>IF(C1642="","",_xlfn.XLOOKUP(C1642,VALUE(Data!A:A),Data!B:B,""))</f>
        <v/>
      </c>
      <c r="J1642" s="58"/>
    </row>
    <row r="1643" spans="1:10" ht="15">
      <c r="A1643"/>
      <c r="B1643"/>
      <c r="C1643" s="4"/>
      <c r="D1643"/>
      <c r="E1643"/>
      <c r="F1643" s="104"/>
      <c r="G1643"/>
      <c r="H1643" s="4"/>
      <c r="I1643" s="52" t="str">
        <f>IF(C1643="","",_xlfn.XLOOKUP(C1643,VALUE(Data!A:A),Data!B:B,""))</f>
        <v/>
      </c>
      <c r="J1643" s="58"/>
    </row>
    <row r="1644" spans="1:10" ht="15">
      <c r="A1644"/>
      <c r="B1644"/>
      <c r="C1644" s="4"/>
      <c r="D1644"/>
      <c r="E1644"/>
      <c r="F1644" s="104"/>
      <c r="G1644"/>
      <c r="H1644" s="4"/>
      <c r="I1644" s="52" t="str">
        <f>IF(C1644="","",_xlfn.XLOOKUP(C1644,VALUE(Data!A:A),Data!B:B,""))</f>
        <v/>
      </c>
      <c r="J1644" s="58"/>
    </row>
    <row r="1645" spans="1:10" ht="15">
      <c r="A1645"/>
      <c r="B1645"/>
      <c r="C1645" s="4"/>
      <c r="D1645"/>
      <c r="E1645"/>
      <c r="F1645" s="104"/>
      <c r="G1645"/>
      <c r="H1645" s="4"/>
      <c r="I1645" s="52" t="str">
        <f>IF(C1645="","",_xlfn.XLOOKUP(C1645,VALUE(Data!A:A),Data!B:B,""))</f>
        <v/>
      </c>
      <c r="J1645" s="58"/>
    </row>
    <row r="1646" spans="1:10" ht="15">
      <c r="A1646"/>
      <c r="B1646"/>
      <c r="C1646" s="4"/>
      <c r="D1646"/>
      <c r="E1646"/>
      <c r="F1646" s="104"/>
      <c r="G1646"/>
      <c r="H1646" s="4"/>
      <c r="I1646" s="52" t="str">
        <f>IF(C1646="","",_xlfn.XLOOKUP(C1646,VALUE(Data!A:A),Data!B:B,""))</f>
        <v/>
      </c>
      <c r="J1646" s="58"/>
    </row>
    <row r="1647" spans="1:10" ht="15">
      <c r="A1647"/>
      <c r="B1647"/>
      <c r="C1647" s="4"/>
      <c r="D1647"/>
      <c r="E1647"/>
      <c r="F1647" s="104"/>
      <c r="G1647"/>
      <c r="H1647" s="4"/>
      <c r="I1647" s="52" t="str">
        <f>IF(C1647="","",_xlfn.XLOOKUP(C1647,VALUE(Data!A:A),Data!B:B,""))</f>
        <v/>
      </c>
      <c r="J1647" s="58"/>
    </row>
    <row r="1648" spans="1:10" ht="15">
      <c r="A1648"/>
      <c r="B1648"/>
      <c r="C1648" s="4"/>
      <c r="D1648"/>
      <c r="E1648"/>
      <c r="F1648" s="104"/>
      <c r="G1648"/>
      <c r="H1648" s="4"/>
      <c r="I1648" s="52" t="str">
        <f>IF(C1648="","",_xlfn.XLOOKUP(C1648,VALUE(Data!A:A),Data!B:B,""))</f>
        <v/>
      </c>
      <c r="J1648" s="58"/>
    </row>
    <row r="1649" spans="1:10" ht="15">
      <c r="A1649"/>
      <c r="B1649"/>
      <c r="C1649" s="4"/>
      <c r="D1649"/>
      <c r="E1649"/>
      <c r="F1649" s="104"/>
      <c r="G1649"/>
      <c r="H1649" s="4"/>
      <c r="I1649" s="52" t="str">
        <f>IF(C1649="","",_xlfn.XLOOKUP(C1649,VALUE(Data!A:A),Data!B:B,""))</f>
        <v/>
      </c>
      <c r="J1649" s="58"/>
    </row>
    <row r="1650" spans="1:10" ht="15">
      <c r="A1650"/>
      <c r="B1650"/>
      <c r="C1650" s="4"/>
      <c r="D1650"/>
      <c r="E1650"/>
      <c r="F1650" s="104"/>
      <c r="G1650"/>
      <c r="H1650" s="4"/>
      <c r="I1650" s="52" t="str">
        <f>IF(C1650="","",_xlfn.XLOOKUP(C1650,VALUE(Data!A:A),Data!B:B,""))</f>
        <v/>
      </c>
      <c r="J1650" s="58"/>
    </row>
    <row r="1651" spans="1:10" ht="15">
      <c r="A1651"/>
      <c r="B1651"/>
      <c r="C1651" s="4"/>
      <c r="D1651"/>
      <c r="E1651"/>
      <c r="F1651" s="104"/>
      <c r="G1651"/>
      <c r="H1651" s="4"/>
      <c r="I1651" s="52" t="str">
        <f>IF(C1651="","",_xlfn.XLOOKUP(C1651,VALUE(Data!A:A),Data!B:B,""))</f>
        <v/>
      </c>
      <c r="J1651" s="58"/>
    </row>
    <row r="1652" spans="1:10" ht="15">
      <c r="A1652"/>
      <c r="B1652"/>
      <c r="C1652" s="4"/>
      <c r="D1652"/>
      <c r="E1652"/>
      <c r="F1652" s="104"/>
      <c r="G1652"/>
      <c r="H1652" s="4"/>
      <c r="I1652" s="52" t="str">
        <f>IF(C1652="","",_xlfn.XLOOKUP(C1652,VALUE(Data!A:A),Data!B:B,""))</f>
        <v/>
      </c>
      <c r="J1652" s="58"/>
    </row>
    <row r="1653" spans="1:10" ht="15">
      <c r="A1653"/>
      <c r="B1653"/>
      <c r="C1653" s="4"/>
      <c r="D1653"/>
      <c r="E1653"/>
      <c r="F1653" s="104"/>
      <c r="G1653"/>
      <c r="H1653" s="4"/>
      <c r="I1653" s="52" t="str">
        <f>IF(C1653="","",_xlfn.XLOOKUP(C1653,VALUE(Data!A:A),Data!B:B,""))</f>
        <v/>
      </c>
      <c r="J1653" s="58"/>
    </row>
    <row r="1654" spans="1:10" ht="15">
      <c r="A1654"/>
      <c r="B1654"/>
      <c r="C1654" s="4"/>
      <c r="D1654"/>
      <c r="E1654"/>
      <c r="F1654" s="104"/>
      <c r="G1654"/>
      <c r="H1654" s="4"/>
      <c r="I1654" s="52" t="str">
        <f>IF(C1654="","",_xlfn.XLOOKUP(C1654,VALUE(Data!A:A),Data!B:B,""))</f>
        <v/>
      </c>
      <c r="J1654" s="58"/>
    </row>
    <row r="1655" spans="1:10" ht="15">
      <c r="A1655"/>
      <c r="B1655"/>
      <c r="C1655" s="4"/>
      <c r="D1655"/>
      <c r="E1655"/>
      <c r="F1655" s="104"/>
      <c r="G1655"/>
      <c r="H1655" s="4"/>
      <c r="I1655" s="52" t="str">
        <f>IF(C1655="","",_xlfn.XLOOKUP(C1655,VALUE(Data!A:A),Data!B:B,""))</f>
        <v/>
      </c>
      <c r="J1655" s="58"/>
    </row>
    <row r="1656" spans="1:10" ht="15">
      <c r="A1656"/>
      <c r="B1656"/>
      <c r="C1656" s="4"/>
      <c r="D1656"/>
      <c r="E1656"/>
      <c r="F1656" s="104"/>
      <c r="G1656"/>
      <c r="H1656" s="4"/>
      <c r="I1656" s="52" t="str">
        <f>IF(C1656="","",_xlfn.XLOOKUP(C1656,VALUE(Data!A:A),Data!B:B,""))</f>
        <v/>
      </c>
      <c r="J1656" s="58"/>
    </row>
    <row r="1657" spans="1:10" ht="15">
      <c r="A1657"/>
      <c r="B1657"/>
      <c r="C1657" s="4"/>
      <c r="D1657"/>
      <c r="E1657"/>
      <c r="F1657" s="104"/>
      <c r="G1657"/>
      <c r="H1657" s="4"/>
      <c r="I1657" s="52" t="str">
        <f>IF(C1657="","",_xlfn.XLOOKUP(C1657,VALUE(Data!A:A),Data!B:B,""))</f>
        <v/>
      </c>
      <c r="J1657" s="58"/>
    </row>
    <row r="1658" spans="1:10" ht="15">
      <c r="A1658"/>
      <c r="B1658"/>
      <c r="C1658" s="4"/>
      <c r="D1658"/>
      <c r="E1658"/>
      <c r="F1658" s="104"/>
      <c r="G1658"/>
      <c r="H1658" s="4"/>
      <c r="I1658" s="52" t="str">
        <f>IF(C1658="","",_xlfn.XLOOKUP(C1658,VALUE(Data!A:A),Data!B:B,""))</f>
        <v/>
      </c>
      <c r="J1658" s="58"/>
    </row>
    <row r="1659" spans="1:10" ht="15">
      <c r="A1659"/>
      <c r="B1659"/>
      <c r="C1659" s="4"/>
      <c r="D1659"/>
      <c r="E1659"/>
      <c r="F1659" s="104"/>
      <c r="G1659"/>
      <c r="H1659" s="4"/>
      <c r="I1659" s="52" t="str">
        <f>IF(C1659="","",_xlfn.XLOOKUP(C1659,VALUE(Data!A:A),Data!B:B,""))</f>
        <v/>
      </c>
      <c r="J1659" s="58"/>
    </row>
    <row r="1660" spans="1:10" ht="15">
      <c r="A1660"/>
      <c r="B1660"/>
      <c r="C1660" s="4"/>
      <c r="D1660"/>
      <c r="E1660"/>
      <c r="F1660" s="104"/>
      <c r="G1660"/>
      <c r="H1660" s="4"/>
      <c r="I1660" s="52" t="str">
        <f>IF(C1660="","",_xlfn.XLOOKUP(C1660,VALUE(Data!A:A),Data!B:B,""))</f>
        <v/>
      </c>
      <c r="J1660" s="58"/>
    </row>
    <row r="1661" spans="1:10" ht="15">
      <c r="A1661"/>
      <c r="B1661"/>
      <c r="C1661" s="4"/>
      <c r="D1661"/>
      <c r="E1661"/>
      <c r="F1661" s="104"/>
      <c r="G1661"/>
      <c r="H1661" s="4"/>
      <c r="I1661" s="52" t="str">
        <f>IF(C1661="","",_xlfn.XLOOKUP(C1661,VALUE(Data!A:A),Data!B:B,""))</f>
        <v/>
      </c>
      <c r="J1661" s="58"/>
    </row>
    <row r="1662" spans="1:10" ht="15">
      <c r="A1662"/>
      <c r="B1662"/>
      <c r="C1662" s="4"/>
      <c r="D1662"/>
      <c r="E1662"/>
      <c r="F1662" s="104"/>
      <c r="G1662"/>
      <c r="H1662" s="4"/>
      <c r="I1662" s="52" t="str">
        <f>IF(C1662="","",_xlfn.XLOOKUP(C1662,VALUE(Data!A:A),Data!B:B,""))</f>
        <v/>
      </c>
      <c r="J1662" s="58"/>
    </row>
    <row r="1663" spans="1:10" ht="15">
      <c r="A1663"/>
      <c r="B1663"/>
      <c r="C1663" s="4"/>
      <c r="D1663"/>
      <c r="E1663"/>
      <c r="F1663" s="104"/>
      <c r="G1663"/>
      <c r="H1663" s="4"/>
      <c r="I1663" s="52" t="str">
        <f>IF(C1663="","",_xlfn.XLOOKUP(C1663,VALUE(Data!A:A),Data!B:B,""))</f>
        <v/>
      </c>
      <c r="J1663" s="58"/>
    </row>
    <row r="1664" spans="1:10" ht="15">
      <c r="A1664"/>
      <c r="B1664"/>
      <c r="C1664" s="4"/>
      <c r="D1664"/>
      <c r="E1664"/>
      <c r="F1664" s="104"/>
      <c r="G1664"/>
      <c r="H1664" s="4"/>
      <c r="I1664" s="52" t="str">
        <f>IF(C1664="","",_xlfn.XLOOKUP(C1664,VALUE(Data!A:A),Data!B:B,""))</f>
        <v/>
      </c>
      <c r="J1664" s="58"/>
    </row>
    <row r="1665" spans="1:10" ht="15">
      <c r="A1665"/>
      <c r="B1665"/>
      <c r="C1665" s="4"/>
      <c r="D1665"/>
      <c r="E1665"/>
      <c r="F1665" s="104"/>
      <c r="G1665"/>
      <c r="H1665" s="4"/>
      <c r="I1665" s="52" t="str">
        <f>IF(C1665="","",_xlfn.XLOOKUP(C1665,VALUE(Data!A:A),Data!B:B,""))</f>
        <v/>
      </c>
      <c r="J1665" s="58"/>
    </row>
    <row r="1666" spans="1:10" ht="15">
      <c r="A1666"/>
      <c r="B1666"/>
      <c r="C1666" s="4"/>
      <c r="D1666"/>
      <c r="E1666"/>
      <c r="F1666" s="104"/>
      <c r="G1666"/>
      <c r="H1666" s="4"/>
      <c r="I1666" s="52" t="str">
        <f>IF(C1666="","",_xlfn.XLOOKUP(C1666,VALUE(Data!A:A),Data!B:B,""))</f>
        <v/>
      </c>
      <c r="J1666" s="58"/>
    </row>
    <row r="1667" spans="1:10" ht="15">
      <c r="A1667"/>
      <c r="B1667"/>
      <c r="C1667" s="4"/>
      <c r="D1667"/>
      <c r="E1667"/>
      <c r="F1667" s="104"/>
      <c r="G1667"/>
      <c r="H1667" s="4"/>
      <c r="I1667" s="52" t="str">
        <f>IF(C1667="","",_xlfn.XLOOKUP(C1667,VALUE(Data!A:A),Data!B:B,""))</f>
        <v/>
      </c>
      <c r="J1667" s="58"/>
    </row>
    <row r="1668" spans="1:10" ht="15">
      <c r="A1668"/>
      <c r="B1668"/>
      <c r="C1668" s="4"/>
      <c r="D1668"/>
      <c r="E1668"/>
      <c r="F1668" s="104"/>
      <c r="G1668"/>
      <c r="H1668" s="4"/>
      <c r="I1668" s="52" t="str">
        <f>IF(C1668="","",_xlfn.XLOOKUP(C1668,VALUE(Data!A:A),Data!B:B,""))</f>
        <v/>
      </c>
      <c r="J1668" s="58"/>
    </row>
    <row r="1669" spans="1:10" ht="15">
      <c r="A1669"/>
      <c r="B1669"/>
      <c r="C1669" s="4"/>
      <c r="D1669"/>
      <c r="E1669"/>
      <c r="F1669" s="104"/>
      <c r="G1669"/>
      <c r="H1669" s="4"/>
      <c r="I1669" s="52" t="str">
        <f>IF(C1669="","",_xlfn.XLOOKUP(C1669,VALUE(Data!A:A),Data!B:B,""))</f>
        <v/>
      </c>
      <c r="J1669" s="58"/>
    </row>
    <row r="1670" spans="1:10" ht="15">
      <c r="A1670"/>
      <c r="B1670"/>
      <c r="C1670" s="4"/>
      <c r="D1670"/>
      <c r="E1670"/>
      <c r="F1670" s="104"/>
      <c r="G1670"/>
      <c r="H1670" s="4"/>
      <c r="I1670" s="52" t="str">
        <f>IF(C1670="","",_xlfn.XLOOKUP(C1670,VALUE(Data!A:A),Data!B:B,""))</f>
        <v/>
      </c>
      <c r="J1670" s="58"/>
    </row>
    <row r="1671" spans="1:10" ht="15">
      <c r="A1671"/>
      <c r="B1671"/>
      <c r="C1671" s="4"/>
      <c r="D1671"/>
      <c r="E1671"/>
      <c r="F1671" s="104"/>
      <c r="G1671"/>
      <c r="H1671" s="4"/>
      <c r="I1671" s="52" t="str">
        <f>IF(C1671="","",_xlfn.XLOOKUP(C1671,VALUE(Data!A:A),Data!B:B,""))</f>
        <v/>
      </c>
      <c r="J1671" s="58"/>
    </row>
    <row r="1672" spans="1:10" ht="15">
      <c r="A1672"/>
      <c r="B1672"/>
      <c r="C1672" s="4"/>
      <c r="D1672"/>
      <c r="E1672"/>
      <c r="F1672" s="104"/>
      <c r="G1672"/>
      <c r="H1672" s="4"/>
      <c r="I1672" s="52" t="str">
        <f>IF(C1672="","",_xlfn.XLOOKUP(C1672,VALUE(Data!A:A),Data!B:B,""))</f>
        <v/>
      </c>
      <c r="J1672" s="58"/>
    </row>
    <row r="1673" spans="1:10" ht="15">
      <c r="A1673"/>
      <c r="B1673"/>
      <c r="C1673" s="4"/>
      <c r="D1673"/>
      <c r="E1673"/>
      <c r="F1673" s="104"/>
      <c r="G1673"/>
      <c r="H1673" s="4"/>
      <c r="I1673" s="52" t="str">
        <f>IF(C1673="","",_xlfn.XLOOKUP(C1673,VALUE(Data!A:A),Data!B:B,""))</f>
        <v/>
      </c>
      <c r="J1673" s="58"/>
    </row>
    <row r="1674" spans="1:10" ht="15">
      <c r="A1674"/>
      <c r="B1674"/>
      <c r="C1674" s="4"/>
      <c r="D1674"/>
      <c r="E1674"/>
      <c r="F1674" s="104"/>
      <c r="G1674"/>
      <c r="H1674" s="4"/>
      <c r="I1674" s="52" t="str">
        <f>IF(C1674="","",_xlfn.XLOOKUP(C1674,VALUE(Data!A:A),Data!B:B,""))</f>
        <v/>
      </c>
      <c r="J1674" s="58"/>
    </row>
    <row r="1675" spans="1:10" ht="15">
      <c r="A1675"/>
      <c r="B1675"/>
      <c r="C1675" s="4"/>
      <c r="D1675"/>
      <c r="E1675"/>
      <c r="F1675" s="104"/>
      <c r="G1675"/>
      <c r="H1675" s="4"/>
      <c r="I1675" s="52" t="str">
        <f>IF(C1675="","",_xlfn.XLOOKUP(C1675,VALUE(Data!A:A),Data!B:B,""))</f>
        <v/>
      </c>
      <c r="J1675" s="58"/>
    </row>
    <row r="1676" spans="1:10" ht="15">
      <c r="A1676"/>
      <c r="B1676"/>
      <c r="C1676" s="4"/>
      <c r="D1676"/>
      <c r="E1676"/>
      <c r="F1676" s="104"/>
      <c r="G1676"/>
      <c r="H1676" s="4"/>
      <c r="I1676" s="52" t="str">
        <f>IF(C1676="","",_xlfn.XLOOKUP(C1676,VALUE(Data!A:A),Data!B:B,""))</f>
        <v/>
      </c>
      <c r="J1676" s="58"/>
    </row>
    <row r="1677" spans="1:10" ht="15">
      <c r="A1677"/>
      <c r="B1677"/>
      <c r="C1677" s="4"/>
      <c r="D1677"/>
      <c r="E1677"/>
      <c r="F1677" s="104"/>
      <c r="G1677"/>
      <c r="H1677" s="4"/>
      <c r="I1677" s="52" t="str">
        <f>IF(C1677="","",_xlfn.XLOOKUP(C1677,VALUE(Data!A:A),Data!B:B,""))</f>
        <v/>
      </c>
      <c r="J1677" s="58"/>
    </row>
    <row r="1678" spans="1:10" ht="15">
      <c r="A1678"/>
      <c r="B1678"/>
      <c r="C1678" s="4"/>
      <c r="D1678"/>
      <c r="E1678"/>
      <c r="F1678" s="104"/>
      <c r="G1678"/>
      <c r="H1678" s="4"/>
      <c r="I1678" s="52" t="str">
        <f>IF(C1678="","",_xlfn.XLOOKUP(C1678,VALUE(Data!A:A),Data!B:B,""))</f>
        <v/>
      </c>
      <c r="J1678" s="58"/>
    </row>
    <row r="1679" spans="1:10" ht="15">
      <c r="A1679"/>
      <c r="B1679"/>
      <c r="C1679" s="4"/>
      <c r="D1679"/>
      <c r="E1679"/>
      <c r="F1679" s="104"/>
      <c r="G1679"/>
      <c r="H1679" s="4"/>
      <c r="I1679" s="52" t="str">
        <f>IF(C1679="","",_xlfn.XLOOKUP(C1679,VALUE(Data!A:A),Data!B:B,""))</f>
        <v/>
      </c>
      <c r="J1679" s="58"/>
    </row>
    <row r="1680" spans="1:10" ht="15">
      <c r="A1680"/>
      <c r="B1680"/>
      <c r="C1680" s="4"/>
      <c r="D1680"/>
      <c r="E1680"/>
      <c r="F1680" s="104"/>
      <c r="G1680"/>
      <c r="H1680" s="4"/>
      <c r="I1680" s="52" t="str">
        <f>IF(C1680="","",_xlfn.XLOOKUP(C1680,VALUE(Data!A:A),Data!B:B,""))</f>
        <v/>
      </c>
      <c r="J1680" s="58"/>
    </row>
    <row r="1681" spans="1:10" ht="15">
      <c r="A1681"/>
      <c r="B1681"/>
      <c r="C1681" s="4"/>
      <c r="D1681"/>
      <c r="E1681"/>
      <c r="F1681" s="104"/>
      <c r="G1681"/>
      <c r="H1681" s="4"/>
      <c r="I1681" s="52" t="str">
        <f>IF(C1681="","",_xlfn.XLOOKUP(C1681,VALUE(Data!A:A),Data!B:B,""))</f>
        <v/>
      </c>
      <c r="J1681" s="58"/>
    </row>
    <row r="1682" spans="1:10" ht="15">
      <c r="A1682"/>
      <c r="B1682"/>
      <c r="C1682" s="4"/>
      <c r="D1682"/>
      <c r="E1682"/>
      <c r="F1682" s="104"/>
      <c r="G1682"/>
      <c r="H1682" s="4"/>
      <c r="I1682" s="52" t="str">
        <f>IF(C1682="","",_xlfn.XLOOKUP(C1682,VALUE(Data!A:A),Data!B:B,""))</f>
        <v/>
      </c>
      <c r="J1682" s="58"/>
    </row>
    <row r="1683" spans="1:10" ht="15">
      <c r="A1683"/>
      <c r="B1683"/>
      <c r="C1683" s="4"/>
      <c r="D1683"/>
      <c r="E1683"/>
      <c r="F1683" s="104"/>
      <c r="G1683"/>
      <c r="H1683" s="4"/>
      <c r="I1683" s="52" t="str">
        <f>IF(C1683="","",_xlfn.XLOOKUP(C1683,VALUE(Data!A:A),Data!B:B,""))</f>
        <v/>
      </c>
      <c r="J1683" s="58"/>
    </row>
    <row r="1684" spans="1:10" ht="15">
      <c r="A1684"/>
      <c r="B1684"/>
      <c r="C1684" s="4"/>
      <c r="D1684"/>
      <c r="E1684"/>
      <c r="F1684" s="104"/>
      <c r="G1684"/>
      <c r="H1684" s="4"/>
      <c r="I1684" s="52" t="str">
        <f>IF(C1684="","",_xlfn.XLOOKUP(C1684,VALUE(Data!A:A),Data!B:B,""))</f>
        <v/>
      </c>
      <c r="J1684" s="58"/>
    </row>
    <row r="1685" spans="1:10" ht="15">
      <c r="A1685"/>
      <c r="B1685"/>
      <c r="C1685" s="4"/>
      <c r="D1685"/>
      <c r="E1685"/>
      <c r="F1685" s="104"/>
      <c r="G1685"/>
      <c r="H1685" s="4"/>
      <c r="I1685" s="52" t="str">
        <f>IF(C1685="","",_xlfn.XLOOKUP(C1685,VALUE(Data!A:A),Data!B:B,""))</f>
        <v/>
      </c>
      <c r="J1685" s="58"/>
    </row>
    <row r="1686" spans="1:10" ht="15">
      <c r="A1686"/>
      <c r="B1686"/>
      <c r="C1686" s="4"/>
      <c r="D1686"/>
      <c r="E1686"/>
      <c r="F1686" s="104"/>
      <c r="G1686"/>
      <c r="H1686" s="4"/>
      <c r="I1686" s="52" t="str">
        <f>IF(C1686="","",_xlfn.XLOOKUP(C1686,VALUE(Data!A:A),Data!B:B,""))</f>
        <v/>
      </c>
      <c r="J1686" s="58"/>
    </row>
    <row r="1687" spans="1:10" ht="15">
      <c r="A1687"/>
      <c r="B1687"/>
      <c r="C1687" s="4"/>
      <c r="D1687"/>
      <c r="E1687"/>
      <c r="F1687" s="104"/>
      <c r="G1687"/>
      <c r="H1687" s="4"/>
      <c r="I1687" s="52" t="str">
        <f>IF(C1687="","",_xlfn.XLOOKUP(C1687,VALUE(Data!A:A),Data!B:B,""))</f>
        <v/>
      </c>
      <c r="J1687" s="58"/>
    </row>
    <row r="1688" spans="1:10" ht="15">
      <c r="A1688"/>
      <c r="B1688"/>
      <c r="C1688" s="4"/>
      <c r="D1688"/>
      <c r="E1688"/>
      <c r="F1688" s="104"/>
      <c r="G1688"/>
      <c r="H1688" s="4"/>
      <c r="I1688" s="52" t="str">
        <f>IF(C1688="","",_xlfn.XLOOKUP(C1688,VALUE(Data!A:A),Data!B:B,""))</f>
        <v/>
      </c>
      <c r="J1688" s="58"/>
    </row>
    <row r="1689" spans="1:10" ht="15">
      <c r="A1689"/>
      <c r="B1689"/>
      <c r="C1689" s="4"/>
      <c r="D1689"/>
      <c r="E1689"/>
      <c r="F1689" s="104"/>
      <c r="G1689"/>
      <c r="H1689" s="4"/>
      <c r="I1689" s="52" t="str">
        <f>IF(C1689="","",_xlfn.XLOOKUP(C1689,VALUE(Data!A:A),Data!B:B,""))</f>
        <v/>
      </c>
      <c r="J1689" s="58"/>
    </row>
    <row r="1690" spans="1:10" ht="15">
      <c r="A1690"/>
      <c r="B1690"/>
      <c r="C1690" s="4"/>
      <c r="D1690"/>
      <c r="E1690"/>
      <c r="F1690" s="104"/>
      <c r="G1690"/>
      <c r="H1690" s="4"/>
      <c r="I1690" s="52" t="str">
        <f>IF(C1690="","",_xlfn.XLOOKUP(C1690,VALUE(Data!A:A),Data!B:B,""))</f>
        <v/>
      </c>
      <c r="J1690" s="58"/>
    </row>
    <row r="1691" spans="1:10" ht="15">
      <c r="A1691"/>
      <c r="B1691"/>
      <c r="C1691" s="4"/>
      <c r="D1691"/>
      <c r="E1691"/>
      <c r="F1691" s="104"/>
      <c r="G1691"/>
      <c r="H1691" s="4"/>
      <c r="I1691" s="52" t="str">
        <f>IF(C1691="","",_xlfn.XLOOKUP(C1691,VALUE(Data!A:A),Data!B:B,""))</f>
        <v/>
      </c>
      <c r="J1691" s="58"/>
    </row>
    <row r="1692" spans="1:10" ht="15">
      <c r="A1692"/>
      <c r="B1692"/>
      <c r="C1692" s="4"/>
      <c r="D1692"/>
      <c r="E1692"/>
      <c r="F1692" s="104"/>
      <c r="G1692"/>
      <c r="H1692" s="4"/>
      <c r="I1692" s="52" t="str">
        <f>IF(C1692="","",_xlfn.XLOOKUP(C1692,VALUE(Data!A:A),Data!B:B,""))</f>
        <v/>
      </c>
      <c r="J1692" s="58"/>
    </row>
    <row r="1693" spans="1:10" ht="15">
      <c r="A1693"/>
      <c r="B1693"/>
      <c r="C1693" s="4"/>
      <c r="D1693"/>
      <c r="E1693"/>
      <c r="F1693" s="104"/>
      <c r="G1693"/>
      <c r="H1693" s="4"/>
      <c r="I1693" s="52" t="str">
        <f>IF(C1693="","",_xlfn.XLOOKUP(C1693,VALUE(Data!A:A),Data!B:B,""))</f>
        <v/>
      </c>
      <c r="J1693" s="58"/>
    </row>
    <row r="1694" spans="1:10" ht="15">
      <c r="A1694"/>
      <c r="B1694"/>
      <c r="C1694" s="4"/>
      <c r="D1694"/>
      <c r="E1694"/>
      <c r="F1694" s="104"/>
      <c r="G1694"/>
      <c r="H1694" s="4"/>
      <c r="I1694" s="52" t="str">
        <f>IF(C1694="","",_xlfn.XLOOKUP(C1694,VALUE(Data!A:A),Data!B:B,""))</f>
        <v/>
      </c>
      <c r="J1694" s="58"/>
    </row>
    <row r="1695" spans="1:10" ht="15">
      <c r="A1695"/>
      <c r="B1695"/>
      <c r="C1695" s="4"/>
      <c r="D1695"/>
      <c r="E1695"/>
      <c r="F1695" s="104"/>
      <c r="G1695"/>
      <c r="H1695" s="4"/>
      <c r="I1695" s="52" t="str">
        <f>IF(C1695="","",_xlfn.XLOOKUP(C1695,VALUE(Data!A:A),Data!B:B,""))</f>
        <v/>
      </c>
      <c r="J1695" s="58"/>
    </row>
    <row r="1696" spans="1:10" ht="15">
      <c r="A1696"/>
      <c r="B1696"/>
      <c r="C1696" s="4"/>
      <c r="D1696"/>
      <c r="E1696"/>
      <c r="F1696" s="104"/>
      <c r="G1696"/>
      <c r="H1696" s="4"/>
      <c r="I1696" s="52" t="str">
        <f>IF(C1696="","",_xlfn.XLOOKUP(C1696,VALUE(Data!A:A),Data!B:B,""))</f>
        <v/>
      </c>
      <c r="J1696" s="58"/>
    </row>
    <row r="1697" spans="1:10" ht="15">
      <c r="A1697"/>
      <c r="B1697"/>
      <c r="C1697" s="4"/>
      <c r="D1697"/>
      <c r="E1697"/>
      <c r="F1697" s="104"/>
      <c r="G1697"/>
      <c r="H1697" s="4"/>
      <c r="I1697" s="52" t="str">
        <f>IF(C1697="","",_xlfn.XLOOKUP(C1697,VALUE(Data!A:A),Data!B:B,""))</f>
        <v/>
      </c>
      <c r="J1697" s="58"/>
    </row>
    <row r="1698" spans="1:10" ht="15">
      <c r="A1698"/>
      <c r="B1698"/>
      <c r="C1698" s="4"/>
      <c r="D1698"/>
      <c r="E1698"/>
      <c r="F1698" s="104"/>
      <c r="G1698"/>
      <c r="H1698" s="4"/>
      <c r="I1698" s="52" t="str">
        <f>IF(C1698="","",_xlfn.XLOOKUP(C1698,VALUE(Data!A:A),Data!B:B,""))</f>
        <v/>
      </c>
      <c r="J1698" s="58"/>
    </row>
    <row r="1699" spans="1:10" ht="15">
      <c r="A1699"/>
      <c r="B1699"/>
      <c r="C1699" s="4"/>
      <c r="D1699"/>
      <c r="E1699"/>
      <c r="F1699" s="104"/>
      <c r="G1699"/>
      <c r="H1699" s="4"/>
      <c r="I1699" s="52" t="str">
        <f>IF(C1699="","",_xlfn.XLOOKUP(C1699,VALUE(Data!A:A),Data!B:B,""))</f>
        <v/>
      </c>
      <c r="J1699" s="58"/>
    </row>
    <row r="1700" spans="1:10" ht="15">
      <c r="A1700"/>
      <c r="B1700"/>
      <c r="C1700" s="4"/>
      <c r="D1700"/>
      <c r="E1700"/>
      <c r="F1700" s="104"/>
      <c r="G1700"/>
      <c r="H1700" s="4"/>
      <c r="I1700" s="52" t="str">
        <f>IF(C1700="","",_xlfn.XLOOKUP(C1700,VALUE(Data!A:A),Data!B:B,""))</f>
        <v/>
      </c>
      <c r="J1700" s="58"/>
    </row>
    <row r="1701" spans="1:10" ht="15">
      <c r="A1701"/>
      <c r="B1701"/>
      <c r="C1701" s="4"/>
      <c r="D1701"/>
      <c r="E1701"/>
      <c r="F1701" s="104"/>
      <c r="G1701"/>
      <c r="H1701" s="4"/>
      <c r="I1701" s="52" t="str">
        <f>IF(C1701="","",_xlfn.XLOOKUP(C1701,VALUE(Data!A:A),Data!B:B,""))</f>
        <v/>
      </c>
      <c r="J1701" s="58"/>
    </row>
    <row r="1702" spans="1:10" ht="15">
      <c r="A1702"/>
      <c r="B1702"/>
      <c r="C1702" s="4"/>
      <c r="D1702"/>
      <c r="E1702"/>
      <c r="F1702" s="104"/>
      <c r="G1702"/>
      <c r="H1702" s="4"/>
      <c r="I1702" s="52" t="str">
        <f>IF(C1702="","",_xlfn.XLOOKUP(C1702,VALUE(Data!A:A),Data!B:B,""))</f>
        <v/>
      </c>
      <c r="J1702" s="58"/>
    </row>
    <row r="1703" spans="1:10" ht="15">
      <c r="A1703"/>
      <c r="B1703"/>
      <c r="C1703" s="4"/>
      <c r="D1703"/>
      <c r="E1703"/>
      <c r="F1703" s="104"/>
      <c r="G1703"/>
      <c r="H1703" s="4"/>
      <c r="I1703" s="52" t="str">
        <f>IF(C1703="","",_xlfn.XLOOKUP(C1703,VALUE(Data!A:A),Data!B:B,""))</f>
        <v/>
      </c>
      <c r="J1703" s="58"/>
    </row>
    <row r="1704" spans="1:10" ht="15">
      <c r="A1704"/>
      <c r="B1704"/>
      <c r="C1704" s="4"/>
      <c r="D1704"/>
      <c r="E1704"/>
      <c r="F1704" s="104"/>
      <c r="G1704"/>
      <c r="H1704" s="4"/>
      <c r="I1704" s="52" t="str">
        <f>IF(C1704="","",_xlfn.XLOOKUP(C1704,VALUE(Data!A:A),Data!B:B,""))</f>
        <v/>
      </c>
      <c r="J1704" s="58"/>
    </row>
    <row r="1705" spans="1:10" ht="15">
      <c r="A1705"/>
      <c r="B1705"/>
      <c r="C1705" s="4"/>
      <c r="D1705"/>
      <c r="E1705"/>
      <c r="F1705" s="104"/>
      <c r="G1705"/>
      <c r="H1705" s="4"/>
      <c r="I1705" s="52" t="str">
        <f>IF(C1705="","",_xlfn.XLOOKUP(C1705,VALUE(Data!A:A),Data!B:B,""))</f>
        <v/>
      </c>
      <c r="J1705" s="58"/>
    </row>
    <row r="1706" spans="1:10" ht="15">
      <c r="A1706"/>
      <c r="B1706"/>
      <c r="C1706" s="4"/>
      <c r="D1706"/>
      <c r="E1706"/>
      <c r="F1706" s="104"/>
      <c r="G1706"/>
      <c r="H1706" s="4"/>
      <c r="I1706" s="52" t="str">
        <f>IF(C1706="","",_xlfn.XLOOKUP(C1706,VALUE(Data!A:A),Data!B:B,""))</f>
        <v/>
      </c>
      <c r="J1706" s="58"/>
    </row>
    <row r="1707" spans="1:10" ht="15">
      <c r="A1707"/>
      <c r="B1707"/>
      <c r="C1707" s="4"/>
      <c r="D1707"/>
      <c r="E1707"/>
      <c r="F1707" s="104"/>
      <c r="G1707"/>
      <c r="H1707" s="4"/>
      <c r="I1707" s="52" t="str">
        <f>IF(C1707="","",_xlfn.XLOOKUP(C1707,VALUE(Data!A:A),Data!B:B,""))</f>
        <v/>
      </c>
      <c r="J1707" s="58"/>
    </row>
    <row r="1708" spans="1:10" ht="15">
      <c r="A1708"/>
      <c r="B1708"/>
      <c r="C1708" s="4"/>
      <c r="D1708"/>
      <c r="E1708"/>
      <c r="F1708" s="104"/>
      <c r="G1708"/>
      <c r="H1708" s="4"/>
      <c r="I1708" s="52" t="str">
        <f>IF(C1708="","",_xlfn.XLOOKUP(C1708,VALUE(Data!A:A),Data!B:B,""))</f>
        <v/>
      </c>
      <c r="J1708" s="58"/>
    </row>
    <row r="1709" spans="1:10" ht="15">
      <c r="A1709"/>
      <c r="B1709"/>
      <c r="C1709" s="4"/>
      <c r="D1709"/>
      <c r="E1709"/>
      <c r="F1709" s="104"/>
      <c r="G1709"/>
      <c r="H1709" s="4"/>
      <c r="I1709" s="52" t="str">
        <f>IF(C1709="","",_xlfn.XLOOKUP(C1709,VALUE(Data!A:A),Data!B:B,""))</f>
        <v/>
      </c>
      <c r="J1709" s="58"/>
    </row>
    <row r="1710" spans="1:10" ht="15">
      <c r="A1710"/>
      <c r="B1710"/>
      <c r="C1710" s="4"/>
      <c r="D1710"/>
      <c r="E1710"/>
      <c r="F1710" s="104"/>
      <c r="G1710"/>
      <c r="H1710" s="4"/>
      <c r="I1710" s="52" t="str">
        <f>IF(C1710="","",_xlfn.XLOOKUP(C1710,VALUE(Data!A:A),Data!B:B,""))</f>
        <v/>
      </c>
      <c r="J1710" s="58"/>
    </row>
    <row r="1711" spans="1:10" ht="15">
      <c r="A1711"/>
      <c r="B1711"/>
      <c r="C1711" s="4"/>
      <c r="D1711"/>
      <c r="E1711"/>
      <c r="F1711" s="104"/>
      <c r="G1711"/>
      <c r="H1711" s="4"/>
      <c r="I1711" s="52" t="str">
        <f>IF(C1711="","",_xlfn.XLOOKUP(C1711,VALUE(Data!A:A),Data!B:B,""))</f>
        <v/>
      </c>
      <c r="J1711" s="58"/>
    </row>
    <row r="1712" spans="1:10" ht="15">
      <c r="A1712"/>
      <c r="B1712"/>
      <c r="C1712" s="4"/>
      <c r="D1712"/>
      <c r="E1712"/>
      <c r="F1712" s="104"/>
      <c r="G1712"/>
      <c r="H1712" s="4"/>
      <c r="I1712" s="52" t="str">
        <f>IF(C1712="","",_xlfn.XLOOKUP(C1712,VALUE(Data!A:A),Data!B:B,""))</f>
        <v/>
      </c>
      <c r="J1712" s="58"/>
    </row>
    <row r="1713" spans="1:10" ht="15">
      <c r="A1713"/>
      <c r="B1713"/>
      <c r="C1713" s="4"/>
      <c r="D1713"/>
      <c r="E1713"/>
      <c r="F1713" s="104"/>
      <c r="G1713"/>
      <c r="H1713" s="4"/>
      <c r="I1713" s="52" t="str">
        <f>IF(C1713="","",_xlfn.XLOOKUP(C1713,VALUE(Data!A:A),Data!B:B,""))</f>
        <v/>
      </c>
      <c r="J1713" s="58"/>
    </row>
    <row r="1714" spans="1:10" ht="15">
      <c r="A1714"/>
      <c r="B1714"/>
      <c r="C1714" s="4"/>
      <c r="D1714"/>
      <c r="E1714"/>
      <c r="F1714" s="104"/>
      <c r="G1714"/>
      <c r="H1714" s="4"/>
      <c r="I1714" s="52" t="str">
        <f>IF(C1714="","",_xlfn.XLOOKUP(C1714,VALUE(Data!A:A),Data!B:B,""))</f>
        <v/>
      </c>
      <c r="J1714" s="58"/>
    </row>
    <row r="1715" spans="1:10" ht="15">
      <c r="A1715"/>
      <c r="B1715"/>
      <c r="C1715" s="4"/>
      <c r="D1715"/>
      <c r="E1715"/>
      <c r="F1715" s="104"/>
      <c r="G1715"/>
      <c r="H1715" s="4"/>
      <c r="I1715" s="52" t="str">
        <f>IF(C1715="","",_xlfn.XLOOKUP(C1715,VALUE(Data!A:A),Data!B:B,""))</f>
        <v/>
      </c>
      <c r="J1715" s="58"/>
    </row>
    <row r="1716" spans="1:10" ht="15">
      <c r="A1716"/>
      <c r="B1716"/>
      <c r="C1716" s="4"/>
      <c r="D1716"/>
      <c r="E1716"/>
      <c r="F1716" s="104"/>
      <c r="G1716"/>
      <c r="H1716" s="4"/>
      <c r="I1716" s="52" t="str">
        <f>IF(C1716="","",_xlfn.XLOOKUP(C1716,VALUE(Data!A:A),Data!B:B,""))</f>
        <v/>
      </c>
      <c r="J1716" s="58"/>
    </row>
    <row r="1717" spans="1:10" ht="15">
      <c r="A1717"/>
      <c r="B1717"/>
      <c r="C1717" s="4"/>
      <c r="D1717"/>
      <c r="E1717"/>
      <c r="F1717" s="104"/>
      <c r="G1717"/>
      <c r="H1717" s="4"/>
      <c r="I1717" s="52" t="str">
        <f>IF(C1717="","",_xlfn.XLOOKUP(C1717,VALUE(Data!A:A),Data!B:B,""))</f>
        <v/>
      </c>
      <c r="J1717" s="58"/>
    </row>
    <row r="1718" spans="1:10" ht="15">
      <c r="A1718"/>
      <c r="B1718"/>
      <c r="C1718" s="4"/>
      <c r="D1718"/>
      <c r="E1718"/>
      <c r="F1718" s="104"/>
      <c r="G1718"/>
      <c r="H1718" s="4"/>
      <c r="I1718" s="52" t="str">
        <f>IF(C1718="","",_xlfn.XLOOKUP(C1718,VALUE(Data!A:A),Data!B:B,""))</f>
        <v/>
      </c>
      <c r="J1718" s="58"/>
    </row>
    <row r="1719" spans="1:10" ht="15">
      <c r="A1719"/>
      <c r="B1719"/>
      <c r="C1719" s="4"/>
      <c r="D1719"/>
      <c r="E1719"/>
      <c r="F1719" s="104"/>
      <c r="G1719"/>
      <c r="H1719" s="4"/>
      <c r="I1719" s="52" t="str">
        <f>IF(C1719="","",_xlfn.XLOOKUP(C1719,VALUE(Data!A:A),Data!B:B,""))</f>
        <v/>
      </c>
      <c r="J1719" s="58"/>
    </row>
    <row r="1720" spans="1:10" ht="15">
      <c r="A1720"/>
      <c r="B1720"/>
      <c r="C1720" s="4"/>
      <c r="D1720"/>
      <c r="E1720"/>
      <c r="F1720" s="104"/>
      <c r="G1720"/>
      <c r="H1720" s="4"/>
      <c r="I1720" s="52" t="str">
        <f>IF(C1720="","",_xlfn.XLOOKUP(C1720,VALUE(Data!A:A),Data!B:B,""))</f>
        <v/>
      </c>
      <c r="J1720" s="58"/>
    </row>
    <row r="1721" spans="1:10" ht="15">
      <c r="A1721"/>
      <c r="B1721"/>
      <c r="C1721" s="4"/>
      <c r="D1721"/>
      <c r="E1721"/>
      <c r="F1721" s="104"/>
      <c r="G1721"/>
      <c r="H1721" s="4"/>
      <c r="I1721" s="52" t="str">
        <f>IF(C1721="","",_xlfn.XLOOKUP(C1721,VALUE(Data!A:A),Data!B:B,""))</f>
        <v/>
      </c>
      <c r="J1721" s="58"/>
    </row>
    <row r="1722" spans="1:10" ht="15">
      <c r="A1722"/>
      <c r="B1722"/>
      <c r="C1722" s="4"/>
      <c r="D1722"/>
      <c r="E1722"/>
      <c r="F1722" s="104"/>
      <c r="G1722"/>
      <c r="H1722" s="4"/>
      <c r="I1722" s="52" t="str">
        <f>IF(C1722="","",_xlfn.XLOOKUP(C1722,VALUE(Data!A:A),Data!B:B,""))</f>
        <v/>
      </c>
      <c r="J1722" s="58"/>
    </row>
    <row r="1723" spans="1:10" ht="15">
      <c r="A1723"/>
      <c r="B1723"/>
      <c r="C1723" s="4"/>
      <c r="D1723"/>
      <c r="E1723"/>
      <c r="F1723" s="104"/>
      <c r="G1723"/>
      <c r="H1723" s="4"/>
      <c r="I1723" s="52" t="str">
        <f>IF(C1723="","",_xlfn.XLOOKUP(C1723,VALUE(Data!A:A),Data!B:B,""))</f>
        <v/>
      </c>
      <c r="J1723" s="58"/>
    </row>
    <row r="1724" spans="1:10" ht="15">
      <c r="A1724"/>
      <c r="B1724"/>
      <c r="C1724" s="4"/>
      <c r="D1724"/>
      <c r="E1724"/>
      <c r="F1724" s="104"/>
      <c r="G1724"/>
      <c r="H1724" s="4"/>
      <c r="I1724" s="52" t="str">
        <f>IF(C1724="","",_xlfn.XLOOKUP(C1724,VALUE(Data!A:A),Data!B:B,""))</f>
        <v/>
      </c>
      <c r="J1724" s="58"/>
    </row>
    <row r="1725" spans="1:10" ht="15">
      <c r="A1725"/>
      <c r="B1725"/>
      <c r="C1725" s="4"/>
      <c r="D1725"/>
      <c r="E1725"/>
      <c r="F1725" s="104"/>
      <c r="G1725"/>
      <c r="H1725" s="4"/>
      <c r="I1725" s="52" t="str">
        <f>IF(C1725="","",_xlfn.XLOOKUP(C1725,VALUE(Data!A:A),Data!B:B,""))</f>
        <v/>
      </c>
      <c r="J1725" s="58"/>
    </row>
    <row r="1726" spans="1:10" ht="15">
      <c r="A1726"/>
      <c r="B1726"/>
      <c r="C1726" s="4"/>
      <c r="D1726"/>
      <c r="E1726"/>
      <c r="F1726" s="104"/>
      <c r="G1726"/>
      <c r="H1726" s="4"/>
      <c r="I1726" s="52" t="str">
        <f>IF(C1726="","",_xlfn.XLOOKUP(C1726,VALUE(Data!A:A),Data!B:B,""))</f>
        <v/>
      </c>
      <c r="J1726" s="58"/>
    </row>
    <row r="1727" spans="1:10" ht="15">
      <c r="A1727"/>
      <c r="B1727"/>
      <c r="C1727" s="4"/>
      <c r="D1727"/>
      <c r="E1727"/>
      <c r="F1727" s="104"/>
      <c r="G1727"/>
      <c r="H1727" s="4"/>
      <c r="I1727" s="52" t="str">
        <f>IF(C1727="","",_xlfn.XLOOKUP(C1727,VALUE(Data!A:A),Data!B:B,""))</f>
        <v/>
      </c>
      <c r="J1727" s="58"/>
    </row>
    <row r="1728" spans="1:10" ht="15">
      <c r="A1728"/>
      <c r="B1728"/>
      <c r="C1728" s="4"/>
      <c r="D1728"/>
      <c r="E1728"/>
      <c r="F1728" s="104"/>
      <c r="G1728"/>
      <c r="H1728" s="4"/>
      <c r="I1728" s="52" t="str">
        <f>IF(C1728="","",_xlfn.XLOOKUP(C1728,VALUE(Data!A:A),Data!B:B,""))</f>
        <v/>
      </c>
      <c r="J1728" s="58"/>
    </row>
    <row r="1729" spans="1:10" ht="15">
      <c r="A1729"/>
      <c r="B1729"/>
      <c r="C1729" s="4"/>
      <c r="D1729"/>
      <c r="E1729"/>
      <c r="F1729" s="104"/>
      <c r="G1729"/>
      <c r="H1729" s="4"/>
      <c r="I1729" s="52" t="str">
        <f>IF(C1729="","",_xlfn.XLOOKUP(C1729,VALUE(Data!A:A),Data!B:B,""))</f>
        <v/>
      </c>
      <c r="J1729" s="58"/>
    </row>
    <row r="1730" spans="1:10" ht="15">
      <c r="A1730"/>
      <c r="B1730"/>
      <c r="C1730" s="4"/>
      <c r="D1730"/>
      <c r="E1730"/>
      <c r="F1730" s="104"/>
      <c r="G1730"/>
      <c r="H1730" s="4"/>
      <c r="I1730" s="52" t="str">
        <f>IF(C1730="","",_xlfn.XLOOKUP(C1730,VALUE(Data!A:A),Data!B:B,""))</f>
        <v/>
      </c>
      <c r="J1730" s="58"/>
    </row>
    <row r="1731" spans="1:10" ht="15">
      <c r="A1731"/>
      <c r="B1731"/>
      <c r="C1731" s="4"/>
      <c r="D1731"/>
      <c r="E1731"/>
      <c r="F1731" s="104"/>
      <c r="G1731"/>
      <c r="H1731" s="4"/>
      <c r="I1731" s="52" t="str">
        <f>IF(C1731="","",_xlfn.XLOOKUP(C1731,VALUE(Data!A:A),Data!B:B,""))</f>
        <v/>
      </c>
      <c r="J1731" s="58"/>
    </row>
    <row r="1732" spans="1:10" ht="15">
      <c r="A1732"/>
      <c r="B1732"/>
      <c r="C1732" s="4"/>
      <c r="D1732"/>
      <c r="E1732"/>
      <c r="F1732" s="104"/>
      <c r="G1732"/>
      <c r="H1732" s="4"/>
      <c r="I1732" s="52" t="str">
        <f>IF(C1732="","",_xlfn.XLOOKUP(C1732,VALUE(Data!A:A),Data!B:B,""))</f>
        <v/>
      </c>
      <c r="J1732" s="58"/>
    </row>
    <row r="1733" spans="1:10" ht="15">
      <c r="A1733"/>
      <c r="B1733"/>
      <c r="C1733" s="4"/>
      <c r="D1733"/>
      <c r="E1733"/>
      <c r="F1733" s="104"/>
      <c r="G1733"/>
      <c r="H1733" s="4"/>
      <c r="I1733" s="52" t="str">
        <f>IF(C1733="","",_xlfn.XLOOKUP(C1733,VALUE(Data!A:A),Data!B:B,""))</f>
        <v/>
      </c>
      <c r="J1733" s="58"/>
    </row>
    <row r="1734" spans="1:10" ht="15">
      <c r="A1734"/>
      <c r="B1734"/>
      <c r="C1734" s="4"/>
      <c r="D1734"/>
      <c r="E1734"/>
      <c r="F1734" s="104"/>
      <c r="G1734"/>
      <c r="H1734" s="4"/>
      <c r="I1734" s="52" t="str">
        <f>IF(C1734="","",_xlfn.XLOOKUP(C1734,VALUE(Data!A:A),Data!B:B,""))</f>
        <v/>
      </c>
      <c r="J1734" s="58"/>
    </row>
    <row r="1735" spans="1:10" ht="15">
      <c r="A1735"/>
      <c r="B1735"/>
      <c r="C1735" s="4"/>
      <c r="D1735"/>
      <c r="E1735"/>
      <c r="F1735" s="104"/>
      <c r="G1735"/>
      <c r="H1735" s="4"/>
      <c r="I1735" s="52" t="str">
        <f>IF(C1735="","",_xlfn.XLOOKUP(C1735,VALUE(Data!A:A),Data!B:B,""))</f>
        <v/>
      </c>
      <c r="J1735" s="58"/>
    </row>
    <row r="1736" spans="1:10" ht="15">
      <c r="A1736"/>
      <c r="B1736"/>
      <c r="C1736" s="4"/>
      <c r="D1736"/>
      <c r="E1736"/>
      <c r="F1736" s="104"/>
      <c r="G1736"/>
      <c r="H1736" s="4"/>
      <c r="I1736" s="52" t="str">
        <f>IF(C1736="","",_xlfn.XLOOKUP(C1736,VALUE(Data!A:A),Data!B:B,""))</f>
        <v/>
      </c>
      <c r="J1736" s="58"/>
    </row>
    <row r="1737" spans="1:10" ht="15">
      <c r="A1737"/>
      <c r="B1737"/>
      <c r="C1737" s="4"/>
      <c r="D1737"/>
      <c r="E1737"/>
      <c r="F1737" s="104"/>
      <c r="G1737"/>
      <c r="H1737" s="4"/>
      <c r="I1737" s="52" t="str">
        <f>IF(C1737="","",_xlfn.XLOOKUP(C1737,VALUE(Data!A:A),Data!B:B,""))</f>
        <v/>
      </c>
      <c r="J1737" s="58"/>
    </row>
    <row r="1738" spans="1:10" ht="15">
      <c r="A1738"/>
      <c r="B1738"/>
      <c r="C1738" s="4"/>
      <c r="D1738"/>
      <c r="E1738"/>
      <c r="F1738" s="104"/>
      <c r="G1738"/>
      <c r="H1738" s="4"/>
      <c r="I1738" s="52" t="str">
        <f>IF(C1738="","",_xlfn.XLOOKUP(C1738,VALUE(Data!A:A),Data!B:B,""))</f>
        <v/>
      </c>
      <c r="J1738" s="58"/>
    </row>
    <row r="1739" spans="1:10" ht="15">
      <c r="A1739"/>
      <c r="B1739"/>
      <c r="C1739" s="4"/>
      <c r="D1739"/>
      <c r="E1739"/>
      <c r="F1739" s="104"/>
      <c r="G1739"/>
      <c r="H1739" s="4"/>
      <c r="I1739" s="52" t="str">
        <f>IF(C1739="","",_xlfn.XLOOKUP(C1739,VALUE(Data!A:A),Data!B:B,""))</f>
        <v/>
      </c>
      <c r="J1739" s="58"/>
    </row>
    <row r="1740" spans="1:10" ht="15">
      <c r="A1740"/>
      <c r="B1740"/>
      <c r="C1740" s="4"/>
      <c r="D1740"/>
      <c r="E1740"/>
      <c r="F1740" s="104"/>
      <c r="G1740"/>
      <c r="H1740" s="4"/>
      <c r="I1740" s="52" t="str">
        <f>IF(C1740="","",_xlfn.XLOOKUP(C1740,VALUE(Data!A:A),Data!B:B,""))</f>
        <v/>
      </c>
      <c r="J1740" s="58"/>
    </row>
    <row r="1741" spans="1:10" ht="15">
      <c r="A1741"/>
      <c r="B1741"/>
      <c r="C1741" s="4"/>
      <c r="D1741"/>
      <c r="E1741"/>
      <c r="F1741" s="104"/>
      <c r="G1741"/>
      <c r="H1741" s="4"/>
      <c r="I1741" s="52" t="str">
        <f>IF(C1741="","",_xlfn.XLOOKUP(C1741,VALUE(Data!A:A),Data!B:B,""))</f>
        <v/>
      </c>
      <c r="J1741" s="58"/>
    </row>
    <row r="1742" spans="1:10" ht="15">
      <c r="A1742"/>
      <c r="B1742"/>
      <c r="C1742" s="4"/>
      <c r="D1742"/>
      <c r="E1742"/>
      <c r="F1742" s="104"/>
      <c r="G1742"/>
      <c r="H1742" s="4"/>
      <c r="I1742" s="52" t="str">
        <f>IF(C1742="","",_xlfn.XLOOKUP(C1742,VALUE(Data!A:A),Data!B:B,""))</f>
        <v/>
      </c>
      <c r="J1742" s="58"/>
    </row>
    <row r="1743" spans="1:10" ht="15">
      <c r="A1743"/>
      <c r="B1743"/>
      <c r="C1743" s="4"/>
      <c r="D1743"/>
      <c r="E1743"/>
      <c r="F1743" s="104"/>
      <c r="G1743"/>
      <c r="H1743" s="4"/>
      <c r="I1743" s="52" t="str">
        <f>IF(C1743="","",_xlfn.XLOOKUP(C1743,VALUE(Data!A:A),Data!B:B,""))</f>
        <v/>
      </c>
      <c r="J1743" s="58"/>
    </row>
    <row r="1744" spans="1:10" ht="15">
      <c r="A1744"/>
      <c r="B1744"/>
      <c r="C1744" s="4"/>
      <c r="D1744"/>
      <c r="E1744"/>
      <c r="F1744" s="104"/>
      <c r="G1744"/>
      <c r="H1744" s="4"/>
      <c r="I1744" s="52" t="str">
        <f>IF(C1744="","",_xlfn.XLOOKUP(C1744,VALUE(Data!A:A),Data!B:B,""))</f>
        <v/>
      </c>
      <c r="J1744" s="58"/>
    </row>
    <row r="1745" spans="1:10" ht="15">
      <c r="A1745"/>
      <c r="B1745"/>
      <c r="C1745" s="4"/>
      <c r="D1745"/>
      <c r="E1745"/>
      <c r="F1745" s="104"/>
      <c r="G1745"/>
      <c r="H1745" s="4"/>
      <c r="I1745" s="52" t="str">
        <f>IF(C1745="","",_xlfn.XLOOKUP(C1745,VALUE(Data!A:A),Data!B:B,""))</f>
        <v/>
      </c>
      <c r="J1745" s="58"/>
    </row>
    <row r="1746" spans="1:10" ht="15">
      <c r="A1746"/>
      <c r="B1746"/>
      <c r="C1746" s="4"/>
      <c r="D1746"/>
      <c r="E1746"/>
      <c r="F1746" s="104"/>
      <c r="G1746"/>
      <c r="H1746" s="4"/>
      <c r="I1746" s="52" t="str">
        <f>IF(C1746="","",_xlfn.XLOOKUP(C1746,VALUE(Data!A:A),Data!B:B,""))</f>
        <v/>
      </c>
      <c r="J1746" s="58"/>
    </row>
    <row r="1747" spans="1:10" ht="15">
      <c r="A1747"/>
      <c r="B1747"/>
      <c r="C1747" s="4"/>
      <c r="D1747"/>
      <c r="E1747"/>
      <c r="F1747" s="104"/>
      <c r="G1747"/>
      <c r="H1747" s="4"/>
      <c r="I1747" s="52" t="str">
        <f>IF(C1747="","",_xlfn.XLOOKUP(C1747,VALUE(Data!A:A),Data!B:B,""))</f>
        <v/>
      </c>
      <c r="J1747" s="58"/>
    </row>
    <row r="1748" spans="1:10" ht="15">
      <c r="A1748"/>
      <c r="B1748"/>
      <c r="C1748" s="4"/>
      <c r="D1748"/>
      <c r="E1748"/>
      <c r="F1748" s="104"/>
      <c r="G1748"/>
      <c r="H1748" s="4"/>
      <c r="I1748" s="52" t="str">
        <f>IF(C1748="","",_xlfn.XLOOKUP(C1748,VALUE(Data!A:A),Data!B:B,""))</f>
        <v/>
      </c>
      <c r="J1748" s="58"/>
    </row>
    <row r="1749" spans="1:10" ht="15">
      <c r="A1749"/>
      <c r="B1749"/>
      <c r="C1749" s="4"/>
      <c r="D1749"/>
      <c r="E1749"/>
      <c r="F1749" s="104"/>
      <c r="G1749"/>
      <c r="H1749" s="4"/>
      <c r="I1749" s="52" t="str">
        <f>IF(C1749="","",_xlfn.XLOOKUP(C1749,VALUE(Data!A:A),Data!B:B,""))</f>
        <v/>
      </c>
      <c r="J1749" s="58"/>
    </row>
    <row r="1750" spans="1:10" ht="15">
      <c r="A1750"/>
      <c r="B1750"/>
      <c r="C1750" s="4"/>
      <c r="D1750"/>
      <c r="E1750"/>
      <c r="F1750" s="104"/>
      <c r="G1750"/>
      <c r="H1750" s="4"/>
      <c r="I1750" s="52" t="str">
        <f>IF(C1750="","",_xlfn.XLOOKUP(C1750,VALUE(Data!A:A),Data!B:B,""))</f>
        <v/>
      </c>
      <c r="J1750" s="58"/>
    </row>
    <row r="1751" spans="1:10" ht="15">
      <c r="A1751"/>
      <c r="B1751"/>
      <c r="C1751" s="4"/>
      <c r="D1751"/>
      <c r="E1751"/>
      <c r="F1751" s="104"/>
      <c r="G1751"/>
      <c r="H1751" s="4"/>
      <c r="I1751" s="52" t="str">
        <f>IF(C1751="","",_xlfn.XLOOKUP(C1751,VALUE(Data!A:A),Data!B:B,""))</f>
        <v/>
      </c>
      <c r="J1751" s="58"/>
    </row>
    <row r="1752" spans="1:10" ht="15">
      <c r="A1752"/>
      <c r="B1752"/>
      <c r="C1752" s="4"/>
      <c r="D1752"/>
      <c r="E1752"/>
      <c r="F1752" s="104"/>
      <c r="G1752"/>
      <c r="H1752" s="4"/>
      <c r="I1752" s="52" t="str">
        <f>IF(C1752="","",_xlfn.XLOOKUP(C1752,VALUE(Data!A:A),Data!B:B,""))</f>
        <v/>
      </c>
      <c r="J1752" s="58"/>
    </row>
    <row r="1753" spans="1:10" ht="15">
      <c r="A1753"/>
      <c r="B1753"/>
      <c r="C1753" s="4"/>
      <c r="D1753"/>
      <c r="E1753"/>
      <c r="F1753" s="104"/>
      <c r="G1753"/>
      <c r="H1753" s="4"/>
      <c r="I1753" s="52" t="str">
        <f>IF(C1753="","",_xlfn.XLOOKUP(C1753,VALUE(Data!A:A),Data!B:B,""))</f>
        <v/>
      </c>
      <c r="J1753" s="58"/>
    </row>
    <row r="1754" spans="1:10" ht="15">
      <c r="A1754"/>
      <c r="B1754"/>
      <c r="C1754" s="4"/>
      <c r="D1754"/>
      <c r="E1754"/>
      <c r="F1754" s="104"/>
      <c r="G1754"/>
      <c r="H1754" s="4"/>
      <c r="I1754" s="52" t="str">
        <f>IF(C1754="","",_xlfn.XLOOKUP(C1754,VALUE(Data!A:A),Data!B:B,""))</f>
        <v/>
      </c>
      <c r="J1754" s="58"/>
    </row>
    <row r="1755" spans="1:10" ht="15">
      <c r="A1755"/>
      <c r="B1755"/>
      <c r="C1755" s="4"/>
      <c r="D1755"/>
      <c r="E1755"/>
      <c r="F1755" s="104"/>
      <c r="G1755"/>
      <c r="H1755" s="4"/>
      <c r="I1755" s="52" t="str">
        <f>IF(C1755="","",_xlfn.XLOOKUP(C1755,VALUE(Data!A:A),Data!B:B,""))</f>
        <v/>
      </c>
      <c r="J1755" s="58"/>
    </row>
    <row r="1756" spans="1:10" ht="15">
      <c r="A1756"/>
      <c r="B1756"/>
      <c r="C1756" s="4"/>
      <c r="D1756"/>
      <c r="E1756"/>
      <c r="F1756" s="104"/>
      <c r="G1756"/>
      <c r="H1756" s="4"/>
      <c r="I1756" s="52" t="str">
        <f>IF(C1756="","",_xlfn.XLOOKUP(C1756,VALUE(Data!A:A),Data!B:B,""))</f>
        <v/>
      </c>
      <c r="J1756" s="58"/>
    </row>
    <row r="1757" spans="1:10" ht="15">
      <c r="A1757"/>
      <c r="B1757"/>
      <c r="C1757" s="4"/>
      <c r="D1757"/>
      <c r="E1757"/>
      <c r="F1757" s="104"/>
      <c r="G1757"/>
      <c r="H1757" s="4"/>
      <c r="I1757" s="52" t="str">
        <f>IF(C1757="","",_xlfn.XLOOKUP(C1757,VALUE(Data!A:A),Data!B:B,""))</f>
        <v/>
      </c>
      <c r="J1757" s="58"/>
    </row>
    <row r="1758" spans="1:10" ht="15">
      <c r="A1758"/>
      <c r="B1758"/>
      <c r="C1758" s="4"/>
      <c r="D1758"/>
      <c r="E1758"/>
      <c r="F1758" s="104"/>
      <c r="G1758"/>
      <c r="H1758" s="4"/>
      <c r="I1758" s="52" t="str">
        <f>IF(C1758="","",_xlfn.XLOOKUP(C1758,VALUE(Data!A:A),Data!B:B,""))</f>
        <v/>
      </c>
      <c r="J1758" s="58"/>
    </row>
    <row r="1759" spans="1:10" ht="15">
      <c r="A1759"/>
      <c r="B1759"/>
      <c r="C1759" s="4"/>
      <c r="D1759"/>
      <c r="E1759"/>
      <c r="F1759" s="104"/>
      <c r="G1759"/>
      <c r="H1759" s="4"/>
      <c r="I1759" s="52" t="str">
        <f>IF(C1759="","",_xlfn.XLOOKUP(C1759,VALUE(Data!A:A),Data!B:B,""))</f>
        <v/>
      </c>
      <c r="J1759" s="58"/>
    </row>
    <row r="1760" spans="1:10" ht="15">
      <c r="A1760"/>
      <c r="B1760"/>
      <c r="C1760" s="4"/>
      <c r="D1760"/>
      <c r="E1760"/>
      <c r="F1760" s="104"/>
      <c r="G1760"/>
      <c r="H1760" s="4"/>
      <c r="I1760" s="52" t="str">
        <f>IF(C1760="","",_xlfn.XLOOKUP(C1760,VALUE(Data!A:A),Data!B:B,""))</f>
        <v/>
      </c>
      <c r="J1760" s="58"/>
    </row>
    <row r="1761" spans="1:10" ht="15">
      <c r="A1761"/>
      <c r="B1761"/>
      <c r="C1761" s="4"/>
      <c r="D1761"/>
      <c r="E1761"/>
      <c r="F1761" s="104"/>
      <c r="G1761"/>
      <c r="H1761" s="4"/>
      <c r="I1761" s="52" t="str">
        <f>IF(C1761="","",_xlfn.XLOOKUP(C1761,VALUE(Data!A:A),Data!B:B,""))</f>
        <v/>
      </c>
      <c r="J1761" s="58"/>
    </row>
    <row r="1762" spans="1:10" ht="15">
      <c r="A1762"/>
      <c r="B1762"/>
      <c r="C1762" s="4"/>
      <c r="D1762"/>
      <c r="E1762"/>
      <c r="F1762" s="104"/>
      <c r="G1762"/>
      <c r="H1762" s="4"/>
      <c r="I1762" s="52" t="str">
        <f>IF(C1762="","",_xlfn.XLOOKUP(C1762,VALUE(Data!A:A),Data!B:B,""))</f>
        <v/>
      </c>
      <c r="J1762" s="58"/>
    </row>
    <row r="1763" spans="1:10" ht="15">
      <c r="A1763"/>
      <c r="B1763"/>
      <c r="C1763" s="4"/>
      <c r="D1763"/>
      <c r="E1763"/>
      <c r="F1763" s="104"/>
      <c r="G1763"/>
      <c r="H1763" s="4"/>
      <c r="I1763" s="52" t="str">
        <f>IF(C1763="","",_xlfn.XLOOKUP(C1763,VALUE(Data!A:A),Data!B:B,""))</f>
        <v/>
      </c>
      <c r="J1763" s="58"/>
    </row>
    <row r="1764" spans="1:10" ht="15">
      <c r="A1764"/>
      <c r="B1764"/>
      <c r="C1764" s="4"/>
      <c r="D1764"/>
      <c r="E1764"/>
      <c r="F1764" s="104"/>
      <c r="G1764"/>
      <c r="H1764" s="4"/>
      <c r="I1764" s="52" t="str">
        <f>IF(C1764="","",_xlfn.XLOOKUP(C1764,VALUE(Data!A:A),Data!B:B,""))</f>
        <v/>
      </c>
      <c r="J1764" s="58"/>
    </row>
    <row r="1765" spans="1:10" ht="15">
      <c r="A1765"/>
      <c r="B1765"/>
      <c r="C1765" s="4"/>
      <c r="D1765"/>
      <c r="E1765"/>
      <c r="F1765" s="104"/>
      <c r="G1765"/>
      <c r="H1765" s="4"/>
      <c r="I1765" s="52" t="str">
        <f>IF(C1765="","",_xlfn.XLOOKUP(C1765,VALUE(Data!A:A),Data!B:B,""))</f>
        <v/>
      </c>
      <c r="J1765" s="58"/>
    </row>
    <row r="1766" spans="1:10" ht="15">
      <c r="A1766"/>
      <c r="B1766"/>
      <c r="C1766" s="4"/>
      <c r="D1766"/>
      <c r="E1766"/>
      <c r="F1766" s="104"/>
      <c r="G1766"/>
      <c r="H1766" s="4"/>
      <c r="I1766" s="52" t="str">
        <f>IF(C1766="","",_xlfn.XLOOKUP(C1766,VALUE(Data!A:A),Data!B:B,""))</f>
        <v/>
      </c>
      <c r="J1766" s="58"/>
    </row>
    <row r="1767" spans="1:10" ht="15">
      <c r="A1767"/>
      <c r="B1767"/>
      <c r="C1767" s="4"/>
      <c r="D1767"/>
      <c r="E1767"/>
      <c r="F1767" s="104"/>
      <c r="G1767"/>
      <c r="H1767" s="4"/>
      <c r="I1767" s="52" t="str">
        <f>IF(C1767="","",_xlfn.XLOOKUP(C1767,VALUE(Data!A:A),Data!B:B,""))</f>
        <v/>
      </c>
      <c r="J1767" s="58"/>
    </row>
    <row r="1768" spans="1:10" ht="15">
      <c r="A1768"/>
      <c r="B1768"/>
      <c r="C1768" s="4"/>
      <c r="D1768"/>
      <c r="E1768"/>
      <c r="F1768" s="104"/>
      <c r="G1768"/>
      <c r="H1768" s="4"/>
      <c r="I1768" s="52" t="str">
        <f>IF(C1768="","",_xlfn.XLOOKUP(C1768,VALUE(Data!A:A),Data!B:B,""))</f>
        <v/>
      </c>
      <c r="J1768" s="58"/>
    </row>
    <row r="1769" spans="1:10" ht="15">
      <c r="A1769"/>
      <c r="B1769"/>
      <c r="C1769" s="4"/>
      <c r="D1769"/>
      <c r="E1769"/>
      <c r="F1769" s="104"/>
      <c r="G1769"/>
      <c r="H1769" s="4"/>
      <c r="I1769" s="52" t="str">
        <f>IF(C1769="","",_xlfn.XLOOKUP(C1769,VALUE(Data!A:A),Data!B:B,""))</f>
        <v/>
      </c>
      <c r="J1769" s="58"/>
    </row>
    <row r="1770" spans="1:10" ht="15">
      <c r="A1770"/>
      <c r="B1770"/>
      <c r="C1770" s="4"/>
      <c r="D1770"/>
      <c r="E1770"/>
      <c r="F1770" s="104"/>
      <c r="G1770"/>
      <c r="H1770" s="4"/>
      <c r="I1770" s="52" t="str">
        <f>IF(C1770="","",_xlfn.XLOOKUP(C1770,VALUE(Data!A:A),Data!B:B,""))</f>
        <v/>
      </c>
      <c r="J1770" s="58"/>
    </row>
    <row r="1771" spans="1:10" ht="15">
      <c r="A1771"/>
      <c r="B1771"/>
      <c r="C1771" s="4"/>
      <c r="D1771"/>
      <c r="E1771"/>
      <c r="F1771" s="104"/>
      <c r="G1771"/>
      <c r="H1771" s="4"/>
      <c r="I1771" s="52" t="str">
        <f>IF(C1771="","",_xlfn.XLOOKUP(C1771,VALUE(Data!A:A),Data!B:B,""))</f>
        <v/>
      </c>
      <c r="J1771" s="58"/>
    </row>
    <row r="1772" spans="1:10" ht="15">
      <c r="A1772"/>
      <c r="B1772"/>
      <c r="C1772" s="4"/>
      <c r="D1772"/>
      <c r="E1772"/>
      <c r="F1772" s="104"/>
      <c r="G1772"/>
      <c r="H1772" s="4"/>
      <c r="I1772" s="52" t="str">
        <f>IF(C1772="","",_xlfn.XLOOKUP(C1772,VALUE(Data!A:A),Data!B:B,""))</f>
        <v/>
      </c>
      <c r="J1772" s="58"/>
    </row>
    <row r="1773" spans="1:10" ht="15">
      <c r="A1773"/>
      <c r="B1773"/>
      <c r="C1773" s="4"/>
      <c r="D1773"/>
      <c r="E1773"/>
      <c r="F1773" s="104"/>
      <c r="G1773"/>
      <c r="H1773" s="4"/>
      <c r="I1773" s="52" t="str">
        <f>IF(C1773="","",_xlfn.XLOOKUP(C1773,VALUE(Data!A:A),Data!B:B,""))</f>
        <v/>
      </c>
      <c r="J1773" s="58"/>
    </row>
    <row r="1774" spans="1:10" ht="15">
      <c r="A1774"/>
      <c r="B1774"/>
      <c r="C1774" s="4"/>
      <c r="D1774"/>
      <c r="E1774"/>
      <c r="F1774" s="104"/>
      <c r="G1774"/>
      <c r="H1774" s="4"/>
      <c r="I1774" s="52" t="str">
        <f>IF(C1774="","",_xlfn.XLOOKUP(C1774,VALUE(Data!A:A),Data!B:B,""))</f>
        <v/>
      </c>
      <c r="J1774" s="58"/>
    </row>
    <row r="1775" spans="1:10" ht="15">
      <c r="A1775"/>
      <c r="B1775"/>
      <c r="C1775" s="4"/>
      <c r="D1775"/>
      <c r="E1775"/>
      <c r="F1775" s="104"/>
      <c r="G1775"/>
      <c r="H1775" s="4"/>
      <c r="I1775" s="52" t="str">
        <f>IF(C1775="","",_xlfn.XLOOKUP(C1775,VALUE(Data!A:A),Data!B:B,""))</f>
        <v/>
      </c>
      <c r="J1775" s="58"/>
    </row>
    <row r="1776" spans="1:10" ht="15">
      <c r="A1776"/>
      <c r="B1776"/>
      <c r="C1776" s="4"/>
      <c r="D1776"/>
      <c r="E1776"/>
      <c r="F1776" s="104"/>
      <c r="G1776"/>
      <c r="H1776" s="4"/>
      <c r="I1776" s="52" t="str">
        <f>IF(C1776="","",_xlfn.XLOOKUP(C1776,VALUE(Data!A:A),Data!B:B,""))</f>
        <v/>
      </c>
      <c r="J1776" s="58"/>
    </row>
    <row r="1777" spans="1:10" ht="15">
      <c r="A1777"/>
      <c r="B1777"/>
      <c r="C1777" s="4"/>
      <c r="D1777"/>
      <c r="E1777"/>
      <c r="F1777" s="104"/>
      <c r="G1777"/>
      <c r="H1777" s="4"/>
      <c r="I1777" s="52" t="str">
        <f>IF(C1777="","",_xlfn.XLOOKUP(C1777,VALUE(Data!A:A),Data!B:B,""))</f>
        <v/>
      </c>
      <c r="J1777" s="58"/>
    </row>
    <row r="1778" spans="1:10" ht="15">
      <c r="A1778"/>
      <c r="B1778"/>
      <c r="C1778" s="4"/>
      <c r="D1778"/>
      <c r="E1778"/>
      <c r="F1778" s="104"/>
      <c r="G1778"/>
      <c r="H1778" s="4"/>
      <c r="I1778" s="52" t="str">
        <f>IF(C1778="","",_xlfn.XLOOKUP(C1778,VALUE(Data!A:A),Data!B:B,""))</f>
        <v/>
      </c>
      <c r="J1778" s="58"/>
    </row>
    <row r="1779" spans="1:10" ht="15">
      <c r="A1779"/>
      <c r="B1779"/>
      <c r="C1779" s="4"/>
      <c r="D1779"/>
      <c r="E1779"/>
      <c r="F1779" s="104"/>
      <c r="G1779"/>
      <c r="H1779" s="4"/>
      <c r="I1779" s="52" t="str">
        <f>IF(C1779="","",_xlfn.XLOOKUP(C1779,VALUE(Data!A:A),Data!B:B,""))</f>
        <v/>
      </c>
      <c r="J1779" s="58"/>
    </row>
    <row r="1780" spans="1:10" ht="15">
      <c r="A1780"/>
      <c r="B1780"/>
      <c r="C1780" s="4"/>
      <c r="D1780"/>
      <c r="E1780"/>
      <c r="F1780" s="104"/>
      <c r="G1780"/>
      <c r="H1780" s="4"/>
      <c r="I1780" s="52" t="str">
        <f>IF(C1780="","",_xlfn.XLOOKUP(C1780,VALUE(Data!A:A),Data!B:B,""))</f>
        <v/>
      </c>
      <c r="J1780" s="58"/>
    </row>
    <row r="1781" spans="1:10" ht="15">
      <c r="A1781"/>
      <c r="B1781"/>
      <c r="C1781" s="4"/>
      <c r="D1781"/>
      <c r="E1781"/>
      <c r="F1781" s="104"/>
      <c r="G1781"/>
      <c r="H1781" s="4"/>
      <c r="I1781" s="52" t="str">
        <f>IF(C1781="","",_xlfn.XLOOKUP(C1781,VALUE(Data!A:A),Data!B:B,""))</f>
        <v/>
      </c>
      <c r="J1781" s="58"/>
    </row>
    <row r="1782" spans="1:10" ht="15">
      <c r="A1782"/>
      <c r="B1782"/>
      <c r="C1782" s="4"/>
      <c r="D1782"/>
      <c r="E1782"/>
      <c r="F1782" s="104"/>
      <c r="G1782"/>
      <c r="H1782" s="4"/>
      <c r="I1782" s="52" t="str">
        <f>IF(C1782="","",_xlfn.XLOOKUP(C1782,VALUE(Data!A:A),Data!B:B,""))</f>
        <v/>
      </c>
      <c r="J1782" s="58"/>
    </row>
    <row r="1783" spans="1:10" ht="15">
      <c r="A1783"/>
      <c r="B1783"/>
      <c r="C1783" s="4"/>
      <c r="D1783"/>
      <c r="E1783"/>
      <c r="F1783" s="104"/>
      <c r="G1783"/>
      <c r="H1783" s="4"/>
      <c r="I1783" s="52" t="str">
        <f>IF(C1783="","",_xlfn.XLOOKUP(C1783,VALUE(Data!A:A),Data!B:B,""))</f>
        <v/>
      </c>
      <c r="J1783" s="58"/>
    </row>
    <row r="1784" spans="1:10" ht="15">
      <c r="A1784"/>
      <c r="B1784"/>
      <c r="C1784" s="4"/>
      <c r="D1784"/>
      <c r="E1784"/>
      <c r="F1784" s="104"/>
      <c r="G1784"/>
      <c r="H1784" s="4"/>
      <c r="I1784" s="52" t="str">
        <f>IF(C1784="","",_xlfn.XLOOKUP(C1784,VALUE(Data!A:A),Data!B:B,""))</f>
        <v/>
      </c>
      <c r="J1784" s="58"/>
    </row>
    <row r="1785" spans="1:10" ht="15">
      <c r="A1785"/>
      <c r="B1785"/>
      <c r="C1785" s="4"/>
      <c r="D1785"/>
      <c r="E1785"/>
      <c r="F1785" s="104"/>
      <c r="G1785"/>
      <c r="H1785" s="4"/>
      <c r="I1785" s="52" t="str">
        <f>IF(C1785="","",_xlfn.XLOOKUP(C1785,VALUE(Data!A:A),Data!B:B,""))</f>
        <v/>
      </c>
      <c r="J1785" s="58"/>
    </row>
    <row r="1786" spans="1:10" ht="15">
      <c r="A1786"/>
      <c r="B1786"/>
      <c r="C1786" s="4"/>
      <c r="D1786"/>
      <c r="E1786"/>
      <c r="F1786" s="104"/>
      <c r="G1786"/>
      <c r="H1786" s="4"/>
      <c r="I1786" s="52" t="str">
        <f>IF(C1786="","",_xlfn.XLOOKUP(C1786,VALUE(Data!A:A),Data!B:B,""))</f>
        <v/>
      </c>
      <c r="J1786" s="58"/>
    </row>
    <row r="1787" spans="1:10" ht="15">
      <c r="A1787"/>
      <c r="B1787"/>
      <c r="C1787" s="4"/>
      <c r="D1787"/>
      <c r="E1787"/>
      <c r="F1787" s="104"/>
      <c r="G1787"/>
      <c r="H1787" s="4"/>
      <c r="I1787" s="52" t="str">
        <f>IF(C1787="","",_xlfn.XLOOKUP(C1787,VALUE(Data!A:A),Data!B:B,""))</f>
        <v/>
      </c>
      <c r="J1787" s="58"/>
    </row>
    <row r="1788" spans="1:10" ht="15">
      <c r="A1788"/>
      <c r="B1788"/>
      <c r="C1788" s="4"/>
      <c r="D1788"/>
      <c r="E1788"/>
      <c r="F1788" s="104"/>
      <c r="G1788"/>
      <c r="H1788" s="4"/>
      <c r="I1788" s="52" t="str">
        <f>IF(C1788="","",_xlfn.XLOOKUP(C1788,VALUE(Data!A:A),Data!B:B,""))</f>
        <v/>
      </c>
      <c r="J1788" s="58"/>
    </row>
    <row r="1789" spans="1:10" ht="15">
      <c r="A1789"/>
      <c r="B1789"/>
      <c r="C1789" s="4"/>
      <c r="D1789"/>
      <c r="E1789"/>
      <c r="F1789" s="104"/>
      <c r="G1789"/>
      <c r="H1789" s="4"/>
      <c r="I1789" s="52" t="str">
        <f>IF(C1789="","",_xlfn.XLOOKUP(C1789,VALUE(Data!A:A),Data!B:B,""))</f>
        <v/>
      </c>
      <c r="J1789" s="58"/>
    </row>
    <row r="1790" spans="1:10" ht="15">
      <c r="A1790"/>
      <c r="B1790"/>
      <c r="C1790" s="4"/>
      <c r="D1790"/>
      <c r="E1790"/>
      <c r="F1790" s="104"/>
      <c r="G1790"/>
      <c r="H1790" s="4"/>
      <c r="I1790" s="52" t="str">
        <f>IF(C1790="","",_xlfn.XLOOKUP(C1790,VALUE(Data!A:A),Data!B:B,""))</f>
        <v/>
      </c>
      <c r="J1790" s="58"/>
    </row>
    <row r="1791" spans="1:10" ht="15">
      <c r="A1791"/>
      <c r="B1791"/>
      <c r="C1791" s="4"/>
      <c r="D1791"/>
      <c r="E1791"/>
      <c r="F1791" s="104"/>
      <c r="G1791"/>
      <c r="H1791" s="4"/>
      <c r="I1791" s="52" t="str">
        <f>IF(C1791="","",_xlfn.XLOOKUP(C1791,VALUE(Data!A:A),Data!B:B,""))</f>
        <v/>
      </c>
      <c r="J1791" s="58"/>
    </row>
    <row r="1792" spans="1:10" ht="15">
      <c r="A1792"/>
      <c r="B1792"/>
      <c r="C1792" s="4"/>
      <c r="D1792"/>
      <c r="E1792"/>
      <c r="F1792" s="104"/>
      <c r="G1792"/>
      <c r="H1792" s="4"/>
      <c r="I1792" s="52" t="str">
        <f>IF(C1792="","",_xlfn.XLOOKUP(C1792,VALUE(Data!A:A),Data!B:B,""))</f>
        <v/>
      </c>
      <c r="J1792" s="58"/>
    </row>
    <row r="1793" spans="1:10" ht="15">
      <c r="A1793"/>
      <c r="B1793"/>
      <c r="C1793" s="4"/>
      <c r="D1793"/>
      <c r="E1793"/>
      <c r="F1793" s="104"/>
      <c r="G1793"/>
      <c r="H1793" s="4"/>
      <c r="I1793" s="52" t="str">
        <f>IF(C1793="","",_xlfn.XLOOKUP(C1793,VALUE(Data!A:A),Data!B:B,""))</f>
        <v/>
      </c>
      <c r="J1793" s="58"/>
    </row>
    <row r="1794" spans="1:10" ht="15">
      <c r="A1794"/>
      <c r="B1794"/>
      <c r="C1794" s="4"/>
      <c r="D1794"/>
      <c r="E1794"/>
      <c r="F1794" s="104"/>
      <c r="G1794"/>
      <c r="H1794" s="4"/>
      <c r="I1794" s="52" t="str">
        <f>IF(C1794="","",_xlfn.XLOOKUP(C1794,VALUE(Data!A:A),Data!B:B,""))</f>
        <v/>
      </c>
      <c r="J1794" s="58"/>
    </row>
    <row r="1795" spans="1:10" ht="15">
      <c r="A1795"/>
      <c r="B1795"/>
      <c r="C1795" s="4"/>
      <c r="D1795"/>
      <c r="E1795"/>
      <c r="F1795" s="104"/>
      <c r="G1795"/>
      <c r="H1795" s="4"/>
      <c r="I1795" s="52" t="str">
        <f>IF(C1795="","",_xlfn.XLOOKUP(C1795,VALUE(Data!A:A),Data!B:B,""))</f>
        <v/>
      </c>
      <c r="J1795" s="58"/>
    </row>
    <row r="1796" spans="1:10" ht="15">
      <c r="A1796"/>
      <c r="B1796"/>
      <c r="C1796" s="4"/>
      <c r="D1796"/>
      <c r="E1796"/>
      <c r="F1796" s="104"/>
      <c r="G1796"/>
      <c r="H1796" s="4"/>
      <c r="I1796" s="52" t="str">
        <f>IF(C1796="","",_xlfn.XLOOKUP(C1796,VALUE(Data!A:A),Data!B:B,""))</f>
        <v/>
      </c>
      <c r="J1796" s="58"/>
    </row>
    <row r="1797" spans="1:10" ht="15">
      <c r="A1797"/>
      <c r="B1797"/>
      <c r="C1797" s="4"/>
      <c r="D1797"/>
      <c r="E1797"/>
      <c r="F1797" s="104"/>
      <c r="G1797"/>
      <c r="H1797" s="4"/>
      <c r="I1797" s="52" t="str">
        <f>IF(C1797="","",_xlfn.XLOOKUP(C1797,VALUE(Data!A:A),Data!B:B,""))</f>
        <v/>
      </c>
      <c r="J1797" s="58"/>
    </row>
    <row r="1798" spans="1:10" ht="15">
      <c r="A1798"/>
      <c r="B1798"/>
      <c r="C1798" s="4"/>
      <c r="D1798"/>
      <c r="E1798"/>
      <c r="F1798" s="104"/>
      <c r="G1798"/>
      <c r="H1798" s="4"/>
      <c r="I1798" s="52" t="str">
        <f>IF(C1798="","",_xlfn.XLOOKUP(C1798,VALUE(Data!A:A),Data!B:B,""))</f>
        <v/>
      </c>
      <c r="J1798" s="58"/>
    </row>
    <row r="1799" spans="1:10" ht="15">
      <c r="A1799"/>
      <c r="B1799"/>
      <c r="C1799" s="4"/>
      <c r="D1799"/>
      <c r="E1799"/>
      <c r="F1799" s="104"/>
      <c r="G1799"/>
      <c r="H1799" s="4"/>
      <c r="I1799" s="52" t="str">
        <f>IF(C1799="","",_xlfn.XLOOKUP(C1799,VALUE(Data!A:A),Data!B:B,""))</f>
        <v/>
      </c>
      <c r="J1799" s="58"/>
    </row>
    <row r="1800" spans="1:10" ht="15">
      <c r="A1800"/>
      <c r="B1800"/>
      <c r="C1800" s="4"/>
      <c r="D1800"/>
      <c r="E1800"/>
      <c r="F1800" s="104"/>
      <c r="G1800"/>
      <c r="H1800" s="4"/>
      <c r="I1800" s="52" t="str">
        <f>IF(C1800="","",_xlfn.XLOOKUP(C1800,VALUE(Data!A:A),Data!B:B,""))</f>
        <v/>
      </c>
      <c r="J1800" s="58"/>
    </row>
    <row r="1801" spans="1:10" ht="15">
      <c r="A1801"/>
      <c r="B1801"/>
      <c r="C1801" s="4"/>
      <c r="D1801"/>
      <c r="E1801"/>
      <c r="F1801" s="104"/>
      <c r="G1801"/>
      <c r="H1801" s="4"/>
      <c r="I1801" s="52" t="str">
        <f>IF(C1801="","",_xlfn.XLOOKUP(C1801,VALUE(Data!A:A),Data!B:B,""))</f>
        <v/>
      </c>
      <c r="J1801" s="58"/>
    </row>
    <row r="1802" spans="1:10" ht="15">
      <c r="A1802"/>
      <c r="B1802"/>
      <c r="C1802" s="4"/>
      <c r="D1802"/>
      <c r="E1802"/>
      <c r="F1802" s="104"/>
      <c r="G1802"/>
      <c r="H1802" s="4"/>
      <c r="I1802" s="52" t="str">
        <f>IF(C1802="","",_xlfn.XLOOKUP(C1802,VALUE(Data!A:A),Data!B:B,""))</f>
        <v/>
      </c>
      <c r="J1802" s="58"/>
    </row>
    <row r="1803" spans="1:10" ht="15">
      <c r="A1803"/>
      <c r="B1803"/>
      <c r="C1803" s="4"/>
      <c r="D1803"/>
      <c r="E1803"/>
      <c r="F1803" s="104"/>
      <c r="G1803"/>
      <c r="H1803" s="4"/>
      <c r="I1803" s="52" t="str">
        <f>IF(C1803="","",_xlfn.XLOOKUP(C1803,VALUE(Data!A:A),Data!B:B,""))</f>
        <v/>
      </c>
      <c r="J1803" s="58"/>
    </row>
    <row r="1804" spans="1:10" ht="15">
      <c r="A1804"/>
      <c r="B1804"/>
      <c r="C1804" s="4"/>
      <c r="D1804"/>
      <c r="E1804"/>
      <c r="F1804" s="104"/>
      <c r="G1804"/>
      <c r="H1804" s="4"/>
      <c r="I1804" s="52" t="str">
        <f>IF(C1804="","",_xlfn.XLOOKUP(C1804,VALUE(Data!A:A),Data!B:B,""))</f>
        <v/>
      </c>
      <c r="J1804" s="58"/>
    </row>
    <row r="1805" spans="1:10" ht="15">
      <c r="A1805"/>
      <c r="B1805"/>
      <c r="C1805" s="4"/>
      <c r="D1805"/>
      <c r="E1805"/>
      <c r="F1805" s="104"/>
      <c r="G1805"/>
      <c r="H1805" s="4"/>
      <c r="I1805" s="52" t="str">
        <f>IF(C1805="","",_xlfn.XLOOKUP(C1805,VALUE(Data!A:A),Data!B:B,""))</f>
        <v/>
      </c>
      <c r="J1805" s="58"/>
    </row>
    <row r="1806" spans="1:10" ht="15">
      <c r="A1806"/>
      <c r="B1806"/>
      <c r="C1806" s="4"/>
      <c r="D1806"/>
      <c r="E1806"/>
      <c r="F1806" s="104"/>
      <c r="G1806"/>
      <c r="H1806" s="4"/>
      <c r="I1806" s="52" t="str">
        <f>IF(C1806="","",_xlfn.XLOOKUP(C1806,VALUE(Data!A:A),Data!B:B,""))</f>
        <v/>
      </c>
      <c r="J1806" s="58"/>
    </row>
    <row r="1807" spans="1:10" ht="15">
      <c r="A1807"/>
      <c r="B1807"/>
      <c r="C1807" s="4"/>
      <c r="D1807"/>
      <c r="E1807"/>
      <c r="F1807" s="104"/>
      <c r="G1807"/>
      <c r="H1807" s="4"/>
      <c r="I1807" s="52" t="str">
        <f>IF(C1807="","",_xlfn.XLOOKUP(C1807,VALUE(Data!A:A),Data!B:B,""))</f>
        <v/>
      </c>
      <c r="J1807" s="58"/>
    </row>
    <row r="1808" spans="1:10" ht="15">
      <c r="A1808"/>
      <c r="B1808"/>
      <c r="C1808" s="4"/>
      <c r="D1808"/>
      <c r="E1808"/>
      <c r="F1808" s="104"/>
      <c r="G1808"/>
      <c r="H1808" s="4"/>
      <c r="I1808" s="52" t="str">
        <f>IF(C1808="","",_xlfn.XLOOKUP(C1808,VALUE(Data!A:A),Data!B:B,""))</f>
        <v/>
      </c>
      <c r="J1808" s="58"/>
    </row>
    <row r="1809" spans="1:10" ht="15">
      <c r="A1809"/>
      <c r="B1809"/>
      <c r="C1809" s="4"/>
      <c r="D1809"/>
      <c r="E1809"/>
      <c r="F1809" s="104"/>
      <c r="G1809"/>
      <c r="H1809" s="4"/>
      <c r="I1809" s="52" t="str">
        <f>IF(C1809="","",_xlfn.XLOOKUP(C1809,VALUE(Data!A:A),Data!B:B,""))</f>
        <v/>
      </c>
      <c r="J1809" s="58"/>
    </row>
    <row r="1810" spans="1:10" ht="15">
      <c r="A1810"/>
      <c r="B1810"/>
      <c r="C1810" s="4"/>
      <c r="D1810"/>
      <c r="E1810"/>
      <c r="F1810" s="104"/>
      <c r="G1810"/>
      <c r="H1810" s="4"/>
      <c r="I1810" s="52" t="str">
        <f>IF(C1810="","",_xlfn.XLOOKUP(C1810,VALUE(Data!A:A),Data!B:B,""))</f>
        <v/>
      </c>
      <c r="J1810" s="58"/>
    </row>
    <row r="1811" spans="1:10" ht="15">
      <c r="A1811"/>
      <c r="B1811"/>
      <c r="C1811" s="4"/>
      <c r="D1811"/>
      <c r="E1811"/>
      <c r="F1811" s="104"/>
      <c r="G1811"/>
      <c r="H1811" s="4"/>
      <c r="I1811" s="52" t="str">
        <f>IF(C1811="","",_xlfn.XLOOKUP(C1811,VALUE(Data!A:A),Data!B:B,""))</f>
        <v/>
      </c>
      <c r="J1811" s="58"/>
    </row>
    <row r="1812" spans="1:10" ht="15">
      <c r="A1812"/>
      <c r="B1812"/>
      <c r="C1812" s="4"/>
      <c r="D1812"/>
      <c r="E1812"/>
      <c r="F1812" s="104"/>
      <c r="G1812"/>
      <c r="H1812" s="4"/>
      <c r="I1812" s="52" t="str">
        <f>IF(C1812="","",_xlfn.XLOOKUP(C1812,VALUE(Data!A:A),Data!B:B,""))</f>
        <v/>
      </c>
      <c r="J1812" s="58"/>
    </row>
    <row r="1813" spans="1:10" ht="15">
      <c r="A1813"/>
      <c r="B1813"/>
      <c r="C1813" s="4"/>
      <c r="D1813"/>
      <c r="E1813"/>
      <c r="F1813" s="104"/>
      <c r="G1813"/>
      <c r="H1813" s="4"/>
      <c r="I1813" s="52" t="str">
        <f>IF(C1813="","",_xlfn.XLOOKUP(C1813,VALUE(Data!A:A),Data!B:B,""))</f>
        <v/>
      </c>
      <c r="J1813" s="58"/>
    </row>
    <row r="1814" spans="1:10" ht="15">
      <c r="A1814"/>
      <c r="B1814"/>
      <c r="C1814" s="4"/>
      <c r="D1814"/>
      <c r="E1814"/>
      <c r="F1814" s="104"/>
      <c r="G1814"/>
      <c r="H1814" s="4"/>
      <c r="I1814" s="52" t="str">
        <f>IF(C1814="","",_xlfn.XLOOKUP(C1814,VALUE(Data!A:A),Data!B:B,""))</f>
        <v/>
      </c>
      <c r="J1814" s="58"/>
    </row>
    <row r="1815" spans="1:10" ht="15">
      <c r="A1815"/>
      <c r="B1815"/>
      <c r="C1815" s="4"/>
      <c r="D1815"/>
      <c r="E1815"/>
      <c r="F1815" s="104"/>
      <c r="G1815"/>
      <c r="H1815" s="4"/>
      <c r="I1815" s="52" t="str">
        <f>IF(C1815="","",_xlfn.XLOOKUP(C1815,VALUE(Data!A:A),Data!B:B,""))</f>
        <v/>
      </c>
      <c r="J1815" s="58"/>
    </row>
    <row r="1816" spans="1:10" ht="15">
      <c r="A1816"/>
      <c r="B1816"/>
      <c r="C1816" s="4"/>
      <c r="D1816"/>
      <c r="E1816"/>
      <c r="F1816" s="104"/>
      <c r="G1816"/>
      <c r="H1816" s="4"/>
      <c r="I1816" s="52" t="str">
        <f>IF(C1816="","",_xlfn.XLOOKUP(C1816,VALUE(Data!A:A),Data!B:B,""))</f>
        <v/>
      </c>
      <c r="J1816" s="58"/>
    </row>
    <row r="1817" spans="1:10" ht="15">
      <c r="A1817"/>
      <c r="B1817"/>
      <c r="C1817" s="4"/>
      <c r="D1817"/>
      <c r="E1817"/>
      <c r="F1817" s="104"/>
      <c r="G1817"/>
      <c r="H1817" s="4"/>
      <c r="I1817" s="52" t="str">
        <f>IF(C1817="","",_xlfn.XLOOKUP(C1817,VALUE(Data!A:A),Data!B:B,""))</f>
        <v/>
      </c>
      <c r="J1817" s="58"/>
    </row>
    <row r="1818" spans="1:10" ht="15">
      <c r="A1818"/>
      <c r="B1818"/>
      <c r="C1818" s="4"/>
      <c r="D1818"/>
      <c r="E1818"/>
      <c r="F1818" s="104"/>
      <c r="G1818"/>
      <c r="H1818" s="4"/>
      <c r="I1818" s="52" t="str">
        <f>IF(C1818="","",_xlfn.XLOOKUP(C1818,VALUE(Data!A:A),Data!B:B,""))</f>
        <v/>
      </c>
      <c r="J1818" s="58"/>
    </row>
    <row r="1819" spans="1:10" ht="15">
      <c r="A1819"/>
      <c r="B1819"/>
      <c r="C1819" s="4"/>
      <c r="D1819"/>
      <c r="E1819"/>
      <c r="F1819" s="104"/>
      <c r="G1819"/>
      <c r="H1819" s="4"/>
      <c r="I1819" s="52" t="str">
        <f>IF(C1819="","",_xlfn.XLOOKUP(C1819,VALUE(Data!A:A),Data!B:B,""))</f>
        <v/>
      </c>
      <c r="J1819" s="58"/>
    </row>
    <row r="1820" spans="1:10" ht="15">
      <c r="A1820"/>
      <c r="B1820"/>
      <c r="C1820" s="4"/>
      <c r="D1820"/>
      <c r="E1820"/>
      <c r="F1820" s="104"/>
      <c r="G1820"/>
      <c r="H1820" s="4"/>
      <c r="I1820" s="52" t="str">
        <f>IF(C1820="","",_xlfn.XLOOKUP(C1820,VALUE(Data!A:A),Data!B:B,""))</f>
        <v/>
      </c>
      <c r="J1820" s="58"/>
    </row>
    <row r="1821" spans="1:10" ht="15">
      <c r="A1821"/>
      <c r="B1821"/>
      <c r="C1821" s="4"/>
      <c r="D1821"/>
      <c r="E1821"/>
      <c r="F1821" s="104"/>
      <c r="G1821"/>
      <c r="H1821" s="4"/>
      <c r="I1821" s="52" t="str">
        <f>IF(C1821="","",_xlfn.XLOOKUP(C1821,VALUE(Data!A:A),Data!B:B,""))</f>
        <v/>
      </c>
      <c r="J1821" s="58"/>
    </row>
    <row r="1822" spans="1:10" ht="15">
      <c r="A1822"/>
      <c r="B1822"/>
      <c r="C1822" s="4"/>
      <c r="D1822"/>
      <c r="E1822"/>
      <c r="F1822" s="104"/>
      <c r="G1822"/>
      <c r="H1822" s="4"/>
      <c r="I1822" s="52" t="str">
        <f>IF(C1822="","",_xlfn.XLOOKUP(C1822,VALUE(Data!A:A),Data!B:B,""))</f>
        <v/>
      </c>
      <c r="J1822" s="58"/>
    </row>
    <row r="1823" spans="1:10" ht="15">
      <c r="A1823"/>
      <c r="B1823"/>
      <c r="C1823" s="4"/>
      <c r="D1823"/>
      <c r="E1823"/>
      <c r="F1823" s="104"/>
      <c r="G1823"/>
      <c r="H1823" s="4"/>
      <c r="I1823" s="52" t="str">
        <f>IF(C1823="","",_xlfn.XLOOKUP(C1823,VALUE(Data!A:A),Data!B:B,""))</f>
        <v/>
      </c>
      <c r="J1823" s="58"/>
    </row>
    <row r="1824" spans="1:10" ht="15">
      <c r="A1824"/>
      <c r="B1824"/>
      <c r="C1824" s="4"/>
      <c r="D1824"/>
      <c r="E1824"/>
      <c r="F1824" s="104"/>
      <c r="G1824"/>
      <c r="H1824" s="4"/>
      <c r="I1824" s="52" t="str">
        <f>IF(C1824="","",_xlfn.XLOOKUP(C1824,VALUE(Data!A:A),Data!B:B,""))</f>
        <v/>
      </c>
      <c r="J1824" s="58"/>
    </row>
    <row r="1825" spans="1:10" ht="15">
      <c r="A1825"/>
      <c r="B1825"/>
      <c r="C1825" s="4"/>
      <c r="D1825"/>
      <c r="E1825"/>
      <c r="F1825" s="104"/>
      <c r="G1825"/>
      <c r="H1825" s="4"/>
      <c r="I1825" s="52" t="str">
        <f>IF(C1825="","",_xlfn.XLOOKUP(C1825,VALUE(Data!A:A),Data!B:B,""))</f>
        <v/>
      </c>
      <c r="J1825" s="58"/>
    </row>
    <row r="1826" spans="1:10" ht="15">
      <c r="A1826"/>
      <c r="B1826"/>
      <c r="C1826" s="4"/>
      <c r="D1826"/>
      <c r="E1826"/>
      <c r="F1826" s="104"/>
      <c r="G1826"/>
      <c r="H1826" s="4"/>
      <c r="I1826" s="52" t="str">
        <f>IF(C1826="","",_xlfn.XLOOKUP(C1826,VALUE(Data!A:A),Data!B:B,""))</f>
        <v/>
      </c>
      <c r="J1826" s="58"/>
    </row>
    <row r="1827" spans="1:10" ht="15">
      <c r="A1827"/>
      <c r="B1827"/>
      <c r="C1827" s="4"/>
      <c r="D1827"/>
      <c r="E1827"/>
      <c r="F1827" s="104"/>
      <c r="G1827"/>
      <c r="H1827" s="4"/>
      <c r="I1827" s="52" t="str">
        <f>IF(C1827="","",_xlfn.XLOOKUP(C1827,VALUE(Data!A:A),Data!B:B,""))</f>
        <v/>
      </c>
      <c r="J1827" s="58"/>
    </row>
    <row r="1828" spans="1:10" ht="15">
      <c r="A1828"/>
      <c r="B1828"/>
      <c r="C1828" s="4"/>
      <c r="D1828"/>
      <c r="E1828"/>
      <c r="F1828" s="104"/>
      <c r="G1828"/>
      <c r="H1828" s="4"/>
      <c r="I1828" s="52" t="str">
        <f>IF(C1828="","",_xlfn.XLOOKUP(C1828,VALUE(Data!A:A),Data!B:B,""))</f>
        <v/>
      </c>
      <c r="J1828" s="58"/>
    </row>
    <row r="1829" spans="1:10" ht="15">
      <c r="A1829"/>
      <c r="B1829"/>
      <c r="C1829" s="4"/>
      <c r="D1829"/>
      <c r="E1829"/>
      <c r="F1829" s="104"/>
      <c r="G1829"/>
      <c r="H1829" s="4"/>
      <c r="I1829" s="52" t="str">
        <f>IF(C1829="","",_xlfn.XLOOKUP(C1829,VALUE(Data!A:A),Data!B:B,""))</f>
        <v/>
      </c>
      <c r="J1829" s="58"/>
    </row>
    <row r="1830" spans="1:10" ht="15">
      <c r="A1830"/>
      <c r="B1830"/>
      <c r="C1830" s="4"/>
      <c r="D1830"/>
      <c r="E1830"/>
      <c r="F1830" s="104"/>
      <c r="G1830"/>
      <c r="H1830" s="4"/>
      <c r="I1830" s="52" t="str">
        <f>IF(C1830="","",_xlfn.XLOOKUP(C1830,VALUE(Data!A:A),Data!B:B,""))</f>
        <v/>
      </c>
      <c r="J1830" s="58"/>
    </row>
    <row r="1831" spans="1:10" ht="15">
      <c r="A1831"/>
      <c r="B1831"/>
      <c r="C1831" s="4"/>
      <c r="D1831"/>
      <c r="E1831"/>
      <c r="F1831" s="104"/>
      <c r="G1831"/>
      <c r="H1831" s="4"/>
      <c r="I1831" s="52" t="str">
        <f>IF(C1831="","",_xlfn.XLOOKUP(C1831,VALUE(Data!A:A),Data!B:B,""))</f>
        <v/>
      </c>
      <c r="J1831" s="58"/>
    </row>
    <row r="1832" spans="1:10" ht="15">
      <c r="A1832"/>
      <c r="B1832"/>
      <c r="C1832" s="4"/>
      <c r="D1832"/>
      <c r="E1832"/>
      <c r="F1832" s="104"/>
      <c r="G1832"/>
      <c r="H1832" s="4"/>
      <c r="I1832" s="52" t="str">
        <f>IF(C1832="","",_xlfn.XLOOKUP(C1832,VALUE(Data!A:A),Data!B:B,""))</f>
        <v/>
      </c>
      <c r="J1832" s="58"/>
    </row>
    <row r="1833" spans="1:10" ht="15">
      <c r="A1833"/>
      <c r="B1833"/>
      <c r="C1833" s="4"/>
      <c r="D1833"/>
      <c r="E1833"/>
      <c r="F1833" s="104"/>
      <c r="G1833"/>
      <c r="H1833" s="4"/>
      <c r="I1833" s="52" t="str">
        <f>IF(C1833="","",_xlfn.XLOOKUP(C1833,VALUE(Data!A:A),Data!B:B,""))</f>
        <v/>
      </c>
      <c r="J1833" s="58"/>
    </row>
    <row r="1834" spans="1:10" ht="15">
      <c r="A1834"/>
      <c r="B1834"/>
      <c r="C1834" s="4"/>
      <c r="D1834"/>
      <c r="E1834"/>
      <c r="F1834" s="104"/>
      <c r="G1834"/>
      <c r="H1834" s="4"/>
      <c r="I1834" s="52" t="str">
        <f>IF(C1834="","",_xlfn.XLOOKUP(C1834,VALUE(Data!A:A),Data!B:B,""))</f>
        <v/>
      </c>
      <c r="J1834" s="58"/>
    </row>
    <row r="1835" spans="1:10" ht="15">
      <c r="A1835"/>
      <c r="B1835"/>
      <c r="C1835" s="4"/>
      <c r="D1835"/>
      <c r="E1835"/>
      <c r="F1835" s="104"/>
      <c r="G1835"/>
      <c r="H1835" s="4"/>
      <c r="I1835" s="52" t="str">
        <f>IF(C1835="","",_xlfn.XLOOKUP(C1835,VALUE(Data!A:A),Data!B:B,""))</f>
        <v/>
      </c>
      <c r="J1835" s="58"/>
    </row>
    <row r="1836" spans="1:10" ht="15">
      <c r="A1836"/>
      <c r="B1836"/>
      <c r="C1836" s="4"/>
      <c r="D1836"/>
      <c r="E1836"/>
      <c r="F1836" s="104"/>
      <c r="G1836"/>
      <c r="H1836" s="4"/>
      <c r="I1836" s="52" t="str">
        <f>IF(C1836="","",_xlfn.XLOOKUP(C1836,VALUE(Data!A:A),Data!B:B,""))</f>
        <v/>
      </c>
      <c r="J1836" s="58"/>
    </row>
    <row r="1837" spans="1:10" ht="15">
      <c r="A1837"/>
      <c r="B1837"/>
      <c r="C1837" s="4"/>
      <c r="D1837"/>
      <c r="E1837"/>
      <c r="F1837" s="104"/>
      <c r="G1837"/>
      <c r="H1837" s="4"/>
      <c r="I1837" s="52" t="str">
        <f>IF(C1837="","",_xlfn.XLOOKUP(C1837,VALUE(Data!A:A),Data!B:B,""))</f>
        <v/>
      </c>
      <c r="J1837" s="58"/>
    </row>
    <row r="1838" spans="1:10" ht="15">
      <c r="A1838"/>
      <c r="B1838"/>
      <c r="C1838" s="4"/>
      <c r="D1838"/>
      <c r="E1838"/>
      <c r="F1838" s="104"/>
      <c r="G1838"/>
      <c r="H1838" s="4"/>
      <c r="I1838" s="52" t="str">
        <f>IF(C1838="","",_xlfn.XLOOKUP(C1838,VALUE(Data!A:A),Data!B:B,""))</f>
        <v/>
      </c>
      <c r="J1838" s="58"/>
    </row>
    <row r="1839" spans="1:10" ht="15">
      <c r="A1839"/>
      <c r="B1839"/>
      <c r="C1839" s="4"/>
      <c r="D1839"/>
      <c r="E1839"/>
      <c r="F1839" s="104"/>
      <c r="G1839"/>
      <c r="H1839" s="4"/>
      <c r="I1839" s="52" t="str">
        <f>IF(C1839="","",_xlfn.XLOOKUP(C1839,VALUE(Data!A:A),Data!B:B,""))</f>
        <v/>
      </c>
      <c r="J1839" s="58"/>
    </row>
    <row r="1840" spans="1:10" ht="15">
      <c r="A1840"/>
      <c r="B1840"/>
      <c r="C1840" s="4"/>
      <c r="D1840"/>
      <c r="E1840"/>
      <c r="F1840" s="104"/>
      <c r="G1840"/>
      <c r="H1840" s="4"/>
      <c r="I1840" s="52" t="str">
        <f>IF(C1840="","",_xlfn.XLOOKUP(C1840,VALUE(Data!A:A),Data!B:B,""))</f>
        <v/>
      </c>
      <c r="J1840" s="58"/>
    </row>
    <row r="1841" spans="1:10" ht="15">
      <c r="A1841"/>
      <c r="B1841"/>
      <c r="C1841" s="4"/>
      <c r="D1841"/>
      <c r="E1841"/>
      <c r="F1841" s="104"/>
      <c r="G1841"/>
      <c r="H1841" s="4"/>
      <c r="I1841" s="52" t="str">
        <f>IF(C1841="","",_xlfn.XLOOKUP(C1841,VALUE(Data!A:A),Data!B:B,""))</f>
        <v/>
      </c>
      <c r="J1841" s="58"/>
    </row>
    <row r="1842" spans="1:10" ht="15">
      <c r="A1842"/>
      <c r="B1842"/>
      <c r="C1842" s="4"/>
      <c r="D1842"/>
      <c r="E1842"/>
      <c r="F1842" s="104"/>
      <c r="G1842"/>
      <c r="H1842" s="4"/>
      <c r="I1842" s="52" t="str">
        <f>IF(C1842="","",_xlfn.XLOOKUP(C1842,VALUE(Data!A:A),Data!B:B,""))</f>
        <v/>
      </c>
      <c r="J1842" s="58"/>
    </row>
    <row r="1843" spans="1:10" ht="15">
      <c r="A1843"/>
      <c r="B1843"/>
      <c r="C1843" s="4"/>
      <c r="D1843"/>
      <c r="E1843"/>
      <c r="F1843" s="104"/>
      <c r="G1843"/>
      <c r="H1843" s="4"/>
      <c r="I1843" s="52" t="str">
        <f>IF(C1843="","",_xlfn.XLOOKUP(C1843,VALUE(Data!A:A),Data!B:B,""))</f>
        <v/>
      </c>
      <c r="J1843" s="58"/>
    </row>
    <row r="1844" spans="1:10" ht="15">
      <c r="A1844"/>
      <c r="B1844"/>
      <c r="C1844" s="4"/>
      <c r="D1844"/>
      <c r="E1844"/>
      <c r="F1844" s="104"/>
      <c r="G1844"/>
      <c r="H1844" s="4"/>
      <c r="I1844" s="52" t="str">
        <f>IF(C1844="","",_xlfn.XLOOKUP(C1844,VALUE(Data!A:A),Data!B:B,""))</f>
        <v/>
      </c>
      <c r="J1844" s="58"/>
    </row>
    <row r="1845" spans="1:10" ht="15">
      <c r="A1845"/>
      <c r="B1845"/>
      <c r="C1845" s="4"/>
      <c r="D1845"/>
      <c r="E1845"/>
      <c r="F1845" s="104"/>
      <c r="G1845"/>
      <c r="H1845" s="4"/>
      <c r="I1845" s="52" t="str">
        <f>IF(C1845="","",_xlfn.XLOOKUP(C1845,VALUE(Data!A:A),Data!B:B,""))</f>
        <v/>
      </c>
      <c r="J1845" s="58"/>
    </row>
    <row r="1846" spans="1:10" ht="15">
      <c r="A1846"/>
      <c r="B1846"/>
      <c r="C1846" s="4"/>
      <c r="D1846"/>
      <c r="E1846"/>
      <c r="F1846" s="104"/>
      <c r="G1846"/>
      <c r="H1846" s="4"/>
      <c r="I1846" s="52" t="str">
        <f>IF(C1846="","",_xlfn.XLOOKUP(C1846,VALUE(Data!A:A),Data!B:B,""))</f>
        <v/>
      </c>
      <c r="J1846" s="58"/>
    </row>
    <row r="1847" spans="1:10" ht="15">
      <c r="A1847"/>
      <c r="B1847"/>
      <c r="C1847" s="4"/>
      <c r="D1847"/>
      <c r="E1847"/>
      <c r="F1847" s="104"/>
      <c r="G1847"/>
      <c r="H1847" s="4"/>
      <c r="I1847" s="52" t="str">
        <f>IF(C1847="","",_xlfn.XLOOKUP(C1847,VALUE(Data!A:A),Data!B:B,""))</f>
        <v/>
      </c>
      <c r="J1847" s="58"/>
    </row>
    <row r="1848" spans="1:10" ht="15">
      <c r="A1848"/>
      <c r="B1848"/>
      <c r="C1848" s="4"/>
      <c r="D1848"/>
      <c r="E1848"/>
      <c r="F1848" s="104"/>
      <c r="G1848"/>
      <c r="H1848" s="4"/>
      <c r="I1848" s="52" t="str">
        <f>IF(C1848="","",_xlfn.XLOOKUP(C1848,VALUE(Data!A:A),Data!B:B,""))</f>
        <v/>
      </c>
      <c r="J1848" s="58"/>
    </row>
    <row r="1849" spans="1:10" ht="15">
      <c r="A1849"/>
      <c r="B1849"/>
      <c r="C1849" s="4"/>
      <c r="D1849"/>
      <c r="E1849"/>
      <c r="F1849" s="104"/>
      <c r="G1849"/>
      <c r="H1849" s="4"/>
      <c r="I1849" s="52" t="str">
        <f>IF(C1849="","",_xlfn.XLOOKUP(C1849,VALUE(Data!A:A),Data!B:B,""))</f>
        <v/>
      </c>
      <c r="J1849" s="58"/>
    </row>
    <row r="1850" spans="1:10" ht="15">
      <c r="A1850"/>
      <c r="B1850"/>
      <c r="C1850" s="4"/>
      <c r="D1850"/>
      <c r="E1850"/>
      <c r="F1850" s="104"/>
      <c r="G1850"/>
      <c r="H1850" s="4"/>
      <c r="I1850" s="52" t="str">
        <f>IF(C1850="","",_xlfn.XLOOKUP(C1850,VALUE(Data!A:A),Data!B:B,""))</f>
        <v/>
      </c>
      <c r="J1850" s="58"/>
    </row>
    <row r="1851" spans="1:10" ht="15">
      <c r="A1851"/>
      <c r="B1851"/>
      <c r="C1851" s="4"/>
      <c r="D1851"/>
      <c r="E1851"/>
      <c r="F1851" s="104"/>
      <c r="G1851"/>
      <c r="H1851" s="4"/>
      <c r="I1851" s="52" t="str">
        <f>IF(C1851="","",_xlfn.XLOOKUP(C1851,VALUE(Data!A:A),Data!B:B,""))</f>
        <v/>
      </c>
      <c r="J1851" s="58"/>
    </row>
    <row r="1852" spans="1:10" ht="15">
      <c r="A1852"/>
      <c r="B1852"/>
      <c r="C1852" s="4"/>
      <c r="D1852"/>
      <c r="E1852"/>
      <c r="F1852" s="104"/>
      <c r="G1852"/>
      <c r="H1852" s="4"/>
      <c r="I1852" s="52" t="str">
        <f>IF(C1852="","",_xlfn.XLOOKUP(C1852,VALUE(Data!A:A),Data!B:B,""))</f>
        <v/>
      </c>
      <c r="J1852" s="58"/>
    </row>
    <row r="1853" spans="1:10" ht="15">
      <c r="A1853"/>
      <c r="B1853"/>
      <c r="C1853" s="4"/>
      <c r="D1853"/>
      <c r="E1853"/>
      <c r="F1853" s="104"/>
      <c r="G1853"/>
      <c r="H1853" s="4"/>
      <c r="I1853" s="52" t="str">
        <f>IF(C1853="","",_xlfn.XLOOKUP(C1853,VALUE(Data!A:A),Data!B:B,""))</f>
        <v/>
      </c>
      <c r="J1853" s="58"/>
    </row>
    <row r="1854" spans="1:10" ht="15">
      <c r="A1854"/>
      <c r="B1854"/>
      <c r="C1854" s="4"/>
      <c r="D1854"/>
      <c r="E1854"/>
      <c r="F1854" s="104"/>
      <c r="G1854"/>
      <c r="H1854" s="4"/>
      <c r="I1854" s="52" t="str">
        <f>IF(C1854="","",_xlfn.XLOOKUP(C1854,VALUE(Data!A:A),Data!B:B,""))</f>
        <v/>
      </c>
      <c r="J1854" s="58"/>
    </row>
    <row r="1855" spans="1:10" ht="15">
      <c r="A1855"/>
      <c r="B1855"/>
      <c r="C1855" s="4"/>
      <c r="D1855"/>
      <c r="E1855"/>
      <c r="F1855" s="104"/>
      <c r="G1855"/>
      <c r="H1855" s="4"/>
      <c r="I1855" s="52" t="str">
        <f>IF(C1855="","",_xlfn.XLOOKUP(C1855,VALUE(Data!A:A),Data!B:B,""))</f>
        <v/>
      </c>
      <c r="J1855" s="58"/>
    </row>
    <row r="1856" spans="1:10" ht="15">
      <c r="A1856"/>
      <c r="B1856"/>
      <c r="C1856" s="4"/>
      <c r="D1856"/>
      <c r="E1856"/>
      <c r="F1856" s="104"/>
      <c r="G1856"/>
      <c r="H1856" s="4"/>
      <c r="I1856" s="52" t="str">
        <f>IF(C1856="","",_xlfn.XLOOKUP(C1856,VALUE(Data!A:A),Data!B:B,""))</f>
        <v/>
      </c>
      <c r="J1856" s="58"/>
    </row>
    <row r="1857" spans="1:10" ht="15">
      <c r="A1857"/>
      <c r="B1857"/>
      <c r="C1857" s="4"/>
      <c r="D1857"/>
      <c r="E1857"/>
      <c r="F1857" s="104"/>
      <c r="G1857"/>
      <c r="H1857" s="4"/>
      <c r="I1857" s="52" t="str">
        <f>IF(C1857="","",_xlfn.XLOOKUP(C1857,VALUE(Data!A:A),Data!B:B,""))</f>
        <v/>
      </c>
      <c r="J1857" s="58"/>
    </row>
    <row r="1858" spans="1:10" ht="15">
      <c r="A1858"/>
      <c r="B1858"/>
      <c r="C1858" s="4"/>
      <c r="D1858"/>
      <c r="E1858"/>
      <c r="F1858" s="104"/>
      <c r="G1858"/>
      <c r="H1858" s="4"/>
      <c r="I1858" s="52" t="str">
        <f>IF(C1858="","",_xlfn.XLOOKUP(C1858,VALUE(Data!A:A),Data!B:B,""))</f>
        <v/>
      </c>
      <c r="J1858" s="58"/>
    </row>
    <row r="1859" spans="1:10" ht="15">
      <c r="A1859"/>
      <c r="B1859"/>
      <c r="C1859" s="4"/>
      <c r="D1859"/>
      <c r="E1859"/>
      <c r="F1859" s="104"/>
      <c r="G1859"/>
      <c r="H1859" s="4"/>
      <c r="I1859" s="52" t="str">
        <f>IF(C1859="","",_xlfn.XLOOKUP(C1859,VALUE(Data!A:A),Data!B:B,""))</f>
        <v/>
      </c>
      <c r="J1859" s="58"/>
    </row>
    <row r="1860" spans="1:10" ht="15">
      <c r="A1860"/>
      <c r="B1860"/>
      <c r="C1860" s="4"/>
      <c r="D1860"/>
      <c r="E1860"/>
      <c r="F1860" s="104"/>
      <c r="G1860"/>
      <c r="H1860" s="4"/>
      <c r="I1860" s="52" t="str">
        <f>IF(C1860="","",_xlfn.XLOOKUP(C1860,VALUE(Data!A:A),Data!B:B,""))</f>
        <v/>
      </c>
      <c r="J1860" s="58"/>
    </row>
    <row r="1861" spans="1:10" ht="15">
      <c r="A1861"/>
      <c r="B1861"/>
      <c r="C1861" s="4"/>
      <c r="D1861"/>
      <c r="E1861"/>
      <c r="F1861" s="104"/>
      <c r="G1861"/>
      <c r="H1861" s="4"/>
      <c r="I1861" s="52" t="str">
        <f>IF(C1861="","",_xlfn.XLOOKUP(C1861,VALUE(Data!A:A),Data!B:B,""))</f>
        <v/>
      </c>
      <c r="J1861" s="58"/>
    </row>
    <row r="1862" spans="1:10" ht="15">
      <c r="A1862"/>
      <c r="B1862"/>
      <c r="C1862" s="4"/>
      <c r="D1862"/>
      <c r="E1862"/>
      <c r="F1862" s="104"/>
      <c r="G1862"/>
      <c r="H1862" s="4"/>
      <c r="I1862" s="52" t="str">
        <f>IF(C1862="","",_xlfn.XLOOKUP(C1862,VALUE(Data!A:A),Data!B:B,""))</f>
        <v/>
      </c>
      <c r="J1862" s="58"/>
    </row>
    <row r="1863" spans="1:10" ht="15">
      <c r="A1863"/>
      <c r="B1863"/>
      <c r="C1863" s="4"/>
      <c r="D1863"/>
      <c r="E1863"/>
      <c r="F1863" s="104"/>
      <c r="G1863"/>
      <c r="H1863" s="4"/>
      <c r="I1863" s="52" t="str">
        <f>IF(C1863="","",_xlfn.XLOOKUP(C1863,VALUE(Data!A:A),Data!B:B,""))</f>
        <v/>
      </c>
      <c r="J1863" s="58"/>
    </row>
    <row r="1864" spans="1:10" ht="15">
      <c r="A1864"/>
      <c r="B1864"/>
      <c r="C1864" s="4"/>
      <c r="D1864"/>
      <c r="E1864"/>
      <c r="F1864" s="104"/>
      <c r="G1864"/>
      <c r="H1864" s="4"/>
      <c r="I1864" s="52" t="str">
        <f>IF(C1864="","",_xlfn.XLOOKUP(C1864,VALUE(Data!A:A),Data!B:B,""))</f>
        <v/>
      </c>
      <c r="J1864" s="58"/>
    </row>
    <row r="1865" spans="1:10" ht="15">
      <c r="A1865"/>
      <c r="B1865"/>
      <c r="C1865" s="4"/>
      <c r="D1865"/>
      <c r="E1865"/>
      <c r="F1865" s="104"/>
      <c r="G1865"/>
      <c r="H1865" s="4"/>
      <c r="I1865" s="52" t="str">
        <f>IF(C1865="","",_xlfn.XLOOKUP(C1865,VALUE(Data!A:A),Data!B:B,""))</f>
        <v/>
      </c>
      <c r="J1865" s="58"/>
    </row>
    <row r="1866" spans="1:10" ht="15">
      <c r="A1866"/>
      <c r="B1866"/>
      <c r="C1866" s="4"/>
      <c r="D1866"/>
      <c r="E1866"/>
      <c r="F1866" s="104"/>
      <c r="G1866"/>
      <c r="H1866" s="4"/>
      <c r="I1866" s="52" t="str">
        <f>IF(C1866="","",_xlfn.XLOOKUP(C1866,VALUE(Data!A:A),Data!B:B,""))</f>
        <v/>
      </c>
      <c r="J1866" s="58"/>
    </row>
    <row r="1867" spans="1:10" ht="15">
      <c r="A1867"/>
      <c r="B1867"/>
      <c r="C1867" s="4"/>
      <c r="D1867"/>
      <c r="E1867"/>
      <c r="F1867" s="104"/>
      <c r="G1867"/>
      <c r="H1867" s="4"/>
      <c r="I1867" s="52" t="str">
        <f>IF(C1867="","",_xlfn.XLOOKUP(C1867,VALUE(Data!A:A),Data!B:B,""))</f>
        <v/>
      </c>
      <c r="J1867" s="58"/>
    </row>
    <row r="1868" spans="1:10" ht="15">
      <c r="A1868"/>
      <c r="B1868"/>
      <c r="C1868" s="4"/>
      <c r="D1868"/>
      <c r="E1868"/>
      <c r="F1868" s="104"/>
      <c r="G1868"/>
      <c r="H1868" s="4"/>
      <c r="I1868" s="52" t="str">
        <f>IF(C1868="","",_xlfn.XLOOKUP(C1868,VALUE(Data!A:A),Data!B:B,""))</f>
        <v/>
      </c>
      <c r="J1868" s="58"/>
    </row>
    <row r="1869" spans="1:10" ht="15">
      <c r="A1869"/>
      <c r="B1869"/>
      <c r="C1869" s="4"/>
      <c r="D1869"/>
      <c r="E1869"/>
      <c r="F1869" s="104"/>
      <c r="G1869"/>
      <c r="H1869" s="4"/>
      <c r="I1869" s="52" t="str">
        <f>IF(C1869="","",_xlfn.XLOOKUP(C1869,VALUE(Data!A:A),Data!B:B,""))</f>
        <v/>
      </c>
      <c r="J1869" s="58"/>
    </row>
    <row r="1870" spans="1:10" ht="15">
      <c r="A1870"/>
      <c r="B1870"/>
      <c r="C1870" s="4"/>
      <c r="D1870"/>
      <c r="E1870"/>
      <c r="F1870" s="104"/>
      <c r="G1870"/>
      <c r="H1870" s="4"/>
      <c r="I1870" s="52" t="str">
        <f>IF(C1870="","",_xlfn.XLOOKUP(C1870,VALUE(Data!A:A),Data!B:B,""))</f>
        <v/>
      </c>
      <c r="J1870" s="58"/>
    </row>
    <row r="1871" spans="1:10" ht="15">
      <c r="A1871"/>
      <c r="B1871"/>
      <c r="C1871" s="4"/>
      <c r="D1871"/>
      <c r="E1871"/>
      <c r="F1871" s="104"/>
      <c r="G1871"/>
      <c r="H1871" s="4"/>
      <c r="I1871" s="52" t="str">
        <f>IF(C1871="","",_xlfn.XLOOKUP(C1871,VALUE(Data!A:A),Data!B:B,""))</f>
        <v/>
      </c>
      <c r="J1871" s="58"/>
    </row>
    <row r="1872" spans="1:10" ht="15">
      <c r="A1872"/>
      <c r="B1872"/>
      <c r="C1872" s="4"/>
      <c r="D1872"/>
      <c r="E1872"/>
      <c r="F1872" s="104"/>
      <c r="G1872"/>
      <c r="H1872" s="4"/>
      <c r="I1872" s="52" t="str">
        <f>IF(C1872="","",_xlfn.XLOOKUP(C1872,VALUE(Data!A:A),Data!B:B,""))</f>
        <v/>
      </c>
      <c r="J1872" s="58"/>
    </row>
    <row r="1873" spans="1:10" ht="15">
      <c r="A1873"/>
      <c r="B1873"/>
      <c r="C1873" s="4"/>
      <c r="D1873"/>
      <c r="E1873"/>
      <c r="F1873" s="104"/>
      <c r="G1873"/>
      <c r="H1873" s="4"/>
      <c r="I1873" s="52" t="str">
        <f>IF(C1873="","",_xlfn.XLOOKUP(C1873,VALUE(Data!A:A),Data!B:B,""))</f>
        <v/>
      </c>
      <c r="J1873" s="58"/>
    </row>
    <row r="1874" spans="1:10" ht="15">
      <c r="A1874"/>
      <c r="B1874"/>
      <c r="C1874" s="4"/>
      <c r="D1874"/>
      <c r="E1874"/>
      <c r="F1874" s="104"/>
      <c r="G1874"/>
      <c r="H1874" s="4"/>
      <c r="I1874" s="52" t="str">
        <f>IF(C1874="","",_xlfn.XLOOKUP(C1874,VALUE(Data!A:A),Data!B:B,""))</f>
        <v/>
      </c>
      <c r="J1874" s="58"/>
    </row>
    <row r="1875" spans="1:10" ht="15">
      <c r="A1875"/>
      <c r="B1875"/>
      <c r="C1875" s="4"/>
      <c r="D1875"/>
      <c r="E1875"/>
      <c r="F1875" s="104"/>
      <c r="G1875"/>
      <c r="H1875" s="4"/>
      <c r="I1875" s="52" t="str">
        <f>IF(C1875="","",_xlfn.XLOOKUP(C1875,VALUE(Data!A:A),Data!B:B,""))</f>
        <v/>
      </c>
      <c r="J1875" s="58"/>
    </row>
    <row r="1876" spans="1:10" ht="15">
      <c r="A1876"/>
      <c r="B1876"/>
      <c r="C1876" s="4"/>
      <c r="D1876"/>
      <c r="E1876"/>
      <c r="F1876" s="104"/>
      <c r="G1876"/>
      <c r="H1876" s="4"/>
      <c r="I1876" s="52" t="str">
        <f>IF(C1876="","",_xlfn.XLOOKUP(C1876,VALUE(Data!A:A),Data!B:B,""))</f>
        <v/>
      </c>
      <c r="J1876" s="58"/>
    </row>
    <row r="1877" spans="1:10" ht="15">
      <c r="A1877"/>
      <c r="B1877"/>
      <c r="C1877" s="4"/>
      <c r="D1877"/>
      <c r="E1877"/>
      <c r="F1877" s="104"/>
      <c r="G1877"/>
      <c r="H1877" s="4"/>
      <c r="I1877" s="52" t="str">
        <f>IF(C1877="","",_xlfn.XLOOKUP(C1877,VALUE(Data!A:A),Data!B:B,""))</f>
        <v/>
      </c>
      <c r="J1877" s="58"/>
    </row>
    <row r="1878" spans="1:10" ht="15">
      <c r="A1878"/>
      <c r="B1878"/>
      <c r="C1878" s="4"/>
      <c r="D1878"/>
      <c r="E1878"/>
      <c r="F1878" s="104"/>
      <c r="G1878"/>
      <c r="H1878" s="4"/>
      <c r="I1878" s="52" t="str">
        <f>IF(C1878="","",_xlfn.XLOOKUP(C1878,VALUE(Data!A:A),Data!B:B,""))</f>
        <v/>
      </c>
      <c r="J1878" s="58"/>
    </row>
    <row r="1879" spans="1:10" ht="15">
      <c r="A1879"/>
      <c r="B1879"/>
      <c r="C1879" s="4"/>
      <c r="D1879"/>
      <c r="E1879"/>
      <c r="F1879" s="104"/>
      <c r="G1879"/>
      <c r="H1879" s="4"/>
      <c r="I1879" s="52" t="str">
        <f>IF(C1879="","",_xlfn.XLOOKUP(C1879,VALUE(Data!A:A),Data!B:B,""))</f>
        <v/>
      </c>
      <c r="J1879" s="58"/>
    </row>
    <row r="1880" spans="1:10" ht="15">
      <c r="A1880"/>
      <c r="B1880"/>
      <c r="C1880" s="4"/>
      <c r="D1880"/>
      <c r="E1880"/>
      <c r="F1880" s="104"/>
      <c r="G1880"/>
      <c r="H1880" s="4"/>
      <c r="I1880" s="52" t="str">
        <f>IF(C1880="","",_xlfn.XLOOKUP(C1880,VALUE(Data!A:A),Data!B:B,""))</f>
        <v/>
      </c>
      <c r="J1880" s="58"/>
    </row>
    <row r="1881" spans="1:10" ht="15">
      <c r="A1881"/>
      <c r="B1881"/>
      <c r="C1881" s="4"/>
      <c r="D1881"/>
      <c r="E1881"/>
      <c r="F1881" s="104"/>
      <c r="G1881"/>
      <c r="H1881" s="4"/>
      <c r="I1881" s="52" t="str">
        <f>IF(C1881="","",_xlfn.XLOOKUP(C1881,VALUE(Data!A:A),Data!B:B,""))</f>
        <v/>
      </c>
      <c r="J1881" s="58"/>
    </row>
    <row r="1882" spans="1:10" ht="15">
      <c r="A1882"/>
      <c r="B1882"/>
      <c r="C1882" s="4"/>
      <c r="D1882"/>
      <c r="E1882"/>
      <c r="F1882" s="104"/>
      <c r="G1882"/>
      <c r="H1882" s="4"/>
      <c r="I1882" s="52" t="str">
        <f>IF(C1882="","",_xlfn.XLOOKUP(C1882,VALUE(Data!A:A),Data!B:B,""))</f>
        <v/>
      </c>
      <c r="J1882" s="58"/>
    </row>
    <row r="1883" spans="1:10" ht="15">
      <c r="A1883"/>
      <c r="B1883"/>
      <c r="C1883" s="4"/>
      <c r="D1883"/>
      <c r="E1883"/>
      <c r="F1883" s="104"/>
      <c r="G1883"/>
      <c r="H1883" s="4"/>
      <c r="I1883" s="52" t="str">
        <f>IF(C1883="","",_xlfn.XLOOKUP(C1883,VALUE(Data!A:A),Data!B:B,""))</f>
        <v/>
      </c>
      <c r="J1883" s="58"/>
    </row>
    <row r="1884" spans="1:10" ht="15">
      <c r="A1884"/>
      <c r="B1884"/>
      <c r="C1884" s="4"/>
      <c r="D1884"/>
      <c r="E1884"/>
      <c r="F1884" s="104"/>
      <c r="G1884"/>
      <c r="H1884" s="4"/>
      <c r="I1884" s="52" t="str">
        <f>IF(C1884="","",_xlfn.XLOOKUP(C1884,VALUE(Data!A:A),Data!B:B,""))</f>
        <v/>
      </c>
      <c r="J1884" s="58"/>
    </row>
    <row r="1885" spans="1:10" ht="15">
      <c r="A1885"/>
      <c r="B1885"/>
      <c r="C1885" s="4"/>
      <c r="D1885"/>
      <c r="E1885"/>
      <c r="F1885" s="104"/>
      <c r="G1885"/>
      <c r="H1885" s="4"/>
      <c r="I1885" s="52" t="str">
        <f>IF(C1885="","",_xlfn.XLOOKUP(C1885,VALUE(Data!A:A),Data!B:B,""))</f>
        <v/>
      </c>
      <c r="J1885" s="58"/>
    </row>
    <row r="1886" spans="1:10" ht="15">
      <c r="A1886"/>
      <c r="B1886"/>
      <c r="C1886" s="4"/>
      <c r="D1886"/>
      <c r="E1886"/>
      <c r="F1886" s="104"/>
      <c r="G1886"/>
      <c r="H1886" s="4"/>
      <c r="I1886" s="52" t="str">
        <f>IF(C1886="","",_xlfn.XLOOKUP(C1886,VALUE(Data!A:A),Data!B:B,""))</f>
        <v/>
      </c>
      <c r="J1886" s="58"/>
    </row>
    <row r="1887" spans="1:10" ht="15">
      <c r="A1887"/>
      <c r="B1887"/>
      <c r="C1887" s="4"/>
      <c r="D1887"/>
      <c r="E1887"/>
      <c r="F1887" s="104"/>
      <c r="G1887"/>
      <c r="H1887" s="4"/>
      <c r="I1887" s="52" t="str">
        <f>IF(C1887="","",_xlfn.XLOOKUP(C1887,VALUE(Data!A:A),Data!B:B,""))</f>
        <v/>
      </c>
      <c r="J1887" s="58"/>
    </row>
    <row r="1888" spans="1:10" ht="15">
      <c r="A1888"/>
      <c r="B1888"/>
      <c r="C1888" s="4"/>
      <c r="D1888"/>
      <c r="E1888"/>
      <c r="F1888" s="104"/>
      <c r="G1888"/>
      <c r="H1888" s="4"/>
      <c r="I1888" s="52" t="str">
        <f>IF(C1888="","",_xlfn.XLOOKUP(C1888,VALUE(Data!A:A),Data!B:B,""))</f>
        <v/>
      </c>
      <c r="J1888" s="58"/>
    </row>
    <row r="1889" spans="1:10" ht="15">
      <c r="A1889"/>
      <c r="B1889"/>
      <c r="C1889" s="4"/>
      <c r="D1889"/>
      <c r="E1889"/>
      <c r="F1889" s="104"/>
      <c r="G1889"/>
      <c r="H1889" s="4"/>
      <c r="I1889" s="52" t="str">
        <f>IF(C1889="","",_xlfn.XLOOKUP(C1889,VALUE(Data!A:A),Data!B:B,""))</f>
        <v/>
      </c>
      <c r="J1889" s="58"/>
    </row>
    <row r="1890" spans="1:10" ht="15">
      <c r="A1890"/>
      <c r="B1890"/>
      <c r="C1890" s="4"/>
      <c r="D1890"/>
      <c r="E1890"/>
      <c r="F1890" s="104"/>
      <c r="G1890"/>
      <c r="H1890" s="4"/>
      <c r="I1890" s="52" t="str">
        <f>IF(C1890="","",_xlfn.XLOOKUP(C1890,VALUE(Data!A:A),Data!B:B,""))</f>
        <v/>
      </c>
      <c r="J1890" s="58"/>
    </row>
    <row r="1891" spans="1:10" ht="15">
      <c r="A1891"/>
      <c r="B1891"/>
      <c r="C1891" s="4"/>
      <c r="D1891"/>
      <c r="E1891"/>
      <c r="F1891" s="104"/>
      <c r="G1891"/>
      <c r="H1891" s="4"/>
      <c r="I1891" s="52" t="str">
        <f>IF(C1891="","",_xlfn.XLOOKUP(C1891,VALUE(Data!A:A),Data!B:B,""))</f>
        <v/>
      </c>
      <c r="J1891" s="58"/>
    </row>
    <row r="1892" spans="1:10" ht="15">
      <c r="A1892"/>
      <c r="B1892"/>
      <c r="C1892" s="4"/>
      <c r="D1892"/>
      <c r="E1892"/>
      <c r="F1892" s="104"/>
      <c r="G1892"/>
      <c r="H1892" s="4"/>
      <c r="I1892" s="52" t="str">
        <f>IF(C1892="","",_xlfn.XLOOKUP(C1892,VALUE(Data!A:A),Data!B:B,""))</f>
        <v/>
      </c>
      <c r="J1892" s="58"/>
    </row>
    <row r="1893" spans="1:10" ht="15">
      <c r="A1893"/>
      <c r="B1893"/>
      <c r="C1893" s="4"/>
      <c r="D1893"/>
      <c r="E1893"/>
      <c r="F1893" s="104"/>
      <c r="G1893"/>
      <c r="H1893" s="4"/>
      <c r="I1893" s="52" t="str">
        <f>IF(C1893="","",_xlfn.XLOOKUP(C1893,VALUE(Data!A:A),Data!B:B,""))</f>
        <v/>
      </c>
      <c r="J1893" s="58"/>
    </row>
    <row r="1894" spans="1:10" ht="15">
      <c r="A1894"/>
      <c r="B1894"/>
      <c r="C1894" s="4"/>
      <c r="D1894"/>
      <c r="E1894"/>
      <c r="F1894" s="104"/>
      <c r="G1894"/>
      <c r="H1894" s="4"/>
      <c r="I1894" s="52" t="str">
        <f>IF(C1894="","",_xlfn.XLOOKUP(C1894,VALUE(Data!A:A),Data!B:B,""))</f>
        <v/>
      </c>
      <c r="J1894" s="58"/>
    </row>
    <row r="1895" spans="1:10" ht="15">
      <c r="A1895"/>
      <c r="B1895"/>
      <c r="C1895" s="4"/>
      <c r="D1895"/>
      <c r="E1895"/>
      <c r="F1895" s="104"/>
      <c r="G1895"/>
      <c r="H1895" s="4"/>
      <c r="I1895" s="52" t="str">
        <f>IF(C1895="","",_xlfn.XLOOKUP(C1895,VALUE(Data!A:A),Data!B:B,""))</f>
        <v/>
      </c>
      <c r="J1895" s="58"/>
    </row>
    <row r="1896" spans="1:10" ht="15">
      <c r="A1896"/>
      <c r="B1896"/>
      <c r="C1896" s="4"/>
      <c r="D1896"/>
      <c r="E1896"/>
      <c r="F1896" s="104"/>
      <c r="G1896"/>
      <c r="H1896" s="4"/>
      <c r="I1896" s="52" t="str">
        <f>IF(C1896="","",_xlfn.XLOOKUP(C1896,VALUE(Data!A:A),Data!B:B,""))</f>
        <v/>
      </c>
      <c r="J1896" s="58"/>
    </row>
    <row r="1897" spans="1:10" ht="15">
      <c r="A1897"/>
      <c r="B1897"/>
      <c r="C1897" s="4"/>
      <c r="D1897"/>
      <c r="E1897"/>
      <c r="F1897" s="104"/>
      <c r="G1897"/>
      <c r="H1897" s="4"/>
      <c r="I1897" s="52" t="str">
        <f>IF(C1897="","",_xlfn.XLOOKUP(C1897,VALUE(Data!A:A),Data!B:B,""))</f>
        <v/>
      </c>
      <c r="J1897" s="58"/>
    </row>
    <row r="1898" spans="1:10" ht="15">
      <c r="A1898"/>
      <c r="B1898"/>
      <c r="C1898" s="4"/>
      <c r="D1898"/>
      <c r="E1898"/>
      <c r="F1898" s="104"/>
      <c r="G1898"/>
      <c r="H1898" s="4"/>
      <c r="I1898" s="52" t="str">
        <f>IF(C1898="","",_xlfn.XLOOKUP(C1898,VALUE(Data!A:A),Data!B:B,""))</f>
        <v/>
      </c>
      <c r="J1898" s="58"/>
    </row>
    <row r="1899" spans="1:10" ht="15">
      <c r="A1899"/>
      <c r="B1899"/>
      <c r="C1899" s="4"/>
      <c r="D1899"/>
      <c r="E1899"/>
      <c r="F1899" s="104"/>
      <c r="G1899"/>
      <c r="H1899" s="4"/>
      <c r="I1899" s="52" t="str">
        <f>IF(C1899="","",_xlfn.XLOOKUP(C1899,VALUE(Data!A:A),Data!B:B,""))</f>
        <v/>
      </c>
      <c r="J1899" s="58"/>
    </row>
    <row r="1900" spans="1:10" ht="15">
      <c r="A1900"/>
      <c r="B1900"/>
      <c r="C1900" s="4"/>
      <c r="D1900"/>
      <c r="E1900"/>
      <c r="F1900" s="104"/>
      <c r="G1900"/>
      <c r="H1900" s="4"/>
      <c r="I1900" s="52" t="str">
        <f>IF(C1900="","",_xlfn.XLOOKUP(C1900,VALUE(Data!A:A),Data!B:B,""))</f>
        <v/>
      </c>
      <c r="J1900" s="58"/>
    </row>
    <row r="1901" spans="1:10" ht="15">
      <c r="A1901"/>
      <c r="B1901"/>
      <c r="C1901" s="4"/>
      <c r="D1901"/>
      <c r="E1901"/>
      <c r="F1901" s="104"/>
      <c r="G1901"/>
      <c r="H1901" s="4"/>
      <c r="I1901" s="52" t="str">
        <f>IF(C1901="","",_xlfn.XLOOKUP(C1901,VALUE(Data!A:A),Data!B:B,""))</f>
        <v/>
      </c>
      <c r="J1901" s="58"/>
    </row>
    <row r="1902" spans="1:10" ht="15">
      <c r="A1902"/>
      <c r="B1902"/>
      <c r="C1902" s="4"/>
      <c r="D1902"/>
      <c r="E1902"/>
      <c r="F1902" s="104"/>
      <c r="G1902"/>
      <c r="H1902" s="4"/>
      <c r="I1902" s="52" t="str">
        <f>IF(C1902="","",_xlfn.XLOOKUP(C1902,VALUE(Data!A:A),Data!B:B,""))</f>
        <v/>
      </c>
      <c r="J1902" s="58"/>
    </row>
    <row r="1903" spans="1:10" ht="15">
      <c r="A1903"/>
      <c r="B1903"/>
      <c r="C1903" s="4"/>
      <c r="D1903"/>
      <c r="E1903"/>
      <c r="F1903" s="104"/>
      <c r="G1903"/>
      <c r="H1903" s="4"/>
      <c r="I1903" s="52" t="str">
        <f>IF(C1903="","",_xlfn.XLOOKUP(C1903,VALUE(Data!A:A),Data!B:B,""))</f>
        <v/>
      </c>
      <c r="J1903" s="58"/>
    </row>
    <row r="1904" spans="1:10" ht="15">
      <c r="A1904"/>
      <c r="B1904"/>
      <c r="C1904" s="4"/>
      <c r="D1904"/>
      <c r="E1904"/>
      <c r="F1904" s="104"/>
      <c r="G1904"/>
      <c r="H1904" s="4"/>
      <c r="I1904" s="52" t="str">
        <f>IF(C1904="","",_xlfn.XLOOKUP(C1904,VALUE(Data!A:A),Data!B:B,""))</f>
        <v/>
      </c>
      <c r="J1904" s="58"/>
    </row>
    <row r="1905" spans="1:10" ht="15">
      <c r="A1905"/>
      <c r="B1905"/>
      <c r="C1905" s="4"/>
      <c r="D1905"/>
      <c r="E1905"/>
      <c r="F1905" s="104"/>
      <c r="G1905"/>
      <c r="H1905" s="4"/>
      <c r="I1905" s="52" t="str">
        <f>IF(C1905="","",_xlfn.XLOOKUP(C1905,VALUE(Data!A:A),Data!B:B,""))</f>
        <v/>
      </c>
      <c r="J1905" s="58"/>
    </row>
    <row r="1906" spans="1:10" ht="15">
      <c r="A1906"/>
      <c r="B1906"/>
      <c r="C1906" s="4"/>
      <c r="D1906"/>
      <c r="E1906"/>
      <c r="F1906" s="104"/>
      <c r="G1906"/>
      <c r="H1906" s="4"/>
      <c r="I1906" s="52" t="str">
        <f>IF(C1906="","",_xlfn.XLOOKUP(C1906,VALUE(Data!A:A),Data!B:B,""))</f>
        <v/>
      </c>
      <c r="J1906" s="58"/>
    </row>
    <row r="1907" spans="1:10" ht="15">
      <c r="A1907"/>
      <c r="B1907"/>
      <c r="C1907" s="4"/>
      <c r="D1907"/>
      <c r="E1907"/>
      <c r="F1907" s="104"/>
      <c r="G1907"/>
      <c r="H1907" s="4"/>
      <c r="I1907" s="52" t="str">
        <f>IF(C1907="","",_xlfn.XLOOKUP(C1907,VALUE(Data!A:A),Data!B:B,""))</f>
        <v/>
      </c>
      <c r="J1907" s="58"/>
    </row>
    <row r="1908" spans="1:10" ht="15">
      <c r="A1908"/>
      <c r="B1908"/>
      <c r="C1908" s="4"/>
      <c r="D1908"/>
      <c r="E1908"/>
      <c r="F1908" s="104"/>
      <c r="G1908"/>
      <c r="H1908" s="4"/>
      <c r="I1908" s="52" t="str">
        <f>IF(C1908="","",_xlfn.XLOOKUP(C1908,VALUE(Data!A:A),Data!B:B,""))</f>
        <v/>
      </c>
      <c r="J1908" s="58"/>
    </row>
    <row r="1909" spans="1:10" ht="15">
      <c r="A1909"/>
      <c r="B1909"/>
      <c r="C1909" s="4"/>
      <c r="D1909"/>
      <c r="E1909"/>
      <c r="F1909" s="104"/>
      <c r="G1909"/>
      <c r="H1909" s="4"/>
      <c r="I1909" s="52" t="str">
        <f>IF(C1909="","",_xlfn.XLOOKUP(C1909,VALUE(Data!A:A),Data!B:B,""))</f>
        <v/>
      </c>
      <c r="J1909" s="58"/>
    </row>
    <row r="1910" spans="1:10" ht="15">
      <c r="A1910"/>
      <c r="B1910"/>
      <c r="C1910" s="4"/>
      <c r="D1910"/>
      <c r="E1910"/>
      <c r="F1910" s="104"/>
      <c r="G1910"/>
      <c r="H1910" s="4"/>
      <c r="I1910" s="52" t="str">
        <f>IF(C1910="","",_xlfn.XLOOKUP(C1910,VALUE(Data!A:A),Data!B:B,""))</f>
        <v/>
      </c>
      <c r="J1910" s="58"/>
    </row>
    <row r="1911" spans="1:10" ht="15">
      <c r="A1911"/>
      <c r="B1911"/>
      <c r="C1911" s="4"/>
      <c r="D1911"/>
      <c r="E1911"/>
      <c r="F1911" s="104"/>
      <c r="G1911"/>
      <c r="H1911" s="4"/>
      <c r="I1911" s="52" t="str">
        <f>IF(C1911="","",_xlfn.XLOOKUP(C1911,VALUE(Data!A:A),Data!B:B,""))</f>
        <v/>
      </c>
      <c r="J1911" s="58"/>
    </row>
    <row r="1912" spans="1:10" ht="15">
      <c r="A1912"/>
      <c r="B1912"/>
      <c r="C1912" s="4"/>
      <c r="D1912"/>
      <c r="E1912"/>
      <c r="F1912" s="104"/>
      <c r="G1912"/>
      <c r="H1912" s="4"/>
      <c r="I1912" s="52" t="str">
        <f>IF(C1912="","",_xlfn.XLOOKUP(C1912,VALUE(Data!A:A),Data!B:B,""))</f>
        <v/>
      </c>
      <c r="J1912" s="58"/>
    </row>
    <row r="1913" spans="1:10" ht="15">
      <c r="A1913"/>
      <c r="B1913"/>
      <c r="C1913" s="4"/>
      <c r="D1913"/>
      <c r="E1913"/>
      <c r="F1913" s="104"/>
      <c r="G1913"/>
      <c r="H1913" s="4"/>
      <c r="I1913" s="52" t="str">
        <f>IF(C1913="","",_xlfn.XLOOKUP(C1913,VALUE(Data!A:A),Data!B:B,""))</f>
        <v/>
      </c>
      <c r="J1913" s="58"/>
    </row>
    <row r="1914" spans="1:10" ht="15">
      <c r="A1914"/>
      <c r="B1914"/>
      <c r="C1914" s="4"/>
      <c r="D1914"/>
      <c r="E1914"/>
      <c r="F1914" s="104"/>
      <c r="G1914"/>
      <c r="H1914" s="4"/>
      <c r="I1914" s="52" t="str">
        <f>IF(C1914="","",_xlfn.XLOOKUP(C1914,VALUE(Data!A:A),Data!B:B,""))</f>
        <v/>
      </c>
      <c r="J1914" s="58"/>
    </row>
    <row r="1915" spans="1:10" ht="15">
      <c r="A1915"/>
      <c r="B1915"/>
      <c r="C1915" s="4"/>
      <c r="D1915"/>
      <c r="E1915"/>
      <c r="F1915" s="104"/>
      <c r="G1915"/>
      <c r="H1915" s="4"/>
      <c r="I1915" s="52" t="str">
        <f>IF(C1915="","",_xlfn.XLOOKUP(C1915,VALUE(Data!A:A),Data!B:B,""))</f>
        <v/>
      </c>
      <c r="J1915" s="58"/>
    </row>
    <row r="1916" spans="1:10" ht="15">
      <c r="A1916"/>
      <c r="B1916"/>
      <c r="C1916" s="4"/>
      <c r="D1916"/>
      <c r="E1916"/>
      <c r="F1916" s="104"/>
      <c r="G1916"/>
      <c r="H1916" s="4"/>
      <c r="I1916" s="52" t="str">
        <f>IF(C1916="","",_xlfn.XLOOKUP(C1916,VALUE(Data!A:A),Data!B:B,""))</f>
        <v/>
      </c>
      <c r="J1916" s="58"/>
    </row>
    <row r="1917" spans="1:10" ht="15">
      <c r="A1917"/>
      <c r="B1917"/>
      <c r="C1917" s="4"/>
      <c r="D1917"/>
      <c r="E1917"/>
      <c r="F1917" s="104"/>
      <c r="G1917"/>
      <c r="H1917" s="4"/>
      <c r="I1917" s="52" t="str">
        <f>IF(C1917="","",_xlfn.XLOOKUP(C1917,VALUE(Data!A:A),Data!B:B,""))</f>
        <v/>
      </c>
      <c r="J1917" s="58"/>
    </row>
    <row r="1918" spans="1:10" ht="15">
      <c r="A1918"/>
      <c r="B1918"/>
      <c r="C1918" s="4"/>
      <c r="D1918"/>
      <c r="E1918"/>
      <c r="F1918" s="104"/>
      <c r="G1918"/>
      <c r="H1918" s="4"/>
      <c r="I1918" s="52" t="str">
        <f>IF(C1918="","",_xlfn.XLOOKUP(C1918,VALUE(Data!A:A),Data!B:B,""))</f>
        <v/>
      </c>
      <c r="J1918" s="58"/>
    </row>
    <row r="1919" spans="1:10" ht="15">
      <c r="A1919"/>
      <c r="B1919"/>
      <c r="C1919" s="4"/>
      <c r="D1919"/>
      <c r="E1919"/>
      <c r="F1919" s="104"/>
      <c r="G1919"/>
      <c r="H1919" s="4"/>
      <c r="I1919" s="52" t="str">
        <f>IF(C1919="","",_xlfn.XLOOKUP(C1919,VALUE(Data!A:A),Data!B:B,""))</f>
        <v/>
      </c>
      <c r="J1919" s="58"/>
    </row>
    <row r="1920" spans="1:10" ht="15">
      <c r="A1920"/>
      <c r="B1920"/>
      <c r="C1920" s="4"/>
      <c r="D1920"/>
      <c r="E1920"/>
      <c r="F1920" s="104"/>
      <c r="G1920"/>
      <c r="H1920" s="4"/>
      <c r="I1920" s="52" t="str">
        <f>IF(C1920="","",_xlfn.XLOOKUP(C1920,VALUE(Data!A:A),Data!B:B,""))</f>
        <v/>
      </c>
      <c r="J1920" s="58"/>
    </row>
    <row r="1921" spans="1:10" ht="15">
      <c r="A1921"/>
      <c r="B1921"/>
      <c r="C1921" s="4"/>
      <c r="D1921"/>
      <c r="E1921"/>
      <c r="F1921" s="104"/>
      <c r="G1921"/>
      <c r="H1921" s="4"/>
      <c r="I1921" s="52" t="str">
        <f>IF(C1921="","",_xlfn.XLOOKUP(C1921,VALUE(Data!A:A),Data!B:B,""))</f>
        <v/>
      </c>
      <c r="J1921" s="58"/>
    </row>
    <row r="1922" spans="1:10" ht="15">
      <c r="A1922"/>
      <c r="B1922"/>
      <c r="C1922" s="4"/>
      <c r="D1922"/>
      <c r="E1922"/>
      <c r="F1922" s="104"/>
      <c r="G1922"/>
      <c r="H1922" s="4"/>
      <c r="I1922" s="52" t="str">
        <f>IF(C1922="","",_xlfn.XLOOKUP(C1922,VALUE(Data!A:A),Data!B:B,""))</f>
        <v/>
      </c>
      <c r="J1922" s="58"/>
    </row>
    <row r="1923" spans="1:10" ht="15">
      <c r="A1923"/>
      <c r="B1923"/>
      <c r="C1923" s="4"/>
      <c r="D1923"/>
      <c r="E1923"/>
      <c r="F1923" s="104"/>
      <c r="G1923"/>
      <c r="H1923" s="4"/>
      <c r="I1923" s="52" t="str">
        <f>IF(C1923="","",_xlfn.XLOOKUP(C1923,VALUE(Data!A:A),Data!B:B,""))</f>
        <v/>
      </c>
      <c r="J1923" s="58"/>
    </row>
    <row r="1924" spans="1:10" ht="15">
      <c r="A1924"/>
      <c r="B1924"/>
      <c r="C1924" s="4"/>
      <c r="D1924"/>
      <c r="E1924"/>
      <c r="F1924" s="104"/>
      <c r="G1924"/>
      <c r="H1924" s="4"/>
      <c r="I1924" s="52" t="str">
        <f>IF(C1924="","",_xlfn.XLOOKUP(C1924,VALUE(Data!A:A),Data!B:B,""))</f>
        <v/>
      </c>
      <c r="J1924" s="58"/>
    </row>
    <row r="1925" spans="1:10" ht="15">
      <c r="A1925"/>
      <c r="B1925"/>
      <c r="C1925" s="4"/>
      <c r="D1925"/>
      <c r="E1925"/>
      <c r="F1925" s="104"/>
      <c r="G1925"/>
      <c r="H1925" s="4"/>
      <c r="I1925" s="52" t="str">
        <f>IF(C1925="","",_xlfn.XLOOKUP(C1925,VALUE(Data!A:A),Data!B:B,""))</f>
        <v/>
      </c>
      <c r="J1925" s="58"/>
    </row>
    <row r="1926" spans="1:10" ht="15">
      <c r="A1926"/>
      <c r="B1926"/>
      <c r="C1926" s="4"/>
      <c r="D1926"/>
      <c r="E1926"/>
      <c r="F1926" s="104"/>
      <c r="G1926"/>
      <c r="H1926" s="4"/>
      <c r="I1926" s="52" t="str">
        <f>IF(C1926="","",_xlfn.XLOOKUP(C1926,VALUE(Data!A:A),Data!B:B,""))</f>
        <v/>
      </c>
      <c r="J1926" s="58"/>
    </row>
    <row r="1927" spans="1:10" ht="15">
      <c r="A1927"/>
      <c r="B1927"/>
      <c r="C1927" s="4"/>
      <c r="D1927"/>
      <c r="E1927"/>
      <c r="F1927" s="104"/>
      <c r="G1927"/>
      <c r="H1927" s="4"/>
      <c r="I1927" s="52" t="str">
        <f>IF(C1927="","",_xlfn.XLOOKUP(C1927,VALUE(Data!A:A),Data!B:B,""))</f>
        <v/>
      </c>
      <c r="J1927" s="58"/>
    </row>
    <row r="1928" spans="1:10" ht="15">
      <c r="A1928"/>
      <c r="B1928"/>
      <c r="C1928" s="4"/>
      <c r="D1928"/>
      <c r="E1928"/>
      <c r="F1928" s="104"/>
      <c r="G1928"/>
      <c r="H1928" s="4"/>
      <c r="I1928" s="52" t="str">
        <f>IF(C1928="","",_xlfn.XLOOKUP(C1928,VALUE(Data!A:A),Data!B:B,""))</f>
        <v/>
      </c>
      <c r="J1928" s="58"/>
    </row>
    <row r="1929" spans="1:10" ht="15">
      <c r="A1929"/>
      <c r="B1929"/>
      <c r="C1929" s="4"/>
      <c r="D1929"/>
      <c r="E1929"/>
      <c r="F1929" s="104"/>
      <c r="G1929"/>
      <c r="H1929" s="4"/>
      <c r="I1929" s="52" t="str">
        <f>IF(C1929="","",_xlfn.XLOOKUP(C1929,VALUE(Data!A:A),Data!B:B,""))</f>
        <v/>
      </c>
      <c r="J1929" s="58"/>
    </row>
    <row r="1930" spans="1:10" ht="15">
      <c r="A1930"/>
      <c r="B1930"/>
      <c r="C1930" s="4"/>
      <c r="D1930"/>
      <c r="E1930"/>
      <c r="F1930" s="104"/>
      <c r="G1930"/>
      <c r="H1930" s="4"/>
      <c r="I1930" s="52" t="str">
        <f>IF(C1930="","",_xlfn.XLOOKUP(C1930,VALUE(Data!A:A),Data!B:B,""))</f>
        <v/>
      </c>
      <c r="J1930" s="58"/>
    </row>
    <row r="1931" spans="1:10" ht="15">
      <c r="A1931"/>
      <c r="B1931"/>
      <c r="C1931" s="4"/>
      <c r="D1931"/>
      <c r="E1931"/>
      <c r="F1931" s="104"/>
      <c r="G1931"/>
      <c r="H1931" s="4"/>
      <c r="I1931" s="52" t="str">
        <f>IF(C1931="","",_xlfn.XLOOKUP(C1931,VALUE(Data!A:A),Data!B:B,""))</f>
        <v/>
      </c>
      <c r="J1931" s="58"/>
    </row>
    <row r="1932" spans="1:10" ht="15">
      <c r="A1932"/>
      <c r="B1932"/>
      <c r="C1932" s="4"/>
      <c r="D1932"/>
      <c r="E1932"/>
      <c r="F1932" s="104"/>
      <c r="G1932"/>
      <c r="H1932" s="4"/>
      <c r="I1932" s="52" t="str">
        <f>IF(C1932="","",_xlfn.XLOOKUP(C1932,VALUE(Data!A:A),Data!B:B,""))</f>
        <v/>
      </c>
      <c r="J1932" s="58"/>
    </row>
    <row r="1933" spans="1:10" ht="15">
      <c r="A1933"/>
      <c r="B1933"/>
      <c r="C1933" s="4"/>
      <c r="D1933"/>
      <c r="E1933"/>
      <c r="F1933" s="104"/>
      <c r="G1933"/>
      <c r="H1933" s="4"/>
      <c r="I1933" s="52" t="str">
        <f>IF(C1933="","",_xlfn.XLOOKUP(C1933,VALUE(Data!A:A),Data!B:B,""))</f>
        <v/>
      </c>
      <c r="J1933" s="58"/>
    </row>
    <row r="1934" spans="1:10" ht="15">
      <c r="A1934"/>
      <c r="B1934"/>
      <c r="C1934" s="4"/>
      <c r="D1934"/>
      <c r="E1934"/>
      <c r="F1934" s="104"/>
      <c r="G1934"/>
      <c r="H1934" s="4"/>
      <c r="I1934" s="52" t="str">
        <f>IF(C1934="","",_xlfn.XLOOKUP(C1934,VALUE(Data!A:A),Data!B:B,""))</f>
        <v/>
      </c>
      <c r="J1934" s="58"/>
    </row>
    <row r="1935" spans="1:10" ht="15">
      <c r="A1935"/>
      <c r="B1935"/>
      <c r="C1935" s="4"/>
      <c r="D1935"/>
      <c r="E1935"/>
      <c r="F1935" s="104"/>
      <c r="G1935"/>
      <c r="H1935" s="4"/>
      <c r="I1935" s="52" t="str">
        <f>IF(C1935="","",_xlfn.XLOOKUP(C1935,VALUE(Data!A:A),Data!B:B,""))</f>
        <v/>
      </c>
      <c r="J1935" s="58"/>
    </row>
    <row r="1936" spans="1:10" ht="15">
      <c r="A1936"/>
      <c r="B1936"/>
      <c r="C1936" s="4"/>
      <c r="D1936"/>
      <c r="E1936"/>
      <c r="F1936" s="104"/>
      <c r="G1936"/>
      <c r="H1936" s="4"/>
      <c r="I1936" s="52" t="str">
        <f>IF(C1936="","",_xlfn.XLOOKUP(C1936,VALUE(Data!A:A),Data!B:B,""))</f>
        <v/>
      </c>
      <c r="J1936" s="58"/>
    </row>
    <row r="1937" spans="1:10" ht="15">
      <c r="A1937"/>
      <c r="B1937"/>
      <c r="C1937" s="4"/>
      <c r="D1937"/>
      <c r="E1937"/>
      <c r="F1937" s="104"/>
      <c r="G1937"/>
      <c r="H1937" s="4"/>
      <c r="I1937" s="52" t="str">
        <f>IF(C1937="","",_xlfn.XLOOKUP(C1937,VALUE(Data!A:A),Data!B:B,""))</f>
        <v/>
      </c>
      <c r="J1937" s="58"/>
    </row>
    <row r="1938" spans="1:10" ht="15">
      <c r="A1938"/>
      <c r="B1938"/>
      <c r="C1938" s="4"/>
      <c r="D1938"/>
      <c r="E1938"/>
      <c r="F1938" s="104"/>
      <c r="G1938"/>
      <c r="H1938" s="4"/>
      <c r="I1938" s="52" t="str">
        <f>IF(C1938="","",_xlfn.XLOOKUP(C1938,VALUE(Data!A:A),Data!B:B,""))</f>
        <v/>
      </c>
      <c r="J1938" s="58"/>
    </row>
    <row r="1939" spans="1:10" ht="15">
      <c r="A1939"/>
      <c r="B1939"/>
      <c r="C1939" s="4"/>
      <c r="D1939"/>
      <c r="E1939"/>
      <c r="F1939" s="104"/>
      <c r="G1939"/>
      <c r="H1939" s="4"/>
      <c r="I1939" s="52" t="str">
        <f>IF(C1939="","",_xlfn.XLOOKUP(C1939,VALUE(Data!A:A),Data!B:B,""))</f>
        <v/>
      </c>
      <c r="J1939" s="58"/>
    </row>
    <row r="1940" spans="1:10" ht="15">
      <c r="A1940"/>
      <c r="B1940"/>
      <c r="C1940" s="4"/>
      <c r="D1940"/>
      <c r="E1940"/>
      <c r="F1940" s="104"/>
      <c r="G1940"/>
      <c r="H1940" s="4"/>
      <c r="I1940" s="52" t="str">
        <f>IF(C1940="","",_xlfn.XLOOKUP(C1940,VALUE(Data!A:A),Data!B:B,""))</f>
        <v/>
      </c>
      <c r="J1940" s="58"/>
    </row>
    <row r="1941" spans="1:10" ht="15">
      <c r="A1941"/>
      <c r="B1941"/>
      <c r="C1941" s="4"/>
      <c r="D1941"/>
      <c r="E1941"/>
      <c r="F1941" s="104"/>
      <c r="G1941"/>
      <c r="H1941" s="4"/>
      <c r="I1941" s="52" t="str">
        <f>IF(C1941="","",_xlfn.XLOOKUP(C1941,VALUE(Data!A:A),Data!B:B,""))</f>
        <v/>
      </c>
      <c r="J1941" s="58"/>
    </row>
    <row r="1942" spans="1:10" ht="15">
      <c r="A1942"/>
      <c r="B1942"/>
      <c r="C1942" s="4"/>
      <c r="D1942"/>
      <c r="E1942"/>
      <c r="F1942" s="104"/>
      <c r="G1942"/>
      <c r="H1942" s="4"/>
      <c r="I1942" s="52" t="str">
        <f>IF(C1942="","",_xlfn.XLOOKUP(C1942,VALUE(Data!A:A),Data!B:B,""))</f>
        <v/>
      </c>
      <c r="J1942" s="58"/>
    </row>
    <row r="1943" spans="1:10" ht="15">
      <c r="A1943"/>
      <c r="B1943"/>
      <c r="C1943" s="4"/>
      <c r="D1943"/>
      <c r="E1943"/>
      <c r="F1943" s="104"/>
      <c r="G1943"/>
      <c r="H1943" s="4"/>
      <c r="I1943" s="52" t="str">
        <f>IF(C1943="","",_xlfn.XLOOKUP(C1943,VALUE(Data!A:A),Data!B:B,""))</f>
        <v/>
      </c>
      <c r="J1943" s="58"/>
    </row>
    <row r="1944" spans="1:10" ht="15">
      <c r="A1944"/>
      <c r="B1944"/>
      <c r="C1944" s="4"/>
      <c r="D1944"/>
      <c r="E1944"/>
      <c r="F1944" s="104"/>
      <c r="G1944"/>
      <c r="H1944" s="4"/>
      <c r="I1944" s="52" t="str">
        <f>IF(C1944="","",_xlfn.XLOOKUP(C1944,VALUE(Data!A:A),Data!B:B,""))</f>
        <v/>
      </c>
      <c r="J1944" s="58"/>
    </row>
    <row r="1945" spans="1:10" ht="15">
      <c r="A1945"/>
      <c r="B1945"/>
      <c r="C1945" s="4"/>
      <c r="D1945"/>
      <c r="E1945"/>
      <c r="F1945" s="104"/>
      <c r="G1945"/>
      <c r="H1945" s="4"/>
      <c r="I1945" s="52" t="str">
        <f>IF(C1945="","",_xlfn.XLOOKUP(C1945,VALUE(Data!A:A),Data!B:B,""))</f>
        <v/>
      </c>
      <c r="J1945" s="58"/>
    </row>
    <row r="1946" spans="1:10" ht="15">
      <c r="A1946"/>
      <c r="B1946"/>
      <c r="C1946" s="4"/>
      <c r="D1946"/>
      <c r="E1946"/>
      <c r="F1946" s="104"/>
      <c r="G1946"/>
      <c r="H1946" s="4"/>
      <c r="I1946" s="52" t="str">
        <f>IF(C1946="","",_xlfn.XLOOKUP(C1946,VALUE(Data!A:A),Data!B:B,""))</f>
        <v/>
      </c>
      <c r="J1946" s="58"/>
    </row>
    <row r="1947" spans="1:10" ht="15">
      <c r="A1947"/>
      <c r="B1947"/>
      <c r="C1947" s="4"/>
      <c r="D1947"/>
      <c r="E1947"/>
      <c r="F1947" s="104"/>
      <c r="G1947"/>
      <c r="H1947" s="4"/>
      <c r="I1947" s="52" t="str">
        <f>IF(C1947="","",_xlfn.XLOOKUP(C1947,VALUE(Data!A:A),Data!B:B,""))</f>
        <v/>
      </c>
      <c r="J1947" s="58"/>
    </row>
    <row r="1948" spans="1:10" ht="15">
      <c r="A1948"/>
      <c r="B1948"/>
      <c r="C1948" s="4"/>
      <c r="D1948"/>
      <c r="E1948"/>
      <c r="F1948" s="104"/>
      <c r="G1948"/>
      <c r="H1948" s="4"/>
      <c r="I1948" s="52" t="str">
        <f>IF(C1948="","",_xlfn.XLOOKUP(C1948,VALUE(Data!A:A),Data!B:B,""))</f>
        <v/>
      </c>
      <c r="J1948" s="58"/>
    </row>
    <row r="1949" spans="1:10" ht="15">
      <c r="A1949"/>
      <c r="B1949"/>
      <c r="C1949" s="4"/>
      <c r="D1949"/>
      <c r="E1949"/>
      <c r="F1949" s="104"/>
      <c r="G1949"/>
      <c r="H1949" s="4"/>
      <c r="I1949" s="52" t="str">
        <f>IF(C1949="","",_xlfn.XLOOKUP(C1949,VALUE(Data!A:A),Data!B:B,""))</f>
        <v/>
      </c>
      <c r="J1949" s="58"/>
    </row>
    <row r="1950" spans="1:10" ht="15">
      <c r="A1950"/>
      <c r="B1950"/>
      <c r="C1950" s="4"/>
      <c r="D1950"/>
      <c r="E1950"/>
      <c r="F1950" s="104"/>
      <c r="G1950"/>
      <c r="H1950" s="4"/>
      <c r="I1950" s="52" t="str">
        <f>IF(C1950="","",_xlfn.XLOOKUP(C1950,VALUE(Data!A:A),Data!B:B,""))</f>
        <v/>
      </c>
      <c r="J1950" s="58"/>
    </row>
    <row r="1951" spans="1:10" ht="15">
      <c r="A1951"/>
      <c r="B1951"/>
      <c r="C1951" s="4"/>
      <c r="D1951"/>
      <c r="E1951"/>
      <c r="F1951" s="104"/>
      <c r="G1951"/>
      <c r="H1951" s="4"/>
      <c r="I1951" s="52" t="str">
        <f>IF(C1951="","",_xlfn.XLOOKUP(C1951,VALUE(Data!A:A),Data!B:B,""))</f>
        <v/>
      </c>
      <c r="J1951" s="58"/>
    </row>
    <row r="1952" spans="1:10" ht="15">
      <c r="A1952"/>
      <c r="B1952"/>
      <c r="C1952" s="4"/>
      <c r="D1952"/>
      <c r="E1952"/>
      <c r="F1952" s="104"/>
      <c r="G1952"/>
      <c r="H1952" s="4"/>
      <c r="I1952" s="52" t="str">
        <f>IF(C1952="","",_xlfn.XLOOKUP(C1952,VALUE(Data!A:A),Data!B:B,""))</f>
        <v/>
      </c>
      <c r="J1952" s="58"/>
    </row>
    <row r="1953" spans="1:10" ht="15">
      <c r="A1953"/>
      <c r="B1953"/>
      <c r="C1953" s="4"/>
      <c r="D1953"/>
      <c r="E1953"/>
      <c r="F1953" s="104"/>
      <c r="G1953"/>
      <c r="H1953" s="4"/>
      <c r="I1953" s="52" t="str">
        <f>IF(C1953="","",_xlfn.XLOOKUP(C1953,VALUE(Data!A:A),Data!B:B,""))</f>
        <v/>
      </c>
      <c r="J1953" s="58"/>
    </row>
    <row r="1954" spans="1:10" ht="15">
      <c r="A1954"/>
      <c r="B1954"/>
      <c r="C1954" s="4"/>
      <c r="D1954"/>
      <c r="E1954"/>
      <c r="F1954" s="104"/>
      <c r="G1954"/>
      <c r="H1954" s="4"/>
      <c r="I1954" s="52" t="str">
        <f>IF(C1954="","",_xlfn.XLOOKUP(C1954,VALUE(Data!A:A),Data!B:B,""))</f>
        <v/>
      </c>
      <c r="J1954" s="58"/>
    </row>
    <row r="1955" spans="1:10" ht="15">
      <c r="A1955"/>
      <c r="B1955"/>
      <c r="C1955" s="4"/>
      <c r="D1955"/>
      <c r="E1955"/>
      <c r="F1955" s="104"/>
      <c r="G1955"/>
      <c r="H1955" s="4"/>
      <c r="I1955" s="52" t="str">
        <f>IF(C1955="","",_xlfn.XLOOKUP(C1955,VALUE(Data!A:A),Data!B:B,""))</f>
        <v/>
      </c>
      <c r="J1955" s="58"/>
    </row>
    <row r="1956" spans="1:10" ht="15">
      <c r="A1956"/>
      <c r="B1956"/>
      <c r="C1956" s="4"/>
      <c r="D1956"/>
      <c r="E1956"/>
      <c r="F1956" s="104"/>
      <c r="G1956"/>
      <c r="H1956" s="4"/>
      <c r="I1956" s="52" t="str">
        <f>IF(C1956="","",_xlfn.XLOOKUP(C1956,VALUE(Data!A:A),Data!B:B,""))</f>
        <v/>
      </c>
      <c r="J1956" s="58"/>
    </row>
    <row r="1957" spans="1:10" ht="15">
      <c r="A1957"/>
      <c r="B1957"/>
      <c r="C1957" s="4"/>
      <c r="D1957"/>
      <c r="E1957"/>
      <c r="F1957" s="104"/>
      <c r="G1957"/>
      <c r="H1957" s="4"/>
      <c r="I1957" s="52" t="str">
        <f>IF(C1957="","",_xlfn.XLOOKUP(C1957,VALUE(Data!A:A),Data!B:B,""))</f>
        <v/>
      </c>
      <c r="J1957" s="58"/>
    </row>
    <row r="1958" spans="1:10" ht="15">
      <c r="A1958"/>
      <c r="B1958"/>
      <c r="C1958" s="4"/>
      <c r="D1958"/>
      <c r="E1958"/>
      <c r="F1958" s="104"/>
      <c r="G1958"/>
      <c r="H1958" s="4"/>
      <c r="I1958" s="52" t="str">
        <f>IF(C1958="","",_xlfn.XLOOKUP(C1958,VALUE(Data!A:A),Data!B:B,""))</f>
        <v/>
      </c>
      <c r="J1958" s="58"/>
    </row>
    <row r="1959" spans="1:10" ht="15">
      <c r="A1959"/>
      <c r="B1959"/>
      <c r="C1959" s="4"/>
      <c r="D1959"/>
      <c r="E1959"/>
      <c r="F1959" s="104"/>
      <c r="G1959"/>
      <c r="H1959" s="4"/>
      <c r="I1959" s="52" t="str">
        <f>IF(C1959="","",_xlfn.XLOOKUP(C1959,VALUE(Data!A:A),Data!B:B,""))</f>
        <v/>
      </c>
      <c r="J1959" s="58"/>
    </row>
    <row r="1960" spans="1:10" ht="15">
      <c r="A1960"/>
      <c r="B1960"/>
      <c r="C1960" s="4"/>
      <c r="D1960"/>
      <c r="E1960"/>
      <c r="F1960" s="104"/>
      <c r="G1960"/>
      <c r="H1960" s="4"/>
      <c r="I1960" s="52" t="str">
        <f>IF(C1960="","",_xlfn.XLOOKUP(C1960,VALUE(Data!A:A),Data!B:B,""))</f>
        <v/>
      </c>
      <c r="J1960" s="58"/>
    </row>
    <row r="1961" spans="1:10" ht="15">
      <c r="A1961"/>
      <c r="B1961"/>
      <c r="C1961" s="4"/>
      <c r="D1961"/>
      <c r="E1961"/>
      <c r="F1961" s="104"/>
      <c r="G1961"/>
      <c r="H1961" s="4"/>
      <c r="I1961" s="52" t="str">
        <f>IF(C1961="","",_xlfn.XLOOKUP(C1961,VALUE(Data!A:A),Data!B:B,""))</f>
        <v/>
      </c>
      <c r="J1961" s="58"/>
    </row>
    <row r="1962" spans="1:10" ht="15">
      <c r="A1962"/>
      <c r="B1962"/>
      <c r="C1962" s="4"/>
      <c r="D1962"/>
      <c r="E1962"/>
      <c r="F1962" s="104"/>
      <c r="G1962"/>
      <c r="H1962" s="4"/>
      <c r="I1962" s="52" t="str">
        <f>IF(C1962="","",_xlfn.XLOOKUP(C1962,VALUE(Data!A:A),Data!B:B,""))</f>
        <v/>
      </c>
      <c r="J1962" s="58"/>
    </row>
    <row r="1963" spans="1:10" ht="15">
      <c r="A1963"/>
      <c r="B1963"/>
      <c r="C1963" s="4"/>
      <c r="D1963"/>
      <c r="E1963"/>
      <c r="F1963" s="104"/>
      <c r="G1963"/>
      <c r="H1963" s="4"/>
      <c r="I1963" s="52" t="str">
        <f>IF(C1963="","",_xlfn.XLOOKUP(C1963,VALUE(Data!A:A),Data!B:B,""))</f>
        <v/>
      </c>
      <c r="J1963" s="58"/>
    </row>
    <row r="1964" spans="1:10" ht="15">
      <c r="A1964"/>
      <c r="B1964"/>
      <c r="C1964" s="4"/>
      <c r="D1964"/>
      <c r="E1964"/>
      <c r="F1964" s="104"/>
      <c r="G1964"/>
      <c r="H1964" s="4"/>
      <c r="I1964" s="52" t="str">
        <f>IF(C1964="","",_xlfn.XLOOKUP(C1964,VALUE(Data!A:A),Data!B:B,""))</f>
        <v/>
      </c>
      <c r="J1964" s="58"/>
    </row>
    <row r="1965" spans="1:10" ht="15">
      <c r="A1965"/>
      <c r="B1965"/>
      <c r="C1965" s="4"/>
      <c r="D1965"/>
      <c r="E1965"/>
      <c r="F1965" s="104"/>
      <c r="G1965"/>
      <c r="H1965" s="4"/>
      <c r="I1965" s="52" t="str">
        <f>IF(C1965="","",_xlfn.XLOOKUP(C1965,VALUE(Data!A:A),Data!B:B,""))</f>
        <v/>
      </c>
      <c r="J1965" s="58"/>
    </row>
    <row r="1966" spans="1:10" ht="15">
      <c r="A1966"/>
      <c r="B1966"/>
      <c r="C1966" s="4"/>
      <c r="D1966"/>
      <c r="E1966"/>
      <c r="F1966" s="104"/>
      <c r="G1966"/>
      <c r="H1966" s="4"/>
      <c r="I1966" s="52" t="str">
        <f>IF(C1966="","",_xlfn.XLOOKUP(C1966,VALUE(Data!A:A),Data!B:B,""))</f>
        <v/>
      </c>
      <c r="J1966" s="58"/>
    </row>
    <row r="1967" spans="1:10" ht="15">
      <c r="A1967"/>
      <c r="B1967"/>
      <c r="C1967" s="4"/>
      <c r="D1967"/>
      <c r="E1967"/>
      <c r="F1967" s="104"/>
      <c r="G1967"/>
      <c r="H1967" s="4"/>
      <c r="I1967" s="52" t="str">
        <f>IF(C1967="","",_xlfn.XLOOKUP(C1967,VALUE(Data!A:A),Data!B:B,""))</f>
        <v/>
      </c>
      <c r="J1967" s="58"/>
    </row>
    <row r="1968" spans="1:10" ht="15">
      <c r="A1968"/>
      <c r="B1968"/>
      <c r="C1968" s="4"/>
      <c r="D1968"/>
      <c r="E1968"/>
      <c r="F1968" s="104"/>
      <c r="G1968"/>
      <c r="H1968" s="4"/>
      <c r="I1968" s="52" t="str">
        <f>IF(C1968="","",_xlfn.XLOOKUP(C1968,VALUE(Data!A:A),Data!B:B,""))</f>
        <v/>
      </c>
      <c r="J1968" s="58"/>
    </row>
    <row r="1969" spans="1:10" ht="15">
      <c r="A1969"/>
      <c r="B1969"/>
      <c r="C1969" s="4"/>
      <c r="D1969"/>
      <c r="E1969"/>
      <c r="F1969" s="104"/>
      <c r="G1969"/>
      <c r="H1969" s="4"/>
      <c r="I1969" s="52" t="str">
        <f>IF(C1969="","",_xlfn.XLOOKUP(C1969,VALUE(Data!A:A),Data!B:B,""))</f>
        <v/>
      </c>
      <c r="J1969" s="58"/>
    </row>
    <row r="1970" spans="1:10" ht="15">
      <c r="A1970"/>
      <c r="B1970"/>
      <c r="C1970" s="4"/>
      <c r="D1970"/>
      <c r="E1970"/>
      <c r="F1970" s="104"/>
      <c r="G1970"/>
      <c r="H1970" s="4"/>
      <c r="I1970" s="52" t="str">
        <f>IF(C1970="","",_xlfn.XLOOKUP(C1970,VALUE(Data!A:A),Data!B:B,""))</f>
        <v/>
      </c>
      <c r="J1970" s="58"/>
    </row>
    <row r="1971" spans="1:10" ht="15">
      <c r="A1971"/>
      <c r="B1971"/>
      <c r="C1971" s="4"/>
      <c r="D1971"/>
      <c r="E1971"/>
      <c r="F1971" s="104"/>
      <c r="G1971"/>
      <c r="H1971" s="4"/>
      <c r="I1971" s="52" t="str">
        <f>IF(C1971="","",_xlfn.XLOOKUP(C1971,VALUE(Data!A:A),Data!B:B,""))</f>
        <v/>
      </c>
      <c r="J1971" s="58"/>
    </row>
    <row r="1972" spans="1:10" ht="15">
      <c r="A1972"/>
      <c r="B1972"/>
      <c r="C1972" s="4"/>
      <c r="D1972"/>
      <c r="E1972"/>
      <c r="F1972" s="104"/>
      <c r="G1972"/>
      <c r="H1972" s="4"/>
      <c r="I1972" s="52" t="str">
        <f>IF(C1972="","",_xlfn.XLOOKUP(C1972,VALUE(Data!A:A),Data!B:B,""))</f>
        <v/>
      </c>
      <c r="J1972" s="58"/>
    </row>
    <row r="1973" spans="1:10" ht="15">
      <c r="A1973"/>
      <c r="B1973"/>
      <c r="C1973" s="4"/>
      <c r="D1973"/>
      <c r="E1973"/>
      <c r="F1973" s="104"/>
      <c r="G1973"/>
      <c r="H1973" s="4"/>
      <c r="I1973" s="52" t="str">
        <f>IF(C1973="","",_xlfn.XLOOKUP(C1973,VALUE(Data!A:A),Data!B:B,""))</f>
        <v/>
      </c>
      <c r="J1973" s="58"/>
    </row>
    <row r="1974" spans="1:10" ht="15">
      <c r="A1974"/>
      <c r="B1974"/>
      <c r="C1974" s="4"/>
      <c r="D1974"/>
      <c r="E1974"/>
      <c r="F1974" s="104"/>
      <c r="G1974"/>
      <c r="H1974" s="4"/>
      <c r="I1974" s="52" t="str">
        <f>IF(C1974="","",_xlfn.XLOOKUP(C1974,VALUE(Data!A:A),Data!B:B,""))</f>
        <v/>
      </c>
      <c r="J1974" s="58"/>
    </row>
    <row r="1975" spans="1:10" ht="15">
      <c r="A1975"/>
      <c r="B1975"/>
      <c r="C1975" s="4"/>
      <c r="D1975"/>
      <c r="E1975"/>
      <c r="F1975" s="104"/>
      <c r="G1975"/>
      <c r="H1975" s="4"/>
      <c r="I1975" s="52" t="str">
        <f>IF(C1975="","",_xlfn.XLOOKUP(C1975,VALUE(Data!A:A),Data!B:B,""))</f>
        <v/>
      </c>
      <c r="J1975" s="58"/>
    </row>
    <row r="1976" spans="1:10" ht="15">
      <c r="A1976"/>
      <c r="B1976"/>
      <c r="C1976" s="4"/>
      <c r="D1976"/>
      <c r="E1976"/>
      <c r="F1976" s="104"/>
      <c r="G1976"/>
      <c r="H1976" s="4"/>
      <c r="I1976" s="52" t="str">
        <f>IF(C1976="","",_xlfn.XLOOKUP(C1976,VALUE(Data!A:A),Data!B:B,""))</f>
        <v/>
      </c>
      <c r="J1976" s="58"/>
    </row>
    <row r="1977" spans="1:10" ht="15">
      <c r="A1977"/>
      <c r="B1977"/>
      <c r="C1977" s="4"/>
      <c r="D1977"/>
      <c r="E1977"/>
      <c r="F1977" s="104"/>
      <c r="G1977"/>
      <c r="H1977" s="4"/>
      <c r="I1977" s="52" t="str">
        <f>IF(C1977="","",_xlfn.XLOOKUP(C1977,VALUE(Data!A:A),Data!B:B,""))</f>
        <v/>
      </c>
      <c r="J1977" s="58"/>
    </row>
    <row r="1978" spans="1:10" ht="15">
      <c r="A1978"/>
      <c r="B1978"/>
      <c r="C1978" s="4"/>
      <c r="D1978"/>
      <c r="E1978"/>
      <c r="F1978" s="104"/>
      <c r="G1978"/>
      <c r="H1978" s="4"/>
      <c r="I1978" s="52" t="str">
        <f>IF(C1978="","",_xlfn.XLOOKUP(C1978,VALUE(Data!A:A),Data!B:B,""))</f>
        <v/>
      </c>
      <c r="J1978" s="58"/>
    </row>
    <row r="1979" spans="1:10" ht="15">
      <c r="A1979"/>
      <c r="B1979"/>
      <c r="C1979" s="4"/>
      <c r="D1979"/>
      <c r="E1979"/>
      <c r="F1979" s="104"/>
      <c r="G1979"/>
      <c r="H1979" s="4"/>
      <c r="I1979" s="52" t="str">
        <f>IF(C1979="","",_xlfn.XLOOKUP(C1979,VALUE(Data!A:A),Data!B:B,""))</f>
        <v/>
      </c>
      <c r="J1979" s="58"/>
    </row>
    <row r="1980" spans="1:10" ht="15">
      <c r="A1980"/>
      <c r="B1980"/>
      <c r="C1980" s="4"/>
      <c r="D1980"/>
      <c r="E1980"/>
      <c r="F1980" s="104"/>
      <c r="G1980"/>
      <c r="H1980" s="4"/>
      <c r="I1980" s="52" t="str">
        <f>IF(C1980="","",_xlfn.XLOOKUP(C1980,VALUE(Data!A:A),Data!B:B,""))</f>
        <v/>
      </c>
      <c r="J1980" s="58"/>
    </row>
    <row r="1981" spans="1:10" ht="15">
      <c r="A1981"/>
      <c r="B1981"/>
      <c r="C1981" s="4"/>
      <c r="D1981"/>
      <c r="E1981"/>
      <c r="F1981" s="104"/>
      <c r="G1981"/>
      <c r="H1981" s="4"/>
      <c r="I1981" s="52" t="str">
        <f>IF(C1981="","",_xlfn.XLOOKUP(C1981,VALUE(Data!A:A),Data!B:B,""))</f>
        <v/>
      </c>
      <c r="J1981" s="58"/>
    </row>
    <row r="1982" spans="1:10" ht="15">
      <c r="A1982"/>
      <c r="B1982"/>
      <c r="C1982" s="4"/>
      <c r="D1982"/>
      <c r="E1982"/>
      <c r="F1982" s="104"/>
      <c r="G1982"/>
      <c r="H1982" s="4"/>
      <c r="I1982" s="52" t="str">
        <f>IF(C1982="","",_xlfn.XLOOKUP(C1982,VALUE(Data!A:A),Data!B:B,""))</f>
        <v/>
      </c>
      <c r="J1982" s="58"/>
    </row>
    <row r="1983" spans="1:10" ht="15">
      <c r="A1983"/>
      <c r="B1983"/>
      <c r="C1983" s="4"/>
      <c r="D1983"/>
      <c r="E1983"/>
      <c r="F1983" s="104"/>
      <c r="G1983"/>
      <c r="H1983" s="4"/>
      <c r="I1983" s="52" t="str">
        <f>IF(C1983="","",_xlfn.XLOOKUP(C1983,VALUE(Data!A:A),Data!B:B,""))</f>
        <v/>
      </c>
      <c r="J1983" s="58"/>
    </row>
    <row r="1984" spans="1:10" ht="15">
      <c r="A1984"/>
      <c r="B1984"/>
      <c r="C1984" s="4"/>
      <c r="D1984"/>
      <c r="E1984"/>
      <c r="F1984" s="104"/>
      <c r="G1984"/>
      <c r="H1984" s="4"/>
      <c r="I1984" s="52" t="str">
        <f>IF(C1984="","",_xlfn.XLOOKUP(C1984,VALUE(Data!A:A),Data!B:B,""))</f>
        <v/>
      </c>
      <c r="J1984" s="58"/>
    </row>
    <row r="1985" spans="1:10" ht="15">
      <c r="A1985"/>
      <c r="B1985"/>
      <c r="C1985" s="4"/>
      <c r="D1985"/>
      <c r="E1985"/>
      <c r="F1985" s="104"/>
      <c r="G1985"/>
      <c r="H1985" s="4"/>
      <c r="I1985" s="52" t="str">
        <f>IF(C1985="","",_xlfn.XLOOKUP(C1985,VALUE(Data!A:A),Data!B:B,""))</f>
        <v/>
      </c>
      <c r="J1985" s="58"/>
    </row>
    <row r="1986" spans="1:10" ht="15">
      <c r="A1986"/>
      <c r="B1986"/>
      <c r="C1986" s="4"/>
      <c r="D1986"/>
      <c r="E1986"/>
      <c r="F1986" s="104"/>
      <c r="G1986"/>
      <c r="H1986" s="4"/>
      <c r="I1986" s="52" t="str">
        <f>IF(C1986="","",_xlfn.XLOOKUP(C1986,VALUE(Data!A:A),Data!B:B,""))</f>
        <v/>
      </c>
      <c r="J1986" s="58"/>
    </row>
    <row r="1987" spans="1:10" ht="15">
      <c r="A1987"/>
      <c r="B1987"/>
      <c r="C1987" s="4"/>
      <c r="D1987"/>
      <c r="E1987"/>
      <c r="F1987" s="104"/>
      <c r="G1987"/>
      <c r="H1987" s="4"/>
      <c r="I1987" s="52" t="str">
        <f>IF(C1987="","",_xlfn.XLOOKUP(C1987,VALUE(Data!A:A),Data!B:B,""))</f>
        <v/>
      </c>
      <c r="J1987" s="58"/>
    </row>
    <row r="1988" spans="1:10" ht="15">
      <c r="A1988"/>
      <c r="B1988"/>
      <c r="C1988" s="4"/>
      <c r="D1988"/>
      <c r="E1988"/>
      <c r="F1988" s="104"/>
      <c r="G1988"/>
      <c r="H1988" s="4"/>
      <c r="I1988" s="52" t="str">
        <f>IF(C1988="","",_xlfn.XLOOKUP(C1988,VALUE(Data!A:A),Data!B:B,""))</f>
        <v/>
      </c>
      <c r="J1988" s="58"/>
    </row>
    <row r="1989" spans="1:10" ht="15">
      <c r="A1989"/>
      <c r="B1989"/>
      <c r="C1989" s="4"/>
      <c r="D1989"/>
      <c r="E1989"/>
      <c r="F1989" s="104"/>
      <c r="G1989"/>
      <c r="H1989" s="4"/>
      <c r="I1989" s="52" t="str">
        <f>IF(C1989="","",_xlfn.XLOOKUP(C1989,VALUE(Data!A:A),Data!B:B,""))</f>
        <v/>
      </c>
      <c r="J1989" s="58"/>
    </row>
    <row r="1990" spans="1:10" ht="15">
      <c r="A1990"/>
      <c r="B1990"/>
      <c r="C1990" s="4"/>
      <c r="D1990"/>
      <c r="E1990"/>
      <c r="F1990" s="104"/>
      <c r="G1990"/>
      <c r="H1990" s="4"/>
      <c r="I1990" s="52" t="str">
        <f>IF(C1990="","",_xlfn.XLOOKUP(C1990,VALUE(Data!A:A),Data!B:B,""))</f>
        <v/>
      </c>
      <c r="J1990" s="58"/>
    </row>
    <row r="1991" spans="1:10" ht="15">
      <c r="A1991"/>
      <c r="B1991"/>
      <c r="C1991" s="4"/>
      <c r="D1991"/>
      <c r="E1991"/>
      <c r="F1991" s="104"/>
      <c r="G1991"/>
      <c r="H1991" s="4"/>
      <c r="I1991" s="52" t="str">
        <f>IF(C1991="","",_xlfn.XLOOKUP(C1991,VALUE(Data!A:A),Data!B:B,""))</f>
        <v/>
      </c>
      <c r="J1991" s="58"/>
    </row>
    <row r="1992" spans="1:10" ht="15">
      <c r="A1992"/>
      <c r="B1992"/>
      <c r="C1992" s="4"/>
      <c r="D1992"/>
      <c r="E1992"/>
      <c r="F1992" s="104"/>
      <c r="G1992"/>
      <c r="H1992" s="4"/>
      <c r="I1992" s="52" t="str">
        <f>IF(C1992="","",_xlfn.XLOOKUP(C1992,VALUE(Data!A:A),Data!B:B,""))</f>
        <v/>
      </c>
      <c r="J1992" s="58"/>
    </row>
    <row r="1993" spans="1:10" ht="15">
      <c r="A1993"/>
      <c r="B1993"/>
      <c r="C1993" s="4"/>
      <c r="D1993"/>
      <c r="E1993"/>
      <c r="F1993" s="104"/>
      <c r="G1993"/>
      <c r="H1993" s="4"/>
      <c r="I1993" s="52" t="str">
        <f>IF(C1993="","",_xlfn.XLOOKUP(C1993,VALUE(Data!A:A),Data!B:B,""))</f>
        <v/>
      </c>
      <c r="J1993" s="58"/>
    </row>
    <row r="1994" spans="1:10" ht="15">
      <c r="A1994"/>
      <c r="B1994"/>
      <c r="C1994" s="4"/>
      <c r="D1994"/>
      <c r="E1994"/>
      <c r="F1994" s="104"/>
      <c r="G1994"/>
      <c r="H1994" s="4"/>
      <c r="I1994" s="52" t="str">
        <f>IF(C1994="","",_xlfn.XLOOKUP(C1994,VALUE(Data!A:A),Data!B:B,""))</f>
        <v/>
      </c>
      <c r="J1994" s="58"/>
    </row>
    <row r="1995" spans="1:10" ht="15">
      <c r="A1995"/>
      <c r="B1995"/>
      <c r="C1995" s="4"/>
      <c r="D1995"/>
      <c r="E1995"/>
      <c r="F1995" s="104"/>
      <c r="G1995"/>
      <c r="H1995" s="4"/>
      <c r="I1995" s="52" t="str">
        <f>IF(C1995="","",_xlfn.XLOOKUP(C1995,VALUE(Data!A:A),Data!B:B,""))</f>
        <v/>
      </c>
      <c r="J1995" s="58"/>
    </row>
    <row r="1996" spans="1:10" ht="15">
      <c r="A1996"/>
      <c r="B1996"/>
      <c r="C1996" s="4"/>
      <c r="D1996"/>
      <c r="E1996"/>
      <c r="F1996" s="104"/>
      <c r="G1996"/>
      <c r="H1996" s="4"/>
      <c r="I1996" s="52" t="str">
        <f>IF(C1996="","",_xlfn.XLOOKUP(C1996,VALUE(Data!A:A),Data!B:B,""))</f>
        <v/>
      </c>
      <c r="J1996" s="58"/>
    </row>
    <row r="1997" spans="1:10" ht="15">
      <c r="A1997"/>
      <c r="B1997"/>
      <c r="C1997" s="4"/>
      <c r="D1997"/>
      <c r="E1997"/>
      <c r="F1997" s="104"/>
      <c r="G1997"/>
      <c r="H1997" s="4"/>
      <c r="I1997" s="52" t="str">
        <f>IF(C1997="","",_xlfn.XLOOKUP(C1997,VALUE(Data!A:A),Data!B:B,""))</f>
        <v/>
      </c>
      <c r="J1997" s="58"/>
    </row>
    <row r="1998" spans="1:10" ht="15">
      <c r="A1998"/>
      <c r="B1998"/>
      <c r="C1998" s="4"/>
      <c r="D1998"/>
      <c r="E1998"/>
      <c r="F1998" s="104"/>
      <c r="G1998"/>
      <c r="H1998" s="4"/>
      <c r="I1998" s="52" t="str">
        <f>IF(C1998="","",_xlfn.XLOOKUP(C1998,VALUE(Data!A:A),Data!B:B,""))</f>
        <v/>
      </c>
      <c r="J1998" s="58"/>
    </row>
    <row r="1999" spans="1:10" ht="15">
      <c r="A1999"/>
      <c r="B1999"/>
      <c r="C1999" s="4"/>
      <c r="D1999"/>
      <c r="E1999"/>
      <c r="F1999" s="104"/>
      <c r="G1999"/>
      <c r="H1999" s="4"/>
      <c r="I1999" s="52" t="str">
        <f>IF(C1999="","",_xlfn.XLOOKUP(C1999,VALUE(Data!A:A),Data!B:B,""))</f>
        <v/>
      </c>
      <c r="J1999" s="58"/>
    </row>
    <row r="2000" spans="1:10" ht="15">
      <c r="A2000"/>
      <c r="B2000"/>
      <c r="C2000" s="4"/>
      <c r="D2000"/>
      <c r="E2000"/>
      <c r="F2000" s="104"/>
      <c r="G2000"/>
      <c r="H2000" s="4"/>
      <c r="I2000" s="52" t="str">
        <f>IF(C2000="","",_xlfn.XLOOKUP(C2000,VALUE(Data!A:A),Data!B:B,""))</f>
        <v/>
      </c>
      <c r="J2000" s="58"/>
    </row>
    <row r="2001" spans="1:10" ht="15">
      <c r="A2001"/>
      <c r="B2001"/>
      <c r="C2001" s="4"/>
      <c r="D2001"/>
      <c r="E2001"/>
      <c r="F2001" s="104"/>
      <c r="G2001"/>
      <c r="H2001" s="4"/>
      <c r="I2001" s="52"/>
      <c r="J2001" s="58"/>
    </row>
    <row r="2002" spans="1:10" ht="15">
      <c r="A2002"/>
      <c r="B2002"/>
      <c r="C2002" s="4"/>
      <c r="D2002"/>
      <c r="E2002"/>
      <c r="F2002" s="104"/>
      <c r="G2002"/>
      <c r="H2002" s="4"/>
      <c r="I2002" s="52"/>
      <c r="J2002" s="58"/>
    </row>
    <row r="2003" spans="1:10" ht="15">
      <c r="A2003"/>
      <c r="B2003"/>
      <c r="C2003" s="4"/>
      <c r="D2003"/>
      <c r="E2003"/>
      <c r="F2003" s="104"/>
      <c r="G2003"/>
      <c r="H2003" s="4"/>
      <c r="I2003" s="52"/>
      <c r="J2003" s="58"/>
    </row>
    <row r="2004" spans="1:10" ht="15">
      <c r="A2004"/>
      <c r="B2004"/>
      <c r="C2004" s="4"/>
      <c r="D2004"/>
      <c r="E2004"/>
      <c r="F2004" s="104"/>
      <c r="G2004"/>
      <c r="H2004" s="4"/>
      <c r="I2004" s="52"/>
      <c r="J2004" s="58"/>
    </row>
    <row r="2005" spans="1:10" ht="15">
      <c r="A2005"/>
      <c r="B2005"/>
      <c r="C2005" s="4"/>
      <c r="D2005"/>
      <c r="E2005"/>
      <c r="F2005" s="104"/>
      <c r="G2005"/>
      <c r="H2005" s="4"/>
      <c r="I2005" s="52"/>
      <c r="J2005" s="58"/>
    </row>
    <row r="2006" spans="1:10" ht="15">
      <c r="A2006"/>
      <c r="B2006"/>
      <c r="C2006" s="4"/>
      <c r="D2006"/>
      <c r="E2006"/>
      <c r="F2006" s="104"/>
      <c r="G2006"/>
      <c r="H2006" s="4"/>
      <c r="I2006" s="52"/>
      <c r="J2006" s="58"/>
    </row>
    <row r="2007" spans="1:10" ht="15">
      <c r="A2007"/>
      <c r="B2007"/>
      <c r="C2007" s="4"/>
      <c r="D2007"/>
      <c r="E2007"/>
      <c r="F2007" s="104"/>
      <c r="G2007"/>
      <c r="H2007" s="4"/>
      <c r="I2007" s="52"/>
      <c r="J2007" s="58"/>
    </row>
    <row r="2008" spans="1:10" ht="15">
      <c r="A2008"/>
      <c r="B2008"/>
      <c r="C2008" s="4"/>
      <c r="D2008"/>
      <c r="E2008"/>
      <c r="F2008" s="104"/>
      <c r="G2008"/>
      <c r="H2008" s="4"/>
      <c r="I2008" s="52"/>
      <c r="J2008" s="58"/>
    </row>
    <row r="2009" spans="1:10" ht="15">
      <c r="A2009"/>
      <c r="B2009"/>
      <c r="C2009" s="4"/>
      <c r="D2009"/>
      <c r="E2009"/>
      <c r="F2009" s="104"/>
      <c r="G2009"/>
      <c r="H2009" s="4"/>
      <c r="I2009" s="52"/>
      <c r="J2009" s="58"/>
    </row>
    <row r="2010" spans="1:10" ht="15">
      <c r="A2010"/>
      <c r="B2010"/>
      <c r="C2010" s="4"/>
      <c r="D2010"/>
      <c r="E2010"/>
      <c r="F2010" s="104"/>
      <c r="G2010"/>
      <c r="H2010" s="4"/>
      <c r="I2010" s="52"/>
      <c r="J2010" s="58"/>
    </row>
    <row r="2011" spans="1:10" ht="15">
      <c r="A2011"/>
      <c r="B2011"/>
      <c r="C2011" s="4"/>
      <c r="D2011"/>
      <c r="E2011"/>
      <c r="F2011" s="104"/>
      <c r="G2011"/>
      <c r="H2011" s="4"/>
      <c r="I2011" s="52"/>
      <c r="J2011" s="58"/>
    </row>
    <row r="2012" spans="1:10" ht="15">
      <c r="A2012"/>
      <c r="B2012"/>
      <c r="C2012" s="4"/>
      <c r="D2012"/>
      <c r="E2012"/>
      <c r="F2012" s="104"/>
      <c r="G2012"/>
      <c r="H2012" s="4"/>
      <c r="I2012" s="52"/>
      <c r="J2012" s="58"/>
    </row>
    <row r="2013" spans="1:10" ht="15">
      <c r="A2013"/>
      <c r="B2013"/>
      <c r="C2013" s="4"/>
      <c r="D2013"/>
      <c r="E2013"/>
      <c r="F2013" s="104"/>
      <c r="G2013"/>
      <c r="H2013" s="4"/>
      <c r="I2013" s="52"/>
      <c r="J2013" s="58"/>
    </row>
    <row r="2014" spans="1:10" ht="15">
      <c r="A2014"/>
      <c r="B2014"/>
      <c r="C2014" s="4"/>
      <c r="D2014"/>
      <c r="E2014"/>
      <c r="F2014" s="104"/>
      <c r="G2014"/>
      <c r="H2014" s="4"/>
      <c r="I2014" s="52"/>
      <c r="J2014" s="58"/>
    </row>
    <row r="2015" spans="1:10" ht="15">
      <c r="A2015"/>
      <c r="B2015"/>
      <c r="C2015" s="4"/>
      <c r="D2015"/>
      <c r="E2015"/>
      <c r="F2015" s="104"/>
      <c r="G2015"/>
      <c r="H2015" s="4"/>
      <c r="I2015" s="52"/>
      <c r="J2015" s="58"/>
    </row>
    <row r="2016" spans="1:10" ht="15">
      <c r="A2016"/>
      <c r="B2016"/>
      <c r="C2016" s="4"/>
      <c r="D2016"/>
      <c r="E2016"/>
      <c r="F2016" s="104"/>
      <c r="G2016"/>
      <c r="H2016" s="4"/>
      <c r="I2016" s="52"/>
      <c r="J2016" s="58"/>
    </row>
    <row r="2017" spans="1:10" ht="15">
      <c r="A2017"/>
      <c r="B2017"/>
      <c r="C2017" s="4"/>
      <c r="D2017"/>
      <c r="E2017"/>
      <c r="F2017" s="104"/>
      <c r="G2017"/>
      <c r="H2017" s="4"/>
      <c r="I2017" s="52"/>
      <c r="J2017" s="58"/>
    </row>
    <row r="2018" spans="1:10" ht="15">
      <c r="A2018"/>
      <c r="B2018"/>
      <c r="C2018" s="4"/>
      <c r="D2018"/>
      <c r="E2018"/>
      <c r="F2018" s="104"/>
      <c r="G2018"/>
      <c r="H2018" s="4"/>
      <c r="I2018" s="52"/>
      <c r="J2018" s="58"/>
    </row>
    <row r="2019" spans="1:10" ht="15">
      <c r="A2019"/>
      <c r="B2019"/>
      <c r="C2019" s="4"/>
      <c r="D2019"/>
      <c r="E2019"/>
      <c r="F2019" s="104"/>
      <c r="G2019"/>
      <c r="H2019" s="4"/>
      <c r="I2019" s="52"/>
      <c r="J2019" s="58"/>
    </row>
    <row r="2020" spans="1:10" ht="15">
      <c r="A2020"/>
      <c r="B2020"/>
      <c r="C2020" s="4"/>
      <c r="D2020"/>
      <c r="E2020"/>
      <c r="F2020" s="104"/>
      <c r="G2020"/>
      <c r="H2020" s="4"/>
      <c r="I2020" s="52"/>
      <c r="J2020" s="58"/>
    </row>
    <row r="2021" spans="1:10" ht="15">
      <c r="A2021"/>
      <c r="B2021"/>
      <c r="C2021" s="4"/>
      <c r="D2021"/>
      <c r="E2021"/>
      <c r="F2021" s="104"/>
      <c r="G2021"/>
      <c r="H2021" s="4"/>
      <c r="I2021" s="52"/>
      <c r="J2021" s="58"/>
    </row>
    <row r="2022" spans="1:10" ht="15">
      <c r="A2022"/>
      <c r="B2022"/>
      <c r="C2022" s="4"/>
      <c r="D2022"/>
      <c r="E2022"/>
      <c r="F2022" s="104"/>
      <c r="G2022"/>
      <c r="H2022" s="4"/>
      <c r="I2022" s="52"/>
      <c r="J2022" s="58"/>
    </row>
    <row r="2023" spans="1:10" ht="15">
      <c r="A2023"/>
      <c r="B2023"/>
      <c r="C2023" s="4"/>
      <c r="D2023"/>
      <c r="E2023"/>
      <c r="F2023" s="104"/>
      <c r="G2023"/>
      <c r="H2023" s="4"/>
      <c r="I2023" s="52"/>
      <c r="J2023" s="58"/>
    </row>
    <row r="2024" spans="1:10" ht="15">
      <c r="A2024"/>
      <c r="B2024"/>
      <c r="C2024" s="4"/>
      <c r="D2024"/>
      <c r="E2024"/>
      <c r="F2024" s="104"/>
      <c r="G2024"/>
      <c r="H2024" s="4"/>
      <c r="I2024" s="52"/>
      <c r="J2024" s="58"/>
    </row>
    <row r="2025" spans="1:10" ht="15">
      <c r="A2025"/>
      <c r="B2025"/>
      <c r="C2025" s="4"/>
      <c r="D2025"/>
      <c r="E2025"/>
      <c r="F2025" s="104"/>
      <c r="G2025"/>
      <c r="H2025" s="4"/>
      <c r="I2025" s="52"/>
      <c r="J2025" s="58"/>
    </row>
    <row r="2026" spans="1:10" ht="15">
      <c r="A2026"/>
      <c r="B2026"/>
      <c r="C2026" s="4"/>
      <c r="D2026"/>
      <c r="E2026"/>
      <c r="F2026" s="104"/>
      <c r="G2026"/>
      <c r="H2026" s="4"/>
      <c r="I2026" s="52"/>
      <c r="J2026" s="58"/>
    </row>
    <row r="2027" spans="1:10" ht="15">
      <c r="A2027"/>
      <c r="B2027"/>
      <c r="C2027" s="4"/>
      <c r="D2027"/>
      <c r="E2027"/>
      <c r="F2027" s="104"/>
      <c r="G2027"/>
      <c r="H2027" s="4"/>
      <c r="I2027" s="52"/>
      <c r="J2027" s="58"/>
    </row>
    <row r="2028" spans="1:10" ht="15">
      <c r="A2028"/>
      <c r="B2028"/>
      <c r="C2028" s="4"/>
      <c r="D2028"/>
      <c r="E2028"/>
      <c r="F2028" s="104"/>
      <c r="G2028"/>
      <c r="H2028" s="4"/>
      <c r="I2028" s="52"/>
      <c r="J2028" s="58"/>
    </row>
    <row r="2029" spans="1:10" ht="15">
      <c r="A2029"/>
      <c r="B2029"/>
      <c r="C2029" s="4"/>
      <c r="D2029"/>
      <c r="E2029"/>
      <c r="F2029" s="104"/>
      <c r="G2029"/>
      <c r="H2029" s="4"/>
      <c r="I2029" s="52"/>
      <c r="J2029" s="58"/>
    </row>
    <row r="2030" spans="1:10" ht="15">
      <c r="A2030"/>
      <c r="B2030"/>
      <c r="C2030" s="4"/>
      <c r="D2030"/>
      <c r="E2030"/>
      <c r="F2030" s="104"/>
      <c r="G2030"/>
      <c r="H2030" s="4"/>
      <c r="I2030" s="52"/>
      <c r="J2030" s="58"/>
    </row>
    <row r="2031" spans="1:10" ht="15">
      <c r="A2031"/>
      <c r="B2031"/>
      <c r="C2031" s="4"/>
      <c r="D2031"/>
      <c r="E2031"/>
      <c r="F2031" s="104"/>
      <c r="G2031"/>
      <c r="H2031" s="4"/>
      <c r="I2031" s="52"/>
      <c r="J2031" s="58"/>
    </row>
    <row r="2032" spans="1:10" ht="15">
      <c r="A2032"/>
      <c r="B2032"/>
      <c r="C2032" s="4"/>
      <c r="D2032"/>
      <c r="E2032"/>
      <c r="F2032" s="104"/>
      <c r="G2032"/>
      <c r="H2032" s="4"/>
      <c r="I2032" s="52"/>
      <c r="J2032" s="58"/>
    </row>
    <row r="2033" spans="1:10" ht="15">
      <c r="A2033"/>
      <c r="B2033"/>
      <c r="C2033" s="4"/>
      <c r="D2033"/>
      <c r="E2033"/>
      <c r="F2033" s="104"/>
      <c r="G2033"/>
      <c r="H2033" s="4"/>
      <c r="I2033" s="52"/>
      <c r="J2033" s="58"/>
    </row>
    <row r="2034" spans="1:10" ht="15">
      <c r="A2034"/>
      <c r="B2034"/>
      <c r="C2034" s="4"/>
      <c r="D2034"/>
      <c r="E2034"/>
      <c r="F2034" s="104"/>
      <c r="G2034"/>
      <c r="H2034" s="4"/>
      <c r="I2034" s="52"/>
      <c r="J2034" s="58"/>
    </row>
    <row r="2035" spans="1:10" ht="15">
      <c r="A2035"/>
      <c r="B2035"/>
      <c r="C2035" s="4"/>
      <c r="D2035"/>
      <c r="E2035"/>
      <c r="F2035" s="104"/>
      <c r="G2035"/>
      <c r="H2035" s="4"/>
      <c r="I2035" s="52"/>
      <c r="J2035" s="58"/>
    </row>
    <row r="2036" spans="1:10" ht="15">
      <c r="A2036"/>
      <c r="B2036"/>
      <c r="C2036" s="4"/>
      <c r="D2036"/>
      <c r="E2036"/>
      <c r="F2036" s="104"/>
      <c r="G2036"/>
      <c r="H2036" s="4"/>
      <c r="I2036" s="52"/>
      <c r="J2036" s="21"/>
    </row>
    <row r="2037" spans="1:10" ht="15">
      <c r="A2037"/>
      <c r="B2037"/>
      <c r="C2037" s="4"/>
      <c r="D2037"/>
      <c r="E2037"/>
      <c r="F2037" s="104"/>
      <c r="G2037"/>
      <c r="H2037" s="4"/>
      <c r="I2037" s="52"/>
      <c r="J2037" s="21"/>
    </row>
    <row r="2038" spans="1:10" ht="15">
      <c r="A2038"/>
      <c r="B2038"/>
      <c r="C2038" s="4"/>
      <c r="D2038"/>
      <c r="E2038"/>
      <c r="F2038" s="104"/>
      <c r="G2038"/>
      <c r="H2038" s="4"/>
      <c r="I2038" s="52"/>
      <c r="J2038" s="21"/>
    </row>
    <row r="2039" spans="1:10" ht="15">
      <c r="A2039"/>
      <c r="B2039"/>
      <c r="C2039" s="4"/>
      <c r="D2039"/>
      <c r="E2039"/>
      <c r="F2039" s="104"/>
      <c r="G2039"/>
      <c r="H2039" s="4"/>
      <c r="I2039" s="52"/>
      <c r="J2039" s="21"/>
    </row>
    <row r="2040" spans="1:10" ht="15">
      <c r="A2040"/>
      <c r="B2040"/>
      <c r="C2040" s="4"/>
      <c r="D2040"/>
      <c r="E2040"/>
      <c r="F2040" s="104"/>
      <c r="G2040"/>
      <c r="H2040" s="4"/>
      <c r="I2040" s="52"/>
      <c r="J2040" s="21"/>
    </row>
    <row r="2041" spans="1:10" ht="15">
      <c r="A2041"/>
      <c r="B2041"/>
      <c r="C2041" s="4"/>
      <c r="D2041"/>
      <c r="E2041"/>
      <c r="F2041" s="104"/>
      <c r="G2041"/>
      <c r="H2041" s="4"/>
      <c r="I2041" s="52"/>
      <c r="J2041" s="21"/>
    </row>
    <row r="2042" spans="1:10" ht="15">
      <c r="A2042"/>
      <c r="B2042"/>
      <c r="C2042" s="4"/>
      <c r="D2042"/>
      <c r="E2042"/>
      <c r="F2042" s="104"/>
      <c r="G2042"/>
      <c r="H2042" s="4"/>
      <c r="I2042" s="52"/>
      <c r="J2042" s="21"/>
    </row>
    <row r="2043" spans="1:10" ht="15">
      <c r="A2043"/>
      <c r="B2043"/>
      <c r="C2043" s="4"/>
      <c r="D2043"/>
      <c r="E2043"/>
      <c r="F2043" s="104"/>
      <c r="G2043"/>
      <c r="H2043" s="4"/>
      <c r="I2043" s="52"/>
      <c r="J2043" s="21"/>
    </row>
    <row r="2044" spans="1:10" ht="15">
      <c r="A2044"/>
      <c r="B2044"/>
      <c r="C2044" s="4"/>
      <c r="D2044"/>
      <c r="E2044"/>
      <c r="F2044" s="104"/>
      <c r="G2044"/>
      <c r="H2044" s="4"/>
      <c r="I2044" s="52"/>
      <c r="J2044" s="21"/>
    </row>
    <row r="2045" spans="1:10" ht="15">
      <c r="A2045"/>
      <c r="B2045"/>
      <c r="C2045" s="4"/>
      <c r="D2045"/>
      <c r="E2045"/>
      <c r="F2045" s="104"/>
      <c r="G2045"/>
      <c r="H2045" s="4"/>
      <c r="I2045" s="52"/>
      <c r="J2045" s="21"/>
    </row>
    <row r="2046" spans="1:10" ht="15">
      <c r="A2046"/>
      <c r="B2046"/>
      <c r="C2046" s="4"/>
      <c r="D2046"/>
      <c r="E2046"/>
      <c r="F2046" s="104"/>
      <c r="G2046"/>
      <c r="H2046" s="4"/>
      <c r="I2046" s="52"/>
      <c r="J2046" s="21"/>
    </row>
    <row r="2047" spans="1:10" ht="15">
      <c r="A2047"/>
      <c r="B2047"/>
      <c r="C2047" s="4"/>
      <c r="D2047"/>
      <c r="E2047"/>
      <c r="F2047" s="104"/>
      <c r="G2047"/>
      <c r="H2047" s="4"/>
      <c r="I2047" s="52"/>
      <c r="J2047" s="21"/>
    </row>
    <row r="2048" spans="1:10" ht="15">
      <c r="A2048"/>
      <c r="B2048"/>
      <c r="C2048" s="4"/>
      <c r="D2048"/>
      <c r="E2048"/>
      <c r="F2048" s="104"/>
      <c r="G2048"/>
      <c r="H2048" s="4"/>
      <c r="I2048" s="52"/>
      <c r="J2048" s="21"/>
    </row>
    <row r="2049" spans="1:10" ht="15">
      <c r="A2049"/>
      <c r="B2049"/>
      <c r="C2049" s="4"/>
      <c r="D2049"/>
      <c r="E2049"/>
      <c r="F2049" s="104"/>
      <c r="G2049"/>
      <c r="H2049" s="4"/>
      <c r="I2049" s="52"/>
      <c r="J2049" s="21"/>
    </row>
    <row r="2050" spans="1:10" ht="15">
      <c r="A2050"/>
      <c r="B2050"/>
      <c r="C2050" s="4"/>
      <c r="D2050"/>
      <c r="E2050"/>
      <c r="F2050" s="104"/>
      <c r="G2050"/>
      <c r="H2050" s="4"/>
      <c r="I2050" s="52"/>
      <c r="J2050" s="21"/>
    </row>
    <row r="2051" spans="1:10" ht="15">
      <c r="A2051"/>
      <c r="B2051"/>
      <c r="C2051" s="4"/>
      <c r="D2051"/>
      <c r="E2051"/>
      <c r="F2051" s="104"/>
      <c r="G2051"/>
      <c r="H2051" s="4"/>
      <c r="I2051" s="52"/>
      <c r="J2051" s="21"/>
    </row>
    <row r="2052" spans="1:10" ht="15">
      <c r="A2052"/>
      <c r="B2052"/>
      <c r="C2052" s="4"/>
      <c r="D2052"/>
      <c r="E2052"/>
      <c r="F2052" s="104"/>
      <c r="G2052"/>
      <c r="H2052" s="4"/>
      <c r="I2052" s="52"/>
      <c r="J2052" s="21"/>
    </row>
    <row r="2053" spans="1:10" ht="15">
      <c r="A2053"/>
      <c r="B2053"/>
      <c r="C2053" s="4"/>
      <c r="D2053"/>
      <c r="E2053"/>
      <c r="F2053" s="104"/>
      <c r="G2053"/>
      <c r="H2053" s="4"/>
      <c r="I2053" s="52"/>
      <c r="J2053" s="21"/>
    </row>
    <row r="2054" spans="1:10" ht="15">
      <c r="A2054"/>
      <c r="B2054"/>
      <c r="C2054" s="4"/>
      <c r="D2054"/>
      <c r="E2054"/>
      <c r="F2054" s="104"/>
      <c r="G2054"/>
      <c r="H2054" s="4"/>
      <c r="I2054" s="52"/>
      <c r="J2054" s="21"/>
    </row>
    <row r="2055" spans="1:10" ht="15">
      <c r="A2055"/>
      <c r="B2055"/>
      <c r="C2055" s="4"/>
      <c r="D2055"/>
      <c r="E2055"/>
      <c r="F2055" s="104"/>
      <c r="G2055"/>
      <c r="H2055" s="4"/>
      <c r="I2055" s="52"/>
      <c r="J2055" s="21"/>
    </row>
    <row r="2056" spans="1:10" ht="15">
      <c r="A2056"/>
      <c r="B2056"/>
      <c r="C2056" s="4"/>
      <c r="D2056"/>
      <c r="E2056"/>
      <c r="F2056" s="104"/>
      <c r="G2056"/>
      <c r="H2056" s="4"/>
      <c r="I2056" s="52"/>
      <c r="J2056" s="21"/>
    </row>
    <row r="2057" spans="1:10" ht="15">
      <c r="A2057"/>
      <c r="B2057"/>
      <c r="C2057" s="4"/>
      <c r="D2057"/>
      <c r="E2057"/>
      <c r="F2057" s="104"/>
      <c r="G2057"/>
      <c r="H2057" s="4"/>
      <c r="I2057" s="52"/>
      <c r="J2057" s="21"/>
    </row>
    <row r="2058" spans="1:10" ht="15">
      <c r="A2058"/>
      <c r="B2058"/>
      <c r="C2058" s="4"/>
      <c r="D2058"/>
      <c r="E2058"/>
      <c r="F2058" s="104"/>
      <c r="G2058"/>
      <c r="H2058" s="4"/>
      <c r="I2058" s="52"/>
      <c r="J2058" s="21"/>
    </row>
    <row r="2059" spans="1:10" ht="15">
      <c r="A2059"/>
      <c r="B2059"/>
      <c r="C2059" s="4"/>
      <c r="D2059"/>
      <c r="E2059"/>
      <c r="F2059" s="104"/>
      <c r="G2059"/>
      <c r="H2059" s="4"/>
      <c r="I2059" s="52"/>
      <c r="J2059" s="21"/>
    </row>
    <row r="2060" spans="1:10" ht="15">
      <c r="A2060"/>
      <c r="B2060"/>
      <c r="C2060" s="4"/>
      <c r="D2060"/>
      <c r="E2060"/>
      <c r="F2060" s="104"/>
      <c r="G2060"/>
      <c r="H2060" s="4"/>
      <c r="I2060" s="52"/>
      <c r="J2060" s="21"/>
    </row>
    <row r="2061" spans="1:10" ht="15">
      <c r="A2061"/>
      <c r="B2061"/>
      <c r="C2061" s="4"/>
      <c r="D2061"/>
      <c r="E2061"/>
      <c r="F2061" s="104"/>
      <c r="G2061"/>
      <c r="H2061" s="4"/>
      <c r="I2061" s="52"/>
      <c r="J2061" s="21"/>
    </row>
    <row r="2062" spans="1:10" ht="15">
      <c r="A2062"/>
      <c r="B2062"/>
      <c r="C2062" s="4"/>
      <c r="D2062"/>
      <c r="E2062"/>
      <c r="F2062" s="104"/>
      <c r="G2062"/>
      <c r="H2062" s="4"/>
      <c r="I2062" s="52"/>
      <c r="J2062" s="21"/>
    </row>
    <row r="2063" spans="1:10" ht="15">
      <c r="A2063"/>
      <c r="B2063"/>
      <c r="C2063" s="4"/>
      <c r="D2063"/>
      <c r="E2063"/>
      <c r="F2063" s="104"/>
      <c r="G2063"/>
      <c r="H2063" s="4"/>
      <c r="I2063" s="52"/>
      <c r="J2063" s="21"/>
    </row>
    <row r="2064" spans="1:10" ht="15">
      <c r="A2064"/>
      <c r="B2064"/>
      <c r="C2064" s="4"/>
      <c r="D2064"/>
      <c r="E2064"/>
      <c r="F2064" s="104"/>
      <c r="G2064"/>
      <c r="H2064" s="4"/>
      <c r="I2064" s="52"/>
      <c r="J2064" s="21"/>
    </row>
    <row r="2065" spans="1:10" ht="15">
      <c r="A2065"/>
      <c r="B2065"/>
      <c r="C2065" s="4"/>
      <c r="D2065"/>
      <c r="E2065"/>
      <c r="F2065" s="104"/>
      <c r="G2065"/>
      <c r="H2065" s="4"/>
      <c r="I2065" s="52"/>
      <c r="J2065" s="21"/>
    </row>
    <row r="2066" spans="1:10" ht="15">
      <c r="A2066"/>
      <c r="B2066"/>
      <c r="C2066" s="4"/>
      <c r="D2066"/>
      <c r="E2066"/>
      <c r="F2066" s="104"/>
      <c r="G2066"/>
      <c r="H2066" s="4"/>
      <c r="I2066" s="52"/>
      <c r="J2066" s="21"/>
    </row>
    <row r="2067" spans="1:10" ht="15">
      <c r="A2067"/>
      <c r="B2067"/>
      <c r="C2067" s="4"/>
      <c r="D2067"/>
      <c r="E2067"/>
      <c r="F2067" s="104"/>
      <c r="G2067"/>
      <c r="H2067" s="4"/>
      <c r="I2067" s="52"/>
      <c r="J2067" s="21"/>
    </row>
    <row r="2068" spans="1:10" ht="15">
      <c r="A2068"/>
      <c r="B2068"/>
      <c r="C2068" s="4"/>
      <c r="D2068"/>
      <c r="E2068"/>
      <c r="F2068" s="104"/>
      <c r="G2068"/>
      <c r="H2068" s="4"/>
      <c r="I2068" s="52"/>
      <c r="J2068" s="21"/>
    </row>
    <row r="2069" spans="1:10" ht="15">
      <c r="A2069"/>
      <c r="B2069"/>
      <c r="C2069" s="4"/>
      <c r="D2069"/>
      <c r="E2069"/>
      <c r="F2069" s="104"/>
      <c r="G2069"/>
      <c r="H2069" s="4"/>
      <c r="I2069" s="52"/>
      <c r="J2069" s="21"/>
    </row>
    <row r="2070" spans="1:10" ht="15">
      <c r="A2070"/>
      <c r="B2070"/>
      <c r="C2070" s="4"/>
      <c r="D2070"/>
      <c r="E2070"/>
      <c r="F2070" s="104"/>
      <c r="G2070"/>
      <c r="H2070" s="4"/>
      <c r="I2070" s="52"/>
      <c r="J2070" s="21"/>
    </row>
    <row r="2071" spans="1:10" ht="15">
      <c r="A2071"/>
      <c r="B2071"/>
      <c r="C2071" s="4"/>
      <c r="D2071"/>
      <c r="E2071"/>
      <c r="F2071" s="104"/>
      <c r="G2071"/>
      <c r="H2071" s="4"/>
      <c r="I2071" s="52"/>
      <c r="J2071" s="21"/>
    </row>
    <row r="2072" spans="1:10" ht="15">
      <c r="A2072"/>
      <c r="B2072"/>
      <c r="C2072" s="4"/>
      <c r="D2072"/>
      <c r="E2072"/>
      <c r="F2072" s="104"/>
      <c r="G2072"/>
      <c r="H2072" s="4"/>
      <c r="I2072" s="52"/>
      <c r="J2072" s="21"/>
    </row>
    <row r="2073" spans="1:10" ht="15">
      <c r="A2073"/>
      <c r="B2073"/>
      <c r="C2073" s="4"/>
      <c r="D2073"/>
      <c r="E2073"/>
      <c r="F2073" s="104"/>
      <c r="G2073"/>
      <c r="H2073" s="4"/>
      <c r="I2073" s="52"/>
      <c r="J2073" s="21"/>
    </row>
    <row r="2074" spans="1:10" ht="15">
      <c r="A2074"/>
      <c r="B2074"/>
      <c r="C2074" s="4"/>
      <c r="D2074"/>
      <c r="E2074"/>
      <c r="F2074" s="104"/>
      <c r="G2074"/>
      <c r="H2074" s="4"/>
      <c r="I2074" s="52"/>
      <c r="J2074" s="21"/>
    </row>
    <row r="2075" spans="1:10" ht="15">
      <c r="A2075"/>
      <c r="B2075"/>
      <c r="C2075" s="4"/>
      <c r="D2075"/>
      <c r="E2075"/>
      <c r="F2075" s="104"/>
      <c r="G2075"/>
      <c r="H2075" s="4"/>
      <c r="I2075" s="52"/>
      <c r="J2075" s="21"/>
    </row>
    <row r="2076" spans="1:10" ht="15">
      <c r="A2076"/>
      <c r="B2076"/>
      <c r="C2076" s="4"/>
      <c r="D2076"/>
      <c r="E2076"/>
      <c r="F2076" s="104"/>
      <c r="G2076"/>
      <c r="H2076" s="4"/>
      <c r="I2076" s="52"/>
      <c r="J2076" s="21"/>
    </row>
    <row r="2077" spans="1:10" ht="15">
      <c r="A2077"/>
      <c r="B2077"/>
      <c r="C2077" s="4"/>
      <c r="D2077"/>
      <c r="E2077"/>
      <c r="F2077" s="104"/>
      <c r="G2077"/>
      <c r="H2077" s="4"/>
      <c r="I2077" s="52"/>
      <c r="J2077" s="21"/>
    </row>
    <row r="2078" spans="1:10" ht="15">
      <c r="A2078"/>
      <c r="B2078"/>
      <c r="C2078" s="4"/>
      <c r="D2078"/>
      <c r="E2078"/>
      <c r="F2078" s="104"/>
      <c r="G2078"/>
      <c r="H2078" s="4"/>
      <c r="I2078" s="52"/>
      <c r="J2078" s="21"/>
    </row>
    <row r="2079" spans="1:10" ht="15">
      <c r="A2079"/>
      <c r="B2079"/>
      <c r="C2079" s="4"/>
      <c r="D2079"/>
      <c r="E2079"/>
      <c r="F2079" s="104"/>
      <c r="G2079"/>
      <c r="H2079" s="4"/>
      <c r="I2079" s="52"/>
      <c r="J2079" s="21"/>
    </row>
    <row r="2080" spans="1:10" ht="15">
      <c r="A2080"/>
      <c r="B2080"/>
      <c r="C2080" s="4"/>
      <c r="D2080"/>
      <c r="E2080"/>
      <c r="F2080" s="104"/>
      <c r="G2080"/>
      <c r="H2080" s="4"/>
      <c r="I2080" s="52"/>
      <c r="J2080" s="21"/>
    </row>
    <row r="2081" spans="1:10" ht="15">
      <c r="A2081"/>
      <c r="B2081"/>
      <c r="C2081" s="4"/>
      <c r="D2081"/>
      <c r="E2081"/>
      <c r="F2081" s="104"/>
      <c r="G2081"/>
      <c r="H2081" s="4"/>
      <c r="I2081" s="52"/>
      <c r="J2081" s="21"/>
    </row>
    <row r="2082" spans="1:10" ht="15">
      <c r="A2082"/>
      <c r="B2082"/>
      <c r="C2082" s="4"/>
      <c r="D2082"/>
      <c r="E2082"/>
      <c r="F2082" s="104"/>
      <c r="G2082"/>
      <c r="H2082" s="4"/>
      <c r="I2082" s="52"/>
      <c r="J2082" s="21"/>
    </row>
    <row r="2083" spans="1:10" ht="15">
      <c r="A2083"/>
      <c r="B2083"/>
      <c r="C2083" s="4"/>
      <c r="D2083"/>
      <c r="E2083"/>
      <c r="F2083" s="104"/>
      <c r="G2083"/>
      <c r="H2083" s="4"/>
      <c r="I2083" s="52"/>
      <c r="J2083" s="21"/>
    </row>
    <row r="2084" spans="1:10" ht="15">
      <c r="A2084"/>
      <c r="B2084"/>
      <c r="C2084" s="4"/>
      <c r="D2084"/>
      <c r="E2084"/>
      <c r="F2084" s="104"/>
      <c r="G2084"/>
      <c r="H2084" s="4"/>
      <c r="I2084" s="52"/>
      <c r="J2084" s="21"/>
    </row>
    <row r="2085" spans="1:10" ht="15">
      <c r="A2085"/>
      <c r="B2085"/>
      <c r="C2085" s="4"/>
      <c r="D2085"/>
      <c r="E2085"/>
      <c r="F2085" s="104"/>
      <c r="G2085"/>
      <c r="H2085" s="4"/>
      <c r="I2085" s="52"/>
      <c r="J2085" s="21"/>
    </row>
    <row r="2086" spans="1:10" ht="15">
      <c r="A2086"/>
      <c r="B2086"/>
      <c r="C2086" s="4"/>
      <c r="D2086"/>
      <c r="E2086"/>
      <c r="F2086" s="104"/>
      <c r="G2086"/>
      <c r="H2086" s="4"/>
      <c r="I2086" s="52"/>
      <c r="J2086" s="21"/>
    </row>
    <row r="2087" spans="1:10" ht="15">
      <c r="A2087"/>
      <c r="B2087"/>
      <c r="C2087" s="4"/>
      <c r="D2087"/>
      <c r="E2087"/>
      <c r="F2087" s="104"/>
      <c r="G2087"/>
      <c r="H2087" s="4"/>
      <c r="I2087" s="52"/>
      <c r="J2087" s="21"/>
    </row>
    <row r="2088" spans="1:10" ht="15">
      <c r="A2088"/>
      <c r="B2088"/>
      <c r="C2088" s="4"/>
      <c r="D2088"/>
      <c r="E2088"/>
      <c r="F2088" s="104"/>
      <c r="G2088"/>
      <c r="H2088" s="4"/>
      <c r="I2088" s="52"/>
      <c r="J2088" s="21"/>
    </row>
    <row r="2089" spans="1:10" ht="15">
      <c r="A2089"/>
      <c r="B2089"/>
      <c r="C2089" s="4"/>
      <c r="D2089"/>
      <c r="E2089"/>
      <c r="F2089" s="104"/>
      <c r="G2089"/>
      <c r="H2089" s="4"/>
      <c r="I2089" s="52"/>
      <c r="J2089" s="21"/>
    </row>
    <row r="2090" spans="1:10" ht="15">
      <c r="A2090"/>
      <c r="B2090"/>
      <c r="C2090" s="4"/>
      <c r="D2090"/>
      <c r="E2090"/>
      <c r="F2090" s="104"/>
      <c r="G2090"/>
      <c r="H2090" s="4"/>
      <c r="I2090" s="52"/>
      <c r="J2090" s="21"/>
    </row>
    <row r="2091" spans="1:10" ht="15">
      <c r="A2091"/>
      <c r="B2091"/>
      <c r="C2091" s="4"/>
      <c r="D2091"/>
      <c r="E2091"/>
      <c r="F2091" s="104"/>
      <c r="G2091"/>
      <c r="H2091" s="4"/>
      <c r="I2091" s="52"/>
      <c r="J2091" s="21"/>
    </row>
    <row r="2092" spans="1:10" ht="15">
      <c r="A2092"/>
      <c r="B2092"/>
      <c r="C2092" s="4"/>
      <c r="D2092"/>
      <c r="E2092"/>
      <c r="F2092" s="104"/>
      <c r="G2092"/>
      <c r="H2092" s="4"/>
      <c r="I2092" s="52"/>
      <c r="J2092" s="21"/>
    </row>
    <row r="2093" spans="1:10" ht="15">
      <c r="A2093"/>
      <c r="B2093"/>
      <c r="C2093" s="4"/>
      <c r="D2093"/>
      <c r="E2093"/>
      <c r="F2093" s="104"/>
      <c r="G2093"/>
      <c r="H2093" s="4"/>
      <c r="I2093" s="52"/>
      <c r="J2093" s="21"/>
    </row>
    <row r="2094" spans="1:10" ht="15">
      <c r="A2094"/>
      <c r="B2094"/>
      <c r="C2094" s="4"/>
      <c r="D2094"/>
      <c r="E2094"/>
      <c r="F2094" s="104"/>
      <c r="G2094"/>
      <c r="H2094" s="4"/>
      <c r="I2094" s="52"/>
      <c r="J2094" s="21"/>
    </row>
    <row r="2095" spans="1:10" ht="15">
      <c r="A2095"/>
      <c r="B2095"/>
      <c r="C2095" s="4"/>
      <c r="D2095"/>
      <c r="E2095"/>
      <c r="F2095" s="104"/>
      <c r="G2095"/>
      <c r="H2095" s="4"/>
      <c r="I2095" s="52"/>
      <c r="J2095" s="21"/>
    </row>
    <row r="2096" spans="1:10" ht="15">
      <c r="A2096"/>
      <c r="B2096"/>
      <c r="C2096" s="4"/>
      <c r="D2096"/>
      <c r="E2096"/>
      <c r="F2096" s="104"/>
      <c r="G2096"/>
      <c r="H2096" s="4"/>
      <c r="I2096" s="52"/>
      <c r="J2096" s="21"/>
    </row>
    <row r="2097" spans="1:10" ht="15">
      <c r="A2097"/>
      <c r="B2097"/>
      <c r="C2097" s="4"/>
      <c r="D2097"/>
      <c r="E2097"/>
      <c r="F2097" s="104"/>
      <c r="G2097"/>
      <c r="H2097" s="4"/>
      <c r="I2097" s="52"/>
      <c r="J2097" s="21"/>
    </row>
    <row r="2098" spans="1:10" ht="15">
      <c r="A2098"/>
      <c r="B2098"/>
      <c r="C2098" s="4"/>
      <c r="D2098"/>
      <c r="E2098"/>
      <c r="F2098" s="104"/>
      <c r="G2098"/>
      <c r="H2098" s="4"/>
      <c r="I2098" s="52"/>
      <c r="J2098" s="21"/>
    </row>
    <row r="2099" spans="1:10" ht="15">
      <c r="A2099"/>
      <c r="B2099"/>
      <c r="C2099" s="4"/>
      <c r="D2099"/>
      <c r="E2099"/>
      <c r="F2099" s="104"/>
      <c r="G2099"/>
      <c r="H2099" s="4"/>
      <c r="I2099" s="52"/>
      <c r="J2099" s="21"/>
    </row>
    <row r="2100" spans="1:10" ht="15">
      <c r="A2100"/>
      <c r="B2100"/>
      <c r="C2100" s="4"/>
      <c r="D2100"/>
      <c r="E2100"/>
      <c r="F2100" s="104"/>
      <c r="G2100"/>
      <c r="H2100" s="4"/>
      <c r="I2100" s="52"/>
      <c r="J2100" s="21"/>
    </row>
    <row r="2101" spans="1:10" ht="15">
      <c r="A2101"/>
      <c r="B2101"/>
      <c r="C2101" s="4"/>
      <c r="D2101"/>
      <c r="E2101"/>
      <c r="F2101" s="104"/>
      <c r="G2101"/>
      <c r="H2101" s="4"/>
      <c r="I2101" s="52"/>
      <c r="J2101" s="21"/>
    </row>
    <row r="2102" spans="1:10" ht="15">
      <c r="A2102"/>
      <c r="B2102"/>
      <c r="C2102" s="4"/>
      <c r="D2102"/>
      <c r="E2102"/>
      <c r="F2102" s="104"/>
      <c r="G2102"/>
      <c r="H2102" s="4"/>
      <c r="I2102" s="52"/>
      <c r="J2102" s="21"/>
    </row>
    <row r="2103" spans="1:10" ht="15">
      <c r="A2103"/>
      <c r="B2103"/>
      <c r="C2103" s="4"/>
      <c r="D2103"/>
      <c r="E2103"/>
      <c r="F2103" s="104"/>
      <c r="G2103"/>
      <c r="H2103" s="4"/>
      <c r="I2103" s="52"/>
      <c r="J2103" s="21"/>
    </row>
    <row r="2104" spans="1:10" ht="15">
      <c r="A2104"/>
      <c r="B2104"/>
      <c r="C2104" s="4"/>
      <c r="D2104"/>
      <c r="E2104"/>
      <c r="F2104" s="104"/>
      <c r="G2104"/>
      <c r="H2104" s="4"/>
      <c r="I2104" s="52"/>
      <c r="J2104" s="21"/>
    </row>
    <row r="2105" spans="1:10" ht="15">
      <c r="A2105"/>
      <c r="B2105"/>
      <c r="C2105" s="4"/>
      <c r="D2105"/>
      <c r="E2105"/>
      <c r="F2105" s="104"/>
      <c r="G2105"/>
      <c r="H2105" s="4"/>
      <c r="I2105" s="52"/>
      <c r="J2105" s="21"/>
    </row>
    <row r="2106" spans="1:10" ht="15">
      <c r="A2106"/>
      <c r="B2106"/>
      <c r="C2106" s="4"/>
      <c r="D2106"/>
      <c r="E2106"/>
      <c r="F2106" s="104"/>
      <c r="G2106"/>
      <c r="H2106" s="4"/>
      <c r="I2106" s="52"/>
      <c r="J2106" s="21"/>
    </row>
    <row r="2107" spans="1:10" ht="15">
      <c r="A2107"/>
      <c r="B2107"/>
      <c r="C2107" s="4"/>
      <c r="D2107"/>
      <c r="E2107"/>
      <c r="F2107" s="104"/>
      <c r="G2107"/>
      <c r="H2107" s="4"/>
      <c r="I2107" s="52"/>
      <c r="J2107" s="21"/>
    </row>
    <row r="2108" spans="1:10" ht="15">
      <c r="A2108"/>
      <c r="B2108"/>
      <c r="C2108" s="4"/>
      <c r="D2108"/>
      <c r="E2108"/>
      <c r="F2108" s="104"/>
      <c r="G2108"/>
      <c r="H2108" s="4"/>
      <c r="I2108" s="52"/>
      <c r="J2108" s="21"/>
    </row>
    <row r="2109" spans="1:10" ht="15">
      <c r="A2109"/>
      <c r="B2109"/>
      <c r="C2109" s="4"/>
      <c r="D2109"/>
      <c r="E2109"/>
      <c r="F2109" s="104"/>
      <c r="G2109"/>
      <c r="H2109" s="4"/>
      <c r="I2109" s="52"/>
      <c r="J2109" s="21"/>
    </row>
    <row r="2110" spans="1:10" ht="15">
      <c r="A2110"/>
      <c r="B2110"/>
      <c r="C2110" s="4"/>
      <c r="D2110"/>
      <c r="E2110"/>
      <c r="F2110" s="104"/>
      <c r="G2110"/>
      <c r="H2110" s="4"/>
      <c r="I2110" s="52"/>
      <c r="J2110" s="21"/>
    </row>
    <row r="2111" spans="1:10" ht="15">
      <c r="A2111"/>
      <c r="B2111"/>
      <c r="C2111" s="4"/>
      <c r="D2111"/>
      <c r="E2111"/>
      <c r="F2111" s="104"/>
      <c r="G2111"/>
      <c r="H2111" s="4"/>
      <c r="I2111" s="52"/>
      <c r="J2111" s="21"/>
    </row>
    <row r="2112" spans="1:10" ht="15">
      <c r="A2112"/>
      <c r="B2112"/>
      <c r="C2112" s="4"/>
      <c r="D2112"/>
      <c r="E2112"/>
      <c r="F2112" s="104"/>
      <c r="G2112"/>
      <c r="H2112" s="4"/>
      <c r="I2112" s="52"/>
      <c r="J2112" s="21"/>
    </row>
    <row r="2113" spans="1:10" ht="15">
      <c r="A2113"/>
      <c r="B2113"/>
      <c r="C2113" s="4"/>
      <c r="D2113"/>
      <c r="E2113"/>
      <c r="F2113" s="104"/>
      <c r="G2113"/>
      <c r="H2113" s="4"/>
      <c r="I2113" s="52"/>
      <c r="J2113" s="21"/>
    </row>
    <row r="2114" spans="1:10" ht="15">
      <c r="A2114"/>
      <c r="B2114"/>
      <c r="C2114" s="4"/>
      <c r="D2114"/>
      <c r="E2114"/>
      <c r="F2114" s="104"/>
      <c r="G2114"/>
      <c r="H2114" s="4"/>
      <c r="I2114" s="52"/>
      <c r="J2114" s="21"/>
    </row>
    <row r="2115" spans="1:10" ht="15">
      <c r="A2115"/>
      <c r="B2115"/>
      <c r="C2115" s="4"/>
      <c r="D2115"/>
      <c r="E2115"/>
      <c r="F2115" s="104"/>
      <c r="G2115"/>
      <c r="H2115" s="4"/>
      <c r="I2115" s="52"/>
      <c r="J2115" s="21"/>
    </row>
    <row r="2116" spans="1:10" ht="15">
      <c r="A2116"/>
      <c r="B2116"/>
      <c r="C2116" s="4"/>
      <c r="D2116"/>
      <c r="E2116"/>
      <c r="F2116" s="104"/>
      <c r="G2116"/>
      <c r="H2116" s="4"/>
      <c r="I2116" s="52"/>
      <c r="J2116" s="21"/>
    </row>
    <row r="2117" spans="1:10" ht="15">
      <c r="A2117"/>
      <c r="B2117"/>
      <c r="C2117" s="4"/>
      <c r="D2117"/>
      <c r="E2117"/>
      <c r="F2117" s="104"/>
      <c r="G2117"/>
      <c r="H2117" s="4"/>
      <c r="I2117" s="52"/>
      <c r="J2117" s="21"/>
    </row>
    <row r="2118" spans="1:10" ht="15">
      <c r="A2118"/>
      <c r="B2118"/>
      <c r="C2118" s="4"/>
      <c r="D2118"/>
      <c r="E2118"/>
      <c r="F2118" s="104"/>
      <c r="G2118"/>
      <c r="H2118" s="4"/>
      <c r="I2118" s="52"/>
      <c r="J2118" s="21"/>
    </row>
    <row r="2119" spans="1:10" ht="15">
      <c r="A2119"/>
      <c r="B2119"/>
      <c r="C2119" s="4"/>
      <c r="D2119"/>
      <c r="E2119"/>
      <c r="F2119" s="104"/>
      <c r="G2119"/>
      <c r="H2119" s="4"/>
      <c r="I2119" s="52"/>
      <c r="J2119" s="21"/>
    </row>
    <row r="2120" spans="1:10" ht="15">
      <c r="A2120"/>
      <c r="B2120"/>
      <c r="C2120" s="4"/>
      <c r="D2120"/>
      <c r="E2120"/>
      <c r="F2120" s="104"/>
      <c r="G2120"/>
      <c r="H2120" s="4"/>
      <c r="I2120" s="52"/>
      <c r="J2120" s="21"/>
    </row>
    <row r="2121" spans="1:10" ht="15">
      <c r="A2121"/>
      <c r="B2121"/>
      <c r="C2121" s="4"/>
      <c r="D2121"/>
      <c r="E2121"/>
      <c r="F2121" s="104"/>
      <c r="G2121"/>
      <c r="H2121" s="4"/>
      <c r="I2121" s="52"/>
      <c r="J2121" s="21"/>
    </row>
    <row r="2122" spans="1:10" ht="15">
      <c r="A2122"/>
      <c r="B2122"/>
      <c r="C2122" s="4"/>
      <c r="D2122"/>
      <c r="E2122"/>
      <c r="F2122" s="104"/>
      <c r="G2122"/>
      <c r="H2122" s="4"/>
      <c r="I2122" s="52"/>
      <c r="J2122" s="21"/>
    </row>
    <row r="2123" spans="1:10" ht="15">
      <c r="A2123"/>
      <c r="B2123"/>
      <c r="C2123" s="4"/>
      <c r="D2123"/>
      <c r="E2123"/>
      <c r="F2123" s="104"/>
      <c r="G2123"/>
      <c r="H2123" s="4"/>
      <c r="I2123" s="52"/>
      <c r="J2123" s="21"/>
    </row>
    <row r="2124" spans="1:10" ht="15">
      <c r="A2124"/>
      <c r="B2124"/>
      <c r="C2124" s="4"/>
      <c r="D2124"/>
      <c r="E2124"/>
      <c r="F2124" s="104"/>
      <c r="G2124"/>
      <c r="H2124" s="4"/>
      <c r="I2124" s="52"/>
      <c r="J2124" s="21"/>
    </row>
    <row r="2125" spans="1:10" ht="15">
      <c r="A2125"/>
      <c r="B2125"/>
      <c r="C2125" s="4"/>
      <c r="D2125"/>
      <c r="E2125"/>
      <c r="F2125" s="104"/>
      <c r="G2125"/>
      <c r="H2125" s="4"/>
      <c r="I2125" s="52"/>
      <c r="J2125" s="21"/>
    </row>
    <row r="2126" spans="1:10" ht="15">
      <c r="A2126"/>
      <c r="B2126"/>
      <c r="C2126" s="4"/>
      <c r="D2126"/>
      <c r="E2126"/>
      <c r="F2126" s="104"/>
      <c r="G2126"/>
      <c r="H2126" s="4"/>
      <c r="I2126" s="52"/>
      <c r="J2126" s="21"/>
    </row>
    <row r="2127" spans="1:10" ht="15">
      <c r="A2127"/>
      <c r="B2127"/>
      <c r="C2127" s="4"/>
      <c r="D2127"/>
      <c r="E2127"/>
      <c r="F2127" s="104"/>
      <c r="G2127"/>
      <c r="H2127" s="4"/>
      <c r="I2127" s="52"/>
      <c r="J2127" s="21"/>
    </row>
    <row r="2128" spans="1:10" ht="15">
      <c r="A2128"/>
      <c r="B2128"/>
      <c r="C2128" s="4"/>
      <c r="D2128"/>
      <c r="E2128"/>
      <c r="F2128" s="104"/>
      <c r="G2128"/>
      <c r="H2128" s="4"/>
      <c r="I2128" s="52"/>
      <c r="J2128" s="21"/>
    </row>
    <row r="2129" spans="1:10" ht="15">
      <c r="A2129"/>
      <c r="B2129"/>
      <c r="C2129" s="4"/>
      <c r="D2129"/>
      <c r="E2129"/>
      <c r="F2129" s="104"/>
      <c r="G2129"/>
      <c r="H2129" s="4"/>
      <c r="I2129" s="52"/>
      <c r="J2129" s="21"/>
    </row>
    <row r="2130" spans="1:10" ht="15">
      <c r="A2130"/>
      <c r="B2130"/>
      <c r="C2130" s="4"/>
      <c r="D2130"/>
      <c r="E2130"/>
      <c r="F2130" s="104"/>
      <c r="G2130"/>
      <c r="H2130" s="4"/>
      <c r="I2130" s="52"/>
      <c r="J2130" s="21"/>
    </row>
    <row r="2131" spans="1:10" ht="15">
      <c r="A2131"/>
      <c r="B2131"/>
      <c r="C2131" s="4"/>
      <c r="D2131"/>
      <c r="E2131"/>
      <c r="F2131" s="104"/>
      <c r="G2131"/>
      <c r="H2131" s="4"/>
      <c r="I2131" s="52"/>
      <c r="J2131" s="21"/>
    </row>
    <row r="2132" spans="1:10" ht="15">
      <c r="A2132"/>
      <c r="B2132"/>
      <c r="C2132" s="4"/>
      <c r="D2132"/>
      <c r="E2132"/>
      <c r="F2132" s="104"/>
      <c r="G2132"/>
      <c r="H2132" s="4"/>
      <c r="I2132" s="52"/>
      <c r="J2132" s="21"/>
    </row>
    <row r="2133" spans="1:10" ht="15">
      <c r="A2133"/>
      <c r="B2133"/>
      <c r="C2133" s="4"/>
      <c r="D2133"/>
      <c r="E2133"/>
      <c r="F2133" s="104"/>
      <c r="G2133"/>
      <c r="H2133" s="4"/>
      <c r="I2133" s="52"/>
      <c r="J2133" s="21"/>
    </row>
    <row r="2134" spans="1:10" ht="15">
      <c r="A2134"/>
      <c r="B2134"/>
      <c r="C2134" s="4"/>
      <c r="D2134"/>
      <c r="E2134"/>
      <c r="F2134" s="104"/>
      <c r="G2134"/>
      <c r="H2134" s="4"/>
      <c r="I2134" s="52"/>
      <c r="J2134" s="21"/>
    </row>
    <row r="2135" spans="1:10" ht="15">
      <c r="A2135"/>
      <c r="B2135"/>
      <c r="C2135" s="4"/>
      <c r="D2135"/>
      <c r="E2135"/>
      <c r="F2135" s="104"/>
      <c r="G2135"/>
      <c r="H2135" s="4"/>
      <c r="I2135" s="52"/>
      <c r="J2135" s="21"/>
    </row>
    <row r="2136" spans="1:10" ht="15">
      <c r="A2136"/>
      <c r="B2136"/>
      <c r="C2136" s="4"/>
      <c r="D2136"/>
      <c r="E2136"/>
      <c r="F2136" s="104"/>
      <c r="G2136"/>
      <c r="H2136" s="4"/>
      <c r="I2136" s="52"/>
      <c r="J2136" s="21"/>
    </row>
    <row r="2137" spans="1:10" ht="15">
      <c r="A2137"/>
      <c r="B2137"/>
      <c r="C2137" s="4"/>
      <c r="D2137"/>
      <c r="E2137"/>
      <c r="F2137" s="104"/>
      <c r="G2137"/>
      <c r="H2137" s="4"/>
      <c r="I2137" s="52"/>
      <c r="J2137" s="21"/>
    </row>
    <row r="2138" spans="1:10" ht="15">
      <c r="A2138"/>
      <c r="B2138"/>
      <c r="C2138" s="4"/>
      <c r="D2138"/>
      <c r="E2138"/>
      <c r="F2138" s="104"/>
      <c r="G2138"/>
      <c r="H2138" s="4"/>
      <c r="I2138" s="52"/>
      <c r="J2138" s="21"/>
    </row>
    <row r="2139" spans="1:10" ht="15">
      <c r="A2139"/>
      <c r="B2139"/>
      <c r="C2139" s="4"/>
      <c r="D2139"/>
      <c r="E2139"/>
      <c r="F2139" s="104"/>
      <c r="G2139"/>
      <c r="H2139" s="4"/>
      <c r="I2139" s="52"/>
      <c r="J2139" s="21"/>
    </row>
    <row r="2140" spans="1:10" ht="15">
      <c r="A2140"/>
      <c r="B2140"/>
      <c r="C2140" s="4"/>
      <c r="D2140"/>
      <c r="E2140"/>
      <c r="F2140" s="104"/>
      <c r="G2140"/>
      <c r="H2140" s="4"/>
      <c r="I2140" s="52"/>
      <c r="J2140" s="21"/>
    </row>
    <row r="2141" spans="1:10" ht="15">
      <c r="A2141"/>
      <c r="B2141"/>
      <c r="C2141" s="4"/>
      <c r="D2141"/>
      <c r="E2141"/>
      <c r="F2141" s="104"/>
      <c r="G2141"/>
      <c r="H2141" s="4"/>
      <c r="I2141" s="52"/>
      <c r="J2141" s="21"/>
    </row>
    <row r="2142" spans="1:10" ht="15">
      <c r="A2142"/>
      <c r="B2142"/>
      <c r="C2142" s="4"/>
      <c r="D2142"/>
      <c r="E2142"/>
      <c r="F2142" s="104"/>
      <c r="G2142"/>
      <c r="H2142" s="4"/>
      <c r="I2142" s="52"/>
      <c r="J2142" s="21"/>
    </row>
    <row r="2143" spans="1:10" ht="15">
      <c r="A2143"/>
      <c r="B2143"/>
      <c r="C2143" s="4"/>
      <c r="D2143"/>
      <c r="E2143"/>
      <c r="F2143" s="104"/>
      <c r="G2143"/>
      <c r="H2143" s="4"/>
      <c r="I2143" s="52"/>
      <c r="J2143" s="21"/>
    </row>
    <row r="2144" spans="1:10" ht="15">
      <c r="A2144"/>
      <c r="B2144"/>
      <c r="C2144" s="4"/>
      <c r="D2144"/>
      <c r="E2144"/>
      <c r="F2144" s="104"/>
      <c r="G2144"/>
      <c r="H2144" s="4"/>
      <c r="I2144" s="52"/>
      <c r="J2144" s="21"/>
    </row>
    <row r="2145" spans="1:10" ht="15">
      <c r="A2145"/>
      <c r="B2145"/>
      <c r="C2145" s="4"/>
      <c r="D2145"/>
      <c r="E2145"/>
      <c r="F2145" s="104"/>
      <c r="G2145"/>
      <c r="H2145" s="4"/>
      <c r="I2145" s="52"/>
      <c r="J2145" s="21"/>
    </row>
    <row r="2146" spans="1:10" ht="15">
      <c r="A2146"/>
      <c r="B2146"/>
      <c r="C2146" s="4"/>
      <c r="D2146"/>
      <c r="E2146"/>
      <c r="F2146" s="104"/>
      <c r="G2146"/>
      <c r="H2146" s="4"/>
      <c r="I2146" s="52"/>
      <c r="J2146" s="21"/>
    </row>
    <row r="2147" spans="1:10" ht="15">
      <c r="A2147"/>
      <c r="B2147"/>
      <c r="C2147" s="4"/>
      <c r="D2147"/>
      <c r="E2147"/>
      <c r="F2147" s="104"/>
      <c r="G2147"/>
      <c r="H2147" s="4"/>
      <c r="I2147" s="52"/>
      <c r="J2147" s="21"/>
    </row>
    <row r="2148" spans="1:10" ht="15">
      <c r="A2148"/>
      <c r="B2148"/>
      <c r="C2148" s="4"/>
      <c r="D2148"/>
      <c r="E2148"/>
      <c r="F2148" s="104"/>
      <c r="G2148"/>
      <c r="H2148" s="4"/>
      <c r="I2148" s="52"/>
      <c r="J2148" s="21"/>
    </row>
    <row r="2149" spans="1:10" ht="15">
      <c r="A2149"/>
      <c r="B2149"/>
      <c r="C2149" s="4"/>
      <c r="D2149"/>
      <c r="E2149"/>
      <c r="F2149" s="104"/>
      <c r="G2149"/>
      <c r="H2149" s="4"/>
      <c r="I2149" s="52"/>
      <c r="J2149" s="21"/>
    </row>
    <row r="2150" spans="1:10" ht="15">
      <c r="A2150"/>
      <c r="B2150"/>
      <c r="C2150" s="4"/>
      <c r="D2150"/>
      <c r="E2150"/>
      <c r="F2150" s="104"/>
      <c r="G2150"/>
      <c r="H2150" s="4"/>
      <c r="I2150" s="52"/>
      <c r="J2150" s="21"/>
    </row>
    <row r="2151" spans="1:10" ht="15">
      <c r="A2151"/>
      <c r="B2151"/>
      <c r="C2151" s="4"/>
      <c r="D2151"/>
      <c r="E2151"/>
      <c r="F2151" s="104"/>
      <c r="G2151"/>
      <c r="H2151" s="4"/>
      <c r="I2151" s="52"/>
      <c r="J2151" s="21"/>
    </row>
    <row r="2152" spans="1:10" ht="15">
      <c r="A2152"/>
      <c r="B2152"/>
      <c r="C2152" s="4"/>
      <c r="D2152"/>
      <c r="E2152"/>
      <c r="F2152" s="104"/>
      <c r="G2152"/>
      <c r="H2152" s="4"/>
      <c r="I2152" s="52"/>
      <c r="J2152" s="21"/>
    </row>
    <row r="2153" spans="1:10" ht="15">
      <c r="A2153"/>
      <c r="B2153"/>
      <c r="C2153" s="4"/>
      <c r="D2153"/>
      <c r="E2153"/>
      <c r="F2153" s="104"/>
      <c r="G2153"/>
      <c r="H2153" s="4"/>
      <c r="I2153" s="52"/>
      <c r="J2153" s="21"/>
    </row>
    <row r="2154" spans="1:10" ht="15">
      <c r="A2154"/>
      <c r="B2154"/>
      <c r="C2154" s="4"/>
      <c r="D2154"/>
      <c r="E2154"/>
      <c r="F2154" s="104"/>
      <c r="G2154"/>
      <c r="H2154" s="4"/>
      <c r="I2154" s="52"/>
      <c r="J2154" s="21"/>
    </row>
    <row r="2155" spans="1:10" ht="15">
      <c r="A2155"/>
      <c r="B2155"/>
      <c r="C2155" s="4"/>
      <c r="D2155"/>
      <c r="E2155"/>
      <c r="F2155" s="104"/>
      <c r="G2155"/>
      <c r="H2155" s="4"/>
      <c r="I2155" s="52"/>
      <c r="J2155" s="21"/>
    </row>
    <row r="2156" spans="1:10" ht="15">
      <c r="A2156"/>
      <c r="B2156"/>
      <c r="C2156" s="4"/>
      <c r="D2156"/>
      <c r="E2156"/>
      <c r="F2156" s="104"/>
      <c r="G2156"/>
      <c r="H2156" s="4"/>
      <c r="I2156" s="52"/>
      <c r="J2156" s="21"/>
    </row>
    <row r="2157" spans="1:10" ht="15">
      <c r="A2157"/>
      <c r="B2157"/>
      <c r="C2157" s="4"/>
      <c r="D2157"/>
      <c r="E2157"/>
      <c r="F2157" s="104"/>
      <c r="G2157"/>
      <c r="H2157" s="4"/>
      <c r="I2157" s="52"/>
      <c r="J2157" s="21"/>
    </row>
    <row r="2158" spans="1:10" ht="15">
      <c r="A2158"/>
      <c r="B2158"/>
      <c r="C2158" s="4"/>
      <c r="D2158"/>
      <c r="E2158"/>
      <c r="F2158" s="104"/>
      <c r="G2158"/>
      <c r="H2158" s="4"/>
      <c r="I2158" s="52"/>
      <c r="J2158" s="21"/>
    </row>
    <row r="2159" spans="1:10" ht="15">
      <c r="A2159"/>
      <c r="B2159"/>
      <c r="C2159" s="4"/>
      <c r="D2159"/>
      <c r="E2159"/>
      <c r="F2159" s="104"/>
      <c r="G2159"/>
      <c r="H2159" s="4"/>
      <c r="I2159" s="52"/>
      <c r="J2159" s="21"/>
    </row>
    <row r="2160" spans="1:10" ht="15">
      <c r="A2160"/>
      <c r="B2160"/>
      <c r="C2160" s="4"/>
      <c r="D2160"/>
      <c r="E2160"/>
      <c r="F2160" s="104"/>
      <c r="G2160"/>
      <c r="H2160" s="4"/>
      <c r="I2160" s="52"/>
      <c r="J2160" s="21"/>
    </row>
    <row r="2161" spans="1:10" ht="15">
      <c r="A2161"/>
      <c r="B2161"/>
      <c r="C2161" s="4"/>
      <c r="D2161"/>
      <c r="E2161"/>
      <c r="F2161" s="104"/>
      <c r="G2161"/>
      <c r="H2161" s="4"/>
      <c r="I2161" s="52"/>
      <c r="J2161" s="21"/>
    </row>
    <row r="2162" spans="1:10" ht="15">
      <c r="A2162"/>
      <c r="B2162"/>
      <c r="C2162" s="4"/>
      <c r="D2162"/>
      <c r="E2162"/>
      <c r="F2162" s="104"/>
      <c r="G2162"/>
      <c r="H2162" s="4"/>
      <c r="I2162" s="52"/>
      <c r="J2162" s="21"/>
    </row>
    <row r="2163" spans="1:10" ht="15">
      <c r="A2163"/>
      <c r="B2163"/>
      <c r="C2163" s="4"/>
      <c r="D2163"/>
      <c r="E2163"/>
      <c r="F2163" s="104"/>
      <c r="G2163"/>
      <c r="H2163" s="4"/>
      <c r="I2163" s="52"/>
      <c r="J2163" s="21"/>
    </row>
    <row r="2164" spans="1:10" ht="15">
      <c r="A2164"/>
      <c r="B2164"/>
      <c r="C2164" s="4"/>
      <c r="D2164"/>
      <c r="E2164"/>
      <c r="F2164" s="104"/>
      <c r="G2164"/>
      <c r="H2164" s="4"/>
      <c r="I2164" s="52"/>
      <c r="J2164" s="21"/>
    </row>
    <row r="2165" spans="1:10" ht="15">
      <c r="A2165"/>
      <c r="B2165"/>
      <c r="C2165" s="4"/>
      <c r="D2165"/>
      <c r="E2165"/>
      <c r="F2165" s="104"/>
      <c r="G2165"/>
      <c r="H2165" s="4"/>
      <c r="I2165" s="52"/>
      <c r="J2165" s="21"/>
    </row>
    <row r="2166" spans="1:10" ht="15">
      <c r="A2166"/>
      <c r="B2166"/>
      <c r="C2166" s="4"/>
      <c r="D2166"/>
      <c r="E2166"/>
      <c r="F2166" s="104"/>
      <c r="G2166"/>
      <c r="H2166" s="4"/>
      <c r="I2166" s="52"/>
      <c r="J2166" s="21"/>
    </row>
    <row r="2167" spans="1:10" ht="15">
      <c r="A2167"/>
      <c r="B2167"/>
      <c r="C2167" s="4"/>
      <c r="D2167"/>
      <c r="E2167"/>
      <c r="F2167" s="104"/>
      <c r="G2167"/>
      <c r="H2167" s="4"/>
      <c r="I2167" s="52"/>
      <c r="J2167" s="21"/>
    </row>
    <row r="2168" spans="1:10" ht="15">
      <c r="A2168"/>
      <c r="B2168"/>
      <c r="C2168" s="4"/>
      <c r="D2168"/>
      <c r="E2168"/>
      <c r="F2168" s="104"/>
      <c r="G2168"/>
      <c r="H2168" s="4"/>
      <c r="I2168" s="52"/>
      <c r="J2168" s="21"/>
    </row>
    <row r="2169" spans="1:10" ht="15">
      <c r="A2169"/>
      <c r="B2169"/>
      <c r="C2169" s="4"/>
      <c r="D2169"/>
      <c r="E2169"/>
      <c r="F2169" s="104"/>
      <c r="G2169"/>
      <c r="H2169" s="4"/>
      <c r="I2169" s="52"/>
      <c r="J2169" s="21"/>
    </row>
    <row r="2170" spans="1:10" ht="15">
      <c r="A2170"/>
      <c r="B2170"/>
      <c r="C2170" s="4"/>
      <c r="D2170"/>
      <c r="E2170"/>
      <c r="F2170" s="104"/>
      <c r="G2170"/>
      <c r="H2170" s="4"/>
      <c r="I2170" s="52"/>
      <c r="J2170" s="21"/>
    </row>
    <row r="2171" spans="1:10" ht="15">
      <c r="A2171"/>
      <c r="B2171"/>
      <c r="C2171" s="4"/>
      <c r="D2171"/>
      <c r="E2171"/>
      <c r="F2171" s="104"/>
      <c r="G2171"/>
      <c r="H2171" s="4"/>
      <c r="I2171" s="52"/>
      <c r="J2171" s="21"/>
    </row>
    <row r="2172" spans="1:10" ht="15">
      <c r="A2172"/>
      <c r="B2172"/>
      <c r="C2172" s="4"/>
      <c r="D2172"/>
      <c r="E2172"/>
      <c r="F2172" s="104"/>
      <c r="G2172"/>
      <c r="H2172" s="4"/>
      <c r="I2172" s="52"/>
      <c r="J2172" s="21"/>
    </row>
    <row r="2173" spans="1:10" ht="15">
      <c r="A2173"/>
      <c r="B2173"/>
      <c r="C2173" s="4"/>
      <c r="D2173"/>
      <c r="E2173"/>
      <c r="F2173" s="104"/>
      <c r="G2173"/>
      <c r="H2173" s="4"/>
      <c r="I2173" s="52"/>
      <c r="J2173" s="21"/>
    </row>
    <row r="2174" spans="1:10" ht="15">
      <c r="A2174"/>
      <c r="B2174"/>
      <c r="C2174" s="4"/>
      <c r="D2174"/>
      <c r="E2174"/>
      <c r="F2174" s="104"/>
      <c r="G2174"/>
      <c r="H2174" s="4"/>
      <c r="I2174" s="52"/>
      <c r="J2174" s="21"/>
    </row>
    <row r="2175" spans="1:10" ht="15">
      <c r="A2175"/>
      <c r="B2175"/>
      <c r="C2175" s="4"/>
      <c r="D2175"/>
      <c r="E2175"/>
      <c r="F2175" s="104"/>
      <c r="G2175"/>
      <c r="H2175" s="4"/>
      <c r="I2175" s="52"/>
      <c r="J2175" s="21"/>
    </row>
    <row r="2176" spans="1:10" ht="15">
      <c r="A2176"/>
      <c r="B2176"/>
      <c r="C2176" s="4"/>
      <c r="D2176"/>
      <c r="E2176"/>
      <c r="F2176" s="104"/>
      <c r="G2176"/>
      <c r="H2176" s="4"/>
      <c r="I2176" s="52"/>
      <c r="J2176" s="21"/>
    </row>
    <row r="2177" spans="1:10" ht="15">
      <c r="A2177"/>
      <c r="B2177"/>
      <c r="C2177" s="4"/>
      <c r="D2177"/>
      <c r="E2177"/>
      <c r="F2177" s="104"/>
      <c r="G2177"/>
      <c r="H2177" s="4"/>
      <c r="I2177" s="52"/>
      <c r="J2177" s="21"/>
    </row>
    <row r="2178" spans="1:10" ht="15">
      <c r="A2178"/>
      <c r="B2178"/>
      <c r="C2178" s="4"/>
      <c r="D2178"/>
      <c r="E2178"/>
      <c r="F2178" s="104"/>
      <c r="G2178"/>
      <c r="H2178" s="4"/>
      <c r="I2178" s="52"/>
      <c r="J2178" s="21"/>
    </row>
    <row r="2179" spans="1:10" ht="15">
      <c r="A2179"/>
      <c r="B2179"/>
      <c r="C2179" s="4"/>
      <c r="D2179"/>
      <c r="E2179"/>
      <c r="F2179" s="104"/>
      <c r="G2179"/>
      <c r="H2179" s="4"/>
      <c r="I2179" s="52"/>
      <c r="J2179" s="21"/>
    </row>
    <row r="2180" spans="1:10" ht="15">
      <c r="A2180"/>
      <c r="B2180"/>
      <c r="C2180" s="4"/>
      <c r="D2180"/>
      <c r="E2180"/>
      <c r="F2180" s="104"/>
      <c r="G2180"/>
      <c r="H2180" s="4"/>
      <c r="I2180" s="52"/>
      <c r="J2180" s="21"/>
    </row>
    <row r="2181" spans="1:10" ht="15">
      <c r="A2181"/>
      <c r="B2181"/>
      <c r="C2181" s="4"/>
      <c r="D2181"/>
      <c r="E2181"/>
      <c r="F2181" s="104"/>
      <c r="G2181"/>
      <c r="H2181" s="4"/>
      <c r="I2181" s="52"/>
      <c r="J2181" s="21"/>
    </row>
    <row r="2182" spans="1:10" ht="15">
      <c r="A2182"/>
      <c r="B2182"/>
      <c r="C2182" s="4"/>
      <c r="D2182"/>
      <c r="E2182"/>
      <c r="F2182" s="104"/>
      <c r="G2182"/>
      <c r="H2182" s="4"/>
      <c r="I2182" s="52"/>
      <c r="J2182" s="21"/>
    </row>
    <row r="2183" spans="1:10" ht="15">
      <c r="A2183"/>
      <c r="B2183"/>
      <c r="C2183" s="4"/>
      <c r="D2183"/>
      <c r="E2183"/>
      <c r="F2183" s="104"/>
      <c r="G2183"/>
      <c r="H2183" s="4"/>
      <c r="I2183" s="52"/>
      <c r="J2183" s="21"/>
    </row>
    <row r="2184" spans="1:10" ht="15">
      <c r="A2184"/>
      <c r="B2184"/>
      <c r="C2184" s="4"/>
      <c r="D2184"/>
      <c r="E2184"/>
      <c r="F2184" s="104"/>
      <c r="G2184"/>
      <c r="H2184" s="4"/>
      <c r="I2184" s="52"/>
      <c r="J2184" s="21"/>
    </row>
    <row r="2185" spans="1:10" ht="15">
      <c r="A2185"/>
      <c r="B2185"/>
      <c r="C2185" s="4"/>
      <c r="D2185"/>
      <c r="E2185"/>
      <c r="F2185" s="104"/>
      <c r="G2185"/>
      <c r="H2185" s="4"/>
      <c r="I2185" s="52"/>
      <c r="J2185" s="21"/>
    </row>
    <row r="2186" spans="1:10" ht="15">
      <c r="A2186"/>
      <c r="B2186"/>
      <c r="C2186" s="4"/>
      <c r="D2186"/>
      <c r="E2186"/>
      <c r="F2186" s="104"/>
      <c r="G2186"/>
      <c r="H2186" s="4"/>
      <c r="I2186" s="52"/>
      <c r="J2186" s="21"/>
    </row>
    <row r="2187" spans="1:10" ht="15">
      <c r="A2187"/>
      <c r="B2187"/>
      <c r="C2187" s="4"/>
      <c r="D2187"/>
      <c r="E2187"/>
      <c r="F2187" s="104"/>
      <c r="G2187"/>
      <c r="H2187" s="4"/>
      <c r="I2187" s="52"/>
      <c r="J2187" s="21"/>
    </row>
    <row r="2188" spans="1:10" ht="15">
      <c r="A2188"/>
      <c r="B2188"/>
      <c r="C2188" s="4"/>
      <c r="D2188"/>
      <c r="E2188"/>
      <c r="F2188" s="104"/>
      <c r="G2188"/>
      <c r="H2188" s="4"/>
      <c r="I2188" s="52"/>
      <c r="J2188" s="21"/>
    </row>
    <row r="2189" spans="1:10" ht="15">
      <c r="A2189"/>
      <c r="B2189"/>
      <c r="C2189" s="4"/>
      <c r="D2189"/>
      <c r="E2189"/>
      <c r="F2189" s="104"/>
      <c r="G2189"/>
      <c r="H2189" s="4"/>
      <c r="I2189" s="52"/>
      <c r="J2189" s="21"/>
    </row>
    <row r="2190" spans="1:10" ht="15">
      <c r="A2190"/>
      <c r="B2190"/>
      <c r="C2190" s="4"/>
      <c r="D2190"/>
      <c r="E2190"/>
      <c r="F2190" s="104"/>
      <c r="G2190"/>
      <c r="H2190" s="4"/>
      <c r="I2190" s="52"/>
      <c r="J2190" s="21"/>
    </row>
    <row r="2191" spans="1:10" ht="15">
      <c r="A2191"/>
      <c r="B2191"/>
      <c r="C2191" s="4"/>
      <c r="D2191"/>
      <c r="E2191"/>
      <c r="F2191" s="104"/>
      <c r="G2191"/>
      <c r="H2191" s="4"/>
      <c r="I2191" s="52"/>
      <c r="J2191" s="21"/>
    </row>
    <row r="2192" spans="1:10" ht="15">
      <c r="A2192"/>
      <c r="B2192"/>
      <c r="C2192" s="4"/>
      <c r="D2192"/>
      <c r="E2192"/>
      <c r="F2192" s="104"/>
      <c r="G2192"/>
      <c r="H2192" s="4"/>
      <c r="I2192" s="52"/>
      <c r="J2192" s="21"/>
    </row>
    <row r="2193" spans="1:10" ht="15">
      <c r="A2193"/>
      <c r="B2193"/>
      <c r="C2193" s="4"/>
      <c r="D2193"/>
      <c r="E2193"/>
      <c r="F2193" s="104"/>
      <c r="G2193"/>
      <c r="H2193" s="4"/>
      <c r="I2193" s="52"/>
      <c r="J2193" s="21"/>
    </row>
    <row r="2194" spans="1:10" ht="15">
      <c r="A2194"/>
      <c r="B2194"/>
      <c r="C2194" s="4"/>
      <c r="D2194"/>
      <c r="E2194"/>
      <c r="F2194" s="104"/>
      <c r="G2194"/>
      <c r="H2194" s="4"/>
      <c r="I2194" s="52"/>
      <c r="J2194" s="21"/>
    </row>
    <row r="2195" spans="1:10" ht="15">
      <c r="A2195"/>
      <c r="B2195"/>
      <c r="C2195" s="4"/>
      <c r="D2195"/>
      <c r="E2195"/>
      <c r="F2195" s="104"/>
      <c r="G2195"/>
      <c r="H2195" s="4"/>
      <c r="I2195" s="52"/>
      <c r="J2195" s="21"/>
    </row>
    <row r="2196" spans="1:10" ht="15">
      <c r="A2196"/>
      <c r="B2196"/>
      <c r="C2196" s="4"/>
      <c r="D2196"/>
      <c r="E2196"/>
      <c r="F2196" s="104"/>
      <c r="G2196"/>
      <c r="H2196" s="4"/>
      <c r="I2196" s="52"/>
      <c r="J2196" s="21"/>
    </row>
    <row r="2197" spans="1:10" ht="15">
      <c r="A2197"/>
      <c r="B2197"/>
      <c r="C2197" s="4"/>
      <c r="D2197"/>
      <c r="E2197"/>
      <c r="F2197" s="104"/>
      <c r="G2197"/>
      <c r="H2197" s="4"/>
      <c r="I2197" s="52"/>
      <c r="J2197" s="21"/>
    </row>
    <row r="2198" spans="1:10" ht="15">
      <c r="A2198"/>
      <c r="B2198"/>
      <c r="C2198" s="4"/>
      <c r="D2198"/>
      <c r="E2198"/>
      <c r="F2198" s="104"/>
      <c r="G2198"/>
      <c r="H2198" s="4"/>
      <c r="I2198" s="52"/>
      <c r="J2198" s="21"/>
    </row>
    <row r="2199" spans="1:10" ht="15">
      <c r="A2199"/>
      <c r="B2199"/>
      <c r="C2199" s="4"/>
      <c r="D2199"/>
      <c r="E2199"/>
      <c r="F2199" s="104"/>
      <c r="G2199"/>
      <c r="H2199" s="4"/>
      <c r="I2199" s="52"/>
      <c r="J2199" s="21"/>
    </row>
    <row r="2200" spans="1:10" ht="15">
      <c r="A2200"/>
      <c r="B2200"/>
      <c r="C2200" s="4"/>
      <c r="D2200"/>
      <c r="E2200"/>
      <c r="F2200" s="104"/>
      <c r="G2200"/>
      <c r="H2200" s="4"/>
      <c r="I2200" s="52"/>
      <c r="J2200" s="21"/>
    </row>
    <row r="2201" spans="1:10" ht="15">
      <c r="A2201"/>
      <c r="B2201"/>
      <c r="C2201" s="4"/>
      <c r="D2201"/>
      <c r="E2201"/>
      <c r="F2201" s="104"/>
      <c r="G2201"/>
      <c r="H2201" s="4"/>
      <c r="I2201" s="52"/>
      <c r="J2201" s="21"/>
    </row>
    <row r="2202" spans="1:10" ht="15">
      <c r="A2202"/>
      <c r="B2202"/>
      <c r="C2202" s="4"/>
      <c r="D2202"/>
      <c r="E2202"/>
      <c r="F2202" s="104"/>
      <c r="G2202"/>
      <c r="H2202" s="4"/>
      <c r="I2202" s="52"/>
      <c r="J2202" s="21"/>
    </row>
    <row r="2203" spans="1:10" ht="15">
      <c r="A2203"/>
      <c r="B2203"/>
      <c r="C2203" s="4"/>
      <c r="D2203"/>
      <c r="E2203"/>
      <c r="F2203" s="104"/>
      <c r="G2203"/>
      <c r="H2203" s="4"/>
      <c r="I2203" s="52"/>
      <c r="J2203" s="21"/>
    </row>
    <row r="2204" spans="1:10" ht="15">
      <c r="A2204"/>
      <c r="B2204"/>
      <c r="C2204" s="4"/>
      <c r="D2204"/>
      <c r="E2204"/>
      <c r="F2204" s="104"/>
      <c r="G2204"/>
      <c r="H2204" s="4"/>
      <c r="I2204" s="52"/>
      <c r="J2204" s="21"/>
    </row>
    <row r="2205" spans="1:10" ht="15">
      <c r="A2205"/>
      <c r="B2205"/>
      <c r="C2205" s="4"/>
      <c r="D2205"/>
      <c r="E2205"/>
      <c r="F2205" s="104"/>
      <c r="G2205"/>
      <c r="H2205" s="4"/>
      <c r="I2205" s="52"/>
      <c r="J2205" s="21"/>
    </row>
    <row r="2206" spans="1:10" ht="15">
      <c r="A2206"/>
      <c r="B2206"/>
      <c r="C2206" s="4"/>
      <c r="D2206"/>
      <c r="E2206"/>
      <c r="F2206" s="104"/>
      <c r="G2206"/>
      <c r="H2206" s="4"/>
      <c r="I2206" s="52"/>
      <c r="J2206" s="21"/>
    </row>
    <row r="2207" spans="1:10" ht="15">
      <c r="A2207"/>
      <c r="B2207"/>
      <c r="C2207" s="4"/>
      <c r="D2207"/>
      <c r="E2207"/>
      <c r="F2207" s="104"/>
      <c r="G2207"/>
      <c r="H2207" s="4"/>
      <c r="I2207" s="52"/>
      <c r="J2207" s="21"/>
    </row>
    <row r="2208" spans="1:10" ht="15">
      <c r="A2208"/>
      <c r="B2208"/>
      <c r="C2208" s="4"/>
      <c r="D2208"/>
      <c r="E2208"/>
      <c r="F2208" s="104"/>
      <c r="G2208"/>
      <c r="H2208" s="4"/>
      <c r="I2208" s="52"/>
      <c r="J2208" s="21"/>
    </row>
    <row r="2209" spans="1:10" ht="15">
      <c r="A2209"/>
      <c r="B2209"/>
      <c r="C2209" s="4"/>
      <c r="D2209"/>
      <c r="E2209"/>
      <c r="F2209" s="104"/>
      <c r="G2209"/>
      <c r="H2209" s="4"/>
      <c r="I2209" s="52"/>
      <c r="J2209" s="21"/>
    </row>
    <row r="2210" spans="1:10" ht="15">
      <c r="A2210"/>
      <c r="B2210"/>
      <c r="C2210" s="4"/>
      <c r="D2210"/>
      <c r="E2210"/>
      <c r="F2210" s="104"/>
      <c r="G2210"/>
      <c r="H2210" s="4"/>
      <c r="I2210" s="52"/>
      <c r="J2210" s="21"/>
    </row>
    <row r="2211" spans="1:10" ht="15">
      <c r="A2211"/>
      <c r="B2211"/>
      <c r="C2211" s="4"/>
      <c r="D2211"/>
      <c r="E2211"/>
      <c r="F2211" s="104"/>
      <c r="G2211"/>
      <c r="H2211" s="4"/>
      <c r="I2211" s="52"/>
      <c r="J2211" s="21"/>
    </row>
    <row r="2212" spans="1:10" ht="15">
      <c r="A2212"/>
      <c r="B2212"/>
      <c r="C2212" s="4"/>
      <c r="D2212"/>
      <c r="E2212"/>
      <c r="F2212" s="104"/>
      <c r="G2212"/>
      <c r="H2212" s="4"/>
      <c r="I2212" s="52"/>
      <c r="J2212" s="21"/>
    </row>
    <row r="2213" spans="1:10" ht="15">
      <c r="A2213"/>
      <c r="B2213"/>
      <c r="C2213" s="4"/>
      <c r="D2213"/>
      <c r="E2213"/>
      <c r="F2213" s="104"/>
      <c r="G2213"/>
      <c r="H2213" s="4"/>
      <c r="I2213" s="52"/>
      <c r="J2213" s="21"/>
    </row>
    <row r="2214" spans="1:10" ht="15">
      <c r="A2214"/>
      <c r="B2214"/>
      <c r="C2214" s="4"/>
      <c r="D2214"/>
      <c r="E2214"/>
      <c r="F2214" s="104"/>
      <c r="G2214"/>
      <c r="H2214" s="4"/>
      <c r="I2214" s="52"/>
      <c r="J2214" s="21"/>
    </row>
    <row r="2215" spans="1:10" ht="15">
      <c r="A2215"/>
      <c r="B2215"/>
      <c r="C2215" s="4"/>
      <c r="D2215"/>
      <c r="E2215"/>
      <c r="F2215" s="104"/>
      <c r="G2215"/>
      <c r="H2215" s="4"/>
      <c r="I2215" s="52"/>
      <c r="J2215" s="21"/>
    </row>
    <row r="2216" spans="1:10" ht="15">
      <c r="A2216"/>
      <c r="B2216"/>
      <c r="C2216" s="4"/>
      <c r="D2216"/>
      <c r="E2216"/>
      <c r="F2216" s="104"/>
      <c r="G2216"/>
      <c r="H2216" s="4"/>
      <c r="I2216" s="52"/>
      <c r="J2216" s="21"/>
    </row>
    <row r="2217" spans="1:10" ht="15">
      <c r="A2217"/>
      <c r="B2217"/>
      <c r="C2217" s="4"/>
      <c r="D2217"/>
      <c r="E2217"/>
      <c r="F2217" s="104"/>
      <c r="G2217"/>
      <c r="H2217" s="4"/>
      <c r="I2217" s="52"/>
      <c r="J2217" s="21"/>
    </row>
    <row r="2218" spans="1:10" ht="15">
      <c r="A2218"/>
      <c r="B2218"/>
      <c r="C2218" s="4"/>
      <c r="D2218"/>
      <c r="E2218"/>
      <c r="F2218" s="104"/>
      <c r="G2218"/>
      <c r="H2218" s="4"/>
      <c r="I2218" s="52"/>
      <c r="J2218" s="21"/>
    </row>
    <row r="2219" spans="1:10" ht="15">
      <c r="A2219"/>
      <c r="B2219"/>
      <c r="C2219" s="4"/>
      <c r="D2219"/>
      <c r="E2219"/>
      <c r="F2219" s="104"/>
      <c r="G2219"/>
      <c r="H2219" s="4"/>
      <c r="I2219" s="52"/>
      <c r="J2219" s="21"/>
    </row>
    <row r="2220" spans="1:10" ht="15">
      <c r="A2220"/>
      <c r="B2220"/>
      <c r="C2220" s="4"/>
      <c r="D2220"/>
      <c r="E2220"/>
      <c r="F2220" s="104"/>
      <c r="G2220"/>
      <c r="H2220" s="4"/>
      <c r="I2220" s="52"/>
      <c r="J2220" s="21"/>
    </row>
    <row r="2221" spans="1:10" ht="15">
      <c r="A2221"/>
      <c r="B2221"/>
      <c r="C2221" s="4"/>
      <c r="D2221"/>
      <c r="E2221"/>
      <c r="F2221" s="104"/>
      <c r="G2221"/>
      <c r="H2221" s="4"/>
      <c r="I2221" s="52"/>
      <c r="J2221" s="21"/>
    </row>
    <row r="2222" spans="1:10" ht="15">
      <c r="A2222"/>
      <c r="B2222"/>
      <c r="C2222" s="4"/>
      <c r="D2222"/>
      <c r="E2222"/>
      <c r="F2222" s="104"/>
      <c r="G2222"/>
      <c r="H2222" s="4"/>
      <c r="I2222" s="52"/>
      <c r="J2222" s="21"/>
    </row>
    <row r="2223" spans="1:10" ht="15">
      <c r="A2223"/>
      <c r="B2223"/>
      <c r="C2223" s="4"/>
      <c r="D2223"/>
      <c r="E2223"/>
      <c r="F2223" s="104"/>
      <c r="G2223"/>
      <c r="H2223" s="4"/>
      <c r="I2223" s="52"/>
      <c r="J2223" s="21"/>
    </row>
    <row r="2224" spans="1:10" ht="15">
      <c r="A2224"/>
      <c r="B2224"/>
      <c r="C2224" s="4"/>
      <c r="D2224"/>
      <c r="E2224"/>
      <c r="F2224" s="104"/>
      <c r="G2224"/>
      <c r="H2224" s="4"/>
      <c r="I2224" s="52"/>
      <c r="J2224" s="21"/>
    </row>
    <row r="2225" spans="1:10" ht="15">
      <c r="A2225"/>
      <c r="B2225"/>
      <c r="C2225" s="4"/>
      <c r="D2225"/>
      <c r="E2225"/>
      <c r="F2225" s="104"/>
      <c r="G2225"/>
      <c r="H2225" s="4"/>
      <c r="I2225" s="52"/>
      <c r="J2225" s="21"/>
    </row>
    <row r="2226" spans="1:10" ht="15">
      <c r="A2226"/>
      <c r="B2226"/>
      <c r="C2226" s="4"/>
      <c r="D2226"/>
      <c r="E2226"/>
      <c r="F2226" s="104"/>
      <c r="G2226"/>
      <c r="H2226" s="4"/>
      <c r="I2226" s="52"/>
      <c r="J2226" s="21"/>
    </row>
    <row r="2227" spans="1:10" ht="15">
      <c r="A2227"/>
      <c r="B2227"/>
      <c r="C2227" s="4"/>
      <c r="D2227"/>
      <c r="E2227"/>
      <c r="F2227" s="104"/>
      <c r="G2227"/>
      <c r="H2227" s="4"/>
      <c r="I2227" s="52"/>
      <c r="J2227" s="21"/>
    </row>
    <row r="2228" spans="1:10" ht="15">
      <c r="A2228"/>
      <c r="B2228"/>
      <c r="C2228" s="4"/>
      <c r="D2228"/>
      <c r="E2228"/>
      <c r="F2228" s="104"/>
      <c r="G2228"/>
      <c r="H2228" s="4"/>
      <c r="I2228" s="52"/>
      <c r="J2228" s="21"/>
    </row>
    <row r="2229" spans="1:10" ht="15">
      <c r="A2229"/>
      <c r="B2229"/>
      <c r="C2229" s="4"/>
      <c r="D2229"/>
      <c r="E2229"/>
      <c r="F2229" s="104"/>
      <c r="G2229"/>
      <c r="H2229" s="4"/>
      <c r="I2229" s="52"/>
      <c r="J2229" s="21"/>
    </row>
    <row r="2230" spans="1:10" ht="15">
      <c r="A2230"/>
      <c r="B2230"/>
      <c r="C2230" s="4"/>
      <c r="D2230"/>
      <c r="E2230"/>
      <c r="F2230" s="104"/>
      <c r="G2230"/>
      <c r="H2230" s="4"/>
      <c r="I2230" s="52"/>
      <c r="J2230" s="21"/>
    </row>
    <row r="2231" spans="1:10" ht="15">
      <c r="A2231"/>
      <c r="B2231"/>
      <c r="C2231" s="4"/>
      <c r="D2231"/>
      <c r="E2231"/>
      <c r="F2231" s="104"/>
      <c r="G2231"/>
      <c r="H2231" s="4"/>
      <c r="I2231" s="52"/>
      <c r="J2231" s="21"/>
    </row>
    <row r="2232" spans="1:10" ht="15">
      <c r="A2232"/>
      <c r="B2232"/>
      <c r="C2232" s="4"/>
      <c r="D2232"/>
      <c r="E2232"/>
      <c r="F2232" s="104"/>
      <c r="G2232"/>
      <c r="H2232" s="4"/>
      <c r="I2232" s="52"/>
      <c r="J2232" s="21"/>
    </row>
    <row r="2233" spans="1:10" ht="15">
      <c r="A2233"/>
      <c r="B2233"/>
      <c r="C2233" s="4"/>
      <c r="D2233"/>
      <c r="E2233"/>
      <c r="F2233" s="104"/>
      <c r="G2233"/>
      <c r="H2233" s="4"/>
      <c r="I2233" s="52"/>
      <c r="J2233" s="21"/>
    </row>
    <row r="2234" spans="1:10" ht="15">
      <c r="A2234"/>
      <c r="B2234"/>
      <c r="C2234" s="4"/>
      <c r="D2234"/>
      <c r="E2234"/>
      <c r="F2234" s="104"/>
      <c r="G2234"/>
      <c r="H2234" s="4"/>
      <c r="I2234" s="52"/>
      <c r="J2234" s="21"/>
    </row>
    <row r="2235" spans="1:10" ht="15">
      <c r="A2235"/>
      <c r="B2235"/>
      <c r="C2235" s="4"/>
      <c r="D2235"/>
      <c r="E2235"/>
      <c r="F2235" s="104"/>
      <c r="G2235"/>
      <c r="H2235" s="4"/>
      <c r="I2235" s="52"/>
      <c r="J2235" s="21"/>
    </row>
    <row r="2236" spans="1:10" ht="15">
      <c r="A2236"/>
      <c r="B2236"/>
      <c r="C2236" s="4"/>
      <c r="D2236"/>
      <c r="E2236"/>
      <c r="F2236" s="104"/>
      <c r="G2236"/>
      <c r="H2236" s="4"/>
      <c r="I2236" s="52"/>
      <c r="J2236" s="21"/>
    </row>
    <row r="2237" spans="1:10" ht="15">
      <c r="A2237"/>
      <c r="B2237"/>
      <c r="C2237" s="4"/>
      <c r="D2237"/>
      <c r="E2237"/>
      <c r="F2237" s="104"/>
      <c r="G2237"/>
      <c r="H2237" s="4"/>
      <c r="I2237" s="52"/>
      <c r="J2237" s="21"/>
    </row>
    <row r="2238" spans="1:10" ht="15">
      <c r="A2238"/>
      <c r="B2238"/>
      <c r="C2238" s="4"/>
      <c r="D2238"/>
      <c r="E2238"/>
      <c r="F2238" s="104"/>
      <c r="G2238"/>
      <c r="H2238" s="4"/>
      <c r="I2238" s="52"/>
      <c r="J2238" s="21"/>
    </row>
    <row r="2239" spans="1:10" ht="15">
      <c r="A2239"/>
      <c r="B2239"/>
      <c r="C2239" s="4"/>
      <c r="D2239"/>
      <c r="E2239"/>
      <c r="F2239" s="104"/>
      <c r="G2239"/>
      <c r="H2239" s="4"/>
      <c r="I2239" s="52"/>
      <c r="J2239" s="21"/>
    </row>
    <row r="2240" spans="1:10" ht="15">
      <c r="A2240"/>
      <c r="B2240"/>
      <c r="C2240" s="4"/>
      <c r="D2240"/>
      <c r="E2240"/>
      <c r="F2240" s="104"/>
      <c r="G2240"/>
      <c r="H2240" s="4"/>
      <c r="I2240" s="52"/>
      <c r="J2240" s="21"/>
    </row>
    <row r="2241" spans="1:10" ht="15">
      <c r="A2241"/>
      <c r="B2241"/>
      <c r="C2241" s="4"/>
      <c r="D2241"/>
      <c r="E2241"/>
      <c r="F2241" s="104"/>
      <c r="G2241"/>
      <c r="H2241" s="4"/>
      <c r="I2241" s="52"/>
      <c r="J2241" s="21"/>
    </row>
    <row r="2242" spans="1:10" ht="15">
      <c r="A2242"/>
      <c r="B2242"/>
      <c r="C2242" s="4"/>
      <c r="D2242"/>
      <c r="E2242"/>
      <c r="F2242" s="104"/>
      <c r="G2242"/>
      <c r="H2242" s="4"/>
      <c r="I2242" s="52"/>
      <c r="J2242" s="21"/>
    </row>
    <row r="2243" spans="1:10" ht="15">
      <c r="A2243"/>
      <c r="B2243"/>
      <c r="C2243" s="4"/>
      <c r="D2243"/>
      <c r="E2243"/>
      <c r="F2243" s="104"/>
      <c r="G2243"/>
      <c r="H2243" s="4"/>
      <c r="I2243" s="52"/>
      <c r="J2243" s="21"/>
    </row>
    <row r="2244" spans="1:10" ht="15">
      <c r="A2244"/>
      <c r="B2244"/>
      <c r="C2244" s="4"/>
      <c r="D2244"/>
      <c r="E2244"/>
      <c r="F2244" s="104"/>
      <c r="G2244"/>
      <c r="H2244" s="4"/>
      <c r="I2244" s="52"/>
      <c r="J2244" s="21"/>
    </row>
    <row r="2245" spans="1:10" ht="15">
      <c r="A2245"/>
      <c r="B2245"/>
      <c r="C2245" s="4"/>
      <c r="D2245"/>
      <c r="E2245"/>
      <c r="F2245" s="104"/>
      <c r="G2245"/>
      <c r="H2245" s="4"/>
      <c r="I2245" s="52"/>
      <c r="J2245" s="21"/>
    </row>
    <row r="2246" spans="1:10" ht="15">
      <c r="A2246"/>
      <c r="B2246"/>
      <c r="C2246" s="4"/>
      <c r="D2246"/>
      <c r="E2246"/>
      <c r="F2246" s="104"/>
      <c r="G2246"/>
      <c r="H2246" s="4"/>
      <c r="I2246" s="52"/>
      <c r="J2246" s="21"/>
    </row>
    <row r="2247" spans="1:10" ht="15">
      <c r="A2247"/>
      <c r="B2247"/>
      <c r="C2247" s="4"/>
      <c r="D2247"/>
      <c r="E2247"/>
      <c r="F2247" s="104"/>
      <c r="G2247"/>
      <c r="H2247" s="4"/>
      <c r="I2247" s="52"/>
      <c r="J2247" s="21"/>
    </row>
    <row r="2248" spans="1:10" ht="15">
      <c r="A2248"/>
      <c r="B2248"/>
      <c r="C2248" s="4"/>
      <c r="D2248"/>
      <c r="E2248"/>
      <c r="F2248" s="104"/>
      <c r="G2248"/>
      <c r="H2248" s="4"/>
      <c r="I2248" s="52"/>
      <c r="J2248" s="21"/>
    </row>
    <row r="2249" spans="1:10" ht="15">
      <c r="A2249"/>
      <c r="B2249"/>
      <c r="C2249" s="4"/>
      <c r="D2249"/>
      <c r="E2249"/>
      <c r="F2249" s="104"/>
      <c r="G2249"/>
      <c r="H2249" s="4"/>
      <c r="I2249" s="52"/>
      <c r="J2249" s="21"/>
    </row>
    <row r="2250" spans="1:10" ht="15">
      <c r="A2250"/>
      <c r="B2250"/>
      <c r="C2250" s="4"/>
      <c r="D2250"/>
      <c r="E2250"/>
      <c r="F2250" s="104"/>
      <c r="G2250"/>
      <c r="H2250" s="4"/>
      <c r="I2250" s="52"/>
      <c r="J2250" s="21"/>
    </row>
    <row r="2251" spans="1:10" ht="15">
      <c r="A2251"/>
      <c r="B2251"/>
      <c r="C2251" s="4"/>
      <c r="D2251"/>
      <c r="E2251"/>
      <c r="F2251" s="104"/>
      <c r="G2251"/>
      <c r="H2251" s="4"/>
      <c r="I2251" s="52"/>
      <c r="J2251" s="21"/>
    </row>
    <row r="2252" spans="1:10" ht="15">
      <c r="A2252"/>
      <c r="B2252"/>
      <c r="C2252" s="4"/>
      <c r="D2252"/>
      <c r="E2252"/>
      <c r="F2252" s="104"/>
      <c r="G2252"/>
      <c r="H2252" s="4"/>
      <c r="I2252" s="52"/>
      <c r="J2252" s="21"/>
    </row>
    <row r="2253" spans="1:10" ht="15">
      <c r="A2253"/>
      <c r="B2253"/>
      <c r="C2253" s="4"/>
      <c r="D2253"/>
      <c r="E2253"/>
      <c r="F2253" s="104"/>
      <c r="G2253"/>
      <c r="H2253" s="4"/>
      <c r="I2253" s="52"/>
      <c r="J2253" s="21"/>
    </row>
    <row r="2254" spans="1:10" ht="15">
      <c r="A2254"/>
      <c r="B2254"/>
      <c r="C2254" s="4"/>
      <c r="D2254"/>
      <c r="E2254"/>
      <c r="F2254" s="104"/>
      <c r="G2254"/>
      <c r="H2254" s="4"/>
      <c r="I2254" s="52"/>
      <c r="J2254" s="21"/>
    </row>
    <row r="2255" spans="1:10" ht="15">
      <c r="A2255"/>
      <c r="B2255"/>
      <c r="C2255" s="4"/>
      <c r="D2255"/>
      <c r="E2255"/>
      <c r="F2255" s="104"/>
      <c r="G2255"/>
      <c r="H2255" s="4"/>
      <c r="I2255" s="52"/>
      <c r="J2255" s="21"/>
    </row>
    <row r="2256" spans="1:10" ht="15">
      <c r="A2256"/>
      <c r="B2256"/>
      <c r="C2256" s="4"/>
      <c r="D2256"/>
      <c r="E2256"/>
      <c r="F2256" s="104"/>
      <c r="G2256"/>
      <c r="H2256" s="4"/>
      <c r="I2256" s="52"/>
      <c r="J2256" s="21"/>
    </row>
    <row r="2257" spans="1:10" ht="15">
      <c r="A2257"/>
      <c r="B2257"/>
      <c r="C2257" s="4"/>
      <c r="D2257"/>
      <c r="E2257"/>
      <c r="F2257" s="104"/>
      <c r="G2257"/>
      <c r="H2257" s="4"/>
      <c r="I2257" s="52"/>
      <c r="J2257" s="21"/>
    </row>
    <row r="2258" spans="1:10" ht="15">
      <c r="A2258"/>
      <c r="B2258"/>
      <c r="C2258" s="4"/>
      <c r="D2258"/>
      <c r="E2258"/>
      <c r="F2258" s="104"/>
      <c r="G2258"/>
      <c r="H2258" s="4"/>
      <c r="I2258" s="52"/>
      <c r="J2258" s="21"/>
    </row>
    <row r="2259" spans="1:10" ht="15">
      <c r="A2259"/>
      <c r="B2259"/>
      <c r="C2259" s="4"/>
      <c r="D2259"/>
      <c r="E2259"/>
      <c r="F2259" s="104"/>
      <c r="G2259"/>
      <c r="H2259" s="4"/>
      <c r="I2259" s="52"/>
      <c r="J2259" s="21"/>
    </row>
    <row r="2260" spans="1:10" ht="15">
      <c r="A2260"/>
      <c r="B2260"/>
      <c r="C2260" s="4"/>
      <c r="D2260"/>
      <c r="E2260"/>
      <c r="F2260" s="104"/>
      <c r="G2260"/>
      <c r="H2260" s="4"/>
      <c r="I2260" s="52"/>
      <c r="J2260" s="21"/>
    </row>
    <row r="2261" spans="1:10" ht="15">
      <c r="A2261"/>
      <c r="B2261"/>
      <c r="C2261" s="4"/>
      <c r="D2261"/>
      <c r="E2261"/>
      <c r="F2261" s="104"/>
      <c r="G2261"/>
      <c r="H2261" s="4"/>
      <c r="I2261" s="52"/>
      <c r="J2261" s="21"/>
    </row>
    <row r="2262" spans="1:10" ht="15">
      <c r="A2262"/>
      <c r="B2262"/>
      <c r="C2262" s="4"/>
      <c r="D2262"/>
      <c r="E2262"/>
      <c r="F2262" s="104"/>
      <c r="G2262"/>
      <c r="H2262" s="4"/>
      <c r="I2262" s="52"/>
      <c r="J2262" s="21"/>
    </row>
    <row r="2263" spans="1:10" ht="15">
      <c r="A2263"/>
      <c r="B2263"/>
      <c r="C2263" s="4"/>
      <c r="D2263"/>
      <c r="E2263"/>
      <c r="F2263" s="104"/>
      <c r="G2263"/>
      <c r="H2263" s="4"/>
      <c r="I2263" s="52"/>
      <c r="J2263" s="21"/>
    </row>
    <row r="2264" spans="1:10" ht="15">
      <c r="A2264"/>
      <c r="B2264"/>
      <c r="C2264" s="4"/>
      <c r="D2264"/>
      <c r="E2264"/>
      <c r="F2264" s="104"/>
      <c r="G2264"/>
      <c r="H2264" s="4"/>
      <c r="I2264" s="52"/>
      <c r="J2264" s="21"/>
    </row>
    <row r="2265" spans="1:10" ht="15">
      <c r="A2265"/>
      <c r="B2265"/>
      <c r="C2265" s="4"/>
      <c r="D2265"/>
      <c r="E2265"/>
      <c r="F2265" s="104"/>
      <c r="G2265"/>
      <c r="H2265" s="4"/>
      <c r="I2265" s="52"/>
      <c r="J2265" s="21"/>
    </row>
    <row r="2266" spans="1:10" ht="15">
      <c r="A2266"/>
      <c r="B2266"/>
      <c r="C2266" s="4"/>
      <c r="D2266"/>
      <c r="E2266"/>
      <c r="F2266" s="104"/>
      <c r="G2266"/>
      <c r="H2266" s="4"/>
      <c r="I2266" s="52"/>
      <c r="J2266" s="21"/>
    </row>
    <row r="2267" spans="1:10" ht="15">
      <c r="A2267"/>
      <c r="B2267"/>
      <c r="C2267" s="4"/>
      <c r="D2267"/>
      <c r="E2267"/>
      <c r="F2267" s="104"/>
      <c r="G2267"/>
      <c r="H2267" s="4"/>
      <c r="I2267" s="52"/>
      <c r="J2267" s="21"/>
    </row>
    <row r="2268" spans="1:10" ht="15">
      <c r="A2268"/>
      <c r="B2268"/>
      <c r="C2268" s="4"/>
      <c r="D2268"/>
      <c r="E2268"/>
      <c r="F2268" s="104"/>
      <c r="G2268"/>
      <c r="H2268" s="4"/>
      <c r="I2268" s="52"/>
      <c r="J2268" s="21"/>
    </row>
    <row r="2269" spans="1:10" ht="15">
      <c r="A2269"/>
      <c r="B2269"/>
      <c r="C2269" s="4"/>
      <c r="D2269"/>
      <c r="E2269"/>
      <c r="F2269" s="104"/>
      <c r="G2269"/>
      <c r="H2269" s="4"/>
      <c r="I2269" s="52"/>
      <c r="J2269" s="21"/>
    </row>
    <row r="2270" spans="1:10" ht="15">
      <c r="A2270"/>
      <c r="B2270"/>
      <c r="C2270" s="4"/>
      <c r="D2270"/>
      <c r="E2270"/>
      <c r="F2270" s="104"/>
      <c r="G2270"/>
      <c r="H2270" s="4"/>
      <c r="I2270" s="52"/>
      <c r="J2270" s="21"/>
    </row>
    <row r="2271" spans="1:10" ht="15">
      <c r="A2271"/>
      <c r="B2271"/>
      <c r="C2271" s="4"/>
      <c r="D2271"/>
      <c r="E2271"/>
      <c r="F2271" s="104"/>
      <c r="G2271"/>
      <c r="H2271" s="4"/>
      <c r="I2271" s="52"/>
      <c r="J2271" s="21"/>
    </row>
    <row r="2272" spans="1:10" ht="15">
      <c r="A2272"/>
      <c r="B2272"/>
      <c r="C2272" s="4"/>
      <c r="D2272"/>
      <c r="E2272"/>
      <c r="F2272" s="104"/>
      <c r="G2272"/>
      <c r="H2272" s="4"/>
      <c r="I2272" s="52"/>
      <c r="J2272" s="21"/>
    </row>
    <row r="2273" spans="1:10" ht="15">
      <c r="A2273"/>
      <c r="B2273"/>
      <c r="C2273" s="4"/>
      <c r="D2273"/>
      <c r="E2273"/>
      <c r="F2273" s="104"/>
      <c r="G2273"/>
      <c r="H2273" s="4"/>
      <c r="I2273" s="52"/>
      <c r="J2273" s="21"/>
    </row>
    <row r="2274" spans="1:10" ht="15">
      <c r="A2274"/>
      <c r="B2274"/>
      <c r="C2274" s="4"/>
      <c r="D2274"/>
      <c r="E2274"/>
      <c r="F2274" s="104"/>
      <c r="G2274"/>
      <c r="H2274" s="4"/>
      <c r="I2274" s="52"/>
      <c r="J2274" s="21"/>
    </row>
    <row r="2275" spans="1:10" ht="15">
      <c r="A2275"/>
      <c r="B2275"/>
      <c r="C2275" s="4"/>
      <c r="D2275"/>
      <c r="E2275"/>
      <c r="F2275" s="104"/>
      <c r="G2275"/>
      <c r="H2275" s="4"/>
      <c r="I2275" s="52"/>
      <c r="J2275" s="21"/>
    </row>
    <row r="2276" spans="1:10" ht="15">
      <c r="A2276"/>
      <c r="B2276"/>
      <c r="C2276" s="4"/>
      <c r="D2276"/>
      <c r="E2276"/>
      <c r="F2276" s="104"/>
      <c r="G2276"/>
      <c r="H2276" s="4"/>
      <c r="I2276" s="52"/>
      <c r="J2276" s="21"/>
    </row>
    <row r="2277" spans="1:10" ht="15">
      <c r="A2277"/>
      <c r="B2277"/>
      <c r="C2277" s="4"/>
      <c r="D2277"/>
      <c r="E2277"/>
      <c r="F2277" s="104"/>
      <c r="G2277"/>
      <c r="H2277" s="4"/>
      <c r="I2277" s="52"/>
      <c r="J2277" s="21"/>
    </row>
    <row r="2278" spans="1:10" ht="15">
      <c r="A2278"/>
      <c r="B2278"/>
      <c r="C2278" s="4"/>
      <c r="D2278"/>
      <c r="E2278"/>
      <c r="F2278" s="104"/>
      <c r="G2278"/>
      <c r="H2278" s="4"/>
      <c r="I2278" s="52"/>
      <c r="J2278" s="21"/>
    </row>
    <row r="2279" spans="1:10" ht="15">
      <c r="A2279"/>
      <c r="B2279"/>
      <c r="C2279" s="4"/>
      <c r="D2279"/>
      <c r="E2279"/>
      <c r="F2279" s="104"/>
      <c r="G2279"/>
      <c r="H2279" s="4"/>
      <c r="I2279" s="52"/>
      <c r="J2279" s="21"/>
    </row>
    <row r="2280" spans="1:10" ht="15">
      <c r="A2280"/>
      <c r="B2280"/>
      <c r="C2280" s="4"/>
      <c r="D2280"/>
      <c r="E2280"/>
      <c r="F2280" s="104"/>
      <c r="G2280"/>
      <c r="H2280" s="4"/>
      <c r="I2280" s="52"/>
      <c r="J2280" s="21"/>
    </row>
    <row r="2281" spans="1:10" ht="15">
      <c r="A2281"/>
      <c r="B2281"/>
      <c r="C2281" s="4"/>
      <c r="D2281"/>
      <c r="E2281"/>
      <c r="F2281" s="104"/>
      <c r="G2281"/>
      <c r="H2281" s="4"/>
      <c r="I2281" s="52"/>
      <c r="J2281" s="21"/>
    </row>
    <row r="2282" spans="1:10" ht="15">
      <c r="A2282"/>
      <c r="B2282"/>
      <c r="C2282" s="4"/>
      <c r="D2282"/>
      <c r="E2282"/>
      <c r="F2282" s="104"/>
      <c r="G2282"/>
      <c r="H2282" s="4"/>
      <c r="I2282" s="52"/>
      <c r="J2282" s="21"/>
    </row>
    <row r="2283" spans="1:10" ht="15">
      <c r="A2283"/>
      <c r="B2283"/>
      <c r="C2283" s="4"/>
      <c r="D2283"/>
      <c r="E2283"/>
      <c r="F2283" s="104"/>
      <c r="G2283"/>
      <c r="H2283" s="4"/>
      <c r="I2283" s="52"/>
      <c r="J2283" s="21"/>
    </row>
    <row r="2284" spans="1:10" ht="15">
      <c r="A2284"/>
      <c r="B2284"/>
      <c r="C2284" s="4"/>
      <c r="D2284"/>
      <c r="E2284"/>
      <c r="F2284" s="104"/>
      <c r="G2284"/>
      <c r="H2284" s="4"/>
      <c r="I2284" s="52"/>
      <c r="J2284" s="21"/>
    </row>
    <row r="2285" spans="1:10" ht="15">
      <c r="A2285"/>
      <c r="B2285"/>
      <c r="C2285" s="4"/>
      <c r="D2285"/>
      <c r="E2285"/>
      <c r="F2285" s="104"/>
      <c r="G2285"/>
      <c r="H2285" s="4"/>
      <c r="I2285" s="52"/>
      <c r="J2285" s="21"/>
    </row>
    <row r="2286" spans="1:10" ht="15">
      <c r="A2286"/>
      <c r="B2286"/>
      <c r="C2286" s="4"/>
      <c r="D2286"/>
      <c r="E2286"/>
      <c r="F2286" s="104"/>
      <c r="G2286"/>
      <c r="H2286" s="4"/>
      <c r="I2286" s="52"/>
      <c r="J2286" s="21"/>
    </row>
    <row r="2287" spans="1:10" ht="15">
      <c r="A2287"/>
      <c r="B2287"/>
      <c r="C2287" s="4"/>
      <c r="D2287"/>
      <c r="E2287"/>
      <c r="F2287" s="104"/>
      <c r="G2287"/>
      <c r="H2287" s="4"/>
      <c r="I2287" s="52"/>
      <c r="J2287" s="21"/>
    </row>
    <row r="2288" spans="1:10" ht="15">
      <c r="A2288"/>
      <c r="B2288"/>
      <c r="C2288" s="4"/>
      <c r="D2288"/>
      <c r="E2288"/>
      <c r="F2288" s="104"/>
      <c r="G2288"/>
      <c r="H2288" s="4"/>
      <c r="I2288" s="52"/>
      <c r="J2288" s="21"/>
    </row>
    <row r="2289" spans="1:10" ht="15">
      <c r="A2289"/>
      <c r="B2289"/>
      <c r="C2289" s="4"/>
      <c r="D2289"/>
      <c r="E2289"/>
      <c r="F2289" s="104"/>
      <c r="G2289"/>
      <c r="H2289" s="4"/>
      <c r="I2289" s="52"/>
      <c r="J2289" s="21"/>
    </row>
    <row r="2290" spans="1:10" ht="15">
      <c r="A2290"/>
      <c r="B2290"/>
      <c r="C2290" s="4"/>
      <c r="D2290"/>
      <c r="E2290"/>
      <c r="F2290" s="104"/>
      <c r="G2290"/>
      <c r="H2290" s="4"/>
      <c r="I2290" s="52"/>
      <c r="J2290" s="21"/>
    </row>
    <row r="2291" spans="1:10" ht="15">
      <c r="A2291"/>
      <c r="B2291"/>
      <c r="C2291" s="4"/>
      <c r="D2291"/>
      <c r="E2291"/>
      <c r="F2291" s="104"/>
      <c r="G2291"/>
      <c r="H2291" s="4"/>
      <c r="I2291" s="52"/>
      <c r="J2291" s="21"/>
    </row>
    <row r="2292" spans="1:10" ht="15">
      <c r="A2292"/>
      <c r="B2292"/>
      <c r="C2292" s="4"/>
      <c r="D2292"/>
      <c r="E2292"/>
      <c r="F2292" s="104"/>
      <c r="G2292"/>
      <c r="H2292" s="4"/>
      <c r="I2292" s="52"/>
      <c r="J2292" s="21"/>
    </row>
    <row r="2293" spans="1:10" ht="15">
      <c r="A2293"/>
      <c r="B2293"/>
      <c r="C2293" s="4"/>
      <c r="D2293"/>
      <c r="E2293"/>
      <c r="F2293" s="104"/>
      <c r="G2293"/>
      <c r="H2293" s="4"/>
      <c r="I2293" s="52"/>
      <c r="J2293" s="21"/>
    </row>
    <row r="2294" spans="1:10" ht="15">
      <c r="A2294"/>
      <c r="B2294"/>
      <c r="C2294" s="4"/>
      <c r="D2294"/>
      <c r="E2294"/>
      <c r="F2294" s="104"/>
      <c r="G2294"/>
      <c r="H2294" s="4"/>
      <c r="I2294" s="52"/>
      <c r="J2294" s="21"/>
    </row>
    <row r="2295" spans="1:10" ht="15">
      <c r="A2295"/>
      <c r="B2295"/>
      <c r="C2295" s="4"/>
      <c r="D2295"/>
      <c r="E2295"/>
      <c r="F2295" s="104"/>
      <c r="G2295"/>
      <c r="H2295" s="4"/>
      <c r="I2295" s="52"/>
      <c r="J2295" s="21"/>
    </row>
    <row r="2296" spans="1:10" ht="15">
      <c r="A2296"/>
      <c r="B2296"/>
      <c r="C2296" s="4"/>
      <c r="D2296"/>
      <c r="E2296"/>
      <c r="F2296" s="104"/>
      <c r="G2296"/>
      <c r="H2296" s="4"/>
      <c r="I2296" s="52"/>
      <c r="J2296" s="21"/>
    </row>
    <row r="2297" spans="1:10" ht="15">
      <c r="A2297"/>
      <c r="B2297"/>
      <c r="C2297" s="4"/>
      <c r="D2297"/>
      <c r="E2297"/>
      <c r="F2297" s="104"/>
      <c r="G2297"/>
      <c r="H2297" s="4"/>
      <c r="I2297" s="52"/>
      <c r="J2297" s="21"/>
    </row>
    <row r="2298" spans="1:10" ht="15">
      <c r="A2298"/>
      <c r="B2298"/>
      <c r="C2298" s="4"/>
      <c r="D2298"/>
      <c r="E2298"/>
      <c r="F2298" s="104"/>
      <c r="G2298"/>
      <c r="H2298" s="4"/>
      <c r="I2298" s="52"/>
      <c r="J2298" s="21"/>
    </row>
    <row r="2299" spans="1:10" ht="15">
      <c r="A2299"/>
      <c r="B2299"/>
      <c r="C2299" s="4"/>
      <c r="D2299"/>
      <c r="E2299"/>
      <c r="F2299" s="104"/>
      <c r="G2299"/>
      <c r="H2299" s="4"/>
      <c r="I2299" s="52"/>
      <c r="J2299" s="21"/>
    </row>
    <row r="2300" spans="1:10" ht="15">
      <c r="A2300"/>
      <c r="B2300"/>
      <c r="C2300" s="4"/>
      <c r="D2300"/>
      <c r="E2300"/>
      <c r="F2300" s="104"/>
      <c r="G2300"/>
      <c r="H2300" s="4"/>
      <c r="I2300" s="52"/>
      <c r="J2300" s="21"/>
    </row>
    <row r="2301" spans="1:10" ht="15">
      <c r="A2301"/>
      <c r="B2301"/>
      <c r="C2301" s="4"/>
      <c r="D2301"/>
      <c r="E2301"/>
      <c r="F2301" s="104"/>
      <c r="G2301"/>
      <c r="H2301" s="4"/>
      <c r="I2301" s="52"/>
      <c r="J2301" s="21"/>
    </row>
    <row r="2302" spans="1:10" ht="15">
      <c r="A2302"/>
      <c r="B2302"/>
      <c r="C2302" s="4"/>
      <c r="D2302"/>
      <c r="E2302"/>
      <c r="F2302" s="104"/>
      <c r="G2302"/>
      <c r="H2302" s="4"/>
      <c r="I2302" s="52"/>
      <c r="J2302" s="21"/>
    </row>
    <row r="2303" spans="1:10" ht="15">
      <c r="A2303"/>
      <c r="B2303"/>
      <c r="C2303" s="4"/>
      <c r="D2303"/>
      <c r="E2303"/>
      <c r="F2303" s="104"/>
      <c r="G2303"/>
      <c r="H2303" s="4"/>
      <c r="I2303" s="52"/>
      <c r="J2303" s="21"/>
    </row>
    <row r="2304" spans="1:10" ht="15">
      <c r="A2304"/>
      <c r="B2304"/>
      <c r="C2304" s="4"/>
      <c r="D2304"/>
      <c r="E2304"/>
      <c r="F2304" s="104"/>
      <c r="G2304"/>
      <c r="H2304" s="4"/>
      <c r="I2304" s="52"/>
      <c r="J2304" s="21"/>
    </row>
    <row r="2305" spans="1:10" ht="15">
      <c r="A2305"/>
      <c r="B2305"/>
      <c r="C2305" s="4"/>
      <c r="D2305"/>
      <c r="E2305"/>
      <c r="F2305" s="104"/>
      <c r="G2305"/>
      <c r="H2305" s="4"/>
      <c r="I2305" s="52"/>
      <c r="J2305" s="21"/>
    </row>
    <row r="2306" spans="1:10" ht="15">
      <c r="A2306"/>
      <c r="B2306"/>
      <c r="C2306" s="4"/>
      <c r="D2306"/>
      <c r="E2306"/>
      <c r="F2306" s="104"/>
      <c r="G2306"/>
      <c r="H2306" s="4"/>
      <c r="I2306" s="52"/>
      <c r="J2306" s="21"/>
    </row>
    <row r="2307" spans="1:10" ht="15">
      <c r="A2307"/>
      <c r="B2307"/>
      <c r="C2307" s="4"/>
      <c r="D2307"/>
      <c r="E2307"/>
      <c r="F2307" s="104"/>
      <c r="G2307"/>
      <c r="H2307" s="4"/>
      <c r="I2307" s="52"/>
      <c r="J2307" s="21"/>
    </row>
    <row r="2308" spans="1:10" ht="15">
      <c r="A2308"/>
      <c r="B2308"/>
      <c r="C2308" s="4"/>
      <c r="D2308"/>
      <c r="E2308"/>
      <c r="F2308" s="104"/>
      <c r="G2308"/>
      <c r="H2308" s="4"/>
      <c r="I2308" s="52"/>
      <c r="J2308" s="21"/>
    </row>
    <row r="2309" spans="1:10" ht="15">
      <c r="A2309"/>
      <c r="B2309"/>
      <c r="C2309" s="4"/>
      <c r="D2309"/>
      <c r="E2309"/>
      <c r="F2309" s="104"/>
      <c r="G2309"/>
      <c r="H2309" s="4"/>
      <c r="I2309" s="52"/>
      <c r="J2309" s="21"/>
    </row>
    <row r="2310" spans="1:10" ht="15">
      <c r="A2310"/>
      <c r="B2310"/>
      <c r="C2310" s="4"/>
      <c r="D2310"/>
      <c r="E2310"/>
      <c r="F2310" s="104"/>
      <c r="G2310"/>
      <c r="H2310" s="4"/>
      <c r="I2310" s="52"/>
      <c r="J2310" s="21"/>
    </row>
    <row r="2311" spans="1:10" ht="15">
      <c r="A2311"/>
      <c r="B2311"/>
      <c r="C2311" s="4"/>
      <c r="D2311"/>
      <c r="E2311"/>
      <c r="F2311" s="104"/>
      <c r="G2311"/>
      <c r="H2311" s="4"/>
      <c r="I2311" s="52"/>
      <c r="J2311" s="21"/>
    </row>
    <row r="2312" spans="1:10" ht="15">
      <c r="A2312"/>
      <c r="B2312"/>
      <c r="C2312" s="4"/>
      <c r="D2312"/>
      <c r="E2312"/>
      <c r="F2312" s="104"/>
      <c r="G2312"/>
      <c r="H2312" s="4"/>
      <c r="I2312" s="52"/>
      <c r="J2312" s="21"/>
    </row>
    <row r="2313" spans="1:10" ht="15">
      <c r="A2313"/>
      <c r="B2313"/>
      <c r="C2313" s="4"/>
      <c r="D2313"/>
      <c r="E2313"/>
      <c r="F2313" s="104"/>
      <c r="G2313"/>
      <c r="H2313" s="4"/>
      <c r="I2313" s="52"/>
      <c r="J2313" s="21"/>
    </row>
    <row r="2314" spans="1:10" ht="15">
      <c r="A2314"/>
      <c r="B2314"/>
      <c r="C2314" s="4"/>
      <c r="D2314"/>
      <c r="E2314"/>
      <c r="F2314" s="104"/>
      <c r="G2314"/>
      <c r="H2314" s="4"/>
      <c r="I2314" s="52"/>
      <c r="J2314" s="21"/>
    </row>
    <row r="2315" spans="1:10" ht="15">
      <c r="A2315"/>
      <c r="B2315"/>
      <c r="C2315" s="4"/>
      <c r="D2315"/>
      <c r="E2315"/>
      <c r="F2315" s="104"/>
      <c r="G2315"/>
      <c r="H2315" s="4"/>
      <c r="I2315" s="52"/>
      <c r="J2315" s="21"/>
    </row>
    <row r="2316" spans="1:10" ht="15">
      <c r="A2316"/>
      <c r="B2316"/>
      <c r="C2316" s="4"/>
      <c r="D2316"/>
      <c r="E2316"/>
      <c r="F2316" s="104"/>
      <c r="G2316"/>
      <c r="H2316" s="4"/>
      <c r="I2316" s="52"/>
      <c r="J2316" s="21"/>
    </row>
    <row r="2317" spans="1:10" ht="15">
      <c r="A2317"/>
      <c r="B2317"/>
      <c r="C2317" s="4"/>
      <c r="D2317"/>
      <c r="E2317"/>
      <c r="F2317" s="104"/>
      <c r="G2317"/>
      <c r="H2317" s="4"/>
      <c r="I2317" s="52"/>
      <c r="J2317" s="21"/>
    </row>
    <row r="2318" spans="1:10" ht="15">
      <c r="A2318"/>
      <c r="B2318"/>
      <c r="C2318" s="4"/>
      <c r="D2318"/>
      <c r="E2318"/>
      <c r="F2318" s="104"/>
      <c r="G2318"/>
      <c r="H2318" s="4"/>
      <c r="I2318" s="52"/>
      <c r="J2318" s="21"/>
    </row>
    <row r="2319" spans="1:10" ht="15">
      <c r="A2319"/>
      <c r="B2319"/>
      <c r="C2319" s="4"/>
      <c r="D2319"/>
      <c r="E2319"/>
      <c r="F2319" s="104"/>
      <c r="G2319"/>
      <c r="H2319" s="4"/>
      <c r="I2319" s="52"/>
      <c r="J2319" s="21"/>
    </row>
    <row r="2320" spans="1:10" ht="15">
      <c r="A2320"/>
      <c r="B2320"/>
      <c r="C2320" s="4"/>
      <c r="D2320"/>
      <c r="E2320"/>
      <c r="F2320" s="104"/>
      <c r="G2320"/>
      <c r="H2320" s="4"/>
      <c r="I2320" s="52"/>
      <c r="J2320" s="21"/>
    </row>
    <row r="2321" spans="1:10" ht="15">
      <c r="A2321"/>
      <c r="B2321"/>
      <c r="C2321" s="4"/>
      <c r="D2321"/>
      <c r="E2321"/>
      <c r="F2321" s="104"/>
      <c r="G2321"/>
      <c r="H2321" s="4"/>
      <c r="I2321" s="52"/>
      <c r="J2321" s="21"/>
    </row>
    <row r="2322" spans="1:10" ht="15">
      <c r="A2322"/>
      <c r="B2322"/>
      <c r="C2322" s="4"/>
      <c r="D2322"/>
      <c r="E2322"/>
      <c r="F2322" s="104"/>
      <c r="G2322"/>
      <c r="H2322" s="4"/>
      <c r="I2322" s="52"/>
      <c r="J2322" s="21"/>
    </row>
    <row r="2323" spans="1:10" ht="15">
      <c r="A2323"/>
      <c r="B2323"/>
      <c r="C2323" s="4"/>
      <c r="D2323"/>
      <c r="E2323"/>
      <c r="F2323" s="104"/>
      <c r="G2323"/>
      <c r="H2323" s="4"/>
      <c r="I2323" s="52"/>
      <c r="J2323" s="21"/>
    </row>
    <row r="2324" spans="1:10" ht="15">
      <c r="A2324"/>
      <c r="B2324"/>
      <c r="C2324" s="4"/>
      <c r="D2324"/>
      <c r="E2324"/>
      <c r="F2324" s="104"/>
      <c r="G2324"/>
      <c r="H2324" s="4"/>
      <c r="I2324" s="52"/>
      <c r="J2324" s="21"/>
    </row>
    <row r="2325" spans="1:10" ht="15">
      <c r="A2325"/>
      <c r="B2325"/>
      <c r="C2325" s="4"/>
      <c r="D2325"/>
      <c r="E2325"/>
      <c r="F2325" s="104"/>
      <c r="G2325"/>
      <c r="H2325" s="4"/>
      <c r="I2325" s="52"/>
      <c r="J2325" s="21"/>
    </row>
    <row r="2326" spans="1:10" ht="15">
      <c r="A2326"/>
      <c r="B2326"/>
      <c r="C2326" s="4"/>
      <c r="D2326"/>
      <c r="E2326"/>
      <c r="F2326" s="104"/>
      <c r="G2326"/>
      <c r="H2326" s="4"/>
      <c r="I2326" s="52"/>
      <c r="J2326" s="21"/>
    </row>
    <row r="2327" spans="1:10" ht="15">
      <c r="A2327"/>
      <c r="B2327"/>
      <c r="C2327" s="4"/>
      <c r="D2327"/>
      <c r="E2327"/>
      <c r="F2327" s="104"/>
      <c r="G2327"/>
      <c r="H2327" s="4"/>
      <c r="I2327" s="52"/>
      <c r="J2327" s="21"/>
    </row>
    <row r="2328" spans="1:10" ht="15">
      <c r="A2328"/>
      <c r="B2328"/>
      <c r="C2328" s="4"/>
      <c r="D2328"/>
      <c r="E2328"/>
      <c r="F2328" s="104"/>
      <c r="G2328"/>
      <c r="H2328" s="4"/>
      <c r="I2328" s="52"/>
      <c r="J2328" s="21"/>
    </row>
    <row r="2329" spans="1:10" ht="15">
      <c r="A2329"/>
      <c r="B2329"/>
      <c r="C2329" s="4"/>
      <c r="D2329"/>
      <c r="E2329"/>
      <c r="F2329" s="104"/>
      <c r="G2329"/>
      <c r="H2329" s="4"/>
      <c r="I2329" s="52"/>
      <c r="J2329" s="21"/>
    </row>
    <row r="2330" spans="1:10" ht="15">
      <c r="A2330"/>
      <c r="B2330"/>
      <c r="C2330" s="4"/>
      <c r="D2330"/>
      <c r="E2330"/>
      <c r="F2330" s="104"/>
      <c r="G2330"/>
      <c r="H2330" s="4"/>
      <c r="I2330" s="52"/>
      <c r="J2330" s="21"/>
    </row>
    <row r="2331" spans="1:10" ht="15">
      <c r="A2331"/>
      <c r="B2331"/>
      <c r="C2331" s="4"/>
      <c r="D2331"/>
      <c r="E2331"/>
      <c r="F2331" s="104"/>
      <c r="G2331"/>
      <c r="H2331" s="4"/>
      <c r="I2331" s="52"/>
      <c r="J2331" s="21"/>
    </row>
    <row r="2332" spans="1:10" ht="15">
      <c r="A2332"/>
      <c r="B2332"/>
      <c r="C2332" s="4"/>
      <c r="D2332"/>
      <c r="E2332"/>
      <c r="F2332" s="104"/>
      <c r="G2332"/>
      <c r="H2332" s="4"/>
      <c r="I2332" s="52"/>
      <c r="J2332" s="21"/>
    </row>
    <row r="2333" spans="1:10" ht="15">
      <c r="A2333"/>
      <c r="B2333"/>
      <c r="C2333" s="4"/>
      <c r="D2333"/>
      <c r="E2333"/>
      <c r="F2333" s="104"/>
      <c r="G2333"/>
      <c r="H2333" s="4"/>
      <c r="I2333" s="52"/>
      <c r="J2333" s="21"/>
    </row>
    <row r="2334" spans="1:10" ht="15">
      <c r="A2334"/>
      <c r="B2334"/>
      <c r="C2334" s="4"/>
      <c r="D2334"/>
      <c r="E2334"/>
      <c r="F2334" s="104"/>
      <c r="G2334"/>
      <c r="H2334" s="4"/>
      <c r="I2334" s="52"/>
      <c r="J2334" s="21"/>
    </row>
    <row r="2335" spans="1:10" ht="15">
      <c r="A2335"/>
      <c r="B2335"/>
      <c r="C2335" s="4"/>
      <c r="D2335"/>
      <c r="E2335"/>
      <c r="F2335" s="104"/>
      <c r="G2335"/>
      <c r="H2335" s="4"/>
      <c r="I2335" s="52"/>
      <c r="J2335" s="21"/>
    </row>
    <row r="2336" spans="1:10" ht="15">
      <c r="A2336"/>
      <c r="B2336"/>
      <c r="C2336" s="4"/>
      <c r="D2336"/>
      <c r="E2336"/>
      <c r="F2336" s="104"/>
      <c r="G2336"/>
      <c r="H2336" s="4"/>
      <c r="I2336" s="52"/>
      <c r="J2336" s="21"/>
    </row>
    <row r="2337" spans="1:10" ht="15">
      <c r="A2337"/>
      <c r="B2337"/>
      <c r="C2337" s="4"/>
      <c r="D2337"/>
      <c r="E2337"/>
      <c r="F2337" s="104"/>
      <c r="G2337"/>
      <c r="H2337" s="4"/>
      <c r="I2337" s="52"/>
      <c r="J2337" s="21"/>
    </row>
    <row r="2338" spans="1:10" ht="15">
      <c r="A2338"/>
      <c r="B2338"/>
      <c r="C2338" s="4"/>
      <c r="D2338"/>
      <c r="E2338"/>
      <c r="F2338" s="104"/>
      <c r="G2338"/>
      <c r="H2338" s="4"/>
      <c r="I2338" s="52"/>
      <c r="J2338" s="21"/>
    </row>
    <row r="2339" spans="1:10" ht="15">
      <c r="A2339"/>
      <c r="B2339"/>
      <c r="C2339" s="4"/>
      <c r="D2339"/>
      <c r="E2339"/>
      <c r="F2339" s="104"/>
      <c r="G2339"/>
      <c r="H2339" s="4"/>
      <c r="I2339" s="52"/>
      <c r="J2339" s="21"/>
    </row>
    <row r="2340" spans="1:10" ht="15">
      <c r="A2340"/>
      <c r="B2340"/>
      <c r="C2340" s="4"/>
      <c r="D2340"/>
      <c r="E2340"/>
      <c r="F2340" s="104"/>
      <c r="G2340"/>
      <c r="H2340" s="4"/>
      <c r="I2340" s="52"/>
      <c r="J2340" s="21"/>
    </row>
    <row r="2341" spans="1:10" ht="15">
      <c r="A2341"/>
      <c r="B2341"/>
      <c r="C2341" s="4"/>
      <c r="D2341"/>
      <c r="E2341"/>
      <c r="F2341" s="104"/>
      <c r="G2341"/>
      <c r="H2341" s="4"/>
      <c r="I2341" s="52"/>
      <c r="J2341" s="21"/>
    </row>
    <row r="2342" spans="1:10" ht="15">
      <c r="A2342"/>
      <c r="B2342"/>
      <c r="C2342" s="4"/>
      <c r="D2342"/>
      <c r="E2342"/>
      <c r="F2342" s="104"/>
      <c r="G2342"/>
      <c r="H2342" s="4"/>
      <c r="I2342" s="52"/>
      <c r="J2342" s="21"/>
    </row>
    <row r="2343" spans="1:10" ht="15">
      <c r="A2343"/>
      <c r="B2343"/>
      <c r="C2343" s="4"/>
      <c r="D2343"/>
      <c r="E2343"/>
      <c r="F2343" s="104"/>
      <c r="G2343"/>
      <c r="H2343" s="4"/>
      <c r="I2343" s="52"/>
      <c r="J2343" s="21"/>
    </row>
    <row r="2344" spans="1:10" ht="15">
      <c r="A2344"/>
      <c r="B2344"/>
      <c r="C2344" s="4"/>
      <c r="D2344"/>
      <c r="E2344"/>
      <c r="F2344" s="104"/>
      <c r="G2344"/>
      <c r="H2344" s="4"/>
      <c r="I2344" s="52"/>
      <c r="J2344" s="21"/>
    </row>
    <row r="2345" spans="1:10" ht="15">
      <c r="A2345"/>
      <c r="B2345"/>
      <c r="C2345" s="4"/>
      <c r="D2345"/>
      <c r="E2345"/>
      <c r="F2345" s="104"/>
      <c r="G2345"/>
      <c r="H2345" s="4"/>
      <c r="I2345" s="52"/>
      <c r="J2345" s="21"/>
    </row>
    <row r="2346" spans="1:10" ht="15">
      <c r="A2346"/>
      <c r="B2346"/>
      <c r="C2346" s="4"/>
      <c r="D2346"/>
      <c r="E2346"/>
      <c r="F2346" s="104"/>
      <c r="G2346"/>
      <c r="H2346" s="4"/>
      <c r="I2346" s="52"/>
      <c r="J2346" s="21"/>
    </row>
    <row r="2347" spans="1:10" ht="15">
      <c r="A2347"/>
      <c r="B2347"/>
      <c r="C2347" s="4"/>
      <c r="D2347"/>
      <c r="E2347"/>
      <c r="F2347" s="104"/>
      <c r="G2347"/>
      <c r="H2347" s="4"/>
      <c r="I2347" s="52"/>
      <c r="J2347" s="21"/>
    </row>
    <row r="2348" spans="1:10" ht="15">
      <c r="A2348"/>
      <c r="B2348"/>
      <c r="C2348" s="4"/>
      <c r="D2348"/>
      <c r="E2348"/>
      <c r="F2348" s="104"/>
      <c r="G2348"/>
      <c r="H2348" s="4"/>
      <c r="I2348" s="52"/>
      <c r="J2348" s="21"/>
    </row>
    <row r="2349" spans="1:10" ht="15">
      <c r="A2349"/>
      <c r="B2349"/>
      <c r="C2349" s="4"/>
      <c r="D2349"/>
      <c r="E2349"/>
      <c r="F2349" s="104"/>
      <c r="G2349"/>
      <c r="H2349" s="4"/>
      <c r="I2349" s="52"/>
      <c r="J2349" s="21"/>
    </row>
    <row r="2350" spans="1:10" ht="15">
      <c r="A2350"/>
      <c r="B2350"/>
      <c r="C2350" s="4"/>
      <c r="D2350"/>
      <c r="E2350"/>
      <c r="F2350" s="104"/>
      <c r="G2350"/>
      <c r="H2350" s="4"/>
      <c r="I2350" s="52"/>
      <c r="J2350" s="21"/>
    </row>
    <row r="2351" spans="1:10" ht="15">
      <c r="A2351"/>
      <c r="B2351"/>
      <c r="C2351" s="4"/>
      <c r="D2351"/>
      <c r="E2351"/>
      <c r="F2351" s="104"/>
      <c r="G2351"/>
      <c r="H2351" s="4"/>
      <c r="I2351" s="52"/>
      <c r="J2351" s="21"/>
    </row>
    <row r="2352" spans="1:10" ht="15">
      <c r="A2352"/>
      <c r="B2352"/>
      <c r="C2352" s="4"/>
      <c r="D2352"/>
      <c r="E2352"/>
      <c r="F2352" s="104"/>
      <c r="G2352"/>
      <c r="H2352" s="4"/>
      <c r="I2352" s="52"/>
      <c r="J2352" s="21"/>
    </row>
    <row r="2353" spans="1:10" ht="15">
      <c r="A2353"/>
      <c r="B2353"/>
      <c r="C2353" s="4"/>
      <c r="D2353"/>
      <c r="E2353"/>
      <c r="F2353" s="104"/>
      <c r="G2353"/>
      <c r="H2353" s="4"/>
      <c r="I2353" s="52"/>
      <c r="J2353" s="21"/>
    </row>
    <row r="2354" spans="1:10" ht="15">
      <c r="A2354"/>
      <c r="B2354"/>
      <c r="C2354" s="4"/>
      <c r="D2354"/>
      <c r="E2354"/>
      <c r="F2354" s="104"/>
      <c r="G2354"/>
      <c r="H2354" s="4"/>
      <c r="I2354" s="52"/>
      <c r="J2354" s="21"/>
    </row>
    <row r="2355" spans="1:10" ht="15">
      <c r="A2355"/>
      <c r="B2355"/>
      <c r="C2355" s="4"/>
      <c r="D2355"/>
      <c r="E2355"/>
      <c r="F2355" s="104"/>
      <c r="G2355"/>
      <c r="H2355" s="4"/>
      <c r="I2355" s="52"/>
      <c r="J2355" s="21"/>
    </row>
    <row r="2356" spans="1:10" ht="15">
      <c r="A2356"/>
      <c r="B2356"/>
      <c r="C2356" s="4"/>
      <c r="D2356"/>
      <c r="E2356"/>
      <c r="F2356" s="104"/>
      <c r="G2356"/>
      <c r="H2356" s="4"/>
      <c r="I2356" s="52"/>
      <c r="J2356" s="21"/>
    </row>
    <row r="2357" spans="1:10" ht="15">
      <c r="A2357"/>
      <c r="B2357"/>
      <c r="C2357" s="4"/>
      <c r="D2357"/>
      <c r="E2357"/>
      <c r="F2357" s="104"/>
      <c r="G2357"/>
      <c r="H2357" s="4"/>
      <c r="I2357" s="52"/>
      <c r="J2357" s="21"/>
    </row>
    <row r="2358" spans="1:10" ht="15">
      <c r="A2358"/>
      <c r="B2358"/>
      <c r="C2358" s="4"/>
      <c r="D2358"/>
      <c r="E2358"/>
      <c r="F2358" s="104"/>
      <c r="G2358"/>
      <c r="H2358" s="4"/>
      <c r="I2358" s="52"/>
      <c r="J2358" s="21"/>
    </row>
    <row r="2359" spans="1:10" ht="15">
      <c r="A2359"/>
      <c r="B2359"/>
      <c r="C2359" s="4"/>
      <c r="D2359"/>
      <c r="E2359"/>
      <c r="F2359" s="104"/>
      <c r="G2359"/>
      <c r="H2359" s="4"/>
      <c r="I2359" s="52"/>
      <c r="J2359" s="21"/>
    </row>
    <row r="2360" spans="1:10" ht="15">
      <c r="A2360"/>
      <c r="B2360"/>
      <c r="C2360" s="4"/>
      <c r="D2360"/>
      <c r="E2360"/>
      <c r="F2360" s="104"/>
      <c r="G2360"/>
      <c r="H2360" s="4"/>
      <c r="I2360" s="52"/>
      <c r="J2360" s="21"/>
    </row>
    <row r="2361" spans="1:10" ht="15">
      <c r="A2361"/>
      <c r="B2361"/>
      <c r="C2361" s="4"/>
      <c r="D2361"/>
      <c r="E2361"/>
      <c r="F2361" s="104"/>
      <c r="G2361"/>
      <c r="H2361" s="4"/>
      <c r="I2361" s="52"/>
      <c r="J2361" s="21"/>
    </row>
    <row r="2362" spans="1:10" ht="15">
      <c r="A2362"/>
      <c r="B2362"/>
      <c r="C2362" s="4"/>
      <c r="D2362"/>
      <c r="E2362"/>
      <c r="F2362" s="104"/>
      <c r="G2362"/>
      <c r="H2362" s="4"/>
      <c r="I2362" s="52"/>
      <c r="J2362" s="21"/>
    </row>
    <row r="2363" spans="1:10" ht="15">
      <c r="A2363"/>
      <c r="B2363"/>
      <c r="C2363" s="4"/>
      <c r="D2363"/>
      <c r="E2363"/>
      <c r="F2363" s="104"/>
      <c r="G2363"/>
      <c r="H2363" s="4"/>
      <c r="I2363" s="52"/>
      <c r="J2363" s="21"/>
    </row>
    <row r="2364" spans="1:10" ht="15">
      <c r="A2364"/>
      <c r="B2364"/>
      <c r="C2364" s="4"/>
      <c r="D2364"/>
      <c r="E2364"/>
      <c r="F2364" s="104"/>
      <c r="G2364"/>
      <c r="H2364" s="4"/>
      <c r="I2364" s="52"/>
      <c r="J2364" s="21"/>
    </row>
    <row r="2365" spans="1:10" ht="15">
      <c r="A2365"/>
      <c r="B2365"/>
      <c r="C2365" s="4"/>
      <c r="D2365"/>
      <c r="E2365"/>
      <c r="F2365" s="104"/>
      <c r="G2365"/>
      <c r="H2365" s="4"/>
      <c r="I2365" s="52"/>
      <c r="J2365" s="21"/>
    </row>
    <row r="2366" spans="1:10" ht="15">
      <c r="A2366"/>
      <c r="B2366"/>
      <c r="C2366" s="4"/>
      <c r="D2366"/>
      <c r="E2366"/>
      <c r="F2366" s="104"/>
      <c r="G2366"/>
      <c r="H2366" s="4"/>
      <c r="I2366" s="52"/>
      <c r="J2366" s="21"/>
    </row>
    <row r="2367" spans="1:10" ht="15">
      <c r="A2367"/>
      <c r="B2367"/>
      <c r="C2367" s="4"/>
      <c r="D2367"/>
      <c r="E2367"/>
      <c r="F2367" s="104"/>
      <c r="G2367"/>
      <c r="H2367" s="4"/>
      <c r="I2367" s="52"/>
      <c r="J2367" s="21"/>
    </row>
    <row r="2368" spans="1:10" ht="15">
      <c r="A2368"/>
      <c r="B2368"/>
      <c r="C2368" s="4"/>
      <c r="D2368"/>
      <c r="E2368"/>
      <c r="F2368" s="104"/>
      <c r="G2368"/>
      <c r="H2368" s="4"/>
      <c r="I2368" s="52"/>
      <c r="J2368" s="21"/>
    </row>
    <row r="2369" spans="1:10" ht="15">
      <c r="A2369"/>
      <c r="B2369"/>
      <c r="C2369" s="4"/>
      <c r="D2369"/>
      <c r="E2369"/>
      <c r="F2369" s="104"/>
      <c r="G2369"/>
      <c r="H2369" s="4"/>
      <c r="I2369" s="52"/>
      <c r="J2369" s="21"/>
    </row>
    <row r="2370" spans="1:10" ht="15">
      <c r="A2370"/>
      <c r="B2370"/>
      <c r="C2370" s="4"/>
      <c r="D2370"/>
      <c r="E2370"/>
      <c r="F2370" s="104"/>
      <c r="G2370"/>
      <c r="H2370" s="4"/>
      <c r="I2370" s="52"/>
      <c r="J2370" s="21"/>
    </row>
    <row r="2371" spans="1:10" ht="15">
      <c r="A2371"/>
      <c r="B2371"/>
      <c r="C2371" s="4"/>
      <c r="D2371"/>
      <c r="E2371"/>
      <c r="F2371" s="104"/>
      <c r="G2371"/>
      <c r="H2371" s="4"/>
      <c r="I2371" s="52"/>
      <c r="J2371" s="21"/>
    </row>
    <row r="2372" spans="1:10" ht="15">
      <c r="A2372"/>
      <c r="B2372"/>
      <c r="C2372" s="4"/>
      <c r="D2372"/>
      <c r="E2372"/>
      <c r="F2372" s="104"/>
      <c r="G2372"/>
      <c r="H2372" s="4"/>
      <c r="I2372" s="52"/>
      <c r="J2372" s="21"/>
    </row>
    <row r="2373" spans="1:10" ht="15">
      <c r="A2373"/>
      <c r="B2373"/>
      <c r="C2373" s="4"/>
      <c r="D2373"/>
      <c r="E2373"/>
      <c r="F2373" s="104"/>
      <c r="G2373"/>
      <c r="H2373" s="4"/>
      <c r="I2373" s="52"/>
      <c r="J2373" s="21"/>
    </row>
    <row r="2374" spans="1:10" ht="15">
      <c r="A2374"/>
      <c r="B2374"/>
      <c r="C2374" s="4"/>
      <c r="D2374"/>
      <c r="E2374"/>
      <c r="F2374" s="104"/>
      <c r="G2374"/>
      <c r="H2374" s="4"/>
      <c r="I2374" s="52"/>
      <c r="J2374" s="21"/>
    </row>
    <row r="2375" spans="1:10" ht="15">
      <c r="A2375"/>
      <c r="B2375"/>
      <c r="C2375" s="4"/>
      <c r="D2375"/>
      <c r="E2375"/>
      <c r="F2375" s="104"/>
      <c r="G2375"/>
      <c r="H2375" s="4"/>
      <c r="I2375" s="52"/>
      <c r="J2375" s="21"/>
    </row>
    <row r="2376" spans="1:10" ht="15">
      <c r="A2376"/>
      <c r="B2376"/>
      <c r="C2376" s="4"/>
      <c r="D2376"/>
      <c r="E2376"/>
      <c r="F2376" s="104"/>
      <c r="G2376"/>
      <c r="H2376" s="4"/>
      <c r="I2376" s="52"/>
      <c r="J2376" s="21"/>
    </row>
    <row r="2377" spans="1:10" ht="15">
      <c r="A2377"/>
      <c r="B2377"/>
      <c r="C2377" s="4"/>
      <c r="D2377"/>
      <c r="E2377"/>
      <c r="F2377" s="104"/>
      <c r="G2377"/>
      <c r="H2377" s="4"/>
      <c r="I2377" s="52"/>
      <c r="J2377" s="21"/>
    </row>
    <row r="2378" spans="1:10" ht="15">
      <c r="A2378"/>
      <c r="B2378"/>
      <c r="C2378" s="4"/>
      <c r="D2378"/>
      <c r="E2378"/>
      <c r="F2378" s="104"/>
      <c r="G2378"/>
      <c r="H2378" s="4"/>
      <c r="I2378" s="52"/>
      <c r="J2378" s="21"/>
    </row>
    <row r="2379" spans="1:10" ht="15">
      <c r="A2379"/>
      <c r="B2379"/>
      <c r="C2379" s="4"/>
      <c r="D2379"/>
      <c r="E2379"/>
      <c r="F2379" s="104"/>
      <c r="G2379"/>
      <c r="H2379" s="4"/>
      <c r="I2379" s="52"/>
      <c r="J2379" s="21"/>
    </row>
    <row r="2380" spans="1:10" ht="15">
      <c r="A2380"/>
      <c r="B2380"/>
      <c r="C2380" s="4"/>
      <c r="D2380"/>
      <c r="E2380"/>
      <c r="F2380" s="104"/>
      <c r="G2380"/>
      <c r="H2380" s="4"/>
      <c r="I2380" s="52"/>
      <c r="J2380" s="21"/>
    </row>
    <row r="2381" spans="1:10" ht="15">
      <c r="A2381"/>
      <c r="B2381"/>
      <c r="C2381" s="4"/>
      <c r="D2381"/>
      <c r="E2381"/>
      <c r="F2381" s="104"/>
      <c r="G2381"/>
      <c r="H2381" s="4"/>
      <c r="I2381" s="52"/>
      <c r="J2381" s="21"/>
    </row>
    <row r="2382" spans="1:10" ht="15">
      <c r="A2382"/>
      <c r="B2382"/>
      <c r="C2382" s="4"/>
      <c r="D2382"/>
      <c r="E2382"/>
      <c r="F2382" s="104"/>
      <c r="G2382"/>
      <c r="H2382" s="4"/>
      <c r="I2382" s="52"/>
      <c r="J2382" s="21"/>
    </row>
    <row r="2383" spans="1:10" ht="15">
      <c r="A2383"/>
      <c r="B2383"/>
      <c r="C2383" s="4"/>
      <c r="D2383"/>
      <c r="E2383"/>
      <c r="F2383" s="104"/>
      <c r="G2383"/>
      <c r="H2383" s="4"/>
      <c r="I2383" s="52"/>
      <c r="J2383" s="21"/>
    </row>
    <row r="2384" spans="1:10" ht="15">
      <c r="A2384"/>
      <c r="B2384"/>
      <c r="C2384" s="4"/>
      <c r="D2384"/>
      <c r="E2384"/>
      <c r="F2384" s="104"/>
      <c r="G2384"/>
      <c r="H2384" s="4"/>
      <c r="I2384" s="52"/>
      <c r="J2384" s="21"/>
    </row>
    <row r="2385" spans="1:10" ht="15">
      <c r="A2385"/>
      <c r="B2385"/>
      <c r="C2385" s="4"/>
      <c r="D2385"/>
      <c r="E2385"/>
      <c r="F2385" s="104"/>
      <c r="G2385"/>
      <c r="H2385" s="4"/>
      <c r="I2385" s="52"/>
      <c r="J2385" s="21"/>
    </row>
    <row r="2386" spans="1:10" ht="15">
      <c r="A2386"/>
      <c r="B2386"/>
      <c r="C2386" s="4"/>
      <c r="D2386"/>
      <c r="E2386"/>
      <c r="F2386" s="104"/>
      <c r="G2386"/>
      <c r="H2386" s="4"/>
      <c r="I2386" s="52"/>
      <c r="J2386" s="21"/>
    </row>
    <row r="2387" spans="1:10" ht="15">
      <c r="A2387"/>
      <c r="B2387"/>
      <c r="C2387" s="4"/>
      <c r="D2387"/>
      <c r="E2387"/>
      <c r="F2387" s="104"/>
      <c r="G2387"/>
      <c r="H2387" s="4"/>
      <c r="I2387" s="52"/>
      <c r="J2387" s="21"/>
    </row>
    <row r="2388" spans="1:10" ht="15">
      <c r="A2388"/>
      <c r="B2388"/>
      <c r="C2388" s="4"/>
      <c r="D2388"/>
      <c r="E2388"/>
      <c r="F2388" s="104"/>
      <c r="G2388"/>
      <c r="H2388" s="4"/>
      <c r="I2388" s="52"/>
      <c r="J2388" s="21"/>
    </row>
    <row r="2389" spans="1:10" ht="15">
      <c r="A2389"/>
      <c r="B2389"/>
      <c r="C2389" s="4"/>
      <c r="D2389"/>
      <c r="E2389"/>
      <c r="F2389" s="104"/>
      <c r="G2389"/>
      <c r="H2389" s="4"/>
      <c r="I2389" s="52"/>
      <c r="J2389" s="21"/>
    </row>
    <row r="2390" spans="1:10" ht="15">
      <c r="A2390"/>
      <c r="B2390"/>
      <c r="C2390" s="4"/>
      <c r="D2390"/>
      <c r="E2390"/>
      <c r="F2390" s="104"/>
      <c r="G2390"/>
      <c r="H2390" s="4"/>
      <c r="I2390" s="52"/>
      <c r="J2390" s="21"/>
    </row>
    <row r="2391" spans="1:10" ht="15">
      <c r="A2391"/>
      <c r="B2391"/>
      <c r="C2391" s="4"/>
      <c r="D2391"/>
      <c r="E2391"/>
      <c r="F2391" s="104"/>
      <c r="G2391"/>
      <c r="H2391" s="4"/>
      <c r="I2391" s="52"/>
      <c r="J2391" s="21"/>
    </row>
    <row r="2392" spans="1:10" ht="15">
      <c r="A2392"/>
      <c r="B2392"/>
      <c r="C2392" s="4"/>
      <c r="D2392"/>
      <c r="E2392"/>
      <c r="F2392" s="104"/>
      <c r="G2392"/>
      <c r="H2392" s="4"/>
      <c r="I2392" s="52"/>
      <c r="J2392" s="21"/>
    </row>
    <row r="2393" spans="1:10" ht="15">
      <c r="A2393"/>
      <c r="B2393"/>
      <c r="C2393" s="4"/>
      <c r="D2393"/>
      <c r="E2393"/>
      <c r="F2393" s="104"/>
      <c r="G2393"/>
      <c r="H2393" s="4"/>
      <c r="I2393" s="52"/>
      <c r="J2393" s="21"/>
    </row>
    <row r="2394" spans="1:10" ht="15">
      <c r="A2394"/>
      <c r="B2394"/>
      <c r="C2394" s="4"/>
      <c r="D2394"/>
      <c r="E2394"/>
      <c r="F2394" s="104"/>
      <c r="G2394"/>
      <c r="H2394" s="4"/>
      <c r="I2394" s="52"/>
      <c r="J2394" s="21"/>
    </row>
    <row r="2395" spans="1:10" ht="15">
      <c r="A2395"/>
      <c r="B2395"/>
      <c r="C2395" s="4"/>
      <c r="D2395"/>
      <c r="E2395"/>
      <c r="F2395" s="104"/>
      <c r="G2395"/>
      <c r="H2395" s="4"/>
      <c r="I2395" s="52"/>
      <c r="J2395" s="21"/>
    </row>
    <row r="2396" spans="1:10" ht="15">
      <c r="A2396"/>
      <c r="B2396"/>
      <c r="C2396" s="4"/>
      <c r="D2396"/>
      <c r="E2396"/>
      <c r="F2396" s="104"/>
      <c r="G2396"/>
      <c r="H2396" s="4"/>
      <c r="I2396" s="52"/>
      <c r="J2396" s="21"/>
    </row>
    <row r="2397" spans="1:10" ht="15">
      <c r="A2397"/>
      <c r="B2397"/>
      <c r="C2397" s="4"/>
      <c r="D2397"/>
      <c r="E2397"/>
      <c r="F2397" s="104"/>
      <c r="G2397"/>
      <c r="H2397" s="4"/>
      <c r="I2397" s="52"/>
      <c r="J2397" s="21"/>
    </row>
    <row r="2398" spans="1:10" ht="15">
      <c r="A2398"/>
      <c r="B2398"/>
      <c r="C2398" s="4"/>
      <c r="D2398"/>
      <c r="E2398"/>
      <c r="F2398" s="104"/>
      <c r="G2398"/>
      <c r="H2398" s="4"/>
      <c r="I2398" s="52"/>
      <c r="J2398" s="21"/>
    </row>
    <row r="2399" spans="1:10" ht="15">
      <c r="A2399"/>
      <c r="B2399"/>
      <c r="C2399" s="4"/>
      <c r="D2399"/>
      <c r="E2399"/>
      <c r="F2399" s="104"/>
      <c r="G2399"/>
      <c r="H2399" s="4"/>
      <c r="I2399" s="52"/>
      <c r="J2399" s="21"/>
    </row>
    <row r="2400" spans="1:10" ht="15">
      <c r="A2400"/>
      <c r="B2400"/>
      <c r="C2400" s="4"/>
      <c r="D2400"/>
      <c r="E2400"/>
      <c r="F2400" s="104"/>
      <c r="G2400"/>
      <c r="H2400" s="4"/>
      <c r="I2400" s="52"/>
      <c r="J2400" s="21"/>
    </row>
    <row r="2401" spans="1:10" ht="15">
      <c r="A2401"/>
      <c r="B2401"/>
      <c r="C2401" s="4"/>
      <c r="D2401"/>
      <c r="E2401"/>
      <c r="F2401" s="104"/>
      <c r="G2401"/>
      <c r="H2401" s="4"/>
      <c r="I2401" s="52"/>
      <c r="J2401" s="21"/>
    </row>
    <row r="2402" spans="1:10" ht="15">
      <c r="A2402"/>
      <c r="B2402"/>
      <c r="C2402" s="4"/>
      <c r="D2402"/>
      <c r="E2402"/>
      <c r="F2402" s="104"/>
      <c r="G2402"/>
      <c r="H2402" s="4"/>
      <c r="I2402" s="52"/>
      <c r="J2402" s="21"/>
    </row>
    <row r="2403" spans="1:10" ht="15">
      <c r="A2403"/>
      <c r="B2403"/>
      <c r="C2403" s="4"/>
      <c r="D2403"/>
      <c r="E2403"/>
      <c r="F2403" s="104"/>
      <c r="G2403"/>
      <c r="H2403" s="4"/>
      <c r="I2403" s="52"/>
      <c r="J2403" s="21"/>
    </row>
    <row r="2404" spans="1:10" ht="15">
      <c r="A2404"/>
      <c r="B2404"/>
      <c r="C2404" s="4"/>
      <c r="D2404"/>
      <c r="E2404"/>
      <c r="F2404" s="104"/>
      <c r="G2404"/>
      <c r="H2404" s="4"/>
      <c r="I2404" s="52"/>
      <c r="J2404" s="21"/>
    </row>
    <row r="2405" spans="1:10" ht="15">
      <c r="A2405"/>
      <c r="B2405"/>
      <c r="C2405" s="4"/>
      <c r="D2405"/>
      <c r="E2405"/>
      <c r="F2405" s="104"/>
      <c r="G2405"/>
      <c r="H2405" s="4"/>
      <c r="I2405" s="52"/>
      <c r="J2405" s="21"/>
    </row>
    <row r="2406" spans="1:10" ht="15">
      <c r="A2406"/>
      <c r="B2406"/>
      <c r="C2406" s="4"/>
      <c r="D2406"/>
      <c r="E2406"/>
      <c r="F2406" s="104"/>
      <c r="G2406"/>
      <c r="H2406" s="4"/>
      <c r="I2406" s="52"/>
      <c r="J2406" s="21"/>
    </row>
    <row r="2407" spans="1:10" ht="15">
      <c r="A2407"/>
      <c r="B2407"/>
      <c r="C2407" s="4"/>
      <c r="D2407"/>
      <c r="E2407"/>
      <c r="F2407" s="104"/>
      <c r="G2407"/>
      <c r="H2407" s="4"/>
      <c r="I2407" s="52"/>
      <c r="J2407" s="21"/>
    </row>
    <row r="2408" spans="1:10" ht="15">
      <c r="A2408"/>
      <c r="B2408"/>
      <c r="C2408" s="4"/>
      <c r="D2408"/>
      <c r="E2408"/>
      <c r="F2408" s="104"/>
      <c r="G2408"/>
      <c r="H2408" s="4"/>
      <c r="I2408" s="52"/>
      <c r="J2408" s="21"/>
    </row>
    <row r="2409" spans="1:10" ht="15">
      <c r="A2409"/>
      <c r="B2409"/>
      <c r="C2409" s="4"/>
      <c r="D2409"/>
      <c r="E2409"/>
      <c r="F2409" s="104"/>
      <c r="G2409"/>
      <c r="H2409" s="4"/>
      <c r="I2409" s="52"/>
      <c r="J2409" s="21"/>
    </row>
    <row r="2410" spans="1:10" ht="15">
      <c r="A2410"/>
      <c r="B2410"/>
      <c r="C2410" s="4"/>
      <c r="D2410"/>
      <c r="E2410"/>
      <c r="F2410" s="104"/>
      <c r="G2410"/>
      <c r="H2410" s="4"/>
      <c r="I2410" s="52"/>
      <c r="J2410" s="21"/>
    </row>
    <row r="2411" spans="1:10" ht="15">
      <c r="A2411"/>
      <c r="B2411"/>
      <c r="C2411" s="4"/>
      <c r="D2411"/>
      <c r="E2411"/>
      <c r="F2411" s="104"/>
      <c r="G2411"/>
      <c r="H2411" s="4"/>
      <c r="I2411" s="52"/>
      <c r="J2411" s="21"/>
    </row>
    <row r="2412" spans="1:10" ht="15">
      <c r="A2412"/>
      <c r="B2412"/>
      <c r="C2412" s="4"/>
      <c r="D2412"/>
      <c r="E2412"/>
      <c r="F2412" s="104"/>
      <c r="G2412"/>
      <c r="H2412" s="4"/>
      <c r="I2412" s="52"/>
      <c r="J2412" s="21"/>
    </row>
    <row r="2413" spans="1:10" ht="15">
      <c r="A2413"/>
      <c r="B2413"/>
      <c r="C2413" s="4"/>
      <c r="D2413"/>
      <c r="E2413"/>
      <c r="F2413" s="104"/>
      <c r="G2413"/>
      <c r="H2413" s="4"/>
      <c r="I2413" s="52"/>
      <c r="J2413" s="21"/>
    </row>
    <row r="2414" spans="1:10" ht="15">
      <c r="A2414"/>
      <c r="B2414"/>
      <c r="C2414" s="4"/>
      <c r="D2414"/>
      <c r="E2414"/>
      <c r="F2414" s="104"/>
      <c r="G2414"/>
      <c r="H2414" s="4"/>
      <c r="I2414" s="52"/>
      <c r="J2414" s="21"/>
    </row>
    <row r="2415" spans="1:10" ht="15">
      <c r="A2415"/>
      <c r="B2415"/>
      <c r="C2415" s="4"/>
      <c r="D2415"/>
      <c r="E2415"/>
      <c r="F2415" s="104"/>
      <c r="G2415"/>
      <c r="H2415" s="4"/>
      <c r="I2415" s="52"/>
      <c r="J2415" s="21"/>
    </row>
    <row r="2416" spans="1:10" ht="15">
      <c r="A2416"/>
      <c r="B2416"/>
      <c r="C2416" s="4"/>
      <c r="D2416"/>
      <c r="E2416"/>
      <c r="F2416" s="104"/>
      <c r="G2416"/>
      <c r="H2416" s="4"/>
      <c r="I2416" s="52"/>
      <c r="J2416" s="21"/>
    </row>
    <row r="2417" spans="1:10" ht="15">
      <c r="A2417"/>
      <c r="B2417"/>
      <c r="C2417" s="4"/>
      <c r="D2417"/>
      <c r="E2417"/>
      <c r="F2417" s="104"/>
      <c r="G2417"/>
      <c r="H2417" s="4"/>
      <c r="I2417" s="52"/>
      <c r="J2417" s="21"/>
    </row>
    <row r="2418" spans="1:10" ht="15">
      <c r="A2418"/>
      <c r="B2418"/>
      <c r="C2418" s="4"/>
      <c r="D2418"/>
      <c r="E2418"/>
      <c r="F2418" s="104"/>
      <c r="G2418"/>
      <c r="H2418" s="4"/>
      <c r="I2418" s="52"/>
      <c r="J2418" s="21"/>
    </row>
    <row r="2419" spans="1:10" ht="15">
      <c r="A2419"/>
      <c r="B2419"/>
      <c r="C2419" s="4"/>
      <c r="D2419"/>
      <c r="E2419"/>
      <c r="F2419" s="104"/>
      <c r="G2419"/>
      <c r="H2419" s="4"/>
      <c r="I2419" s="52"/>
      <c r="J2419" s="21"/>
    </row>
    <row r="2420" spans="1:10" ht="15">
      <c r="A2420"/>
      <c r="B2420"/>
      <c r="C2420" s="4"/>
      <c r="D2420"/>
      <c r="E2420"/>
      <c r="F2420" s="104"/>
      <c r="G2420"/>
      <c r="H2420" s="4"/>
      <c r="I2420" s="52"/>
      <c r="J2420" s="21"/>
    </row>
    <row r="2421" spans="1:10" ht="15">
      <c r="A2421"/>
      <c r="B2421"/>
      <c r="C2421" s="4"/>
      <c r="D2421"/>
      <c r="E2421"/>
      <c r="F2421" s="104"/>
      <c r="G2421"/>
      <c r="H2421" s="4"/>
      <c r="I2421" s="52"/>
      <c r="J2421" s="21"/>
    </row>
    <row r="2422" spans="1:10" ht="15">
      <c r="A2422"/>
      <c r="B2422"/>
      <c r="C2422" s="4"/>
      <c r="D2422"/>
      <c r="E2422"/>
      <c r="F2422" s="104"/>
      <c r="G2422"/>
      <c r="H2422" s="4"/>
      <c r="I2422" s="52"/>
      <c r="J2422" s="21"/>
    </row>
    <row r="2423" spans="1:10" ht="15">
      <c r="A2423"/>
      <c r="B2423"/>
      <c r="C2423" s="4"/>
      <c r="D2423"/>
      <c r="E2423"/>
      <c r="F2423" s="104"/>
      <c r="G2423"/>
      <c r="H2423" s="4"/>
      <c r="I2423" s="52"/>
      <c r="J2423" s="21"/>
    </row>
    <row r="2424" spans="1:10" ht="15">
      <c r="A2424"/>
      <c r="B2424"/>
      <c r="C2424" s="4"/>
      <c r="D2424"/>
      <c r="E2424"/>
      <c r="F2424" s="104"/>
      <c r="G2424"/>
      <c r="H2424" s="4"/>
      <c r="I2424" s="52"/>
      <c r="J2424" s="21"/>
    </row>
    <row r="2425" spans="1:10" ht="15">
      <c r="A2425"/>
      <c r="B2425"/>
      <c r="C2425" s="4"/>
      <c r="D2425"/>
      <c r="E2425"/>
      <c r="F2425" s="104"/>
      <c r="G2425"/>
      <c r="H2425" s="4"/>
      <c r="I2425" s="52"/>
      <c r="J2425" s="21"/>
    </row>
    <row r="2426" spans="1:10" ht="15">
      <c r="A2426"/>
      <c r="B2426"/>
      <c r="C2426" s="4"/>
      <c r="D2426"/>
      <c r="E2426"/>
      <c r="F2426" s="104"/>
      <c r="G2426"/>
      <c r="H2426" s="4"/>
      <c r="I2426" s="52"/>
      <c r="J2426" s="21"/>
    </row>
    <row r="2427" spans="1:10" ht="15">
      <c r="A2427"/>
      <c r="B2427"/>
      <c r="C2427" s="4"/>
      <c r="D2427"/>
      <c r="E2427"/>
      <c r="F2427" s="104"/>
      <c r="G2427"/>
      <c r="H2427" s="4"/>
      <c r="I2427" s="52"/>
      <c r="J2427" s="21"/>
    </row>
    <row r="2428" spans="1:10" ht="15">
      <c r="A2428"/>
      <c r="B2428"/>
      <c r="C2428" s="4"/>
      <c r="D2428"/>
      <c r="E2428"/>
      <c r="F2428" s="104"/>
      <c r="G2428"/>
      <c r="H2428" s="4"/>
      <c r="I2428" s="52"/>
      <c r="J2428" s="21"/>
    </row>
    <row r="2429" spans="1:10" ht="15">
      <c r="A2429"/>
      <c r="B2429"/>
      <c r="C2429" s="4"/>
      <c r="D2429"/>
      <c r="E2429"/>
      <c r="F2429" s="104"/>
      <c r="G2429"/>
      <c r="H2429" s="4"/>
      <c r="I2429" s="52"/>
      <c r="J2429" s="21"/>
    </row>
    <row r="2430" spans="1:10" ht="15">
      <c r="A2430"/>
      <c r="B2430"/>
      <c r="C2430" s="4"/>
      <c r="D2430"/>
      <c r="E2430"/>
      <c r="F2430" s="104"/>
      <c r="G2430"/>
      <c r="H2430" s="4"/>
      <c r="I2430" s="52"/>
      <c r="J2430" s="21"/>
    </row>
    <row r="2431" spans="1:10" ht="15">
      <c r="A2431"/>
      <c r="B2431"/>
      <c r="C2431" s="4"/>
      <c r="D2431"/>
      <c r="E2431"/>
      <c r="F2431" s="104"/>
      <c r="G2431"/>
      <c r="H2431" s="4"/>
      <c r="I2431" s="52"/>
      <c r="J2431" s="21"/>
    </row>
    <row r="2432" spans="1:10" ht="15">
      <c r="A2432"/>
      <c r="B2432"/>
      <c r="C2432" s="4"/>
      <c r="D2432"/>
      <c r="E2432"/>
      <c r="F2432" s="104"/>
      <c r="G2432"/>
      <c r="H2432" s="4"/>
      <c r="I2432" s="52"/>
      <c r="J2432" s="21"/>
    </row>
    <row r="2433" spans="1:10" ht="15">
      <c r="A2433"/>
      <c r="B2433"/>
      <c r="C2433" s="4"/>
      <c r="D2433"/>
      <c r="E2433"/>
      <c r="F2433" s="104"/>
      <c r="G2433"/>
      <c r="H2433" s="4"/>
      <c r="I2433" s="52"/>
      <c r="J2433" s="21"/>
    </row>
    <row r="2434" spans="1:10" ht="15">
      <c r="A2434"/>
      <c r="B2434"/>
      <c r="C2434" s="4"/>
      <c r="D2434"/>
      <c r="E2434"/>
      <c r="F2434" s="104"/>
      <c r="G2434"/>
      <c r="H2434" s="4"/>
      <c r="I2434" s="52"/>
      <c r="J2434" s="21"/>
    </row>
    <row r="2435" spans="1:10" ht="15">
      <c r="A2435"/>
      <c r="B2435"/>
      <c r="C2435" s="4"/>
      <c r="D2435"/>
      <c r="E2435"/>
      <c r="F2435" s="104"/>
      <c r="G2435"/>
      <c r="H2435" s="4"/>
      <c r="I2435" s="52"/>
      <c r="J2435" s="21"/>
    </row>
    <row r="2436" spans="1:10" ht="15">
      <c r="A2436"/>
      <c r="B2436"/>
      <c r="C2436" s="4"/>
      <c r="D2436"/>
      <c r="E2436"/>
      <c r="F2436" s="104"/>
      <c r="G2436"/>
      <c r="H2436" s="4"/>
      <c r="I2436" s="52"/>
      <c r="J2436" s="21"/>
    </row>
    <row r="2437" spans="1:10" ht="15">
      <c r="A2437"/>
      <c r="B2437"/>
      <c r="C2437" s="4"/>
      <c r="D2437"/>
      <c r="E2437"/>
      <c r="F2437" s="104"/>
      <c r="G2437"/>
      <c r="H2437" s="4"/>
      <c r="I2437" s="52"/>
      <c r="J2437" s="21"/>
    </row>
    <row r="2438" spans="1:10" ht="15">
      <c r="A2438"/>
      <c r="B2438"/>
      <c r="C2438" s="4"/>
      <c r="D2438"/>
      <c r="E2438"/>
      <c r="F2438" s="104"/>
      <c r="G2438"/>
      <c r="H2438" s="4"/>
      <c r="I2438" s="52"/>
      <c r="J2438" s="21"/>
    </row>
    <row r="2439" spans="1:10" ht="15">
      <c r="A2439"/>
      <c r="B2439"/>
      <c r="C2439" s="4"/>
      <c r="D2439"/>
      <c r="E2439"/>
      <c r="F2439" s="104"/>
      <c r="G2439"/>
      <c r="H2439" s="4"/>
      <c r="I2439" s="52"/>
      <c r="J2439" s="21"/>
    </row>
    <row r="2440" spans="1:10" ht="15">
      <c r="A2440"/>
      <c r="B2440"/>
      <c r="C2440" s="4"/>
      <c r="D2440"/>
      <c r="E2440"/>
      <c r="F2440" s="104"/>
      <c r="G2440"/>
      <c r="H2440" s="4"/>
      <c r="I2440" s="52"/>
      <c r="J2440" s="21"/>
    </row>
    <row r="2441" spans="1:10" ht="15">
      <c r="A2441"/>
      <c r="B2441"/>
      <c r="C2441" s="4"/>
      <c r="D2441"/>
      <c r="E2441"/>
      <c r="F2441" s="104"/>
      <c r="G2441"/>
      <c r="H2441" s="4"/>
      <c r="I2441" s="52"/>
      <c r="J2441" s="21"/>
    </row>
    <row r="2442" spans="1:10" ht="15">
      <c r="A2442"/>
      <c r="B2442"/>
      <c r="C2442" s="4"/>
      <c r="D2442"/>
      <c r="E2442"/>
      <c r="F2442" s="104"/>
      <c r="G2442"/>
      <c r="H2442" s="4"/>
      <c r="I2442" s="52"/>
      <c r="J2442" s="21"/>
    </row>
    <row r="2443" spans="1:10" ht="15">
      <c r="A2443"/>
      <c r="B2443"/>
      <c r="C2443" s="4"/>
      <c r="D2443"/>
      <c r="E2443"/>
      <c r="F2443" s="104"/>
      <c r="G2443"/>
      <c r="H2443" s="4"/>
      <c r="I2443" s="52"/>
      <c r="J2443" s="21"/>
    </row>
    <row r="2444" spans="1:10" ht="15">
      <c r="A2444"/>
      <c r="B2444"/>
      <c r="C2444" s="4"/>
      <c r="D2444"/>
      <c r="E2444"/>
      <c r="F2444" s="104"/>
      <c r="G2444"/>
      <c r="H2444" s="4"/>
      <c r="I2444" s="52"/>
      <c r="J2444" s="21"/>
    </row>
    <row r="2445" spans="1:10" ht="15">
      <c r="A2445"/>
      <c r="B2445"/>
      <c r="C2445" s="4"/>
      <c r="D2445"/>
      <c r="E2445"/>
      <c r="F2445" s="104"/>
      <c r="G2445"/>
      <c r="H2445" s="4"/>
      <c r="I2445" s="52"/>
      <c r="J2445" s="21"/>
    </row>
    <row r="2446" spans="1:10" ht="15">
      <c r="A2446"/>
      <c r="B2446"/>
      <c r="C2446" s="4"/>
      <c r="D2446"/>
      <c r="E2446"/>
      <c r="F2446" s="104"/>
      <c r="G2446"/>
      <c r="H2446" s="4"/>
      <c r="I2446" s="52"/>
      <c r="J2446" s="21"/>
    </row>
    <row r="2447" spans="1:10" ht="15">
      <c r="A2447"/>
      <c r="B2447"/>
      <c r="C2447" s="4"/>
      <c r="D2447"/>
      <c r="E2447"/>
      <c r="F2447" s="104"/>
      <c r="G2447"/>
      <c r="H2447" s="4"/>
      <c r="I2447" s="52"/>
      <c r="J2447" s="21"/>
    </row>
    <row r="2448" spans="1:10" ht="15">
      <c r="A2448"/>
      <c r="B2448"/>
      <c r="C2448" s="4"/>
      <c r="D2448"/>
      <c r="E2448"/>
      <c r="F2448" s="104"/>
      <c r="G2448"/>
      <c r="H2448" s="4"/>
      <c r="I2448" s="52"/>
      <c r="J2448" s="21"/>
    </row>
    <row r="2449" spans="1:10" ht="15">
      <c r="A2449"/>
      <c r="B2449"/>
      <c r="C2449" s="4"/>
      <c r="D2449"/>
      <c r="E2449"/>
      <c r="F2449" s="104"/>
      <c r="G2449"/>
      <c r="H2449" s="4"/>
      <c r="I2449" s="52"/>
      <c r="J2449" s="21"/>
    </row>
    <row r="2450" spans="1:10" ht="15">
      <c r="A2450"/>
      <c r="B2450"/>
      <c r="C2450" s="4"/>
      <c r="D2450"/>
      <c r="E2450"/>
      <c r="F2450" s="104"/>
      <c r="G2450"/>
      <c r="H2450" s="4"/>
      <c r="I2450" s="52"/>
      <c r="J2450" s="21"/>
    </row>
    <row r="2451" spans="1:10" ht="15">
      <c r="A2451"/>
      <c r="B2451"/>
      <c r="C2451" s="4"/>
      <c r="D2451"/>
      <c r="E2451"/>
      <c r="F2451" s="104"/>
      <c r="G2451"/>
      <c r="H2451" s="4"/>
      <c r="I2451" s="52"/>
      <c r="J2451" s="21"/>
    </row>
    <row r="2452" spans="1:10" ht="15">
      <c r="A2452"/>
      <c r="B2452"/>
      <c r="C2452" s="4"/>
      <c r="D2452"/>
      <c r="E2452"/>
      <c r="F2452" s="104"/>
      <c r="G2452"/>
      <c r="H2452" s="4"/>
      <c r="I2452" s="52"/>
      <c r="J2452" s="21"/>
    </row>
    <row r="2453" spans="1:10" ht="15">
      <c r="A2453"/>
      <c r="B2453"/>
      <c r="C2453" s="4"/>
      <c r="D2453"/>
      <c r="E2453"/>
      <c r="F2453" s="104"/>
      <c r="G2453"/>
      <c r="H2453" s="4"/>
      <c r="I2453" s="52"/>
      <c r="J2453" s="21"/>
    </row>
    <row r="2454" spans="1:10" ht="15">
      <c r="A2454"/>
      <c r="B2454"/>
      <c r="C2454" s="4"/>
      <c r="D2454"/>
      <c r="E2454"/>
      <c r="F2454" s="104"/>
      <c r="G2454"/>
      <c r="H2454" s="4"/>
      <c r="I2454" s="52"/>
      <c r="J2454" s="21"/>
    </row>
    <row r="2455" spans="1:10" ht="15">
      <c r="A2455"/>
      <c r="B2455"/>
      <c r="C2455" s="4"/>
      <c r="D2455"/>
      <c r="E2455"/>
      <c r="F2455" s="104"/>
      <c r="G2455"/>
      <c r="H2455" s="4"/>
      <c r="I2455" s="52"/>
      <c r="J2455" s="21"/>
    </row>
    <row r="2456" spans="1:10" ht="15">
      <c r="A2456"/>
      <c r="B2456"/>
      <c r="C2456" s="4"/>
      <c r="D2456"/>
      <c r="E2456"/>
      <c r="F2456" s="104"/>
      <c r="G2456"/>
      <c r="H2456" s="4"/>
      <c r="I2456" s="52"/>
      <c r="J2456" s="21"/>
    </row>
    <row r="2457" spans="1:10" ht="15">
      <c r="A2457"/>
      <c r="B2457"/>
      <c r="C2457" s="4"/>
      <c r="D2457"/>
      <c r="E2457"/>
      <c r="F2457" s="104"/>
      <c r="G2457"/>
      <c r="H2457" s="4"/>
      <c r="I2457" s="52"/>
      <c r="J2457" s="21"/>
    </row>
    <row r="2458" spans="1:10" ht="15">
      <c r="A2458"/>
      <c r="B2458"/>
      <c r="C2458" s="4"/>
      <c r="D2458"/>
      <c r="E2458"/>
      <c r="F2458" s="104"/>
      <c r="G2458"/>
      <c r="H2458" s="4"/>
      <c r="I2458" s="52"/>
      <c r="J2458" s="21"/>
    </row>
    <row r="2459" spans="1:10" ht="15">
      <c r="A2459"/>
      <c r="B2459"/>
      <c r="C2459" s="4"/>
      <c r="D2459"/>
      <c r="E2459"/>
      <c r="F2459" s="104"/>
      <c r="G2459"/>
      <c r="H2459" s="4"/>
      <c r="I2459" s="52"/>
      <c r="J2459" s="21"/>
    </row>
    <row r="2460" spans="1:10" ht="15">
      <c r="A2460"/>
      <c r="B2460"/>
      <c r="C2460" s="4"/>
      <c r="D2460"/>
      <c r="E2460"/>
      <c r="F2460" s="104"/>
      <c r="G2460"/>
      <c r="H2460" s="4"/>
      <c r="I2460" s="52"/>
      <c r="J2460" s="21"/>
    </row>
    <row r="2461" spans="1:10" ht="15">
      <c r="A2461"/>
      <c r="B2461"/>
      <c r="C2461" s="4"/>
      <c r="D2461"/>
      <c r="E2461"/>
      <c r="F2461" s="104"/>
      <c r="G2461"/>
      <c r="H2461" s="4"/>
      <c r="I2461" s="52"/>
      <c r="J2461" s="21"/>
    </row>
    <row r="2462" spans="1:10" ht="15">
      <c r="A2462"/>
      <c r="B2462"/>
      <c r="C2462" s="4"/>
      <c r="D2462"/>
      <c r="E2462"/>
      <c r="F2462" s="104"/>
      <c r="G2462"/>
      <c r="H2462" s="4"/>
      <c r="I2462" s="52"/>
      <c r="J2462" s="21"/>
    </row>
    <row r="2463" spans="1:10" ht="15">
      <c r="A2463"/>
      <c r="B2463"/>
      <c r="C2463" s="4"/>
      <c r="D2463"/>
      <c r="E2463"/>
      <c r="F2463" s="104"/>
      <c r="G2463"/>
      <c r="H2463" s="4"/>
      <c r="I2463" s="52"/>
      <c r="J2463" s="21"/>
    </row>
    <row r="2464" spans="1:10" ht="15">
      <c r="A2464"/>
      <c r="B2464"/>
      <c r="C2464" s="4"/>
      <c r="D2464"/>
      <c r="E2464"/>
      <c r="F2464" s="104"/>
      <c r="G2464"/>
      <c r="H2464" s="4"/>
      <c r="I2464" s="52"/>
      <c r="J2464" s="21"/>
    </row>
    <row r="2465" spans="1:10" ht="15">
      <c r="A2465"/>
      <c r="B2465"/>
      <c r="C2465" s="4"/>
      <c r="D2465"/>
      <c r="E2465"/>
      <c r="F2465" s="104"/>
      <c r="G2465"/>
      <c r="H2465" s="4"/>
      <c r="I2465" s="52"/>
      <c r="J2465" s="21"/>
    </row>
    <row r="2466" spans="1:10" ht="15">
      <c r="A2466"/>
      <c r="B2466"/>
      <c r="C2466" s="4"/>
      <c r="D2466"/>
      <c r="E2466"/>
      <c r="F2466" s="104"/>
      <c r="G2466"/>
      <c r="H2466" s="4"/>
      <c r="I2466" s="52"/>
      <c r="J2466" s="21"/>
    </row>
    <row r="2467" spans="1:10" ht="15">
      <c r="A2467"/>
      <c r="B2467"/>
      <c r="C2467" s="4"/>
      <c r="D2467"/>
      <c r="E2467"/>
      <c r="F2467" s="104"/>
      <c r="G2467"/>
      <c r="H2467" s="4"/>
      <c r="I2467" s="52"/>
      <c r="J2467" s="21"/>
    </row>
    <row r="2468" spans="1:10" ht="15">
      <c r="A2468"/>
      <c r="B2468"/>
      <c r="C2468" s="4"/>
      <c r="D2468"/>
      <c r="E2468"/>
      <c r="F2468" s="104"/>
      <c r="G2468"/>
      <c r="H2468" s="4"/>
      <c r="I2468" s="52"/>
      <c r="J2468" s="21"/>
    </row>
    <row r="2469" spans="1:10" ht="15">
      <c r="A2469"/>
      <c r="B2469"/>
      <c r="C2469" s="4"/>
      <c r="D2469"/>
      <c r="E2469"/>
      <c r="F2469" s="104"/>
      <c r="G2469"/>
      <c r="H2469" s="4"/>
      <c r="I2469" s="52"/>
      <c r="J2469" s="21"/>
    </row>
    <row r="2470" spans="1:10" ht="15">
      <c r="A2470"/>
      <c r="B2470"/>
      <c r="C2470" s="4"/>
      <c r="D2470"/>
      <c r="E2470"/>
      <c r="F2470" s="104"/>
      <c r="G2470"/>
      <c r="H2470" s="4"/>
      <c r="I2470" s="52"/>
      <c r="J2470" s="21"/>
    </row>
    <row r="2471" spans="1:10" ht="15">
      <c r="A2471"/>
      <c r="B2471"/>
      <c r="C2471" s="4"/>
      <c r="D2471"/>
      <c r="E2471"/>
      <c r="F2471" s="104"/>
      <c r="G2471"/>
      <c r="H2471" s="4"/>
      <c r="I2471" s="52"/>
      <c r="J2471" s="21"/>
    </row>
    <row r="2472" spans="1:10" ht="15">
      <c r="A2472"/>
      <c r="B2472"/>
      <c r="C2472" s="4"/>
      <c r="D2472"/>
      <c r="E2472"/>
      <c r="F2472" s="104"/>
      <c r="G2472"/>
      <c r="H2472" s="4"/>
      <c r="I2472" s="52"/>
      <c r="J2472" s="21"/>
    </row>
    <row r="2473" spans="1:10" ht="15">
      <c r="A2473"/>
      <c r="B2473"/>
      <c r="C2473" s="4"/>
      <c r="D2473"/>
      <c r="E2473"/>
      <c r="F2473" s="104"/>
      <c r="G2473"/>
      <c r="H2473" s="4"/>
      <c r="I2473" s="52"/>
      <c r="J2473" s="21"/>
    </row>
    <row r="2474" spans="1:10" ht="15">
      <c r="A2474"/>
      <c r="B2474"/>
      <c r="C2474" s="4"/>
      <c r="D2474"/>
      <c r="E2474"/>
      <c r="F2474" s="104"/>
      <c r="G2474"/>
      <c r="H2474" s="4"/>
      <c r="I2474" s="52"/>
      <c r="J2474" s="21"/>
    </row>
    <row r="2475" spans="1:10" ht="15">
      <c r="A2475"/>
      <c r="B2475"/>
      <c r="C2475" s="4"/>
      <c r="D2475"/>
      <c r="E2475"/>
      <c r="F2475" s="104"/>
      <c r="G2475"/>
      <c r="H2475" s="4"/>
      <c r="I2475" s="52"/>
      <c r="J2475" s="21"/>
    </row>
    <row r="2476" spans="1:10" ht="15">
      <c r="A2476"/>
      <c r="B2476"/>
      <c r="C2476" s="4"/>
      <c r="D2476"/>
      <c r="E2476"/>
      <c r="F2476" s="104"/>
      <c r="G2476"/>
      <c r="H2476" s="4"/>
      <c r="I2476" s="52"/>
      <c r="J2476" s="21"/>
    </row>
    <row r="2477" spans="1:10" ht="15">
      <c r="A2477"/>
      <c r="B2477"/>
      <c r="C2477" s="4"/>
      <c r="D2477"/>
      <c r="E2477"/>
      <c r="F2477" s="104"/>
      <c r="G2477"/>
      <c r="H2477" s="4"/>
      <c r="I2477" s="52"/>
      <c r="J2477" s="21"/>
    </row>
    <row r="2478" spans="1:10" ht="15">
      <c r="A2478"/>
      <c r="B2478"/>
      <c r="C2478" s="4"/>
      <c r="D2478"/>
      <c r="E2478"/>
      <c r="F2478" s="104"/>
      <c r="G2478"/>
      <c r="H2478" s="4"/>
      <c r="I2478" s="52"/>
      <c r="J2478" s="21"/>
    </row>
    <row r="2479" spans="1:10" ht="15">
      <c r="A2479"/>
      <c r="B2479"/>
      <c r="C2479" s="4"/>
      <c r="D2479"/>
      <c r="E2479"/>
      <c r="F2479" s="104"/>
      <c r="G2479"/>
      <c r="H2479" s="4"/>
      <c r="I2479" s="52"/>
      <c r="J2479" s="21"/>
    </row>
    <row r="2480" spans="1:10" ht="15">
      <c r="A2480"/>
      <c r="B2480"/>
      <c r="C2480" s="4"/>
      <c r="D2480"/>
      <c r="E2480"/>
      <c r="F2480" s="104"/>
      <c r="G2480"/>
      <c r="H2480" s="4"/>
      <c r="I2480" s="52"/>
      <c r="J2480" s="21"/>
    </row>
    <row r="2481" spans="1:10" ht="15">
      <c r="A2481"/>
      <c r="B2481"/>
      <c r="C2481" s="4"/>
      <c r="D2481"/>
      <c r="E2481"/>
      <c r="F2481" s="104"/>
      <c r="G2481"/>
      <c r="H2481" s="4"/>
      <c r="I2481" s="52"/>
      <c r="J2481" s="21"/>
    </row>
    <row r="2482" spans="1:10" ht="15">
      <c r="A2482"/>
      <c r="B2482"/>
      <c r="C2482" s="4"/>
      <c r="D2482"/>
      <c r="E2482"/>
      <c r="F2482" s="104"/>
      <c r="G2482"/>
      <c r="H2482" s="4"/>
      <c r="I2482" s="52"/>
      <c r="J2482" s="21"/>
    </row>
    <row r="2483" spans="1:10" ht="15">
      <c r="A2483"/>
      <c r="B2483"/>
      <c r="C2483" s="4"/>
      <c r="D2483"/>
      <c r="E2483"/>
      <c r="F2483" s="104"/>
      <c r="G2483"/>
      <c r="H2483" s="4"/>
      <c r="I2483" s="52"/>
      <c r="J2483" s="21"/>
    </row>
    <row r="2484" spans="1:10" ht="15">
      <c r="A2484"/>
      <c r="B2484"/>
      <c r="C2484" s="4"/>
      <c r="D2484"/>
      <c r="E2484"/>
      <c r="F2484" s="104"/>
      <c r="G2484"/>
      <c r="H2484" s="4"/>
      <c r="I2484" s="52"/>
      <c r="J2484" s="21"/>
    </row>
    <row r="2485" spans="1:10" ht="15">
      <c r="A2485"/>
      <c r="B2485"/>
      <c r="C2485" s="4"/>
      <c r="D2485"/>
      <c r="E2485"/>
      <c r="F2485" s="104"/>
      <c r="G2485"/>
      <c r="H2485" s="4"/>
      <c r="I2485" s="52"/>
      <c r="J2485" s="21"/>
    </row>
    <row r="2486" spans="1:10" ht="15">
      <c r="A2486"/>
      <c r="B2486"/>
      <c r="C2486" s="4"/>
      <c r="D2486"/>
      <c r="E2486"/>
      <c r="F2486" s="104"/>
      <c r="G2486"/>
      <c r="H2486" s="4"/>
      <c r="I2486" s="52"/>
      <c r="J2486" s="21"/>
    </row>
    <row r="2487" spans="1:10" ht="15">
      <c r="A2487"/>
      <c r="B2487"/>
      <c r="C2487" s="4"/>
      <c r="D2487"/>
      <c r="E2487"/>
      <c r="F2487" s="104"/>
      <c r="G2487"/>
      <c r="H2487" s="4"/>
      <c r="I2487" s="52"/>
      <c r="J2487" s="21"/>
    </row>
    <row r="2488" spans="1:10" ht="15">
      <c r="A2488"/>
      <c r="B2488"/>
      <c r="C2488" s="4"/>
      <c r="D2488"/>
      <c r="E2488"/>
      <c r="F2488" s="104"/>
      <c r="G2488"/>
      <c r="H2488" s="4"/>
      <c r="I2488" s="52"/>
      <c r="J2488" s="21"/>
    </row>
    <row r="2489" spans="1:10" ht="15">
      <c r="A2489"/>
      <c r="B2489"/>
      <c r="C2489" s="4"/>
      <c r="D2489"/>
      <c r="E2489"/>
      <c r="F2489" s="104"/>
      <c r="G2489"/>
      <c r="H2489" s="4"/>
      <c r="I2489" s="52"/>
      <c r="J2489" s="21"/>
    </row>
    <row r="2490" spans="1:10" ht="15">
      <c r="A2490"/>
      <c r="B2490"/>
      <c r="C2490" s="4"/>
      <c r="D2490"/>
      <c r="E2490"/>
      <c r="F2490" s="104"/>
      <c r="G2490"/>
      <c r="H2490" s="4"/>
      <c r="I2490" s="52"/>
      <c r="J2490" s="21"/>
    </row>
    <row r="2491" spans="1:10" ht="15">
      <c r="A2491"/>
      <c r="B2491"/>
      <c r="C2491" s="4"/>
      <c r="D2491"/>
      <c r="E2491"/>
      <c r="F2491" s="104"/>
      <c r="G2491"/>
      <c r="H2491" s="4"/>
      <c r="I2491" s="52"/>
      <c r="J2491" s="21"/>
    </row>
    <row r="2492" spans="1:10" ht="15">
      <c r="A2492"/>
      <c r="B2492"/>
      <c r="C2492" s="4"/>
      <c r="D2492"/>
      <c r="E2492"/>
      <c r="F2492" s="104"/>
      <c r="G2492"/>
      <c r="H2492" s="4"/>
      <c r="I2492" s="52"/>
      <c r="J2492" s="21"/>
    </row>
    <row r="2493" spans="1:10" ht="15">
      <c r="A2493"/>
      <c r="B2493"/>
      <c r="C2493" s="4"/>
      <c r="D2493"/>
      <c r="E2493"/>
      <c r="F2493" s="104"/>
      <c r="G2493"/>
      <c r="H2493" s="4"/>
      <c r="I2493" s="52"/>
      <c r="J2493" s="21"/>
    </row>
    <row r="2494" spans="1:10" ht="15">
      <c r="A2494"/>
      <c r="B2494"/>
      <c r="C2494" s="4"/>
      <c r="D2494"/>
      <c r="E2494"/>
      <c r="F2494" s="104"/>
      <c r="G2494"/>
      <c r="H2494" s="4"/>
      <c r="I2494" s="52"/>
      <c r="J2494" s="21"/>
    </row>
    <row r="2495" spans="1:10" ht="15">
      <c r="A2495"/>
      <c r="B2495"/>
      <c r="C2495" s="4"/>
      <c r="D2495"/>
      <c r="E2495"/>
      <c r="F2495" s="104"/>
      <c r="G2495"/>
      <c r="H2495" s="4"/>
      <c r="I2495" s="52"/>
      <c r="J2495" s="21"/>
    </row>
    <row r="2496" spans="1:10" ht="15">
      <c r="A2496"/>
      <c r="B2496"/>
      <c r="C2496" s="4"/>
      <c r="D2496"/>
      <c r="E2496"/>
      <c r="F2496" s="104"/>
      <c r="G2496"/>
      <c r="H2496" s="4"/>
      <c r="I2496" s="52"/>
      <c r="J2496" s="21"/>
    </row>
    <row r="2497" spans="1:10" ht="15">
      <c r="A2497"/>
      <c r="B2497"/>
      <c r="C2497" s="4"/>
      <c r="D2497"/>
      <c r="E2497"/>
      <c r="F2497" s="104"/>
      <c r="G2497"/>
      <c r="H2497" s="4"/>
      <c r="I2497" s="52"/>
      <c r="J2497" s="21"/>
    </row>
    <row r="2498" spans="1:10" ht="15">
      <c r="A2498"/>
      <c r="B2498"/>
      <c r="C2498" s="4"/>
      <c r="D2498"/>
      <c r="E2498"/>
      <c r="F2498" s="104"/>
      <c r="G2498"/>
      <c r="H2498" s="4"/>
      <c r="I2498" s="52"/>
      <c r="J2498" s="21"/>
    </row>
    <row r="2499" spans="1:10" ht="15">
      <c r="A2499"/>
      <c r="B2499"/>
      <c r="C2499" s="4"/>
      <c r="D2499"/>
      <c r="E2499"/>
      <c r="F2499" s="104"/>
      <c r="G2499"/>
      <c r="H2499" s="4"/>
      <c r="I2499" s="52"/>
      <c r="J2499" s="21"/>
    </row>
    <row r="2500" spans="1:10" ht="15">
      <c r="A2500"/>
      <c r="B2500"/>
      <c r="C2500" s="4"/>
      <c r="D2500"/>
      <c r="E2500"/>
      <c r="F2500" s="104"/>
      <c r="G2500"/>
      <c r="H2500" s="4"/>
      <c r="I2500" s="52"/>
      <c r="J2500" s="21"/>
    </row>
    <row r="2501" spans="1:10" ht="15">
      <c r="A2501"/>
      <c r="B2501"/>
      <c r="C2501" s="4"/>
      <c r="D2501"/>
      <c r="E2501"/>
      <c r="F2501" s="104"/>
      <c r="G2501"/>
      <c r="H2501" s="4"/>
      <c r="I2501" s="52"/>
      <c r="J2501" s="21"/>
    </row>
    <row r="2502" spans="1:10" ht="15">
      <c r="A2502"/>
      <c r="B2502"/>
      <c r="C2502" s="4"/>
      <c r="D2502"/>
      <c r="E2502"/>
      <c r="F2502" s="104"/>
      <c r="G2502"/>
      <c r="H2502" s="4"/>
      <c r="I2502" s="52"/>
      <c r="J2502" s="21"/>
    </row>
    <row r="2503" spans="1:10" ht="15">
      <c r="A2503"/>
      <c r="B2503"/>
      <c r="C2503" s="4"/>
      <c r="D2503"/>
      <c r="E2503"/>
      <c r="F2503" s="104"/>
      <c r="G2503"/>
      <c r="H2503" s="4"/>
      <c r="I2503" s="52"/>
      <c r="J2503" s="21"/>
    </row>
    <row r="2504" spans="1:10" ht="15">
      <c r="A2504"/>
      <c r="B2504"/>
      <c r="C2504" s="4"/>
      <c r="D2504"/>
      <c r="E2504"/>
      <c r="F2504" s="104"/>
      <c r="G2504"/>
      <c r="H2504" s="4"/>
      <c r="I2504" s="52"/>
      <c r="J2504" s="21"/>
    </row>
    <row r="2505" spans="1:10" ht="15">
      <c r="A2505"/>
      <c r="B2505"/>
      <c r="C2505" s="4"/>
      <c r="D2505"/>
      <c r="E2505"/>
      <c r="F2505" s="104"/>
      <c r="G2505"/>
      <c r="H2505" s="4"/>
      <c r="I2505" s="52"/>
      <c r="J2505" s="21"/>
    </row>
    <row r="2506" spans="1:10" ht="15">
      <c r="A2506"/>
      <c r="B2506"/>
      <c r="C2506" s="4"/>
      <c r="D2506"/>
      <c r="E2506"/>
      <c r="F2506" s="104"/>
      <c r="G2506"/>
      <c r="H2506" s="4"/>
      <c r="I2506" s="52"/>
      <c r="J2506" s="21"/>
    </row>
    <row r="2507" spans="1:10" ht="15">
      <c r="A2507"/>
      <c r="B2507"/>
      <c r="C2507" s="4"/>
      <c r="D2507"/>
      <c r="E2507"/>
      <c r="F2507" s="104"/>
      <c r="G2507"/>
      <c r="H2507" s="4"/>
      <c r="I2507" s="52"/>
      <c r="J2507" s="21"/>
    </row>
    <row r="2508" spans="1:10" ht="15">
      <c r="A2508"/>
      <c r="B2508"/>
      <c r="C2508" s="4"/>
      <c r="D2508"/>
      <c r="E2508"/>
      <c r="F2508" s="104"/>
      <c r="G2508"/>
      <c r="H2508" s="4"/>
      <c r="I2508" s="52"/>
      <c r="J2508" s="21"/>
    </row>
    <row r="2509" spans="1:10" ht="15">
      <c r="A2509"/>
      <c r="B2509"/>
      <c r="C2509" s="4"/>
      <c r="D2509"/>
      <c r="E2509"/>
      <c r="F2509" s="104"/>
      <c r="G2509"/>
      <c r="H2509" s="4"/>
      <c r="I2509" s="52"/>
      <c r="J2509" s="21"/>
    </row>
    <row r="2510" spans="1:10" ht="15">
      <c r="A2510"/>
      <c r="B2510"/>
      <c r="C2510" s="4"/>
      <c r="D2510"/>
      <c r="E2510"/>
      <c r="F2510" s="104"/>
      <c r="G2510"/>
      <c r="H2510" s="4"/>
      <c r="I2510" s="52"/>
      <c r="J2510" s="21"/>
    </row>
    <row r="2511" spans="1:10" ht="15">
      <c r="A2511"/>
      <c r="B2511"/>
      <c r="C2511" s="4"/>
      <c r="D2511"/>
      <c r="E2511"/>
      <c r="F2511" s="104"/>
      <c r="G2511"/>
      <c r="H2511" s="4"/>
      <c r="I2511" s="52"/>
      <c r="J2511" s="21"/>
    </row>
    <row r="2512" spans="1:10" ht="15">
      <c r="A2512"/>
      <c r="B2512"/>
      <c r="C2512" s="4"/>
      <c r="D2512"/>
      <c r="E2512"/>
      <c r="F2512" s="104"/>
      <c r="G2512"/>
      <c r="H2512" s="4"/>
      <c r="I2512" s="52"/>
      <c r="J2512" s="21"/>
    </row>
    <row r="2513" spans="1:10" ht="15">
      <c r="A2513"/>
      <c r="B2513"/>
      <c r="C2513" s="4"/>
      <c r="D2513"/>
      <c r="E2513"/>
      <c r="F2513" s="104"/>
      <c r="G2513"/>
      <c r="H2513" s="4"/>
      <c r="I2513" s="52"/>
      <c r="J2513" s="21"/>
    </row>
    <row r="2514" spans="1:10" ht="15">
      <c r="A2514"/>
      <c r="B2514"/>
      <c r="C2514" s="4"/>
      <c r="D2514"/>
      <c r="E2514"/>
      <c r="F2514" s="104"/>
      <c r="G2514"/>
      <c r="H2514" s="4"/>
      <c r="I2514" s="52"/>
      <c r="J2514" s="21"/>
    </row>
    <row r="2515" spans="1:10" ht="15">
      <c r="A2515"/>
      <c r="B2515"/>
      <c r="C2515" s="4"/>
      <c r="D2515"/>
      <c r="E2515"/>
      <c r="F2515" s="104"/>
      <c r="G2515"/>
      <c r="H2515" s="4"/>
      <c r="I2515" s="52"/>
      <c r="J2515" s="21"/>
    </row>
    <row r="2516" spans="1:10" ht="15">
      <c r="A2516"/>
      <c r="B2516"/>
      <c r="C2516" s="4"/>
      <c r="D2516"/>
      <c r="E2516"/>
      <c r="F2516" s="104"/>
      <c r="G2516"/>
      <c r="H2516" s="4"/>
      <c r="I2516" s="52"/>
      <c r="J2516" s="21"/>
    </row>
    <row r="2517" spans="1:10" ht="15">
      <c r="A2517"/>
      <c r="B2517"/>
      <c r="C2517" s="4"/>
      <c r="D2517"/>
      <c r="E2517"/>
      <c r="F2517" s="104"/>
      <c r="G2517"/>
      <c r="H2517" s="4"/>
      <c r="I2517" s="52"/>
      <c r="J2517" s="21"/>
    </row>
    <row r="2518" spans="1:10" ht="15">
      <c r="A2518"/>
      <c r="B2518"/>
      <c r="C2518" s="4"/>
      <c r="D2518"/>
      <c r="E2518"/>
      <c r="F2518" s="104"/>
      <c r="G2518"/>
      <c r="H2518" s="4"/>
      <c r="I2518" s="52"/>
      <c r="J2518" s="21"/>
    </row>
    <row r="2519" spans="1:10" ht="15">
      <c r="A2519"/>
      <c r="B2519"/>
      <c r="C2519" s="4"/>
      <c r="D2519"/>
      <c r="E2519"/>
      <c r="F2519" s="104"/>
      <c r="G2519"/>
      <c r="H2519" s="4"/>
      <c r="I2519" s="52"/>
      <c r="J2519" s="21"/>
    </row>
    <row r="2520" spans="1:10" ht="15">
      <c r="A2520"/>
      <c r="B2520"/>
      <c r="C2520" s="4"/>
      <c r="D2520"/>
      <c r="E2520"/>
      <c r="F2520" s="104"/>
      <c r="G2520"/>
      <c r="H2520" s="4"/>
      <c r="I2520" s="52"/>
      <c r="J2520" s="21"/>
    </row>
    <row r="2521" spans="1:10" ht="15">
      <c r="A2521"/>
      <c r="B2521"/>
      <c r="C2521" s="4"/>
      <c r="D2521"/>
      <c r="E2521"/>
      <c r="F2521" s="104"/>
      <c r="G2521"/>
      <c r="H2521" s="4"/>
      <c r="I2521" s="52"/>
      <c r="J2521" s="21"/>
    </row>
    <row r="2522" spans="1:10" ht="15">
      <c r="A2522"/>
      <c r="B2522"/>
      <c r="C2522" s="4"/>
      <c r="D2522"/>
      <c r="E2522"/>
      <c r="F2522" s="104"/>
      <c r="G2522"/>
      <c r="H2522" s="4"/>
      <c r="I2522" s="52"/>
      <c r="J2522" s="21"/>
    </row>
    <row r="2523" spans="1:10" ht="15">
      <c r="A2523"/>
      <c r="B2523"/>
      <c r="C2523" s="4"/>
      <c r="D2523"/>
      <c r="E2523"/>
      <c r="F2523" s="104"/>
      <c r="G2523"/>
      <c r="H2523" s="4"/>
      <c r="I2523" s="52"/>
      <c r="J2523" s="21"/>
    </row>
    <row r="2524" spans="1:10" ht="15">
      <c r="A2524"/>
      <c r="B2524"/>
      <c r="C2524" s="4"/>
      <c r="D2524"/>
      <c r="E2524"/>
      <c r="F2524" s="104"/>
      <c r="G2524"/>
      <c r="H2524" s="4"/>
      <c r="I2524" s="52"/>
      <c r="J2524" s="21"/>
    </row>
    <row r="2525" spans="1:10" ht="15">
      <c r="A2525"/>
      <c r="B2525"/>
      <c r="C2525" s="4"/>
      <c r="D2525"/>
      <c r="E2525"/>
      <c r="F2525" s="104"/>
      <c r="G2525"/>
      <c r="H2525" s="4"/>
      <c r="I2525" s="52"/>
      <c r="J2525" s="21"/>
    </row>
    <row r="2526" spans="1:10" ht="15">
      <c r="A2526"/>
      <c r="B2526"/>
      <c r="C2526" s="4"/>
      <c r="D2526"/>
      <c r="E2526"/>
      <c r="F2526" s="104"/>
      <c r="G2526"/>
      <c r="H2526" s="4"/>
      <c r="I2526" s="52"/>
      <c r="J2526" s="21"/>
    </row>
    <row r="2527" spans="1:10" ht="15">
      <c r="A2527"/>
      <c r="B2527"/>
      <c r="C2527" s="4"/>
      <c r="D2527"/>
      <c r="E2527"/>
      <c r="F2527" s="104"/>
      <c r="G2527"/>
      <c r="H2527" s="4"/>
      <c r="I2527" s="52"/>
      <c r="J2527" s="21"/>
    </row>
    <row r="2528" spans="1:10" ht="15">
      <c r="A2528"/>
      <c r="B2528"/>
      <c r="C2528" s="4"/>
      <c r="D2528"/>
      <c r="E2528"/>
      <c r="F2528" s="104"/>
      <c r="G2528"/>
      <c r="H2528" s="4"/>
      <c r="I2528" s="52"/>
      <c r="J2528" s="21"/>
    </row>
    <row r="2529" spans="1:10" ht="15">
      <c r="A2529"/>
      <c r="B2529"/>
      <c r="C2529" s="4"/>
      <c r="D2529"/>
      <c r="E2529"/>
      <c r="F2529" s="104"/>
      <c r="G2529"/>
      <c r="H2529" s="4"/>
      <c r="I2529" s="52"/>
      <c r="J2529" s="21"/>
    </row>
    <row r="2530" spans="1:10" ht="15">
      <c r="A2530"/>
      <c r="B2530"/>
      <c r="C2530" s="4"/>
      <c r="D2530"/>
      <c r="E2530"/>
      <c r="F2530" s="104"/>
      <c r="G2530"/>
      <c r="H2530" s="4"/>
      <c r="I2530" s="52"/>
      <c r="J2530" s="21"/>
    </row>
    <row r="2531" spans="1:10" ht="15">
      <c r="A2531"/>
      <c r="B2531"/>
      <c r="C2531" s="4"/>
      <c r="D2531"/>
      <c r="E2531"/>
      <c r="F2531" s="104"/>
      <c r="G2531"/>
      <c r="H2531" s="4"/>
      <c r="I2531" s="52"/>
      <c r="J2531" s="21"/>
    </row>
    <row r="2532" spans="1:10" ht="15">
      <c r="A2532"/>
      <c r="B2532"/>
      <c r="C2532" s="4"/>
      <c r="D2532"/>
      <c r="E2532"/>
      <c r="F2532" s="104"/>
      <c r="G2532"/>
      <c r="H2532" s="4"/>
      <c r="I2532" s="52"/>
      <c r="J2532" s="21"/>
    </row>
    <row r="2533" spans="1:10" ht="15">
      <c r="A2533"/>
      <c r="B2533"/>
      <c r="C2533" s="4"/>
      <c r="D2533"/>
      <c r="E2533"/>
      <c r="F2533" s="104"/>
      <c r="G2533"/>
      <c r="H2533" s="4"/>
      <c r="I2533" s="52"/>
      <c r="J2533" s="21"/>
    </row>
    <row r="2534" spans="1:10" ht="15">
      <c r="A2534"/>
      <c r="B2534"/>
      <c r="C2534" s="4"/>
      <c r="D2534"/>
      <c r="E2534"/>
      <c r="F2534" s="104"/>
      <c r="G2534"/>
      <c r="H2534" s="4"/>
      <c r="I2534" s="52"/>
      <c r="J2534" s="21"/>
    </row>
    <row r="2535" spans="1:10" ht="15">
      <c r="A2535"/>
      <c r="B2535"/>
      <c r="C2535" s="4"/>
      <c r="D2535"/>
      <c r="E2535"/>
      <c r="F2535" s="104"/>
      <c r="G2535"/>
      <c r="H2535" s="4"/>
      <c r="I2535" s="52"/>
      <c r="J2535" s="21"/>
    </row>
    <row r="2536" spans="1:10" ht="15">
      <c r="A2536"/>
      <c r="B2536"/>
      <c r="C2536" s="4"/>
      <c r="D2536"/>
      <c r="E2536"/>
      <c r="F2536" s="104"/>
      <c r="G2536"/>
      <c r="H2536" s="4"/>
      <c r="I2536" s="52"/>
      <c r="J2536" s="21"/>
    </row>
    <row r="2537" spans="1:10" ht="15">
      <c r="A2537"/>
      <c r="B2537"/>
      <c r="C2537" s="4"/>
      <c r="D2537"/>
      <c r="E2537"/>
      <c r="F2537" s="104"/>
      <c r="G2537"/>
      <c r="H2537" s="4"/>
      <c r="I2537" s="52"/>
      <c r="J2537" s="21"/>
    </row>
    <row r="2538" spans="1:10" ht="15">
      <c r="A2538"/>
      <c r="B2538"/>
      <c r="C2538" s="4"/>
      <c r="D2538"/>
      <c r="E2538"/>
      <c r="F2538" s="104"/>
      <c r="G2538"/>
      <c r="H2538" s="4"/>
      <c r="I2538" s="52"/>
      <c r="J2538" s="21"/>
    </row>
    <row r="2539" spans="1:10" ht="15">
      <c r="A2539"/>
      <c r="B2539"/>
      <c r="C2539" s="4"/>
      <c r="D2539"/>
      <c r="E2539"/>
      <c r="F2539" s="104"/>
      <c r="G2539"/>
      <c r="H2539" s="4"/>
      <c r="I2539" s="52"/>
      <c r="J2539" s="21"/>
    </row>
    <row r="2540" spans="1:10" ht="15">
      <c r="A2540"/>
      <c r="B2540"/>
      <c r="C2540" s="4"/>
      <c r="D2540"/>
      <c r="E2540"/>
      <c r="F2540" s="104"/>
      <c r="G2540"/>
      <c r="H2540" s="4"/>
      <c r="I2540" s="52"/>
      <c r="J2540" s="21"/>
    </row>
    <row r="2541" spans="1:10" ht="15">
      <c r="A2541"/>
      <c r="B2541"/>
      <c r="C2541" s="4"/>
      <c r="D2541"/>
      <c r="E2541"/>
      <c r="F2541" s="104"/>
      <c r="G2541"/>
      <c r="H2541" s="4"/>
      <c r="I2541" s="52"/>
      <c r="J2541" s="21"/>
    </row>
    <row r="2542" spans="1:10" ht="15">
      <c r="A2542"/>
      <c r="B2542"/>
      <c r="C2542" s="4"/>
      <c r="D2542"/>
      <c r="E2542"/>
      <c r="F2542" s="104"/>
      <c r="G2542"/>
      <c r="H2542" s="4"/>
      <c r="I2542" s="52"/>
      <c r="J2542" s="21"/>
    </row>
    <row r="2543" spans="1:10" ht="15">
      <c r="A2543"/>
      <c r="B2543"/>
      <c r="C2543" s="4"/>
      <c r="D2543"/>
      <c r="E2543"/>
      <c r="F2543" s="104"/>
      <c r="G2543"/>
      <c r="H2543" s="4"/>
      <c r="I2543" s="52"/>
      <c r="J2543" s="21"/>
    </row>
    <row r="2544" spans="1:10" ht="15">
      <c r="A2544"/>
      <c r="B2544"/>
      <c r="C2544" s="4"/>
      <c r="D2544"/>
      <c r="E2544"/>
      <c r="F2544" s="104"/>
      <c r="G2544"/>
      <c r="H2544" s="4"/>
      <c r="I2544" s="52"/>
      <c r="J2544" s="21"/>
    </row>
    <row r="2545" spans="1:10" ht="15">
      <c r="A2545"/>
      <c r="B2545"/>
      <c r="C2545" s="4"/>
      <c r="D2545"/>
      <c r="E2545"/>
      <c r="F2545" s="104"/>
      <c r="G2545"/>
      <c r="H2545" s="4"/>
      <c r="I2545" s="52"/>
      <c r="J2545" s="21"/>
    </row>
    <row r="2546" spans="1:10" ht="15">
      <c r="A2546"/>
      <c r="B2546"/>
      <c r="C2546" s="4"/>
      <c r="D2546"/>
      <c r="E2546"/>
      <c r="F2546" s="104"/>
      <c r="G2546"/>
      <c r="H2546" s="4"/>
      <c r="I2546" s="52"/>
      <c r="J2546" s="21"/>
    </row>
    <row r="2547" spans="1:10" ht="15">
      <c r="A2547"/>
      <c r="B2547"/>
      <c r="C2547" s="4"/>
      <c r="D2547"/>
      <c r="E2547"/>
      <c r="F2547" s="104"/>
      <c r="G2547"/>
      <c r="H2547" s="4"/>
      <c r="I2547" s="52"/>
      <c r="J2547" s="21"/>
    </row>
    <row r="2548" spans="1:10" ht="15">
      <c r="A2548"/>
      <c r="B2548"/>
      <c r="C2548" s="4"/>
      <c r="D2548"/>
      <c r="E2548"/>
      <c r="F2548" s="104"/>
      <c r="G2548"/>
      <c r="H2548" s="4"/>
      <c r="I2548" s="52"/>
      <c r="J2548" s="21"/>
    </row>
    <row r="2549" spans="1:10" ht="15">
      <c r="A2549"/>
      <c r="B2549"/>
      <c r="C2549" s="4"/>
      <c r="D2549"/>
      <c r="E2549"/>
      <c r="F2549" s="104"/>
      <c r="G2549"/>
      <c r="H2549" s="4"/>
      <c r="I2549" s="52"/>
      <c r="J2549" s="21"/>
    </row>
    <row r="2550" spans="1:10" ht="15">
      <c r="A2550"/>
      <c r="B2550"/>
      <c r="C2550" s="4"/>
      <c r="D2550"/>
      <c r="E2550"/>
      <c r="F2550" s="104"/>
      <c r="G2550"/>
      <c r="H2550" s="4"/>
      <c r="I2550" s="52"/>
      <c r="J2550" s="21"/>
    </row>
    <row r="2551" spans="1:10" ht="15">
      <c r="A2551"/>
      <c r="B2551"/>
      <c r="C2551" s="4"/>
      <c r="D2551"/>
      <c r="E2551"/>
      <c r="F2551" s="104"/>
      <c r="G2551"/>
      <c r="H2551" s="4"/>
      <c r="I2551" s="52"/>
      <c r="J2551" s="21"/>
    </row>
    <row r="2552" spans="1:10" ht="15">
      <c r="A2552"/>
      <c r="B2552"/>
      <c r="C2552" s="4"/>
      <c r="D2552"/>
      <c r="E2552"/>
      <c r="F2552" s="104"/>
      <c r="G2552"/>
      <c r="H2552" s="4"/>
      <c r="I2552" s="52"/>
      <c r="J2552" s="21"/>
    </row>
    <row r="2553" spans="1:10" ht="15">
      <c r="A2553"/>
      <c r="B2553"/>
      <c r="C2553" s="4"/>
      <c r="D2553"/>
      <c r="E2553"/>
      <c r="F2553" s="104"/>
      <c r="G2553"/>
      <c r="H2553" s="4"/>
      <c r="I2553" s="52"/>
      <c r="J2553" s="21"/>
    </row>
    <row r="2554" spans="1:10" ht="15">
      <c r="A2554"/>
      <c r="B2554"/>
      <c r="C2554" s="4"/>
      <c r="D2554"/>
      <c r="E2554"/>
      <c r="F2554" s="104"/>
      <c r="G2554"/>
      <c r="H2554" s="4"/>
      <c r="I2554" s="52"/>
      <c r="J2554" s="21"/>
    </row>
    <row r="2555" spans="1:10" ht="15">
      <c r="A2555"/>
      <c r="B2555"/>
      <c r="C2555" s="4"/>
      <c r="D2555"/>
      <c r="E2555"/>
      <c r="F2555" s="104"/>
      <c r="G2555"/>
      <c r="H2555" s="4"/>
      <c r="I2555" s="52"/>
      <c r="J2555" s="21"/>
    </row>
    <row r="2556" spans="1:10" ht="15">
      <c r="A2556"/>
      <c r="B2556"/>
      <c r="C2556" s="4"/>
      <c r="D2556"/>
      <c r="E2556"/>
      <c r="F2556" s="104"/>
      <c r="G2556"/>
      <c r="H2556" s="4"/>
      <c r="I2556" s="52"/>
      <c r="J2556" s="21"/>
    </row>
    <row r="2557" spans="1:10" ht="15">
      <c r="A2557"/>
      <c r="B2557"/>
      <c r="C2557" s="4"/>
      <c r="D2557"/>
      <c r="E2557"/>
      <c r="F2557" s="104"/>
      <c r="G2557"/>
      <c r="H2557" s="4"/>
      <c r="I2557" s="52"/>
      <c r="J2557" s="21"/>
    </row>
    <row r="2558" spans="1:10" ht="15">
      <c r="A2558"/>
      <c r="B2558"/>
      <c r="C2558" s="4"/>
      <c r="D2558"/>
      <c r="E2558"/>
      <c r="F2558" s="104"/>
      <c r="G2558"/>
      <c r="H2558" s="4"/>
      <c r="I2558" s="52"/>
      <c r="J2558" s="21"/>
    </row>
    <row r="2559" spans="1:10" ht="15">
      <c r="A2559"/>
      <c r="B2559"/>
      <c r="C2559" s="4"/>
      <c r="D2559"/>
      <c r="E2559"/>
      <c r="F2559" s="104"/>
      <c r="G2559"/>
      <c r="H2559" s="4"/>
      <c r="I2559" s="52"/>
      <c r="J2559" s="21"/>
    </row>
    <row r="2560" spans="1:10" ht="15">
      <c r="A2560"/>
      <c r="B2560"/>
      <c r="C2560" s="4"/>
      <c r="D2560"/>
      <c r="E2560"/>
      <c r="F2560" s="104"/>
      <c r="G2560"/>
      <c r="H2560" s="4"/>
      <c r="I2560" s="52"/>
      <c r="J2560" s="21"/>
    </row>
    <row r="2561" spans="1:10" ht="15">
      <c r="A2561"/>
      <c r="B2561"/>
      <c r="C2561" s="4"/>
      <c r="D2561"/>
      <c r="E2561"/>
      <c r="F2561" s="104"/>
      <c r="G2561"/>
      <c r="H2561" s="4"/>
      <c r="I2561" s="52"/>
      <c r="J2561" s="21"/>
    </row>
    <row r="2562" spans="1:10" ht="15">
      <c r="A2562"/>
      <c r="B2562"/>
      <c r="C2562" s="4"/>
      <c r="D2562"/>
      <c r="E2562"/>
      <c r="F2562" s="104"/>
      <c r="G2562"/>
      <c r="H2562" s="4"/>
      <c r="I2562" s="52"/>
      <c r="J2562" s="21"/>
    </row>
    <row r="2563" spans="1:10" ht="15">
      <c r="A2563"/>
      <c r="B2563"/>
      <c r="C2563" s="4"/>
      <c r="D2563"/>
      <c r="E2563"/>
      <c r="F2563" s="104"/>
      <c r="G2563"/>
      <c r="H2563" s="4"/>
      <c r="I2563" s="52"/>
      <c r="J2563" s="21"/>
    </row>
    <row r="2564" spans="1:10" ht="15">
      <c r="A2564"/>
      <c r="B2564"/>
      <c r="C2564" s="4"/>
      <c r="D2564"/>
      <c r="E2564"/>
      <c r="F2564" s="104"/>
      <c r="G2564"/>
      <c r="H2564" s="4"/>
      <c r="I2564" s="52"/>
      <c r="J2564" s="21"/>
    </row>
    <row r="2565" spans="1:10" ht="15">
      <c r="A2565"/>
      <c r="B2565"/>
      <c r="C2565" s="4"/>
      <c r="D2565"/>
      <c r="E2565"/>
      <c r="F2565" s="104"/>
      <c r="G2565"/>
      <c r="H2565" s="4"/>
      <c r="I2565" s="52"/>
      <c r="J2565" s="21"/>
    </row>
    <row r="2566" spans="1:10" ht="15">
      <c r="A2566"/>
      <c r="B2566"/>
      <c r="C2566" s="4"/>
      <c r="D2566"/>
      <c r="E2566"/>
      <c r="F2566" s="104"/>
      <c r="G2566"/>
      <c r="H2566" s="4"/>
      <c r="I2566" s="52"/>
      <c r="J2566" s="21"/>
    </row>
    <row r="2567" spans="1:10" ht="15">
      <c r="A2567"/>
      <c r="B2567"/>
      <c r="C2567" s="4"/>
      <c r="D2567"/>
      <c r="E2567"/>
      <c r="F2567" s="104"/>
      <c r="G2567"/>
      <c r="H2567" s="4"/>
      <c r="I2567" s="52"/>
      <c r="J2567" s="21"/>
    </row>
    <row r="2568" spans="1:10" ht="15">
      <c r="A2568"/>
      <c r="B2568"/>
      <c r="C2568" s="4"/>
      <c r="D2568"/>
      <c r="E2568"/>
      <c r="F2568" s="104"/>
      <c r="G2568"/>
      <c r="H2568" s="4"/>
      <c r="I2568" s="52"/>
      <c r="J2568" s="21"/>
    </row>
    <row r="2569" spans="1:10" ht="15">
      <c r="A2569"/>
      <c r="B2569"/>
      <c r="C2569" s="4"/>
      <c r="D2569"/>
      <c r="E2569"/>
      <c r="F2569" s="104"/>
      <c r="G2569"/>
      <c r="H2569" s="4"/>
      <c r="I2569" s="52"/>
      <c r="J2569" s="21"/>
    </row>
    <row r="2570" spans="1:10" ht="15">
      <c r="A2570"/>
      <c r="B2570"/>
      <c r="C2570" s="4"/>
      <c r="D2570"/>
      <c r="E2570"/>
      <c r="F2570" s="104"/>
      <c r="G2570"/>
      <c r="H2570" s="4"/>
      <c r="I2570" s="52"/>
      <c r="J2570" s="21"/>
    </row>
    <row r="2571" spans="1:10" ht="15">
      <c r="A2571"/>
      <c r="B2571"/>
      <c r="C2571" s="4"/>
      <c r="D2571"/>
      <c r="E2571"/>
      <c r="F2571" s="104"/>
      <c r="G2571"/>
      <c r="H2571" s="4"/>
      <c r="I2571" s="52"/>
      <c r="J2571" s="21"/>
    </row>
    <row r="2572" spans="1:10" ht="15">
      <c r="A2572"/>
      <c r="B2572"/>
      <c r="C2572" s="4"/>
      <c r="D2572"/>
      <c r="E2572"/>
      <c r="F2572" s="104"/>
      <c r="G2572"/>
      <c r="H2572" s="4"/>
      <c r="I2572" s="52"/>
      <c r="J2572" s="21"/>
    </row>
    <row r="2573" spans="1:10" ht="15">
      <c r="A2573"/>
      <c r="B2573"/>
      <c r="C2573" s="4"/>
      <c r="D2573"/>
      <c r="E2573"/>
      <c r="F2573" s="104"/>
      <c r="G2573"/>
      <c r="H2573" s="4"/>
      <c r="I2573" s="52"/>
      <c r="J2573" s="21"/>
    </row>
    <row r="2574" spans="1:10" ht="15">
      <c r="A2574"/>
      <c r="B2574"/>
      <c r="C2574" s="4"/>
      <c r="D2574"/>
      <c r="E2574"/>
      <c r="F2574" s="104"/>
      <c r="G2574"/>
      <c r="H2574" s="4"/>
      <c r="I2574" s="52"/>
      <c r="J2574" s="21"/>
    </row>
    <row r="2575" spans="1:10" ht="15">
      <c r="A2575"/>
      <c r="B2575"/>
      <c r="C2575" s="4"/>
      <c r="D2575"/>
      <c r="E2575"/>
      <c r="F2575" s="104"/>
      <c r="G2575"/>
      <c r="H2575" s="4"/>
      <c r="I2575" s="52"/>
      <c r="J2575" s="21"/>
    </row>
    <row r="2576" spans="1:10" ht="15">
      <c r="A2576"/>
      <c r="B2576"/>
      <c r="C2576" s="4"/>
      <c r="D2576"/>
      <c r="E2576"/>
      <c r="F2576" s="104"/>
      <c r="G2576"/>
      <c r="H2576" s="4"/>
      <c r="I2576" s="52"/>
      <c r="J2576" s="21"/>
    </row>
    <row r="2577" spans="1:10" ht="15">
      <c r="A2577"/>
      <c r="B2577"/>
      <c r="C2577" s="4"/>
      <c r="D2577"/>
      <c r="E2577"/>
      <c r="F2577" s="104"/>
      <c r="G2577"/>
      <c r="H2577" s="4"/>
      <c r="I2577" s="52"/>
      <c r="J2577" s="21"/>
    </row>
    <row r="2578" spans="1:10" ht="15">
      <c r="A2578"/>
      <c r="B2578"/>
      <c r="C2578" s="4"/>
      <c r="D2578"/>
      <c r="E2578"/>
      <c r="F2578" s="104"/>
      <c r="G2578"/>
      <c r="H2578" s="4"/>
      <c r="I2578" s="52"/>
      <c r="J2578" s="21"/>
    </row>
    <row r="2579" spans="1:10" ht="15">
      <c r="A2579"/>
      <c r="B2579"/>
      <c r="C2579" s="4"/>
      <c r="D2579"/>
      <c r="E2579"/>
      <c r="F2579" s="104"/>
      <c r="G2579"/>
      <c r="H2579" s="4"/>
      <c r="I2579" s="52"/>
      <c r="J2579" s="21"/>
    </row>
    <row r="2580" spans="1:10" ht="15">
      <c r="A2580"/>
      <c r="B2580"/>
      <c r="C2580" s="4"/>
      <c r="D2580"/>
      <c r="E2580"/>
      <c r="F2580" s="104"/>
      <c r="G2580"/>
      <c r="H2580" s="4"/>
      <c r="I2580" s="52"/>
      <c r="J2580" s="21"/>
    </row>
    <row r="2581" spans="1:10" ht="15">
      <c r="A2581"/>
      <c r="B2581"/>
      <c r="C2581" s="4"/>
      <c r="D2581"/>
      <c r="E2581"/>
      <c r="F2581" s="104"/>
      <c r="G2581"/>
      <c r="H2581" s="4"/>
      <c r="I2581" s="52"/>
      <c r="J2581" s="21"/>
    </row>
    <row r="2582" spans="1:10" ht="15">
      <c r="A2582"/>
      <c r="B2582"/>
      <c r="C2582" s="4"/>
      <c r="D2582"/>
      <c r="E2582"/>
      <c r="F2582" s="104"/>
      <c r="G2582"/>
      <c r="H2582" s="4"/>
      <c r="I2582" s="52"/>
      <c r="J2582" s="21"/>
    </row>
    <row r="2583" spans="1:10" ht="15">
      <c r="A2583"/>
      <c r="B2583"/>
      <c r="C2583" s="4"/>
      <c r="D2583"/>
      <c r="E2583"/>
      <c r="F2583" s="104"/>
      <c r="G2583"/>
      <c r="H2583" s="4"/>
      <c r="I2583" s="52"/>
      <c r="J2583" s="21"/>
    </row>
    <row r="2584" spans="1:10" ht="15">
      <c r="A2584"/>
      <c r="B2584"/>
      <c r="C2584" s="4"/>
      <c r="D2584"/>
      <c r="E2584"/>
      <c r="F2584" s="104"/>
      <c r="G2584"/>
      <c r="H2584" s="4"/>
      <c r="I2584" s="52"/>
      <c r="J2584" s="21"/>
    </row>
    <row r="2585" spans="1:10" ht="15">
      <c r="A2585"/>
      <c r="B2585"/>
      <c r="C2585" s="4"/>
      <c r="D2585"/>
      <c r="E2585"/>
      <c r="F2585" s="104"/>
      <c r="G2585"/>
      <c r="H2585" s="4"/>
      <c r="I2585" s="52"/>
      <c r="J2585" s="21"/>
    </row>
    <row r="2586" spans="1:10" ht="15">
      <c r="A2586"/>
      <c r="B2586"/>
      <c r="C2586" s="4"/>
      <c r="D2586"/>
      <c r="E2586"/>
      <c r="F2586" s="104"/>
      <c r="G2586"/>
      <c r="H2586" s="4"/>
      <c r="I2586" s="52"/>
      <c r="J2586" s="21"/>
    </row>
    <row r="2587" spans="1:10" ht="15">
      <c r="A2587"/>
      <c r="B2587"/>
      <c r="C2587" s="4"/>
      <c r="D2587"/>
      <c r="E2587"/>
      <c r="F2587" s="104"/>
      <c r="G2587"/>
      <c r="H2587" s="4"/>
      <c r="I2587" s="52"/>
      <c r="J2587" s="21"/>
    </row>
    <row r="2588" spans="1:10" ht="15">
      <c r="A2588"/>
      <c r="B2588"/>
      <c r="C2588" s="4"/>
      <c r="D2588"/>
      <c r="E2588"/>
      <c r="F2588" s="104"/>
      <c r="G2588"/>
      <c r="H2588" s="4"/>
      <c r="I2588" s="52"/>
      <c r="J2588" s="21"/>
    </row>
    <row r="2589" spans="1:10" ht="15">
      <c r="A2589"/>
      <c r="B2589"/>
      <c r="C2589" s="4"/>
      <c r="D2589"/>
      <c r="E2589"/>
      <c r="F2589" s="104"/>
      <c r="G2589"/>
      <c r="H2589" s="4"/>
      <c r="I2589" s="52"/>
      <c r="J2589" s="21"/>
    </row>
    <row r="2590" spans="1:10" ht="15">
      <c r="A2590"/>
      <c r="B2590"/>
      <c r="C2590" s="4"/>
      <c r="D2590"/>
      <c r="E2590"/>
      <c r="F2590" s="104"/>
      <c r="G2590"/>
      <c r="H2590" s="4"/>
      <c r="I2590" s="52"/>
      <c r="J2590" s="21"/>
    </row>
    <row r="2591" spans="1:10" ht="15">
      <c r="A2591"/>
      <c r="B2591"/>
      <c r="C2591" s="4"/>
      <c r="D2591"/>
      <c r="E2591"/>
      <c r="F2591" s="104"/>
      <c r="G2591"/>
      <c r="H2591" s="4"/>
      <c r="I2591" s="52"/>
      <c r="J2591" s="21"/>
    </row>
    <row r="2592" spans="1:10" ht="15">
      <c r="A2592"/>
      <c r="B2592"/>
      <c r="C2592" s="4"/>
      <c r="D2592"/>
      <c r="E2592"/>
      <c r="F2592" s="104"/>
      <c r="G2592"/>
      <c r="H2592" s="4"/>
      <c r="I2592" s="52"/>
      <c r="J2592" s="21"/>
    </row>
    <row r="2593" spans="1:10" ht="15">
      <c r="A2593"/>
      <c r="B2593"/>
      <c r="C2593" s="4"/>
      <c r="D2593"/>
      <c r="E2593"/>
      <c r="F2593" s="104"/>
      <c r="G2593"/>
      <c r="H2593" s="4"/>
      <c r="I2593" s="52"/>
      <c r="J2593" s="21"/>
    </row>
    <row r="2594" spans="1:10" ht="15">
      <c r="A2594"/>
      <c r="B2594"/>
      <c r="C2594" s="4"/>
      <c r="D2594"/>
      <c r="E2594"/>
      <c r="F2594" s="104"/>
      <c r="G2594"/>
      <c r="H2594" s="4"/>
      <c r="I2594" s="52"/>
      <c r="J2594" s="21"/>
    </row>
    <row r="2595" spans="1:10" ht="15">
      <c r="A2595"/>
      <c r="B2595"/>
      <c r="C2595" s="4"/>
      <c r="D2595"/>
      <c r="E2595"/>
      <c r="F2595" s="104"/>
      <c r="G2595"/>
      <c r="H2595" s="4"/>
      <c r="I2595" s="52"/>
      <c r="J2595" s="21"/>
    </row>
    <row r="2596" spans="1:10" ht="15">
      <c r="A2596"/>
      <c r="B2596"/>
      <c r="C2596" s="4"/>
      <c r="D2596"/>
      <c r="E2596"/>
      <c r="F2596" s="104"/>
      <c r="G2596"/>
      <c r="H2596" s="4"/>
      <c r="I2596" s="52"/>
      <c r="J2596" s="21"/>
    </row>
    <row r="2597" spans="1:10" ht="15">
      <c r="A2597"/>
      <c r="B2597"/>
      <c r="C2597" s="4"/>
      <c r="D2597"/>
      <c r="E2597"/>
      <c r="F2597" s="104"/>
      <c r="G2597"/>
      <c r="H2597" s="4"/>
      <c r="I2597" s="52"/>
      <c r="J2597" s="21"/>
    </row>
    <row r="2598" spans="1:10" ht="15">
      <c r="A2598"/>
      <c r="B2598"/>
      <c r="C2598" s="4"/>
      <c r="D2598"/>
      <c r="E2598"/>
      <c r="F2598" s="104"/>
      <c r="G2598"/>
      <c r="H2598" s="4"/>
      <c r="I2598" s="52"/>
      <c r="J2598" s="21"/>
    </row>
    <row r="2599" spans="1:10" ht="15">
      <c r="A2599"/>
      <c r="B2599"/>
      <c r="C2599" s="4"/>
      <c r="D2599"/>
      <c r="E2599"/>
      <c r="F2599" s="104"/>
      <c r="G2599"/>
      <c r="H2599" s="4"/>
      <c r="I2599" s="52"/>
      <c r="J2599" s="21"/>
    </row>
    <row r="2600" spans="1:10" ht="15">
      <c r="A2600"/>
      <c r="B2600"/>
      <c r="C2600" s="4"/>
      <c r="D2600"/>
      <c r="E2600"/>
      <c r="F2600" s="104"/>
      <c r="G2600"/>
      <c r="H2600" s="4"/>
      <c r="I2600" s="52"/>
      <c r="J2600" s="21"/>
    </row>
    <row r="2601" spans="1:10" ht="15">
      <c r="A2601"/>
      <c r="B2601"/>
      <c r="C2601" s="4"/>
      <c r="D2601"/>
      <c r="E2601"/>
      <c r="F2601" s="104"/>
      <c r="G2601"/>
      <c r="H2601" s="4"/>
      <c r="I2601" s="52"/>
      <c r="J2601" s="21"/>
    </row>
    <row r="2602" spans="1:10" ht="15">
      <c r="A2602"/>
      <c r="B2602"/>
      <c r="C2602" s="4"/>
      <c r="D2602"/>
      <c r="E2602"/>
      <c r="F2602" s="104"/>
      <c r="G2602"/>
      <c r="H2602" s="4"/>
      <c r="I2602" s="52"/>
      <c r="J2602" s="21"/>
    </row>
    <row r="2603" spans="1:10" ht="15">
      <c r="A2603"/>
      <c r="B2603"/>
      <c r="C2603" s="4"/>
      <c r="D2603"/>
      <c r="E2603"/>
      <c r="F2603" s="104"/>
      <c r="G2603"/>
      <c r="H2603" s="4"/>
      <c r="I2603" s="52"/>
      <c r="J2603" s="21"/>
    </row>
    <row r="2604" spans="1:10" ht="15">
      <c r="A2604"/>
      <c r="B2604"/>
      <c r="C2604" s="4"/>
      <c r="D2604"/>
      <c r="E2604"/>
      <c r="F2604" s="104"/>
      <c r="G2604"/>
      <c r="H2604" s="4"/>
      <c r="I2604" s="52"/>
      <c r="J2604" s="21"/>
    </row>
    <row r="2605" spans="1:10" ht="15">
      <c r="A2605"/>
      <c r="B2605"/>
      <c r="C2605" s="4"/>
      <c r="D2605"/>
      <c r="E2605"/>
      <c r="F2605" s="104"/>
      <c r="G2605"/>
      <c r="H2605" s="4"/>
      <c r="I2605" s="52"/>
      <c r="J2605" s="21"/>
    </row>
    <row r="2606" spans="1:10" ht="15">
      <c r="A2606"/>
      <c r="B2606"/>
      <c r="C2606" s="4"/>
      <c r="D2606"/>
      <c r="E2606"/>
      <c r="F2606" s="104"/>
      <c r="G2606"/>
      <c r="H2606" s="4"/>
      <c r="I2606" s="52"/>
      <c r="J2606" s="21"/>
    </row>
    <row r="2607" spans="1:10" ht="15">
      <c r="A2607"/>
      <c r="B2607"/>
      <c r="C2607" s="4"/>
      <c r="D2607"/>
      <c r="E2607"/>
      <c r="F2607" s="104"/>
      <c r="G2607"/>
      <c r="H2607" s="4"/>
      <c r="I2607" s="52"/>
      <c r="J2607" s="21"/>
    </row>
    <row r="2608" spans="1:10" ht="15">
      <c r="A2608"/>
      <c r="B2608"/>
      <c r="C2608" s="4"/>
      <c r="D2608"/>
      <c r="E2608"/>
      <c r="F2608" s="104"/>
      <c r="G2608"/>
      <c r="H2608" s="4"/>
      <c r="I2608" s="52"/>
      <c r="J2608" s="21"/>
    </row>
    <row r="2609" spans="1:10" ht="15">
      <c r="A2609"/>
      <c r="B2609"/>
      <c r="C2609" s="4"/>
      <c r="D2609"/>
      <c r="E2609"/>
      <c r="F2609" s="104"/>
      <c r="G2609"/>
      <c r="H2609" s="4"/>
      <c r="I2609" s="52"/>
      <c r="J2609" s="21"/>
    </row>
    <row r="2610" spans="1:10" ht="15">
      <c r="A2610"/>
      <c r="B2610"/>
      <c r="C2610" s="4"/>
      <c r="D2610"/>
      <c r="E2610"/>
      <c r="F2610" s="104"/>
      <c r="G2610"/>
      <c r="H2610" s="4"/>
      <c r="I2610" s="52"/>
      <c r="J2610" s="21"/>
    </row>
    <row r="2611" spans="1:10" ht="15">
      <c r="A2611"/>
      <c r="B2611"/>
      <c r="C2611" s="4"/>
      <c r="D2611"/>
      <c r="E2611"/>
      <c r="F2611" s="104"/>
      <c r="G2611"/>
      <c r="H2611" s="4"/>
      <c r="I2611" s="52"/>
      <c r="J2611" s="21"/>
    </row>
    <row r="2612" spans="1:10" ht="15">
      <c r="A2612"/>
      <c r="B2612"/>
      <c r="C2612" s="4"/>
      <c r="D2612"/>
      <c r="E2612"/>
      <c r="F2612" s="104"/>
      <c r="G2612"/>
      <c r="H2612" s="4"/>
      <c r="I2612" s="52"/>
      <c r="J2612" s="21"/>
    </row>
    <row r="2613" spans="1:10" ht="15">
      <c r="A2613"/>
      <c r="B2613"/>
      <c r="C2613" s="4"/>
      <c r="D2613"/>
      <c r="E2613"/>
      <c r="F2613" s="104"/>
      <c r="G2613"/>
      <c r="H2613" s="4"/>
      <c r="I2613" s="52"/>
      <c r="J2613" s="21"/>
    </row>
    <row r="2614" spans="1:10" ht="15">
      <c r="A2614"/>
      <c r="B2614"/>
      <c r="C2614" s="4"/>
      <c r="D2614"/>
      <c r="E2614"/>
      <c r="F2614" s="104"/>
      <c r="G2614"/>
      <c r="H2614" s="4"/>
      <c r="I2614" s="52"/>
      <c r="J2614" s="21"/>
    </row>
    <row r="2615" spans="1:10" ht="15">
      <c r="A2615"/>
      <c r="B2615"/>
      <c r="C2615" s="4"/>
      <c r="D2615"/>
      <c r="E2615"/>
      <c r="F2615" s="104"/>
      <c r="G2615"/>
      <c r="H2615" s="4"/>
      <c r="I2615" s="52"/>
      <c r="J2615" s="21"/>
    </row>
    <row r="2616" spans="1:10" ht="15">
      <c r="A2616"/>
      <c r="B2616"/>
      <c r="C2616" s="4"/>
      <c r="D2616"/>
      <c r="E2616"/>
      <c r="F2616" s="104"/>
      <c r="G2616"/>
      <c r="H2616" s="4"/>
      <c r="I2616" s="52"/>
      <c r="J2616" s="21"/>
    </row>
    <row r="2617" spans="1:10" ht="15">
      <c r="A2617"/>
      <c r="B2617"/>
      <c r="C2617" s="4"/>
      <c r="D2617"/>
      <c r="E2617"/>
      <c r="F2617" s="104"/>
      <c r="G2617"/>
      <c r="H2617" s="4"/>
      <c r="I2617" s="52"/>
      <c r="J2617" s="21"/>
    </row>
    <row r="2618" spans="1:10" ht="15">
      <c r="A2618"/>
      <c r="B2618"/>
      <c r="C2618" s="4"/>
      <c r="D2618"/>
      <c r="E2618"/>
      <c r="F2618" s="104"/>
      <c r="G2618"/>
      <c r="H2618" s="4"/>
      <c r="I2618" s="52"/>
      <c r="J2618" s="21"/>
    </row>
    <row r="2619" spans="1:10" ht="15">
      <c r="A2619"/>
      <c r="B2619"/>
      <c r="C2619" s="4"/>
      <c r="D2619"/>
      <c r="E2619"/>
      <c r="F2619" s="104"/>
      <c r="G2619"/>
      <c r="H2619" s="4"/>
      <c r="I2619" s="52"/>
      <c r="J2619" s="21"/>
    </row>
    <row r="2620" spans="1:10" ht="15">
      <c r="A2620"/>
      <c r="B2620"/>
      <c r="C2620" s="4"/>
      <c r="D2620"/>
      <c r="E2620"/>
      <c r="F2620" s="104"/>
      <c r="G2620"/>
      <c r="H2620" s="4"/>
      <c r="I2620" s="52"/>
      <c r="J2620" s="21"/>
    </row>
    <row r="2621" spans="1:10" ht="15">
      <c r="A2621"/>
      <c r="B2621"/>
      <c r="C2621" s="4"/>
      <c r="D2621"/>
      <c r="E2621"/>
      <c r="F2621" s="104"/>
      <c r="G2621"/>
      <c r="H2621" s="4"/>
      <c r="I2621" s="52"/>
      <c r="J2621" s="21"/>
    </row>
    <row r="2622" spans="1:10" ht="15">
      <c r="A2622"/>
      <c r="B2622"/>
      <c r="C2622" s="4"/>
      <c r="D2622"/>
      <c r="E2622"/>
      <c r="F2622" s="104"/>
      <c r="G2622"/>
      <c r="H2622" s="4"/>
      <c r="I2622" s="52"/>
      <c r="J2622" s="21"/>
    </row>
    <row r="2623" spans="1:10" ht="15">
      <c r="A2623"/>
      <c r="B2623"/>
      <c r="C2623" s="4"/>
      <c r="D2623"/>
      <c r="E2623"/>
      <c r="F2623" s="104"/>
      <c r="G2623"/>
      <c r="H2623" s="4"/>
      <c r="I2623" s="52"/>
      <c r="J2623" s="21"/>
    </row>
    <row r="2624" spans="1:10" ht="15">
      <c r="A2624"/>
      <c r="B2624"/>
      <c r="C2624" s="4"/>
      <c r="D2624"/>
      <c r="E2624"/>
      <c r="F2624" s="104"/>
      <c r="G2624"/>
      <c r="H2624" s="4"/>
      <c r="I2624" s="52"/>
      <c r="J2624" s="21"/>
    </row>
    <row r="2625" spans="1:10" ht="15">
      <c r="A2625"/>
      <c r="B2625"/>
      <c r="C2625" s="4"/>
      <c r="D2625"/>
      <c r="E2625"/>
      <c r="F2625" s="104"/>
      <c r="G2625"/>
      <c r="H2625" s="4"/>
      <c r="I2625" s="52"/>
      <c r="J2625" s="21"/>
    </row>
    <row r="2626" spans="1:10" ht="15">
      <c r="A2626"/>
      <c r="B2626"/>
      <c r="C2626" s="4"/>
      <c r="D2626"/>
      <c r="E2626"/>
      <c r="F2626" s="104"/>
      <c r="G2626"/>
      <c r="H2626" s="4"/>
      <c r="I2626" s="52"/>
      <c r="J2626" s="21"/>
    </row>
    <row r="2627" spans="1:10" ht="15">
      <c r="A2627"/>
      <c r="B2627"/>
      <c r="C2627" s="4"/>
      <c r="D2627"/>
      <c r="E2627"/>
      <c r="F2627" s="104"/>
      <c r="G2627"/>
      <c r="H2627" s="4"/>
      <c r="I2627" s="52"/>
      <c r="J2627" s="21"/>
    </row>
    <row r="2628" spans="1:10" ht="15">
      <c r="A2628"/>
      <c r="B2628"/>
      <c r="C2628" s="4"/>
      <c r="D2628"/>
      <c r="E2628"/>
      <c r="F2628" s="104"/>
      <c r="G2628"/>
      <c r="H2628" s="4"/>
      <c r="I2628" s="52"/>
      <c r="J2628" s="21"/>
    </row>
    <row r="2629" spans="1:10" ht="15">
      <c r="A2629"/>
      <c r="B2629"/>
      <c r="C2629" s="4"/>
      <c r="D2629"/>
      <c r="E2629"/>
      <c r="F2629" s="104"/>
      <c r="G2629"/>
      <c r="H2629" s="4"/>
      <c r="I2629" s="52"/>
      <c r="J2629" s="21"/>
    </row>
    <row r="2630" spans="1:10" ht="15">
      <c r="A2630"/>
      <c r="B2630"/>
      <c r="C2630" s="4"/>
      <c r="D2630"/>
      <c r="E2630"/>
      <c r="F2630" s="104"/>
      <c r="G2630"/>
      <c r="H2630" s="4"/>
      <c r="I2630" s="52"/>
      <c r="J2630" s="21"/>
    </row>
    <row r="2631" spans="1:10" ht="15">
      <c r="A2631"/>
      <c r="B2631"/>
      <c r="C2631" s="4"/>
      <c r="D2631"/>
      <c r="E2631"/>
      <c r="F2631" s="104"/>
      <c r="G2631"/>
      <c r="H2631" s="4"/>
      <c r="I2631" s="52"/>
      <c r="J2631" s="21"/>
    </row>
    <row r="2632" spans="1:10" ht="15">
      <c r="A2632"/>
      <c r="B2632"/>
      <c r="C2632" s="4"/>
      <c r="D2632"/>
      <c r="E2632"/>
      <c r="F2632" s="104"/>
      <c r="G2632"/>
      <c r="H2632" s="4"/>
      <c r="I2632" s="52"/>
      <c r="J2632" s="21"/>
    </row>
    <row r="2633" spans="1:10" ht="15">
      <c r="A2633"/>
      <c r="B2633"/>
      <c r="C2633" s="4"/>
      <c r="D2633"/>
      <c r="E2633"/>
      <c r="F2633" s="104"/>
      <c r="G2633"/>
      <c r="H2633" s="4"/>
      <c r="I2633" s="52"/>
      <c r="J2633" s="21"/>
    </row>
    <row r="2634" spans="1:10" ht="15">
      <c r="A2634"/>
      <c r="B2634"/>
      <c r="C2634" s="4"/>
      <c r="D2634"/>
      <c r="E2634"/>
      <c r="F2634" s="104"/>
      <c r="G2634"/>
      <c r="H2634" s="4"/>
      <c r="I2634" s="52"/>
      <c r="J2634" s="21"/>
    </row>
    <row r="2635" spans="1:10" ht="15">
      <c r="A2635"/>
      <c r="B2635"/>
      <c r="C2635" s="4"/>
      <c r="D2635"/>
      <c r="E2635"/>
      <c r="F2635" s="104"/>
      <c r="G2635"/>
      <c r="H2635" s="4"/>
      <c r="I2635" s="52"/>
      <c r="J2635" s="21"/>
    </row>
    <row r="2636" spans="1:10" ht="15">
      <c r="A2636"/>
      <c r="B2636"/>
      <c r="C2636" s="4"/>
      <c r="D2636"/>
      <c r="E2636"/>
      <c r="F2636" s="104"/>
      <c r="G2636"/>
      <c r="H2636" s="4"/>
      <c r="I2636" s="52"/>
      <c r="J2636" s="21"/>
    </row>
    <row r="2637" spans="1:10" ht="15">
      <c r="A2637"/>
      <c r="B2637"/>
      <c r="C2637" s="4"/>
      <c r="D2637"/>
      <c r="E2637"/>
      <c r="F2637" s="104"/>
      <c r="G2637"/>
      <c r="H2637" s="4"/>
      <c r="I2637" s="52"/>
      <c r="J2637" s="21"/>
    </row>
    <row r="2638" spans="1:10" ht="15">
      <c r="A2638"/>
      <c r="B2638"/>
      <c r="C2638" s="4"/>
      <c r="D2638"/>
      <c r="E2638"/>
      <c r="F2638" s="104"/>
      <c r="G2638"/>
      <c r="H2638" s="4"/>
      <c r="I2638" s="52"/>
      <c r="J2638" s="21"/>
    </row>
    <row r="2639" spans="1:10" ht="15">
      <c r="A2639"/>
      <c r="B2639"/>
      <c r="C2639" s="4"/>
      <c r="D2639"/>
      <c r="E2639"/>
      <c r="F2639" s="104"/>
      <c r="G2639"/>
      <c r="H2639" s="4"/>
      <c r="I2639" s="52"/>
      <c r="J2639" s="21"/>
    </row>
    <row r="2640" spans="1:10" ht="15">
      <c r="A2640"/>
      <c r="B2640"/>
      <c r="C2640" s="4"/>
      <c r="D2640"/>
      <c r="E2640"/>
      <c r="F2640" s="104"/>
      <c r="G2640"/>
      <c r="H2640" s="4"/>
      <c r="I2640" s="52"/>
      <c r="J2640" s="21"/>
    </row>
    <row r="2641" spans="1:10" ht="15">
      <c r="A2641"/>
      <c r="B2641"/>
      <c r="C2641" s="4"/>
      <c r="D2641"/>
      <c r="E2641"/>
      <c r="F2641" s="104"/>
      <c r="G2641"/>
      <c r="H2641" s="4"/>
      <c r="I2641" s="52"/>
      <c r="J2641" s="21"/>
    </row>
    <row r="2642" spans="1:10" ht="15">
      <c r="A2642"/>
      <c r="B2642"/>
      <c r="C2642" s="4"/>
      <c r="D2642"/>
      <c r="E2642"/>
      <c r="F2642" s="104"/>
      <c r="G2642"/>
      <c r="H2642" s="4"/>
      <c r="I2642" s="52"/>
      <c r="J2642" s="21"/>
    </row>
    <row r="2643" spans="1:10" ht="15">
      <c r="A2643"/>
      <c r="B2643"/>
      <c r="C2643" s="4"/>
      <c r="D2643"/>
      <c r="E2643"/>
      <c r="F2643" s="104"/>
      <c r="G2643"/>
      <c r="H2643" s="4"/>
      <c r="I2643" s="52"/>
      <c r="J2643" s="21"/>
    </row>
    <row r="2644" spans="1:10" ht="15">
      <c r="A2644"/>
      <c r="B2644"/>
      <c r="C2644" s="4"/>
      <c r="D2644"/>
      <c r="E2644"/>
      <c r="F2644" s="104"/>
      <c r="G2644"/>
      <c r="H2644" s="4"/>
      <c r="I2644" s="52"/>
      <c r="J2644" s="21"/>
    </row>
    <row r="2645" spans="1:10" ht="15">
      <c r="A2645"/>
      <c r="B2645"/>
      <c r="C2645" s="4"/>
      <c r="D2645"/>
      <c r="E2645"/>
      <c r="F2645" s="104"/>
      <c r="G2645"/>
      <c r="H2645" s="4"/>
      <c r="I2645" s="52"/>
      <c r="J2645" s="21"/>
    </row>
    <row r="2646" spans="1:10" ht="15">
      <c r="A2646"/>
      <c r="B2646"/>
      <c r="C2646" s="4"/>
      <c r="D2646"/>
      <c r="E2646"/>
      <c r="F2646" s="104"/>
      <c r="G2646"/>
      <c r="H2646" s="4"/>
      <c r="I2646" s="52"/>
      <c r="J2646" s="21"/>
    </row>
    <row r="2647" spans="1:10" ht="15">
      <c r="A2647"/>
      <c r="B2647"/>
      <c r="C2647" s="4"/>
      <c r="D2647"/>
      <c r="E2647"/>
      <c r="F2647" s="104"/>
      <c r="G2647"/>
      <c r="H2647" s="4"/>
      <c r="I2647" s="52"/>
      <c r="J2647" s="21"/>
    </row>
    <row r="2648" spans="1:10" ht="15">
      <c r="A2648"/>
      <c r="B2648"/>
      <c r="C2648" s="4"/>
      <c r="D2648"/>
      <c r="E2648"/>
      <c r="F2648" s="104"/>
      <c r="G2648"/>
      <c r="H2648" s="4"/>
      <c r="I2648" s="52"/>
      <c r="J2648" s="21"/>
    </row>
    <row r="2649" spans="1:10" ht="15">
      <c r="A2649"/>
      <c r="B2649"/>
      <c r="C2649" s="4"/>
      <c r="D2649"/>
      <c r="E2649"/>
      <c r="F2649" s="104"/>
      <c r="G2649"/>
      <c r="H2649" s="4"/>
      <c r="I2649" s="52"/>
      <c r="J2649" s="21"/>
    </row>
    <row r="2650" spans="1:10" ht="15">
      <c r="A2650"/>
      <c r="B2650"/>
      <c r="C2650" s="4"/>
      <c r="D2650"/>
      <c r="E2650"/>
      <c r="F2650" s="104"/>
      <c r="G2650"/>
      <c r="H2650" s="4"/>
      <c r="I2650" s="52"/>
      <c r="J2650" s="21"/>
    </row>
    <row r="2651" spans="1:10" ht="15">
      <c r="A2651"/>
      <c r="B2651"/>
      <c r="C2651" s="4"/>
      <c r="D2651"/>
      <c r="E2651"/>
      <c r="F2651" s="104"/>
      <c r="G2651"/>
      <c r="H2651" s="4"/>
      <c r="I2651" s="52"/>
      <c r="J2651" s="21"/>
    </row>
    <row r="2652" spans="1:10" ht="15">
      <c r="A2652"/>
      <c r="B2652"/>
      <c r="C2652" s="4"/>
      <c r="D2652"/>
      <c r="E2652"/>
      <c r="F2652" s="104"/>
      <c r="G2652"/>
      <c r="H2652" s="4"/>
      <c r="I2652" s="52"/>
      <c r="J2652" s="21"/>
    </row>
    <row r="2653" spans="1:10" ht="15">
      <c r="A2653"/>
      <c r="B2653"/>
      <c r="C2653" s="4"/>
      <c r="D2653"/>
      <c r="E2653"/>
      <c r="F2653" s="104"/>
      <c r="G2653"/>
      <c r="H2653" s="4"/>
      <c r="I2653" s="52"/>
      <c r="J2653" s="21"/>
    </row>
    <row r="2654" spans="1:10" ht="15">
      <c r="A2654"/>
      <c r="B2654"/>
      <c r="C2654" s="4"/>
      <c r="D2654"/>
      <c r="E2654"/>
      <c r="F2654" s="104"/>
      <c r="G2654"/>
      <c r="H2654" s="4"/>
      <c r="I2654" s="52"/>
      <c r="J2654" s="21"/>
    </row>
    <row r="2655" spans="1:10" ht="15">
      <c r="A2655"/>
      <c r="B2655"/>
      <c r="C2655" s="4"/>
      <c r="D2655"/>
      <c r="E2655"/>
      <c r="F2655" s="104"/>
      <c r="G2655"/>
      <c r="H2655" s="4"/>
      <c r="I2655" s="52"/>
      <c r="J2655" s="21"/>
    </row>
    <row r="2656" spans="1:10" ht="15">
      <c r="A2656"/>
      <c r="B2656"/>
      <c r="C2656" s="4"/>
      <c r="D2656"/>
      <c r="E2656"/>
      <c r="F2656" s="104"/>
      <c r="G2656"/>
      <c r="H2656" s="4"/>
      <c r="I2656" s="52"/>
      <c r="J2656" s="21"/>
    </row>
    <row r="2657" spans="1:10" ht="15">
      <c r="A2657"/>
      <c r="B2657"/>
      <c r="C2657" s="4"/>
      <c r="D2657"/>
      <c r="E2657"/>
      <c r="F2657" s="104"/>
      <c r="G2657"/>
      <c r="H2657" s="4"/>
      <c r="I2657" s="52"/>
      <c r="J2657" s="21"/>
    </row>
    <row r="2658" spans="1:10" ht="15">
      <c r="A2658"/>
      <c r="B2658"/>
      <c r="C2658" s="4"/>
      <c r="D2658"/>
      <c r="E2658"/>
      <c r="F2658" s="104"/>
      <c r="G2658"/>
      <c r="H2658" s="4"/>
      <c r="I2658" s="52"/>
      <c r="J2658" s="21"/>
    </row>
    <row r="2659" spans="1:10" ht="15">
      <c r="A2659"/>
      <c r="B2659"/>
      <c r="C2659" s="4"/>
      <c r="D2659"/>
      <c r="E2659"/>
      <c r="F2659" s="104"/>
      <c r="G2659"/>
      <c r="H2659" s="4"/>
      <c r="I2659" s="52"/>
      <c r="J2659" s="21"/>
    </row>
    <row r="2660" spans="1:10" ht="15">
      <c r="A2660"/>
      <c r="B2660"/>
      <c r="C2660" s="4"/>
      <c r="D2660"/>
      <c r="E2660"/>
      <c r="F2660" s="104"/>
      <c r="G2660"/>
      <c r="H2660" s="4"/>
      <c r="I2660" s="52"/>
      <c r="J2660" s="21"/>
    </row>
    <row r="2661" spans="1:10" ht="15">
      <c r="A2661"/>
      <c r="B2661"/>
      <c r="C2661" s="4"/>
      <c r="D2661"/>
      <c r="E2661"/>
      <c r="F2661" s="104"/>
      <c r="G2661"/>
      <c r="H2661" s="4"/>
      <c r="I2661" s="52"/>
      <c r="J2661" s="21"/>
    </row>
    <row r="2662" spans="1:10" ht="15">
      <c r="A2662"/>
      <c r="B2662"/>
      <c r="C2662" s="4"/>
      <c r="D2662"/>
      <c r="E2662"/>
      <c r="F2662" s="104"/>
      <c r="G2662"/>
      <c r="H2662" s="4"/>
      <c r="I2662" s="52"/>
      <c r="J2662" s="21"/>
    </row>
    <row r="2663" spans="1:10" ht="15">
      <c r="A2663"/>
      <c r="B2663"/>
      <c r="C2663" s="4"/>
      <c r="D2663"/>
      <c r="E2663"/>
      <c r="F2663" s="104"/>
      <c r="G2663"/>
      <c r="H2663" s="4"/>
      <c r="I2663" s="52"/>
      <c r="J2663" s="21"/>
    </row>
    <row r="2664" spans="1:10" ht="15">
      <c r="A2664"/>
      <c r="B2664"/>
      <c r="C2664" s="4"/>
      <c r="D2664"/>
      <c r="E2664"/>
      <c r="F2664" s="104"/>
      <c r="G2664"/>
      <c r="H2664" s="4"/>
      <c r="I2664" s="52"/>
      <c r="J2664" s="21"/>
    </row>
    <row r="2665" spans="1:10" ht="15">
      <c r="A2665"/>
      <c r="B2665"/>
      <c r="C2665" s="4"/>
      <c r="D2665"/>
      <c r="E2665"/>
      <c r="F2665" s="104"/>
      <c r="G2665"/>
      <c r="H2665" s="4"/>
      <c r="I2665" s="52"/>
      <c r="J2665" s="21"/>
    </row>
    <row r="2666" spans="1:10" ht="15">
      <c r="A2666"/>
      <c r="B2666"/>
      <c r="C2666" s="4"/>
      <c r="D2666"/>
      <c r="E2666"/>
      <c r="F2666" s="104"/>
      <c r="G2666"/>
      <c r="H2666" s="4"/>
      <c r="I2666" s="52"/>
      <c r="J2666" s="21"/>
    </row>
    <row r="2667" spans="1:10" ht="15">
      <c r="A2667"/>
      <c r="B2667"/>
      <c r="C2667" s="4"/>
      <c r="D2667"/>
      <c r="E2667"/>
      <c r="F2667" s="104"/>
      <c r="G2667"/>
      <c r="H2667" s="4"/>
      <c r="I2667" s="52"/>
      <c r="J2667" s="21"/>
    </row>
    <row r="2668" spans="1:10" ht="15">
      <c r="A2668"/>
      <c r="B2668"/>
      <c r="C2668" s="4"/>
      <c r="D2668"/>
      <c r="E2668"/>
      <c r="F2668" s="104"/>
      <c r="G2668"/>
      <c r="H2668" s="4"/>
      <c r="I2668" s="52"/>
      <c r="J2668" s="21"/>
    </row>
    <row r="2669" spans="1:10" ht="15">
      <c r="A2669"/>
      <c r="B2669"/>
      <c r="C2669" s="4"/>
      <c r="D2669"/>
      <c r="E2669"/>
      <c r="F2669" s="104"/>
      <c r="G2669"/>
      <c r="H2669" s="4"/>
      <c r="I2669" s="52"/>
      <c r="J2669" s="21"/>
    </row>
    <row r="2670" spans="1:10" ht="15">
      <c r="A2670"/>
      <c r="B2670"/>
      <c r="C2670" s="4"/>
      <c r="D2670"/>
      <c r="E2670"/>
      <c r="F2670" s="104"/>
      <c r="G2670"/>
      <c r="H2670" s="4"/>
      <c r="I2670" s="52"/>
      <c r="J2670" s="21"/>
    </row>
    <row r="2671" spans="1:10" ht="15">
      <c r="A2671"/>
      <c r="B2671"/>
      <c r="C2671" s="4"/>
      <c r="D2671"/>
      <c r="E2671"/>
      <c r="F2671" s="104"/>
      <c r="G2671"/>
      <c r="H2671" s="4"/>
      <c r="I2671" s="52"/>
      <c r="J2671" s="21"/>
    </row>
    <row r="2672" spans="1:10" ht="15">
      <c r="A2672"/>
      <c r="B2672"/>
      <c r="C2672" s="4"/>
      <c r="D2672"/>
      <c r="E2672"/>
      <c r="F2672" s="104"/>
      <c r="G2672"/>
      <c r="H2672" s="4"/>
      <c r="I2672" s="52"/>
      <c r="J2672" s="21"/>
    </row>
    <row r="2673" spans="1:10" ht="15">
      <c r="A2673"/>
      <c r="B2673"/>
      <c r="C2673" s="4"/>
      <c r="D2673"/>
      <c r="E2673"/>
      <c r="F2673" s="104"/>
      <c r="G2673"/>
      <c r="H2673" s="4"/>
      <c r="I2673" s="52"/>
      <c r="J2673" s="21"/>
    </row>
    <row r="2674" spans="1:10" ht="15">
      <c r="A2674"/>
      <c r="B2674"/>
      <c r="C2674" s="4"/>
      <c r="D2674"/>
      <c r="E2674"/>
      <c r="F2674" s="104"/>
      <c r="G2674"/>
      <c r="H2674" s="4"/>
      <c r="I2674" s="52"/>
      <c r="J2674" s="21"/>
    </row>
    <row r="2675" spans="1:10" ht="15">
      <c r="A2675"/>
      <c r="B2675"/>
      <c r="C2675" s="4"/>
      <c r="D2675"/>
      <c r="E2675"/>
      <c r="F2675" s="104"/>
      <c r="G2675"/>
      <c r="H2675" s="4"/>
      <c r="I2675" s="52"/>
      <c r="J2675" s="21"/>
    </row>
    <row r="2676" spans="1:10" ht="15">
      <c r="A2676"/>
      <c r="B2676"/>
      <c r="C2676" s="4"/>
      <c r="D2676"/>
      <c r="E2676"/>
      <c r="F2676" s="104"/>
      <c r="G2676"/>
      <c r="H2676" s="4"/>
      <c r="I2676" s="52"/>
      <c r="J2676" s="21"/>
    </row>
    <row r="2677" spans="1:10" ht="15">
      <c r="A2677"/>
      <c r="B2677"/>
      <c r="C2677" s="4"/>
      <c r="D2677"/>
      <c r="E2677"/>
      <c r="F2677" s="104"/>
      <c r="G2677"/>
      <c r="H2677" s="4"/>
      <c r="I2677" s="52"/>
      <c r="J2677" s="21"/>
    </row>
    <row r="2678" spans="1:10" ht="15">
      <c r="A2678"/>
      <c r="B2678"/>
      <c r="C2678" s="4"/>
      <c r="D2678"/>
      <c r="E2678"/>
      <c r="F2678" s="104"/>
      <c r="G2678"/>
      <c r="H2678" s="4"/>
      <c r="I2678" s="52"/>
      <c r="J2678" s="21"/>
    </row>
    <row r="2679" spans="1:10" ht="15">
      <c r="A2679"/>
      <c r="B2679"/>
      <c r="C2679" s="4"/>
      <c r="D2679"/>
      <c r="E2679"/>
      <c r="F2679" s="104"/>
      <c r="G2679"/>
      <c r="H2679" s="4"/>
      <c r="I2679" s="52"/>
      <c r="J2679" s="21"/>
    </row>
    <row r="2680" spans="1:10" ht="15">
      <c r="A2680"/>
      <c r="B2680"/>
      <c r="C2680" s="4"/>
      <c r="D2680"/>
      <c r="E2680"/>
      <c r="F2680" s="104"/>
      <c r="G2680"/>
      <c r="H2680" s="4"/>
      <c r="I2680" s="52"/>
      <c r="J2680" s="21"/>
    </row>
    <row r="2681" spans="1:10" ht="15">
      <c r="A2681"/>
      <c r="B2681"/>
      <c r="C2681" s="4"/>
      <c r="D2681"/>
      <c r="E2681"/>
      <c r="F2681" s="104"/>
      <c r="G2681"/>
      <c r="H2681" s="4"/>
      <c r="I2681" s="52"/>
      <c r="J2681" s="21"/>
    </row>
    <row r="2682" spans="1:10" ht="15">
      <c r="A2682"/>
      <c r="B2682"/>
      <c r="C2682" s="4"/>
      <c r="D2682"/>
      <c r="E2682"/>
      <c r="F2682" s="104"/>
      <c r="G2682"/>
      <c r="H2682" s="4"/>
      <c r="I2682" s="52"/>
      <c r="J2682" s="21"/>
    </row>
    <row r="2683" spans="1:10" ht="15">
      <c r="A2683"/>
      <c r="B2683"/>
      <c r="C2683" s="4"/>
      <c r="D2683"/>
      <c r="E2683"/>
      <c r="F2683" s="104"/>
      <c r="G2683"/>
      <c r="H2683" s="4"/>
      <c r="I2683" s="52"/>
      <c r="J2683" s="21"/>
    </row>
    <row r="2684" spans="1:10" ht="15">
      <c r="A2684"/>
      <c r="B2684"/>
      <c r="C2684" s="4"/>
      <c r="D2684"/>
      <c r="E2684"/>
      <c r="F2684" s="104"/>
      <c r="G2684"/>
      <c r="H2684" s="4"/>
      <c r="I2684" s="52"/>
      <c r="J2684" s="21"/>
    </row>
    <row r="2685" spans="1:10" ht="15">
      <c r="A2685"/>
      <c r="B2685"/>
      <c r="C2685" s="4"/>
      <c r="D2685"/>
      <c r="E2685"/>
      <c r="F2685" s="104"/>
      <c r="G2685"/>
      <c r="H2685" s="4"/>
      <c r="I2685" s="52"/>
      <c r="J2685" s="21"/>
    </row>
    <row r="2686" spans="1:10" ht="15">
      <c r="A2686"/>
      <c r="B2686"/>
      <c r="C2686" s="4"/>
      <c r="D2686"/>
      <c r="E2686"/>
      <c r="F2686" s="104"/>
      <c r="G2686"/>
      <c r="H2686" s="4"/>
      <c r="I2686" s="52"/>
      <c r="J2686" s="21"/>
    </row>
    <row r="2687" spans="1:10" ht="15">
      <c r="A2687"/>
      <c r="B2687"/>
      <c r="C2687" s="4"/>
      <c r="D2687"/>
      <c r="E2687"/>
      <c r="F2687" s="104"/>
      <c r="G2687"/>
      <c r="H2687" s="4"/>
      <c r="I2687" s="52"/>
      <c r="J2687" s="21"/>
    </row>
    <row r="2688" spans="1:10" ht="15">
      <c r="A2688"/>
      <c r="B2688"/>
      <c r="C2688" s="4"/>
      <c r="D2688"/>
      <c r="E2688"/>
      <c r="F2688" s="104"/>
      <c r="G2688"/>
      <c r="H2688" s="4"/>
      <c r="I2688" s="52"/>
      <c r="J2688" s="21"/>
    </row>
    <row r="2689" spans="1:10" ht="15">
      <c r="A2689"/>
      <c r="B2689"/>
      <c r="C2689" s="4"/>
      <c r="D2689"/>
      <c r="E2689"/>
      <c r="F2689" s="104"/>
      <c r="G2689"/>
      <c r="H2689" s="4"/>
      <c r="I2689" s="52"/>
      <c r="J2689" s="21"/>
    </row>
    <row r="2690" spans="1:10" ht="15">
      <c r="A2690"/>
      <c r="B2690"/>
      <c r="C2690" s="4"/>
      <c r="D2690"/>
      <c r="E2690"/>
      <c r="F2690" s="104"/>
      <c r="G2690"/>
      <c r="H2690" s="4"/>
      <c r="I2690" s="52"/>
      <c r="J2690" s="21"/>
    </row>
    <row r="2691" spans="1:10" ht="15">
      <c r="A2691"/>
      <c r="B2691"/>
      <c r="C2691" s="4"/>
      <c r="D2691"/>
      <c r="E2691"/>
      <c r="F2691" s="104"/>
      <c r="G2691"/>
      <c r="H2691" s="4"/>
      <c r="I2691" s="52"/>
      <c r="J2691" s="21"/>
    </row>
    <row r="2692" spans="1:10" ht="15">
      <c r="A2692"/>
      <c r="B2692"/>
      <c r="C2692" s="4"/>
      <c r="D2692"/>
      <c r="E2692"/>
      <c r="F2692" s="104"/>
      <c r="G2692"/>
      <c r="H2692" s="4"/>
      <c r="I2692" s="52"/>
      <c r="J2692" s="21"/>
    </row>
    <row r="2693" spans="1:10" ht="15">
      <c r="A2693"/>
      <c r="B2693"/>
      <c r="C2693" s="4"/>
      <c r="D2693"/>
      <c r="E2693"/>
      <c r="F2693" s="104"/>
      <c r="G2693"/>
      <c r="H2693" s="4"/>
      <c r="I2693" s="52"/>
      <c r="J2693" s="21"/>
    </row>
    <row r="2694" spans="1:10" ht="15">
      <c r="A2694"/>
      <c r="B2694"/>
      <c r="C2694" s="4"/>
      <c r="D2694"/>
      <c r="E2694"/>
      <c r="F2694" s="104"/>
      <c r="G2694"/>
      <c r="H2694" s="4"/>
      <c r="I2694" s="52"/>
      <c r="J2694" s="21"/>
    </row>
    <row r="2695" spans="1:10" ht="15">
      <c r="A2695"/>
      <c r="B2695"/>
      <c r="C2695" s="4"/>
      <c r="D2695"/>
      <c r="E2695"/>
      <c r="F2695" s="104"/>
      <c r="G2695"/>
      <c r="H2695" s="4"/>
      <c r="I2695" s="52"/>
      <c r="J2695" s="21"/>
    </row>
    <row r="2696" spans="1:10" ht="15">
      <c r="A2696"/>
      <c r="B2696"/>
      <c r="C2696" s="4"/>
      <c r="D2696"/>
      <c r="E2696"/>
      <c r="F2696" s="104"/>
      <c r="G2696"/>
      <c r="H2696" s="4"/>
      <c r="I2696" s="52"/>
      <c r="J2696" s="21"/>
    </row>
    <row r="2697" spans="1:10" ht="15">
      <c r="A2697"/>
      <c r="B2697"/>
      <c r="C2697" s="4"/>
      <c r="D2697"/>
      <c r="E2697"/>
      <c r="F2697" s="104"/>
      <c r="G2697"/>
      <c r="H2697" s="4"/>
      <c r="I2697" s="52"/>
      <c r="J2697" s="21"/>
    </row>
    <row r="2698" spans="1:10" ht="15">
      <c r="A2698"/>
      <c r="B2698"/>
      <c r="C2698" s="4"/>
      <c r="D2698"/>
      <c r="E2698"/>
      <c r="F2698" s="104"/>
      <c r="G2698"/>
      <c r="H2698" s="4"/>
      <c r="I2698" s="52"/>
      <c r="J2698" s="21"/>
    </row>
    <row r="2699" spans="1:10" ht="15">
      <c r="A2699"/>
      <c r="B2699"/>
      <c r="C2699" s="4"/>
      <c r="D2699"/>
      <c r="E2699"/>
      <c r="F2699" s="104"/>
      <c r="G2699"/>
      <c r="H2699" s="4"/>
      <c r="I2699" s="52"/>
      <c r="J2699" s="21"/>
    </row>
    <row r="2700" spans="1:10" ht="15">
      <c r="A2700"/>
      <c r="B2700"/>
      <c r="C2700" s="4"/>
      <c r="D2700"/>
      <c r="E2700"/>
      <c r="F2700" s="104"/>
      <c r="G2700"/>
      <c r="H2700" s="4"/>
      <c r="I2700" s="52"/>
      <c r="J2700" s="21"/>
    </row>
    <row r="2701" spans="1:10" ht="15">
      <c r="A2701"/>
      <c r="B2701"/>
      <c r="C2701" s="4"/>
      <c r="D2701"/>
      <c r="E2701"/>
      <c r="F2701" s="104"/>
      <c r="G2701"/>
      <c r="H2701" s="4"/>
      <c r="I2701" s="52"/>
      <c r="J2701" s="21"/>
    </row>
    <row r="2702" spans="1:10" ht="15">
      <c r="A2702"/>
      <c r="B2702"/>
      <c r="C2702" s="4"/>
      <c r="D2702"/>
      <c r="E2702"/>
      <c r="F2702" s="104"/>
      <c r="G2702"/>
      <c r="H2702" s="4"/>
      <c r="I2702" s="52"/>
      <c r="J2702" s="21"/>
    </row>
    <row r="2703" spans="1:10" ht="15">
      <c r="A2703"/>
      <c r="B2703"/>
      <c r="C2703" s="4"/>
      <c r="D2703"/>
      <c r="E2703"/>
      <c r="F2703" s="104"/>
      <c r="G2703"/>
      <c r="H2703" s="4"/>
      <c r="I2703" s="52"/>
      <c r="J2703" s="21"/>
    </row>
    <row r="2704" spans="1:10" ht="15">
      <c r="A2704"/>
      <c r="B2704"/>
      <c r="C2704" s="4"/>
      <c r="D2704"/>
      <c r="E2704"/>
      <c r="F2704" s="104"/>
      <c r="G2704"/>
      <c r="H2704" s="4"/>
      <c r="I2704" s="52"/>
      <c r="J2704" s="21"/>
    </row>
    <row r="2705" spans="1:10" ht="15">
      <c r="A2705"/>
      <c r="B2705"/>
      <c r="C2705" s="4"/>
      <c r="D2705"/>
      <c r="E2705"/>
      <c r="F2705" s="104"/>
      <c r="G2705"/>
      <c r="H2705" s="4"/>
      <c r="I2705" s="52"/>
      <c r="J2705" s="21"/>
    </row>
    <row r="2706" spans="1:10" ht="15">
      <c r="A2706"/>
      <c r="B2706"/>
      <c r="C2706" s="4"/>
      <c r="D2706"/>
      <c r="E2706"/>
      <c r="F2706" s="104"/>
      <c r="G2706"/>
      <c r="H2706" s="4"/>
      <c r="I2706" s="52"/>
      <c r="J2706" s="21"/>
    </row>
    <row r="2707" spans="1:10" ht="15">
      <c r="A2707"/>
      <c r="B2707"/>
      <c r="C2707" s="4"/>
      <c r="D2707"/>
      <c r="E2707"/>
      <c r="F2707" s="104"/>
      <c r="G2707"/>
      <c r="H2707" s="4"/>
      <c r="I2707" s="52"/>
      <c r="J2707" s="21"/>
    </row>
    <row r="2708" spans="1:10" ht="15">
      <c r="A2708"/>
      <c r="B2708"/>
      <c r="C2708" s="4"/>
      <c r="D2708"/>
      <c r="E2708"/>
      <c r="F2708" s="104"/>
      <c r="G2708"/>
      <c r="H2708" s="4"/>
      <c r="I2708" s="52"/>
      <c r="J2708" s="21"/>
    </row>
    <row r="2709" spans="1:10" ht="15">
      <c r="A2709"/>
      <c r="B2709"/>
      <c r="C2709" s="4"/>
      <c r="D2709"/>
      <c r="E2709"/>
      <c r="F2709" s="104"/>
      <c r="G2709"/>
      <c r="H2709" s="4"/>
      <c r="I2709" s="52"/>
      <c r="J2709" s="21"/>
    </row>
    <row r="2710" spans="1:10" ht="15">
      <c r="A2710"/>
      <c r="B2710"/>
      <c r="C2710" s="4"/>
      <c r="D2710"/>
      <c r="E2710"/>
      <c r="F2710" s="104"/>
      <c r="G2710"/>
      <c r="H2710" s="4"/>
      <c r="I2710" s="52"/>
      <c r="J2710" s="21"/>
    </row>
    <row r="2711" spans="1:10" ht="15">
      <c r="A2711"/>
      <c r="B2711"/>
      <c r="C2711" s="4"/>
      <c r="D2711"/>
      <c r="E2711"/>
      <c r="F2711" s="104"/>
      <c r="G2711"/>
      <c r="H2711" s="4"/>
      <c r="I2711" s="52"/>
      <c r="J2711" s="21"/>
    </row>
    <row r="2712" spans="1:10" ht="15">
      <c r="A2712"/>
      <c r="B2712"/>
      <c r="C2712" s="4"/>
      <c r="D2712"/>
      <c r="E2712"/>
      <c r="F2712" s="104"/>
      <c r="G2712"/>
      <c r="H2712" s="4"/>
      <c r="I2712" s="52"/>
      <c r="J2712" s="21"/>
    </row>
    <row r="2713" spans="1:10" ht="15">
      <c r="A2713"/>
      <c r="B2713"/>
      <c r="C2713" s="4"/>
      <c r="D2713"/>
      <c r="E2713"/>
      <c r="F2713" s="104"/>
      <c r="G2713"/>
      <c r="H2713" s="4"/>
      <c r="I2713" s="52"/>
      <c r="J2713" s="21"/>
    </row>
    <row r="2714" spans="1:10" ht="15">
      <c r="A2714"/>
      <c r="B2714"/>
      <c r="C2714" s="4"/>
      <c r="D2714"/>
      <c r="E2714"/>
      <c r="F2714" s="104"/>
      <c r="G2714"/>
      <c r="H2714" s="4"/>
      <c r="I2714" s="52"/>
      <c r="J2714" s="21"/>
    </row>
    <row r="2715" spans="1:10" ht="15">
      <c r="A2715"/>
      <c r="B2715"/>
      <c r="C2715" s="4"/>
      <c r="D2715"/>
      <c r="E2715"/>
      <c r="F2715" s="104"/>
      <c r="G2715"/>
      <c r="H2715" s="4"/>
      <c r="I2715" s="52"/>
      <c r="J2715" s="21"/>
    </row>
    <row r="2716" spans="1:10" ht="15">
      <c r="A2716"/>
      <c r="B2716"/>
      <c r="C2716" s="4"/>
      <c r="D2716"/>
      <c r="E2716"/>
      <c r="F2716" s="104"/>
      <c r="G2716"/>
      <c r="H2716" s="4"/>
      <c r="I2716" s="52"/>
      <c r="J2716" s="21"/>
    </row>
    <row r="2717" spans="1:10" ht="15">
      <c r="A2717"/>
      <c r="B2717"/>
      <c r="C2717" s="4"/>
      <c r="D2717"/>
      <c r="E2717"/>
      <c r="F2717" s="104"/>
      <c r="G2717"/>
      <c r="H2717" s="4"/>
      <c r="I2717" s="52"/>
      <c r="J2717" s="21"/>
    </row>
    <row r="2718" spans="1:10" ht="15">
      <c r="A2718"/>
      <c r="B2718"/>
      <c r="C2718" s="4"/>
      <c r="D2718"/>
      <c r="E2718"/>
      <c r="F2718" s="104"/>
      <c r="G2718"/>
      <c r="H2718" s="4"/>
      <c r="I2718" s="52"/>
      <c r="J2718" s="21"/>
    </row>
    <row r="2719" spans="1:10" ht="15">
      <c r="A2719"/>
      <c r="B2719"/>
      <c r="C2719" s="4"/>
      <c r="D2719"/>
      <c r="E2719"/>
      <c r="F2719" s="104"/>
      <c r="G2719"/>
      <c r="H2719" s="4"/>
      <c r="I2719" s="52"/>
      <c r="J2719" s="21"/>
    </row>
    <row r="2720" spans="1:10" ht="15">
      <c r="A2720"/>
      <c r="B2720"/>
      <c r="C2720" s="4"/>
      <c r="D2720"/>
      <c r="E2720"/>
      <c r="F2720" s="104"/>
      <c r="G2720"/>
      <c r="H2720" s="4"/>
      <c r="I2720" s="52"/>
      <c r="J2720" s="21"/>
    </row>
    <row r="2721" spans="1:10" ht="15">
      <c r="A2721"/>
      <c r="B2721"/>
      <c r="C2721" s="4"/>
      <c r="D2721"/>
      <c r="E2721"/>
      <c r="F2721" s="104"/>
      <c r="G2721"/>
      <c r="H2721" s="4"/>
      <c r="I2721" s="52"/>
      <c r="J2721" s="21"/>
    </row>
    <row r="2722" spans="1:10" ht="15">
      <c r="A2722"/>
      <c r="B2722"/>
      <c r="C2722" s="4"/>
      <c r="D2722"/>
      <c r="E2722"/>
      <c r="F2722" s="104"/>
      <c r="G2722"/>
      <c r="H2722" s="4"/>
      <c r="I2722" s="52"/>
      <c r="J2722" s="21"/>
    </row>
    <row r="2723" spans="1:10" ht="15">
      <c r="A2723"/>
      <c r="B2723"/>
      <c r="C2723" s="4"/>
      <c r="D2723"/>
      <c r="E2723"/>
      <c r="F2723" s="104"/>
      <c r="G2723"/>
      <c r="H2723" s="4"/>
      <c r="I2723" s="52"/>
      <c r="J2723" s="21"/>
    </row>
    <row r="2724" spans="1:10" ht="15">
      <c r="A2724"/>
      <c r="B2724"/>
      <c r="C2724" s="4"/>
      <c r="D2724"/>
      <c r="E2724"/>
      <c r="F2724" s="104"/>
      <c r="G2724"/>
      <c r="H2724" s="4"/>
      <c r="I2724" s="52"/>
      <c r="J2724" s="21"/>
    </row>
    <row r="2725" spans="1:10" ht="15">
      <c r="A2725"/>
      <c r="B2725"/>
      <c r="C2725" s="4"/>
      <c r="D2725"/>
      <c r="E2725"/>
      <c r="F2725" s="104"/>
      <c r="G2725"/>
      <c r="H2725" s="4"/>
      <c r="I2725" s="52"/>
      <c r="J2725" s="21"/>
    </row>
    <row r="2726" spans="1:10" ht="15">
      <c r="A2726"/>
      <c r="B2726"/>
      <c r="C2726" s="4"/>
      <c r="D2726"/>
      <c r="E2726"/>
      <c r="F2726" s="104"/>
      <c r="G2726"/>
      <c r="H2726" s="4"/>
      <c r="I2726" s="52"/>
      <c r="J2726" s="21"/>
    </row>
    <row r="2727" spans="1:10" ht="15">
      <c r="A2727"/>
      <c r="B2727"/>
      <c r="C2727" s="4"/>
      <c r="D2727"/>
      <c r="E2727"/>
      <c r="F2727" s="104"/>
      <c r="G2727"/>
      <c r="H2727" s="4"/>
      <c r="I2727" s="52"/>
      <c r="J2727" s="21"/>
    </row>
    <row r="2728" spans="1:10" ht="15">
      <c r="A2728"/>
      <c r="B2728"/>
      <c r="C2728" s="4"/>
      <c r="D2728"/>
      <c r="E2728"/>
      <c r="F2728" s="104"/>
      <c r="G2728"/>
      <c r="H2728" s="4"/>
      <c r="I2728" s="52"/>
      <c r="J2728" s="21"/>
    </row>
    <row r="2729" spans="1:10" ht="15">
      <c r="A2729"/>
      <c r="B2729"/>
      <c r="C2729" s="4"/>
      <c r="D2729"/>
      <c r="E2729"/>
      <c r="F2729" s="104"/>
      <c r="G2729"/>
      <c r="H2729" s="4"/>
      <c r="I2729" s="52"/>
      <c r="J2729" s="21"/>
    </row>
    <row r="2730" spans="1:10" ht="15">
      <c r="A2730"/>
      <c r="B2730"/>
      <c r="C2730" s="4"/>
      <c r="D2730"/>
      <c r="E2730"/>
      <c r="F2730" s="104"/>
      <c r="G2730"/>
      <c r="H2730" s="4"/>
      <c r="I2730" s="52"/>
      <c r="J2730" s="21"/>
    </row>
    <row r="2731" spans="1:10" ht="15">
      <c r="A2731"/>
      <c r="B2731"/>
      <c r="C2731" s="4"/>
      <c r="D2731"/>
      <c r="E2731"/>
      <c r="F2731" s="104"/>
      <c r="G2731"/>
      <c r="H2731" s="4"/>
      <c r="I2731" s="52"/>
      <c r="J2731" s="21"/>
    </row>
    <row r="2732" spans="1:10" ht="15">
      <c r="A2732"/>
      <c r="B2732"/>
      <c r="C2732" s="4"/>
      <c r="D2732"/>
      <c r="E2732"/>
      <c r="F2732" s="104"/>
      <c r="G2732"/>
      <c r="H2732" s="4"/>
      <c r="I2732" s="52"/>
      <c r="J2732" s="21"/>
    </row>
    <row r="2733" spans="1:10" ht="15">
      <c r="A2733"/>
      <c r="B2733"/>
      <c r="C2733" s="4"/>
      <c r="D2733"/>
      <c r="E2733"/>
      <c r="F2733" s="104"/>
      <c r="G2733"/>
      <c r="H2733" s="4"/>
      <c r="I2733" s="52"/>
      <c r="J2733" s="21"/>
    </row>
    <row r="2734" spans="1:10" ht="15">
      <c r="A2734"/>
      <c r="B2734"/>
      <c r="C2734" s="4"/>
      <c r="D2734"/>
      <c r="E2734"/>
      <c r="F2734" s="104"/>
      <c r="G2734"/>
      <c r="H2734" s="4"/>
      <c r="I2734" s="52"/>
      <c r="J2734" s="21"/>
    </row>
    <row r="2735" spans="1:10" ht="15">
      <c r="A2735"/>
      <c r="B2735"/>
      <c r="C2735" s="4"/>
      <c r="D2735"/>
      <c r="E2735"/>
      <c r="F2735" s="104"/>
      <c r="G2735"/>
      <c r="H2735" s="4"/>
      <c r="I2735" s="52"/>
      <c r="J2735" s="21"/>
    </row>
    <row r="2736" spans="1:10" ht="15">
      <c r="A2736"/>
      <c r="B2736"/>
      <c r="C2736" s="4"/>
      <c r="D2736"/>
      <c r="E2736"/>
      <c r="F2736" s="104"/>
      <c r="G2736"/>
      <c r="H2736" s="4"/>
      <c r="I2736" s="52"/>
      <c r="J2736" s="21"/>
    </row>
    <row r="2737" spans="1:10" ht="15">
      <c r="A2737"/>
      <c r="B2737"/>
      <c r="C2737" s="4"/>
      <c r="D2737"/>
      <c r="E2737"/>
      <c r="F2737" s="104"/>
      <c r="G2737"/>
      <c r="H2737" s="4"/>
      <c r="I2737" s="52"/>
      <c r="J2737" s="21"/>
    </row>
    <row r="2738" spans="1:10" ht="15">
      <c r="A2738"/>
      <c r="B2738"/>
      <c r="C2738" s="4"/>
      <c r="D2738"/>
      <c r="E2738"/>
      <c r="F2738" s="104"/>
      <c r="G2738"/>
      <c r="H2738" s="4"/>
      <c r="I2738" s="52"/>
      <c r="J2738" s="21"/>
    </row>
    <row r="2739" spans="1:10" ht="15">
      <c r="A2739"/>
      <c r="B2739"/>
      <c r="C2739" s="4"/>
      <c r="D2739"/>
      <c r="E2739"/>
      <c r="F2739" s="104"/>
      <c r="G2739"/>
      <c r="H2739" s="4"/>
      <c r="I2739" s="52"/>
      <c r="J2739" s="21"/>
    </row>
    <row r="2740" spans="1:10" ht="15">
      <c r="A2740"/>
      <c r="B2740"/>
      <c r="C2740" s="4"/>
      <c r="D2740"/>
      <c r="E2740"/>
      <c r="F2740" s="104"/>
      <c r="G2740"/>
      <c r="H2740" s="4"/>
      <c r="I2740" s="52"/>
      <c r="J2740" s="21"/>
    </row>
    <row r="2741" spans="1:10" ht="15">
      <c r="A2741"/>
      <c r="B2741"/>
      <c r="C2741" s="4"/>
      <c r="D2741"/>
      <c r="E2741"/>
      <c r="F2741" s="104"/>
      <c r="G2741"/>
      <c r="H2741" s="4"/>
      <c r="I2741" s="52"/>
      <c r="J2741" s="21"/>
    </row>
    <row r="2742" spans="1:10" ht="15">
      <c r="A2742"/>
      <c r="B2742"/>
      <c r="C2742" s="4"/>
      <c r="D2742"/>
      <c r="E2742"/>
      <c r="F2742" s="104"/>
      <c r="G2742"/>
      <c r="H2742" s="4"/>
      <c r="I2742" s="52"/>
      <c r="J2742" s="21"/>
    </row>
    <row r="2743" spans="1:10" ht="15">
      <c r="A2743"/>
      <c r="B2743"/>
      <c r="C2743" s="4"/>
      <c r="D2743"/>
      <c r="E2743"/>
      <c r="F2743" s="104"/>
      <c r="G2743"/>
      <c r="H2743" s="4"/>
      <c r="I2743" s="52"/>
      <c r="J2743" s="21"/>
    </row>
    <row r="2744" spans="1:10" ht="15">
      <c r="A2744"/>
      <c r="B2744"/>
      <c r="C2744" s="4"/>
      <c r="D2744"/>
      <c r="E2744"/>
      <c r="F2744" s="104"/>
      <c r="G2744"/>
      <c r="H2744" s="4"/>
      <c r="I2744" s="52"/>
      <c r="J2744" s="21"/>
    </row>
    <row r="2745" spans="1:10" ht="15">
      <c r="A2745"/>
      <c r="B2745"/>
      <c r="C2745" s="4"/>
      <c r="D2745"/>
      <c r="E2745"/>
      <c r="F2745" s="104"/>
      <c r="G2745"/>
      <c r="H2745" s="4"/>
      <c r="I2745" s="52"/>
      <c r="J2745" s="21"/>
    </row>
    <row r="2746" spans="1:10" ht="15">
      <c r="A2746"/>
      <c r="B2746"/>
      <c r="C2746" s="4"/>
      <c r="D2746"/>
      <c r="E2746"/>
      <c r="F2746" s="104"/>
      <c r="G2746"/>
      <c r="H2746" s="4"/>
      <c r="I2746" s="52"/>
      <c r="J2746" s="21"/>
    </row>
    <row r="2747" spans="1:10" ht="15">
      <c r="A2747"/>
      <c r="B2747"/>
      <c r="C2747" s="4"/>
      <c r="D2747"/>
      <c r="E2747"/>
      <c r="F2747" s="104"/>
      <c r="G2747"/>
      <c r="H2747" s="4"/>
      <c r="I2747" s="52"/>
      <c r="J2747" s="21"/>
    </row>
    <row r="2748" spans="1:10" ht="15">
      <c r="A2748"/>
      <c r="B2748"/>
      <c r="C2748" s="4"/>
      <c r="D2748"/>
      <c r="E2748"/>
      <c r="F2748" s="104"/>
      <c r="G2748"/>
      <c r="H2748" s="4"/>
      <c r="I2748" s="52"/>
      <c r="J2748" s="21"/>
    </row>
    <row r="2749" spans="1:10" ht="15">
      <c r="A2749"/>
      <c r="B2749"/>
      <c r="C2749" s="4"/>
      <c r="D2749"/>
      <c r="E2749"/>
      <c r="F2749" s="104"/>
      <c r="G2749"/>
      <c r="H2749" s="4"/>
      <c r="I2749" s="52"/>
      <c r="J2749" s="21"/>
    </row>
    <row r="2750" spans="1:10" ht="15">
      <c r="A2750"/>
      <c r="B2750"/>
      <c r="C2750" s="4"/>
      <c r="D2750"/>
      <c r="E2750"/>
      <c r="F2750" s="104"/>
      <c r="G2750"/>
      <c r="H2750" s="4"/>
      <c r="I2750" s="52"/>
      <c r="J2750" s="21"/>
    </row>
    <row r="2751" spans="1:10" ht="15">
      <c r="A2751"/>
      <c r="B2751"/>
      <c r="C2751" s="4"/>
      <c r="D2751"/>
      <c r="E2751"/>
      <c r="F2751" s="104"/>
      <c r="G2751"/>
      <c r="H2751" s="4"/>
      <c r="I2751" s="52"/>
      <c r="J2751" s="21"/>
    </row>
    <row r="2752" spans="1:10" ht="15">
      <c r="A2752"/>
      <c r="B2752"/>
      <c r="C2752" s="4"/>
      <c r="D2752"/>
      <c r="E2752"/>
      <c r="F2752" s="104"/>
      <c r="G2752"/>
      <c r="H2752" s="4"/>
      <c r="I2752" s="52"/>
      <c r="J2752" s="21"/>
    </row>
    <row r="2753" spans="1:10" ht="15">
      <c r="A2753"/>
      <c r="B2753"/>
      <c r="C2753" s="4"/>
      <c r="D2753"/>
      <c r="E2753"/>
      <c r="F2753" s="104"/>
      <c r="G2753"/>
      <c r="H2753" s="4"/>
      <c r="I2753" s="52"/>
      <c r="J2753" s="21"/>
    </row>
    <row r="2754" spans="1:10" ht="15">
      <c r="A2754"/>
      <c r="B2754"/>
      <c r="C2754" s="4"/>
      <c r="D2754"/>
      <c r="E2754"/>
      <c r="F2754" s="104"/>
      <c r="G2754"/>
      <c r="H2754" s="4"/>
      <c r="I2754" s="52"/>
      <c r="J2754" s="21"/>
    </row>
    <row r="2755" spans="1:10" ht="15">
      <c r="A2755"/>
      <c r="B2755"/>
      <c r="C2755" s="4"/>
      <c r="D2755"/>
      <c r="E2755"/>
      <c r="F2755" s="104"/>
      <c r="G2755"/>
      <c r="H2755" s="4"/>
      <c r="I2755" s="52"/>
      <c r="J2755" s="21"/>
    </row>
    <row r="2756" spans="1:10" ht="15">
      <c r="A2756"/>
      <c r="B2756"/>
      <c r="C2756" s="4"/>
      <c r="D2756"/>
      <c r="E2756"/>
      <c r="F2756" s="104"/>
      <c r="G2756"/>
      <c r="H2756" s="4"/>
      <c r="I2756" s="52"/>
      <c r="J2756" s="21"/>
    </row>
    <row r="2757" spans="1:10" ht="15">
      <c r="A2757"/>
      <c r="B2757"/>
      <c r="C2757" s="4"/>
      <c r="D2757"/>
      <c r="E2757"/>
      <c r="F2757" s="104"/>
      <c r="G2757"/>
      <c r="H2757" s="4"/>
      <c r="I2757" s="52"/>
      <c r="J2757" s="21"/>
    </row>
    <row r="2758" spans="1:10" ht="15">
      <c r="A2758"/>
      <c r="B2758"/>
      <c r="C2758" s="4"/>
      <c r="D2758"/>
      <c r="E2758"/>
      <c r="F2758" s="104"/>
      <c r="G2758"/>
      <c r="H2758" s="4"/>
      <c r="I2758" s="52"/>
      <c r="J2758" s="21"/>
    </row>
    <row r="2759" spans="1:10" ht="15">
      <c r="A2759"/>
      <c r="B2759"/>
      <c r="C2759" s="4"/>
      <c r="D2759"/>
      <c r="E2759"/>
      <c r="F2759" s="104"/>
      <c r="G2759"/>
      <c r="H2759" s="4"/>
      <c r="I2759" s="52"/>
      <c r="J2759" s="21"/>
    </row>
    <row r="2760" spans="1:10" ht="15">
      <c r="A2760"/>
      <c r="B2760"/>
      <c r="C2760" s="4"/>
      <c r="D2760"/>
      <c r="E2760"/>
      <c r="F2760" s="104"/>
      <c r="G2760"/>
      <c r="H2760" s="4"/>
      <c r="I2760" s="52"/>
      <c r="J2760" s="21"/>
    </row>
    <row r="2761" spans="1:10" ht="15">
      <c r="A2761"/>
      <c r="B2761"/>
      <c r="C2761" s="4"/>
      <c r="D2761"/>
      <c r="E2761"/>
      <c r="F2761" s="104"/>
      <c r="G2761"/>
      <c r="H2761" s="4"/>
      <c r="I2761" s="52"/>
      <c r="J2761" s="21"/>
    </row>
    <row r="2762" spans="1:10" ht="15">
      <c r="A2762"/>
      <c r="B2762"/>
      <c r="C2762" s="4"/>
      <c r="D2762"/>
      <c r="E2762"/>
      <c r="F2762" s="104"/>
      <c r="G2762"/>
      <c r="H2762" s="4"/>
      <c r="I2762" s="52"/>
      <c r="J2762" s="21"/>
    </row>
    <row r="2763" spans="1:10" ht="15">
      <c r="A2763"/>
      <c r="B2763"/>
      <c r="C2763" s="4"/>
      <c r="D2763"/>
      <c r="E2763"/>
      <c r="F2763" s="104"/>
      <c r="G2763"/>
      <c r="H2763" s="4"/>
      <c r="I2763" s="52"/>
      <c r="J2763" s="21"/>
    </row>
    <row r="2764" spans="1:10" ht="15">
      <c r="A2764"/>
      <c r="B2764"/>
      <c r="C2764" s="4"/>
      <c r="D2764"/>
      <c r="E2764"/>
      <c r="F2764" s="104"/>
      <c r="G2764"/>
      <c r="H2764" s="4"/>
      <c r="I2764" s="52"/>
      <c r="J2764" s="21"/>
    </row>
    <row r="2765" spans="1:10" ht="15">
      <c r="A2765"/>
      <c r="B2765"/>
      <c r="C2765" s="4"/>
      <c r="D2765"/>
      <c r="E2765"/>
      <c r="F2765" s="104"/>
      <c r="G2765"/>
      <c r="H2765" s="4"/>
      <c r="I2765" s="52"/>
      <c r="J2765" s="21"/>
    </row>
    <row r="2766" spans="1:10" ht="15">
      <c r="A2766"/>
      <c r="B2766"/>
      <c r="C2766" s="4"/>
      <c r="D2766"/>
      <c r="E2766"/>
      <c r="F2766" s="104"/>
      <c r="G2766"/>
      <c r="H2766" s="4"/>
      <c r="I2766" s="52"/>
      <c r="J2766" s="21"/>
    </row>
    <row r="2767" spans="1:10" ht="15">
      <c r="A2767"/>
      <c r="B2767"/>
      <c r="C2767" s="4"/>
      <c r="D2767"/>
      <c r="E2767"/>
      <c r="F2767" s="104"/>
      <c r="G2767"/>
      <c r="H2767" s="4"/>
      <c r="I2767" s="52"/>
      <c r="J2767" s="21"/>
    </row>
    <row r="2768" spans="1:10" ht="15">
      <c r="A2768"/>
      <c r="B2768"/>
      <c r="C2768" s="4"/>
      <c r="D2768"/>
      <c r="E2768"/>
      <c r="F2768" s="104"/>
      <c r="G2768"/>
      <c r="H2768" s="4"/>
      <c r="I2768" s="52"/>
      <c r="J2768" s="21"/>
    </row>
    <row r="2769" spans="1:10" ht="15">
      <c r="A2769"/>
      <c r="B2769"/>
      <c r="C2769" s="4"/>
      <c r="D2769"/>
      <c r="E2769"/>
      <c r="F2769" s="104"/>
      <c r="G2769"/>
      <c r="H2769" s="4"/>
      <c r="I2769" s="52"/>
      <c r="J2769" s="21"/>
    </row>
    <row r="2770" spans="1:10" ht="15">
      <c r="A2770"/>
      <c r="B2770"/>
      <c r="C2770" s="4"/>
      <c r="D2770"/>
      <c r="E2770"/>
      <c r="F2770" s="104"/>
      <c r="G2770"/>
      <c r="H2770" s="4"/>
      <c r="I2770" s="52"/>
      <c r="J2770" s="21"/>
    </row>
    <row r="2771" spans="1:10" ht="15">
      <c r="A2771"/>
      <c r="B2771"/>
      <c r="C2771" s="4"/>
      <c r="D2771"/>
      <c r="E2771"/>
      <c r="F2771" s="104"/>
      <c r="G2771"/>
      <c r="H2771" s="4"/>
      <c r="I2771" s="52"/>
      <c r="J2771" s="21"/>
    </row>
    <row r="2772" spans="1:10" ht="15">
      <c r="A2772"/>
      <c r="B2772"/>
      <c r="C2772" s="4"/>
      <c r="D2772"/>
      <c r="E2772"/>
      <c r="F2772" s="104"/>
      <c r="G2772"/>
      <c r="H2772" s="4"/>
      <c r="I2772" s="52"/>
      <c r="J2772" s="21"/>
    </row>
    <row r="2773" spans="1:10" ht="15">
      <c r="A2773"/>
      <c r="B2773"/>
      <c r="C2773" s="4"/>
      <c r="D2773"/>
      <c r="E2773"/>
      <c r="F2773" s="104"/>
      <c r="G2773"/>
      <c r="H2773" s="4"/>
      <c r="I2773" s="52"/>
      <c r="J2773" s="21"/>
    </row>
    <row r="2774" spans="1:10" ht="15">
      <c r="A2774"/>
      <c r="B2774"/>
      <c r="C2774" s="4"/>
      <c r="D2774"/>
      <c r="E2774"/>
      <c r="F2774" s="104"/>
      <c r="G2774"/>
      <c r="H2774" s="4"/>
      <c r="I2774" s="52"/>
      <c r="J2774" s="21"/>
    </row>
    <row r="2775" spans="1:10" ht="15">
      <c r="A2775"/>
      <c r="B2775"/>
      <c r="C2775" s="4"/>
      <c r="D2775"/>
      <c r="E2775"/>
      <c r="F2775" s="104"/>
      <c r="G2775"/>
      <c r="H2775" s="4"/>
      <c r="I2775" s="52"/>
      <c r="J2775" s="21"/>
    </row>
    <row r="2776" spans="1:10" ht="15">
      <c r="A2776"/>
      <c r="B2776"/>
      <c r="C2776" s="4"/>
      <c r="D2776"/>
      <c r="E2776"/>
      <c r="F2776" s="104"/>
      <c r="G2776"/>
      <c r="H2776" s="4"/>
      <c r="I2776" s="52"/>
      <c r="J2776" s="21"/>
    </row>
    <row r="2777" spans="1:10" ht="15">
      <c r="A2777"/>
      <c r="B2777"/>
      <c r="C2777" s="4"/>
      <c r="D2777"/>
      <c r="E2777"/>
      <c r="F2777" s="104"/>
      <c r="G2777"/>
      <c r="H2777" s="4"/>
      <c r="I2777" s="52"/>
      <c r="J2777" s="21"/>
    </row>
    <row r="2778" spans="1:10" ht="15">
      <c r="A2778"/>
      <c r="B2778"/>
      <c r="C2778" s="4"/>
      <c r="D2778"/>
      <c r="E2778"/>
      <c r="F2778" s="104"/>
      <c r="G2778"/>
      <c r="H2778" s="4"/>
      <c r="I2778" s="52"/>
      <c r="J2778" s="21"/>
    </row>
    <row r="2779" spans="1:10" ht="15">
      <c r="A2779"/>
      <c r="B2779"/>
      <c r="C2779" s="4"/>
      <c r="D2779"/>
      <c r="E2779"/>
      <c r="F2779" s="104"/>
      <c r="G2779"/>
      <c r="H2779" s="4"/>
      <c r="I2779" s="52"/>
      <c r="J2779" s="21"/>
    </row>
    <row r="2780" spans="1:10" ht="15">
      <c r="A2780"/>
      <c r="B2780"/>
      <c r="C2780" s="4"/>
      <c r="D2780"/>
      <c r="E2780"/>
      <c r="F2780" s="104"/>
      <c r="G2780"/>
      <c r="H2780" s="4"/>
      <c r="I2780" s="52"/>
      <c r="J2780" s="21"/>
    </row>
    <row r="2781" spans="1:10" ht="15">
      <c r="A2781"/>
      <c r="B2781"/>
      <c r="C2781" s="4"/>
      <c r="D2781"/>
      <c r="E2781"/>
      <c r="F2781" s="104"/>
      <c r="G2781"/>
      <c r="H2781" s="4"/>
      <c r="I2781" s="52"/>
      <c r="J2781" s="21"/>
    </row>
    <row r="2782" spans="1:10" ht="15">
      <c r="A2782"/>
      <c r="B2782"/>
      <c r="C2782" s="4"/>
      <c r="D2782"/>
      <c r="E2782"/>
      <c r="F2782" s="104"/>
      <c r="G2782"/>
      <c r="H2782" s="4"/>
      <c r="I2782" s="52"/>
      <c r="J2782" s="21"/>
    </row>
    <row r="2783" spans="1:10" ht="15">
      <c r="A2783"/>
      <c r="B2783"/>
      <c r="C2783" s="4"/>
      <c r="D2783"/>
      <c r="E2783"/>
      <c r="F2783" s="104"/>
      <c r="G2783"/>
      <c r="H2783" s="4"/>
      <c r="I2783" s="52"/>
      <c r="J2783" s="21"/>
    </row>
    <row r="2784" spans="1:10" ht="15">
      <c r="A2784"/>
      <c r="B2784"/>
      <c r="C2784" s="4"/>
      <c r="D2784"/>
      <c r="E2784"/>
      <c r="F2784" s="104"/>
      <c r="G2784"/>
      <c r="H2784" s="4"/>
      <c r="I2784" s="52"/>
      <c r="J2784" s="21"/>
    </row>
    <row r="2785" spans="1:10" ht="15">
      <c r="A2785"/>
      <c r="B2785"/>
      <c r="C2785" s="4"/>
      <c r="D2785"/>
      <c r="E2785"/>
      <c r="F2785" s="104"/>
      <c r="G2785"/>
      <c r="H2785" s="4"/>
      <c r="I2785" s="52"/>
      <c r="J2785" s="21"/>
    </row>
    <row r="2786" spans="1:10" ht="15">
      <c r="A2786"/>
      <c r="B2786"/>
      <c r="C2786" s="4"/>
      <c r="D2786"/>
      <c r="E2786"/>
      <c r="F2786" s="104"/>
      <c r="G2786"/>
      <c r="H2786" s="4"/>
      <c r="I2786" s="52"/>
      <c r="J2786" s="21"/>
    </row>
    <row r="2787" spans="1:10" ht="15">
      <c r="A2787"/>
      <c r="B2787"/>
      <c r="C2787" s="4"/>
      <c r="D2787"/>
      <c r="E2787"/>
      <c r="F2787" s="104"/>
      <c r="G2787"/>
      <c r="H2787" s="4"/>
      <c r="I2787" s="52"/>
      <c r="J2787" s="21"/>
    </row>
    <row r="2788" spans="1:10" ht="15">
      <c r="A2788"/>
      <c r="B2788"/>
      <c r="C2788" s="4"/>
      <c r="D2788"/>
      <c r="E2788"/>
      <c r="F2788" s="104"/>
      <c r="G2788"/>
      <c r="H2788" s="4"/>
      <c r="I2788" s="52"/>
      <c r="J2788" s="21"/>
    </row>
    <row r="2789" spans="1:10" ht="15">
      <c r="A2789"/>
      <c r="B2789"/>
      <c r="C2789" s="4"/>
      <c r="D2789"/>
      <c r="E2789"/>
      <c r="F2789" s="104"/>
      <c r="G2789"/>
      <c r="H2789" s="4"/>
      <c r="I2789" s="52"/>
      <c r="J2789" s="21"/>
    </row>
    <row r="2790" spans="1:10" ht="15">
      <c r="A2790"/>
      <c r="B2790"/>
      <c r="C2790" s="4"/>
      <c r="D2790"/>
      <c r="E2790"/>
      <c r="F2790" s="104"/>
      <c r="G2790"/>
      <c r="H2790" s="4"/>
      <c r="I2790" s="52"/>
      <c r="J2790" s="21"/>
    </row>
    <row r="2791" spans="1:10" ht="15">
      <c r="A2791"/>
      <c r="B2791"/>
      <c r="C2791" s="4"/>
      <c r="D2791"/>
      <c r="E2791"/>
      <c r="F2791" s="104"/>
      <c r="G2791"/>
      <c r="H2791" s="4"/>
      <c r="I2791" s="52"/>
      <c r="J2791" s="21"/>
    </row>
    <row r="2792" spans="1:10" ht="15">
      <c r="A2792"/>
      <c r="B2792"/>
      <c r="C2792" s="4"/>
      <c r="D2792"/>
      <c r="E2792"/>
      <c r="F2792" s="104"/>
      <c r="G2792"/>
      <c r="H2792" s="4"/>
      <c r="I2792" s="52"/>
      <c r="J2792" s="21"/>
    </row>
    <row r="2793" spans="1:10" ht="15">
      <c r="A2793"/>
      <c r="B2793"/>
      <c r="C2793" s="4"/>
      <c r="D2793"/>
      <c r="E2793"/>
      <c r="F2793" s="104"/>
      <c r="G2793"/>
      <c r="H2793" s="4"/>
      <c r="I2793" s="52"/>
      <c r="J2793" s="21"/>
    </row>
    <row r="2794" spans="1:10" ht="15">
      <c r="A2794"/>
      <c r="B2794"/>
      <c r="C2794" s="4"/>
      <c r="D2794"/>
      <c r="E2794"/>
      <c r="F2794" s="104"/>
      <c r="G2794"/>
      <c r="H2794" s="4"/>
      <c r="I2794" s="52"/>
      <c r="J2794" s="21"/>
    </row>
    <row r="2795" spans="1:10" ht="15">
      <c r="A2795"/>
      <c r="B2795"/>
      <c r="C2795" s="4"/>
      <c r="D2795"/>
      <c r="E2795"/>
      <c r="F2795" s="104"/>
      <c r="G2795"/>
      <c r="H2795" s="4"/>
      <c r="I2795" s="52"/>
      <c r="J2795" s="21"/>
    </row>
    <row r="2796" spans="1:10" ht="15">
      <c r="A2796"/>
      <c r="B2796"/>
      <c r="C2796" s="4"/>
      <c r="D2796"/>
      <c r="E2796"/>
      <c r="F2796" s="104"/>
      <c r="G2796"/>
      <c r="H2796" s="4"/>
      <c r="I2796" s="52"/>
      <c r="J2796" s="21"/>
    </row>
    <row r="2797" spans="1:10" ht="15">
      <c r="A2797"/>
      <c r="B2797"/>
      <c r="C2797" s="4"/>
      <c r="D2797"/>
      <c r="E2797"/>
      <c r="F2797" s="104"/>
      <c r="G2797"/>
      <c r="H2797" s="4"/>
      <c r="I2797" s="52"/>
      <c r="J2797" s="21"/>
    </row>
    <row r="2798" spans="1:10" ht="15">
      <c r="A2798"/>
      <c r="B2798"/>
      <c r="C2798" s="4"/>
      <c r="D2798"/>
      <c r="E2798"/>
      <c r="F2798" s="104"/>
      <c r="G2798"/>
      <c r="H2798" s="4"/>
      <c r="I2798" s="52"/>
      <c r="J2798" s="21"/>
    </row>
    <row r="2799" spans="1:10" ht="15">
      <c r="A2799"/>
      <c r="B2799"/>
      <c r="C2799" s="4"/>
      <c r="D2799"/>
      <c r="E2799"/>
      <c r="F2799" s="104"/>
      <c r="G2799"/>
      <c r="H2799" s="4"/>
      <c r="I2799" s="52"/>
      <c r="J2799" s="21"/>
    </row>
    <row r="2800" spans="1:10" ht="15">
      <c r="A2800"/>
      <c r="B2800"/>
      <c r="C2800" s="4"/>
      <c r="D2800"/>
      <c r="E2800"/>
      <c r="F2800" s="104"/>
      <c r="G2800"/>
      <c r="H2800" s="4"/>
      <c r="I2800" s="52"/>
      <c r="J2800" s="21"/>
    </row>
    <row r="2801" spans="1:10" ht="15">
      <c r="A2801"/>
      <c r="B2801"/>
      <c r="C2801" s="4"/>
      <c r="D2801"/>
      <c r="E2801"/>
      <c r="F2801" s="104"/>
      <c r="G2801"/>
      <c r="H2801" s="4"/>
      <c r="I2801" s="52"/>
      <c r="J2801" s="21"/>
    </row>
    <row r="2802" spans="1:10" ht="15">
      <c r="A2802"/>
      <c r="B2802"/>
      <c r="C2802" s="4"/>
      <c r="D2802"/>
      <c r="E2802"/>
      <c r="F2802" s="104"/>
      <c r="G2802"/>
      <c r="H2802" s="4"/>
      <c r="I2802" s="52"/>
      <c r="J2802" s="21"/>
    </row>
    <row r="2803" spans="1:10" ht="15">
      <c r="A2803"/>
      <c r="B2803"/>
      <c r="C2803" s="4"/>
      <c r="D2803"/>
      <c r="E2803"/>
      <c r="F2803" s="104"/>
      <c r="G2803"/>
      <c r="H2803" s="4"/>
      <c r="I2803" s="52"/>
      <c r="J2803" s="21"/>
    </row>
    <row r="2804" spans="1:10" ht="15">
      <c r="A2804"/>
      <c r="B2804"/>
      <c r="C2804" s="4"/>
      <c r="D2804"/>
      <c r="E2804"/>
      <c r="F2804" s="104"/>
      <c r="G2804"/>
      <c r="H2804" s="4"/>
      <c r="I2804" s="52"/>
      <c r="J2804" s="21"/>
    </row>
    <row r="2805" spans="1:10" ht="15">
      <c r="A2805"/>
      <c r="B2805"/>
      <c r="C2805" s="4"/>
      <c r="D2805"/>
      <c r="E2805"/>
      <c r="F2805" s="104"/>
      <c r="G2805"/>
      <c r="H2805" s="4"/>
      <c r="I2805" s="52"/>
      <c r="J2805" s="21"/>
    </row>
    <row r="2806" spans="1:10" ht="15">
      <c r="A2806"/>
      <c r="B2806"/>
      <c r="C2806" s="4"/>
      <c r="D2806"/>
      <c r="E2806"/>
      <c r="F2806" s="104"/>
      <c r="G2806"/>
      <c r="H2806" s="4"/>
      <c r="I2806" s="52"/>
      <c r="J2806" s="21"/>
    </row>
    <row r="2807" spans="1:10" ht="15">
      <c r="A2807"/>
      <c r="B2807"/>
      <c r="C2807" s="4"/>
      <c r="D2807"/>
      <c r="E2807"/>
      <c r="F2807" s="104"/>
      <c r="G2807"/>
      <c r="H2807" s="4"/>
      <c r="I2807" s="52"/>
      <c r="J2807" s="21"/>
    </row>
    <row r="2808" spans="1:10" ht="15">
      <c r="A2808"/>
      <c r="B2808"/>
      <c r="C2808" s="4"/>
      <c r="D2808"/>
      <c r="E2808"/>
      <c r="F2808" s="104"/>
      <c r="G2808"/>
      <c r="H2808" s="4"/>
      <c r="I2808" s="52"/>
      <c r="J2808" s="21"/>
    </row>
    <row r="2809" spans="1:10" ht="15">
      <c r="A2809"/>
      <c r="B2809"/>
      <c r="C2809" s="4"/>
      <c r="D2809"/>
      <c r="E2809"/>
      <c r="F2809" s="104"/>
      <c r="G2809"/>
      <c r="H2809" s="4"/>
      <c r="I2809" s="52"/>
      <c r="J2809" s="21"/>
    </row>
    <row r="2810" spans="1:10" ht="15">
      <c r="A2810"/>
      <c r="B2810"/>
      <c r="C2810" s="4"/>
      <c r="D2810"/>
      <c r="E2810"/>
      <c r="F2810" s="104"/>
      <c r="G2810"/>
      <c r="H2810" s="4"/>
      <c r="I2810" s="52"/>
      <c r="J2810" s="21"/>
    </row>
    <row r="2811" spans="1:10" ht="15">
      <c r="A2811"/>
      <c r="B2811"/>
      <c r="C2811" s="4"/>
      <c r="D2811"/>
      <c r="E2811"/>
      <c r="F2811" s="104"/>
      <c r="G2811"/>
      <c r="H2811" s="4"/>
      <c r="I2811" s="52"/>
      <c r="J2811" s="21"/>
    </row>
    <row r="2812" spans="1:10" ht="15">
      <c r="A2812"/>
      <c r="B2812"/>
      <c r="C2812" s="4"/>
      <c r="D2812"/>
      <c r="E2812"/>
      <c r="F2812" s="104"/>
      <c r="G2812"/>
      <c r="H2812" s="4"/>
      <c r="I2812" s="52"/>
      <c r="J2812" s="21"/>
    </row>
    <row r="2813" spans="1:10" ht="15">
      <c r="A2813"/>
      <c r="B2813"/>
      <c r="C2813" s="4"/>
      <c r="D2813"/>
      <c r="E2813"/>
      <c r="F2813" s="104"/>
      <c r="G2813"/>
      <c r="H2813" s="4"/>
      <c r="I2813" s="52"/>
      <c r="J2813" s="21"/>
    </row>
    <row r="2814" spans="1:10" ht="15">
      <c r="A2814"/>
      <c r="B2814"/>
      <c r="C2814" s="4"/>
      <c r="D2814"/>
      <c r="E2814"/>
      <c r="F2814" s="104"/>
      <c r="G2814"/>
      <c r="H2814" s="4"/>
      <c r="I2814" s="52"/>
      <c r="J2814" s="21"/>
    </row>
    <row r="2815" spans="1:10" ht="15">
      <c r="A2815"/>
      <c r="B2815"/>
      <c r="C2815" s="4"/>
      <c r="D2815"/>
      <c r="E2815"/>
      <c r="F2815" s="104"/>
      <c r="G2815"/>
      <c r="H2815" s="4"/>
      <c r="I2815" s="52"/>
      <c r="J2815" s="21"/>
    </row>
    <row r="2816" spans="1:10" ht="15">
      <c r="A2816"/>
      <c r="B2816"/>
      <c r="C2816" s="4"/>
      <c r="D2816"/>
      <c r="E2816"/>
      <c r="F2816" s="104"/>
      <c r="G2816"/>
      <c r="H2816" s="4"/>
      <c r="I2816" s="52"/>
      <c r="J2816" s="21"/>
    </row>
    <row r="2817" spans="1:10" ht="15">
      <c r="A2817"/>
      <c r="B2817"/>
      <c r="C2817" s="4"/>
      <c r="D2817"/>
      <c r="E2817"/>
      <c r="F2817" s="104"/>
      <c r="G2817"/>
      <c r="H2817" s="4"/>
      <c r="I2817" s="52"/>
      <c r="J2817" s="21"/>
    </row>
    <row r="2818" spans="1:10" ht="15">
      <c r="A2818"/>
      <c r="B2818"/>
      <c r="C2818" s="4"/>
      <c r="D2818"/>
      <c r="E2818"/>
      <c r="F2818" s="104"/>
      <c r="G2818"/>
      <c r="H2818" s="4"/>
      <c r="I2818" s="52"/>
      <c r="J2818" s="21"/>
    </row>
    <row r="2819" spans="1:10" ht="15">
      <c r="A2819"/>
      <c r="B2819"/>
      <c r="C2819" s="4"/>
      <c r="D2819"/>
      <c r="E2819"/>
      <c r="F2819" s="104"/>
      <c r="G2819"/>
      <c r="H2819" s="4"/>
      <c r="I2819" s="52"/>
      <c r="J2819" s="21"/>
    </row>
    <row r="2820" spans="1:10" ht="15">
      <c r="A2820"/>
      <c r="B2820"/>
      <c r="C2820" s="4"/>
      <c r="D2820"/>
      <c r="E2820"/>
      <c r="F2820" s="104"/>
      <c r="G2820"/>
      <c r="H2820" s="4"/>
      <c r="I2820" s="52"/>
      <c r="J2820" s="21"/>
    </row>
    <row r="2821" spans="1:10" ht="15">
      <c r="A2821"/>
      <c r="B2821"/>
      <c r="C2821" s="4"/>
      <c r="D2821"/>
      <c r="E2821"/>
      <c r="F2821" s="104"/>
      <c r="G2821"/>
      <c r="H2821" s="4"/>
      <c r="I2821" s="52"/>
      <c r="J2821" s="21"/>
    </row>
    <row r="2822" spans="1:10" ht="15">
      <c r="A2822"/>
      <c r="B2822"/>
      <c r="C2822" s="4"/>
      <c r="D2822"/>
      <c r="E2822"/>
      <c r="F2822" s="104"/>
      <c r="G2822"/>
      <c r="H2822" s="4"/>
      <c r="I2822" s="52"/>
      <c r="J2822" s="21"/>
    </row>
    <row r="2823" spans="1:10" ht="15">
      <c r="A2823"/>
      <c r="B2823"/>
      <c r="C2823" s="4"/>
      <c r="D2823"/>
      <c r="E2823"/>
      <c r="F2823" s="104"/>
      <c r="G2823"/>
      <c r="H2823" s="4"/>
      <c r="I2823" s="52"/>
      <c r="J2823" s="21"/>
    </row>
    <row r="2824" spans="1:10" ht="15">
      <c r="A2824"/>
      <c r="B2824"/>
      <c r="C2824" s="4"/>
      <c r="D2824"/>
      <c r="E2824"/>
      <c r="F2824" s="104"/>
      <c r="G2824"/>
      <c r="H2824" s="4"/>
      <c r="I2824" s="52"/>
      <c r="J2824" s="21"/>
    </row>
    <row r="2825" spans="1:10" ht="15">
      <c r="A2825"/>
      <c r="B2825"/>
      <c r="C2825" s="4"/>
      <c r="D2825"/>
      <c r="E2825"/>
      <c r="F2825" s="104"/>
      <c r="G2825"/>
      <c r="H2825" s="4"/>
      <c r="I2825" s="52"/>
      <c r="J2825" s="21"/>
    </row>
    <row r="2826" spans="1:10" ht="15">
      <c r="A2826"/>
      <c r="B2826"/>
      <c r="C2826" s="4"/>
      <c r="D2826"/>
      <c r="E2826"/>
      <c r="F2826" s="104"/>
      <c r="G2826"/>
      <c r="H2826" s="4"/>
      <c r="I2826" s="52"/>
      <c r="J2826" s="21"/>
    </row>
    <row r="2827" spans="1:10" ht="15">
      <c r="A2827"/>
      <c r="B2827"/>
      <c r="C2827" s="4"/>
      <c r="D2827"/>
      <c r="E2827"/>
      <c r="F2827" s="104"/>
      <c r="G2827"/>
      <c r="H2827" s="4"/>
      <c r="I2827" s="52"/>
      <c r="J2827" s="21"/>
    </row>
    <row r="2828" spans="1:10" ht="15">
      <c r="A2828"/>
      <c r="B2828"/>
      <c r="C2828" s="4"/>
      <c r="D2828"/>
      <c r="E2828"/>
      <c r="F2828" s="104"/>
      <c r="G2828"/>
      <c r="H2828" s="4"/>
      <c r="I2828" s="52"/>
      <c r="J2828" s="21"/>
    </row>
    <row r="2829" spans="1:10" ht="15">
      <c r="A2829"/>
      <c r="B2829"/>
      <c r="C2829" s="4"/>
      <c r="D2829"/>
      <c r="E2829"/>
      <c r="F2829" s="104"/>
      <c r="G2829"/>
      <c r="H2829" s="4"/>
      <c r="I2829" s="52"/>
      <c r="J2829" s="21"/>
    </row>
    <row r="2830" spans="1:10" ht="15">
      <c r="A2830"/>
      <c r="B2830"/>
      <c r="C2830" s="4"/>
      <c r="D2830"/>
      <c r="E2830"/>
      <c r="F2830" s="104"/>
      <c r="G2830"/>
      <c r="H2830" s="4"/>
      <c r="I2830" s="52"/>
      <c r="J2830" s="21"/>
    </row>
    <row r="2831" spans="1:10" ht="15">
      <c r="A2831"/>
      <c r="B2831"/>
      <c r="C2831" s="4"/>
      <c r="D2831"/>
      <c r="E2831"/>
      <c r="F2831" s="104"/>
      <c r="G2831"/>
      <c r="H2831" s="4"/>
      <c r="I2831" s="52"/>
      <c r="J2831" s="21"/>
    </row>
    <row r="2832" spans="1:10" ht="15">
      <c r="A2832"/>
      <c r="B2832"/>
      <c r="C2832" s="4"/>
      <c r="D2832"/>
      <c r="E2832"/>
      <c r="F2832" s="104"/>
      <c r="G2832"/>
      <c r="H2832" s="4"/>
      <c r="I2832" s="52"/>
      <c r="J2832" s="21"/>
    </row>
    <row r="2833" spans="1:10" ht="15">
      <c r="A2833"/>
      <c r="B2833"/>
      <c r="C2833" s="4"/>
      <c r="D2833"/>
      <c r="E2833"/>
      <c r="F2833" s="104"/>
      <c r="G2833"/>
      <c r="H2833" s="4"/>
      <c r="I2833" s="52"/>
      <c r="J2833" s="21"/>
    </row>
    <row r="2834" spans="1:10" ht="15">
      <c r="A2834"/>
      <c r="B2834"/>
      <c r="C2834" s="4"/>
      <c r="D2834"/>
      <c r="E2834"/>
      <c r="F2834" s="104"/>
      <c r="G2834"/>
      <c r="H2834" s="4"/>
      <c r="I2834" s="52"/>
      <c r="J2834" s="21"/>
    </row>
    <row r="2835" spans="1:10" ht="15">
      <c r="A2835"/>
      <c r="B2835"/>
      <c r="C2835" s="4"/>
      <c r="D2835"/>
      <c r="E2835"/>
      <c r="F2835" s="104"/>
      <c r="G2835"/>
      <c r="H2835" s="4"/>
      <c r="I2835" s="52"/>
      <c r="J2835" s="21"/>
    </row>
    <row r="2836" spans="1:10" ht="15">
      <c r="A2836"/>
      <c r="B2836"/>
      <c r="C2836" s="4"/>
      <c r="D2836"/>
      <c r="E2836"/>
      <c r="F2836" s="104"/>
      <c r="G2836"/>
      <c r="H2836" s="4"/>
      <c r="I2836" s="52"/>
      <c r="J2836" s="21"/>
    </row>
    <row r="2837" spans="1:10" ht="15">
      <c r="A2837"/>
      <c r="B2837"/>
      <c r="C2837" s="4"/>
      <c r="D2837"/>
      <c r="E2837"/>
      <c r="F2837" s="104"/>
      <c r="G2837"/>
      <c r="H2837" s="4"/>
      <c r="I2837" s="52"/>
      <c r="J2837" s="21"/>
    </row>
    <row r="2838" spans="1:10" ht="15">
      <c r="A2838"/>
      <c r="B2838"/>
      <c r="C2838" s="4"/>
      <c r="D2838"/>
      <c r="E2838"/>
      <c r="F2838" s="104"/>
      <c r="G2838"/>
      <c r="H2838" s="4"/>
      <c r="I2838" s="52"/>
      <c r="J2838" s="21"/>
    </row>
    <row r="2839" spans="1:10" ht="15">
      <c r="A2839"/>
      <c r="B2839"/>
      <c r="C2839" s="4"/>
      <c r="D2839"/>
      <c r="E2839"/>
      <c r="F2839" s="104"/>
      <c r="G2839"/>
      <c r="H2839" s="4"/>
      <c r="I2839" s="52"/>
      <c r="J2839" s="21"/>
    </row>
    <row r="2840" spans="1:10" ht="15">
      <c r="A2840"/>
      <c r="B2840"/>
      <c r="C2840" s="4"/>
      <c r="D2840"/>
      <c r="E2840"/>
      <c r="F2840" s="104"/>
      <c r="G2840"/>
      <c r="H2840" s="4"/>
      <c r="I2840" s="52"/>
      <c r="J2840" s="21"/>
    </row>
    <row r="2841" spans="1:10" ht="15">
      <c r="A2841"/>
      <c r="B2841"/>
      <c r="C2841" s="4"/>
      <c r="D2841"/>
      <c r="E2841"/>
      <c r="F2841" s="104"/>
      <c r="G2841"/>
      <c r="H2841" s="4"/>
      <c r="I2841" s="52"/>
      <c r="J2841" s="21"/>
    </row>
    <row r="2842" spans="1:10" ht="15">
      <c r="A2842"/>
      <c r="B2842"/>
      <c r="C2842" s="4"/>
      <c r="D2842"/>
      <c r="E2842"/>
      <c r="F2842" s="104"/>
      <c r="G2842"/>
      <c r="H2842" s="4"/>
      <c r="I2842" s="52"/>
      <c r="J2842" s="21"/>
    </row>
    <row r="2843" spans="1:10" ht="15">
      <c r="A2843"/>
      <c r="B2843"/>
      <c r="C2843" s="4"/>
      <c r="D2843"/>
      <c r="E2843"/>
      <c r="F2843" s="104"/>
      <c r="G2843"/>
      <c r="H2843" s="4"/>
      <c r="I2843" s="52"/>
      <c r="J2843" s="21"/>
    </row>
    <row r="2844" spans="1:10" ht="15">
      <c r="A2844"/>
      <c r="B2844"/>
      <c r="C2844" s="4"/>
      <c r="D2844"/>
      <c r="E2844"/>
      <c r="F2844" s="104"/>
      <c r="G2844"/>
      <c r="H2844" s="4"/>
      <c r="I2844" s="52"/>
      <c r="J2844" s="21"/>
    </row>
    <row r="2845" spans="1:10" ht="15">
      <c r="A2845"/>
      <c r="B2845"/>
      <c r="C2845" s="4"/>
      <c r="D2845"/>
      <c r="E2845"/>
      <c r="F2845" s="104"/>
      <c r="G2845"/>
      <c r="H2845" s="4"/>
      <c r="I2845" s="52"/>
      <c r="J2845" s="21"/>
    </row>
    <row r="2846" spans="1:10" ht="15">
      <c r="A2846"/>
      <c r="B2846"/>
      <c r="C2846" s="4"/>
      <c r="D2846"/>
      <c r="E2846"/>
      <c r="F2846" s="104"/>
      <c r="G2846"/>
      <c r="H2846" s="4"/>
      <c r="I2846" s="52"/>
      <c r="J2846" s="21"/>
    </row>
    <row r="2847" spans="1:10" ht="15">
      <c r="A2847"/>
      <c r="B2847"/>
      <c r="C2847" s="4"/>
      <c r="D2847"/>
      <c r="E2847"/>
      <c r="F2847" s="104"/>
      <c r="G2847"/>
      <c r="H2847" s="4"/>
      <c r="I2847" s="52"/>
      <c r="J2847" s="21"/>
    </row>
    <row r="2848" spans="1:10" ht="15">
      <c r="A2848"/>
      <c r="B2848"/>
      <c r="C2848" s="4"/>
      <c r="D2848"/>
      <c r="E2848"/>
      <c r="F2848" s="104"/>
      <c r="G2848"/>
      <c r="H2848" s="4"/>
      <c r="I2848" s="52"/>
      <c r="J2848" s="21"/>
    </row>
    <row r="2849" spans="1:10" ht="15">
      <c r="A2849"/>
      <c r="B2849"/>
      <c r="C2849" s="4"/>
      <c r="D2849"/>
      <c r="E2849"/>
      <c r="F2849" s="104"/>
      <c r="G2849"/>
      <c r="H2849" s="4"/>
      <c r="I2849" s="52"/>
      <c r="J2849" s="21"/>
    </row>
    <row r="2850" spans="1:10" ht="15">
      <c r="A2850"/>
      <c r="B2850"/>
      <c r="C2850" s="4"/>
      <c r="D2850"/>
      <c r="E2850"/>
      <c r="F2850" s="104"/>
      <c r="G2850"/>
      <c r="H2850" s="4"/>
      <c r="I2850" s="52"/>
      <c r="J2850" s="21"/>
    </row>
    <row r="2851" spans="1:10" ht="15">
      <c r="A2851"/>
      <c r="B2851"/>
      <c r="C2851" s="4"/>
      <c r="D2851"/>
      <c r="E2851"/>
      <c r="F2851" s="104"/>
      <c r="G2851"/>
      <c r="H2851" s="4"/>
      <c r="I2851" s="52"/>
      <c r="J2851" s="21"/>
    </row>
    <row r="2852" spans="1:10" ht="15">
      <c r="A2852"/>
      <c r="B2852"/>
      <c r="C2852" s="4"/>
      <c r="D2852"/>
      <c r="E2852"/>
      <c r="F2852" s="104"/>
      <c r="G2852"/>
      <c r="H2852" s="4"/>
      <c r="I2852" s="52"/>
      <c r="J2852" s="21"/>
    </row>
    <row r="2853" spans="1:10" ht="15">
      <c r="A2853"/>
      <c r="B2853"/>
      <c r="C2853" s="4"/>
      <c r="D2853"/>
      <c r="E2853"/>
      <c r="F2853" s="104"/>
      <c r="G2853"/>
      <c r="H2853" s="4"/>
      <c r="I2853" s="52"/>
      <c r="J2853" s="21"/>
    </row>
    <row r="2854" spans="1:10" ht="15">
      <c r="A2854"/>
      <c r="B2854"/>
      <c r="C2854" s="4"/>
      <c r="D2854"/>
      <c r="E2854"/>
      <c r="F2854" s="104"/>
      <c r="G2854"/>
      <c r="H2854" s="4"/>
      <c r="I2854" s="52"/>
      <c r="J2854" s="21"/>
    </row>
    <row r="2855" spans="1:10" ht="15">
      <c r="A2855"/>
      <c r="B2855"/>
      <c r="C2855" s="4"/>
      <c r="D2855"/>
      <c r="E2855"/>
      <c r="F2855" s="104"/>
      <c r="G2855"/>
      <c r="H2855" s="4"/>
      <c r="I2855" s="52"/>
      <c r="J2855" s="21"/>
    </row>
    <row r="2856" spans="1:10" ht="15">
      <c r="A2856"/>
      <c r="B2856"/>
      <c r="C2856" s="4"/>
      <c r="D2856"/>
      <c r="E2856"/>
      <c r="F2856" s="104"/>
      <c r="G2856"/>
      <c r="H2856" s="4"/>
      <c r="I2856" s="52"/>
      <c r="J2856" s="21"/>
    </row>
    <row r="2857" spans="1:10" ht="15">
      <c r="A2857"/>
      <c r="B2857"/>
      <c r="C2857" s="4"/>
      <c r="D2857"/>
      <c r="E2857"/>
      <c r="F2857" s="104"/>
      <c r="G2857"/>
      <c r="H2857" s="4"/>
      <c r="I2857" s="52"/>
      <c r="J2857" s="21"/>
    </row>
    <row r="2858" spans="1:10" ht="15">
      <c r="A2858"/>
      <c r="B2858"/>
      <c r="C2858" s="4"/>
      <c r="D2858"/>
      <c r="E2858"/>
      <c r="F2858" s="104"/>
      <c r="G2858"/>
      <c r="H2858" s="4"/>
      <c r="I2858" s="52"/>
      <c r="J2858" s="21"/>
    </row>
    <row r="2859" spans="1:10" ht="15">
      <c r="A2859"/>
      <c r="B2859"/>
      <c r="C2859" s="4"/>
      <c r="D2859"/>
      <c r="E2859"/>
      <c r="F2859" s="104"/>
      <c r="G2859"/>
      <c r="H2859" s="4"/>
      <c r="I2859" s="52"/>
      <c r="J2859" s="21"/>
    </row>
    <row r="2860" spans="1:10" ht="15">
      <c r="A2860"/>
      <c r="B2860"/>
      <c r="C2860" s="4"/>
      <c r="D2860"/>
      <c r="E2860"/>
      <c r="F2860" s="104"/>
      <c r="G2860"/>
      <c r="H2860" s="4"/>
      <c r="I2860" s="52"/>
      <c r="J2860" s="21"/>
    </row>
    <row r="2861" spans="1:10" ht="15">
      <c r="A2861"/>
      <c r="B2861"/>
      <c r="C2861" s="4"/>
      <c r="D2861"/>
      <c r="E2861"/>
      <c r="F2861" s="104"/>
      <c r="G2861"/>
      <c r="H2861" s="4"/>
      <c r="I2861" s="52"/>
      <c r="J2861" s="21"/>
    </row>
    <row r="2862" spans="1:10" ht="15">
      <c r="A2862"/>
      <c r="B2862"/>
      <c r="C2862" s="4"/>
      <c r="D2862"/>
      <c r="E2862"/>
      <c r="F2862" s="104"/>
      <c r="G2862"/>
      <c r="H2862" s="4"/>
      <c r="I2862" s="52"/>
      <c r="J2862" s="21"/>
    </row>
    <row r="2863" spans="1:10" ht="15">
      <c r="A2863"/>
      <c r="B2863"/>
      <c r="C2863" s="4"/>
      <c r="D2863"/>
      <c r="E2863"/>
      <c r="F2863" s="104"/>
      <c r="G2863"/>
      <c r="H2863" s="4"/>
      <c r="I2863" s="52"/>
      <c r="J2863" s="21"/>
    </row>
    <row r="2864" spans="1:10" ht="15">
      <c r="A2864"/>
      <c r="B2864"/>
      <c r="C2864" s="4"/>
      <c r="D2864"/>
      <c r="E2864"/>
      <c r="F2864" s="104"/>
      <c r="G2864"/>
      <c r="H2864" s="4"/>
      <c r="I2864" s="52"/>
      <c r="J2864" s="21"/>
    </row>
    <row r="2865" spans="1:10" ht="15">
      <c r="A2865"/>
      <c r="B2865"/>
      <c r="C2865" s="4"/>
      <c r="D2865"/>
      <c r="E2865"/>
      <c r="F2865" s="104"/>
      <c r="G2865"/>
      <c r="H2865" s="4"/>
      <c r="I2865" s="52"/>
      <c r="J2865" s="21"/>
    </row>
    <row r="2866" spans="1:10" ht="15">
      <c r="A2866"/>
      <c r="B2866"/>
      <c r="C2866" s="4"/>
      <c r="D2866"/>
      <c r="E2866"/>
      <c r="F2866" s="104"/>
      <c r="G2866"/>
      <c r="H2866" s="4"/>
      <c r="I2866" s="52"/>
      <c r="J2866" s="21"/>
    </row>
    <row r="2867" spans="1:10" ht="15">
      <c r="A2867"/>
      <c r="B2867"/>
      <c r="C2867" s="4"/>
      <c r="D2867"/>
      <c r="E2867"/>
      <c r="F2867" s="104"/>
      <c r="G2867"/>
      <c r="H2867" s="4"/>
      <c r="I2867" s="52"/>
      <c r="J2867" s="21"/>
    </row>
    <row r="2868" spans="1:10" ht="15">
      <c r="A2868"/>
      <c r="B2868"/>
      <c r="C2868" s="4"/>
      <c r="D2868"/>
      <c r="E2868"/>
      <c r="F2868" s="104"/>
      <c r="G2868"/>
      <c r="H2868" s="4"/>
      <c r="I2868" s="52"/>
      <c r="J2868" s="21"/>
    </row>
    <row r="2869" spans="1:10" ht="15">
      <c r="A2869"/>
      <c r="B2869"/>
      <c r="C2869" s="4"/>
      <c r="D2869"/>
      <c r="E2869"/>
      <c r="F2869" s="104"/>
      <c r="G2869"/>
      <c r="H2869" s="4"/>
      <c r="I2869" s="52"/>
      <c r="J2869" s="21"/>
    </row>
    <row r="2870" spans="1:10" ht="15">
      <c r="A2870"/>
      <c r="B2870"/>
      <c r="C2870" s="4"/>
      <c r="D2870"/>
      <c r="E2870"/>
      <c r="F2870" s="104"/>
      <c r="G2870"/>
      <c r="H2870" s="4"/>
      <c r="I2870" s="52"/>
      <c r="J2870" s="21"/>
    </row>
    <row r="2871" spans="1:10" ht="15">
      <c r="A2871"/>
      <c r="B2871"/>
      <c r="C2871" s="4"/>
      <c r="D2871"/>
      <c r="E2871"/>
      <c r="F2871" s="104"/>
      <c r="G2871"/>
      <c r="H2871" s="4"/>
      <c r="I2871" s="52"/>
      <c r="J2871" s="21"/>
    </row>
    <row r="2872" spans="1:10" ht="15">
      <c r="A2872"/>
      <c r="B2872"/>
      <c r="C2872" s="4"/>
      <c r="D2872"/>
      <c r="E2872"/>
      <c r="F2872" s="104"/>
      <c r="G2872"/>
      <c r="H2872" s="4"/>
      <c r="I2872" s="52"/>
      <c r="J2872" s="21"/>
    </row>
    <row r="2873" spans="1:10" ht="15">
      <c r="A2873"/>
      <c r="B2873"/>
      <c r="C2873" s="4"/>
      <c r="D2873"/>
      <c r="E2873"/>
      <c r="F2873" s="104"/>
      <c r="G2873"/>
      <c r="H2873" s="4"/>
      <c r="I2873" s="52"/>
      <c r="J2873" s="21"/>
    </row>
    <row r="2874" spans="1:10" ht="15">
      <c r="A2874"/>
      <c r="B2874"/>
      <c r="C2874" s="4"/>
      <c r="D2874"/>
      <c r="E2874"/>
      <c r="F2874" s="104"/>
      <c r="G2874"/>
      <c r="H2874" s="4"/>
      <c r="I2874" s="52"/>
      <c r="J2874" s="21"/>
    </row>
    <row r="2875" spans="1:10" ht="15">
      <c r="A2875"/>
      <c r="B2875"/>
      <c r="C2875" s="4"/>
      <c r="D2875"/>
      <c r="E2875"/>
      <c r="F2875" s="104"/>
      <c r="G2875"/>
      <c r="H2875" s="4"/>
      <c r="I2875" s="52"/>
      <c r="J2875" s="21"/>
    </row>
    <row r="2876" spans="1:10" ht="15">
      <c r="A2876"/>
      <c r="B2876"/>
      <c r="C2876" s="4"/>
      <c r="D2876"/>
      <c r="E2876"/>
      <c r="F2876" s="104"/>
      <c r="G2876"/>
      <c r="H2876" s="4"/>
      <c r="I2876" s="52"/>
      <c r="J2876" s="21"/>
    </row>
    <row r="2877" spans="1:10" ht="15">
      <c r="A2877"/>
      <c r="B2877"/>
      <c r="C2877" s="4"/>
      <c r="D2877"/>
      <c r="E2877"/>
      <c r="F2877" s="104"/>
      <c r="G2877"/>
      <c r="H2877" s="4"/>
      <c r="I2877" s="52"/>
      <c r="J2877" s="21"/>
    </row>
    <row r="2878" spans="1:10" ht="15">
      <c r="A2878"/>
      <c r="B2878"/>
      <c r="C2878" s="4"/>
      <c r="D2878"/>
      <c r="E2878"/>
      <c r="F2878" s="104"/>
      <c r="G2878"/>
      <c r="H2878" s="4"/>
      <c r="I2878" s="52"/>
      <c r="J2878" s="21"/>
    </row>
    <row r="2879" spans="1:10" ht="15">
      <c r="A2879"/>
      <c r="B2879"/>
      <c r="C2879" s="4"/>
      <c r="D2879"/>
      <c r="E2879"/>
      <c r="F2879" s="104"/>
      <c r="G2879"/>
      <c r="H2879" s="4"/>
      <c r="I2879" s="52"/>
      <c r="J2879" s="21"/>
    </row>
    <row r="2880" spans="1:10" ht="15">
      <c r="A2880"/>
      <c r="B2880"/>
      <c r="C2880" s="4"/>
      <c r="D2880"/>
      <c r="E2880"/>
      <c r="F2880" s="104"/>
      <c r="G2880"/>
      <c r="H2880" s="4"/>
      <c r="I2880" s="52"/>
      <c r="J2880" s="21"/>
    </row>
    <row r="2881" spans="1:10" ht="15">
      <c r="A2881"/>
      <c r="B2881"/>
      <c r="C2881" s="4"/>
      <c r="D2881"/>
      <c r="E2881"/>
      <c r="F2881" s="104"/>
      <c r="G2881"/>
      <c r="H2881" s="4"/>
      <c r="I2881" s="52"/>
      <c r="J2881" s="21"/>
    </row>
    <row r="2882" spans="1:10" ht="15">
      <c r="A2882"/>
      <c r="B2882"/>
      <c r="C2882" s="4"/>
      <c r="D2882"/>
      <c r="E2882"/>
      <c r="F2882" s="104"/>
      <c r="G2882"/>
      <c r="H2882" s="4"/>
      <c r="I2882" s="52"/>
      <c r="J2882" s="21"/>
    </row>
    <row r="2883" spans="1:10" ht="15">
      <c r="A2883"/>
      <c r="B2883"/>
      <c r="C2883" s="4"/>
      <c r="D2883"/>
      <c r="E2883"/>
      <c r="F2883" s="104"/>
      <c r="G2883"/>
      <c r="H2883" s="4"/>
      <c r="I2883" s="52"/>
      <c r="J2883" s="21"/>
    </row>
    <row r="2884" spans="1:10" ht="15">
      <c r="A2884"/>
      <c r="B2884"/>
      <c r="C2884" s="4"/>
      <c r="D2884"/>
      <c r="E2884"/>
      <c r="F2884" s="104"/>
      <c r="G2884"/>
      <c r="H2884" s="4"/>
      <c r="I2884" s="52"/>
      <c r="J2884" s="21"/>
    </row>
    <row r="2885" spans="1:10" ht="15">
      <c r="A2885"/>
      <c r="B2885"/>
      <c r="C2885" s="4"/>
      <c r="D2885"/>
      <c r="E2885"/>
      <c r="F2885" s="104"/>
      <c r="G2885"/>
      <c r="H2885" s="4"/>
      <c r="I2885" s="52"/>
      <c r="J2885" s="21"/>
    </row>
    <row r="2886" spans="1:10" ht="15">
      <c r="A2886"/>
      <c r="B2886"/>
      <c r="C2886" s="4"/>
      <c r="D2886"/>
      <c r="E2886"/>
      <c r="F2886" s="104"/>
      <c r="G2886"/>
      <c r="H2886" s="4"/>
      <c r="I2886" s="52"/>
      <c r="J2886" s="21"/>
    </row>
    <row r="2887" spans="1:10" ht="15">
      <c r="A2887"/>
      <c r="B2887"/>
      <c r="C2887" s="4"/>
      <c r="D2887"/>
      <c r="E2887"/>
      <c r="F2887" s="104"/>
      <c r="G2887"/>
      <c r="H2887" s="4"/>
      <c r="I2887" s="52"/>
      <c r="J2887" s="21"/>
    </row>
    <row r="2888" spans="1:10" ht="15">
      <c r="A2888"/>
      <c r="B2888"/>
      <c r="C2888" s="4"/>
      <c r="D2888"/>
      <c r="E2888"/>
      <c r="F2888" s="104"/>
      <c r="G2888"/>
      <c r="H2888" s="4"/>
      <c r="I2888" s="52"/>
      <c r="J2888" s="21"/>
    </row>
    <row r="2889" spans="1:10" ht="15">
      <c r="A2889"/>
      <c r="B2889"/>
      <c r="C2889" s="4"/>
      <c r="D2889"/>
      <c r="E2889"/>
      <c r="F2889" s="104"/>
      <c r="G2889"/>
      <c r="H2889" s="4"/>
      <c r="I2889" s="52"/>
      <c r="J2889" s="21"/>
    </row>
    <row r="2890" spans="1:10" ht="15">
      <c r="A2890"/>
      <c r="B2890"/>
      <c r="C2890" s="4"/>
      <c r="D2890"/>
      <c r="E2890"/>
      <c r="F2890" s="104"/>
      <c r="G2890"/>
      <c r="H2890" s="4"/>
      <c r="I2890" s="52"/>
      <c r="J2890" s="21"/>
    </row>
    <row r="2891" spans="1:10" ht="15">
      <c r="A2891"/>
      <c r="B2891"/>
      <c r="C2891" s="4"/>
      <c r="D2891"/>
      <c r="E2891"/>
      <c r="F2891" s="104"/>
      <c r="G2891"/>
      <c r="H2891" s="4"/>
      <c r="I2891" s="52"/>
      <c r="J2891" s="21"/>
    </row>
    <row r="2892" spans="1:10" ht="15">
      <c r="A2892"/>
      <c r="B2892"/>
      <c r="C2892" s="4"/>
      <c r="D2892"/>
      <c r="E2892"/>
      <c r="F2892" s="104"/>
      <c r="G2892"/>
      <c r="H2892" s="4"/>
      <c r="I2892" s="52"/>
      <c r="J2892" s="21"/>
    </row>
    <row r="2893" spans="1:10" ht="15">
      <c r="A2893"/>
      <c r="B2893"/>
      <c r="C2893" s="4"/>
      <c r="D2893"/>
      <c r="E2893"/>
      <c r="F2893" s="104"/>
      <c r="G2893"/>
      <c r="H2893" s="4"/>
      <c r="I2893" s="52"/>
      <c r="J2893" s="21"/>
    </row>
    <row r="2894" spans="1:10" ht="15">
      <c r="A2894"/>
      <c r="B2894"/>
      <c r="C2894" s="4"/>
      <c r="D2894"/>
      <c r="E2894"/>
      <c r="F2894" s="104"/>
      <c r="G2894"/>
      <c r="H2894" s="4"/>
      <c r="I2894" s="52"/>
      <c r="J2894" s="21"/>
    </row>
    <row r="2895" spans="1:10" ht="15">
      <c r="A2895"/>
      <c r="B2895"/>
      <c r="C2895" s="4"/>
      <c r="D2895"/>
      <c r="E2895"/>
      <c r="F2895" s="104"/>
      <c r="G2895"/>
      <c r="H2895" s="4"/>
      <c r="I2895" s="52"/>
      <c r="J2895" s="21"/>
    </row>
    <row r="2896" spans="1:10" ht="15">
      <c r="A2896"/>
      <c r="B2896"/>
      <c r="C2896" s="4"/>
      <c r="D2896"/>
      <c r="E2896"/>
      <c r="F2896" s="104"/>
      <c r="G2896"/>
      <c r="H2896" s="4"/>
      <c r="I2896" s="52"/>
      <c r="J2896" s="21"/>
    </row>
    <row r="2897" spans="1:10" ht="15">
      <c r="A2897"/>
      <c r="B2897"/>
      <c r="C2897" s="4"/>
      <c r="D2897"/>
      <c r="E2897"/>
      <c r="F2897" s="104"/>
      <c r="G2897"/>
      <c r="H2897" s="4"/>
      <c r="I2897" s="52"/>
      <c r="J2897" s="21"/>
    </row>
    <row r="2898" spans="1:10" ht="15">
      <c r="A2898"/>
      <c r="B2898"/>
      <c r="C2898" s="4"/>
      <c r="D2898"/>
      <c r="E2898"/>
      <c r="F2898" s="104"/>
      <c r="G2898"/>
      <c r="H2898" s="4"/>
      <c r="I2898" s="52"/>
      <c r="J2898" s="21"/>
    </row>
    <row r="2899" spans="1:10" ht="15">
      <c r="A2899"/>
      <c r="B2899"/>
      <c r="C2899" s="4"/>
      <c r="D2899"/>
      <c r="E2899"/>
      <c r="F2899" s="104"/>
      <c r="G2899"/>
      <c r="H2899" s="4"/>
      <c r="I2899" s="52"/>
      <c r="J2899" s="21"/>
    </row>
    <row r="2900" spans="1:10" ht="15">
      <c r="A2900"/>
      <c r="B2900"/>
      <c r="C2900" s="4"/>
      <c r="D2900"/>
      <c r="E2900"/>
      <c r="F2900" s="104"/>
      <c r="G2900"/>
      <c r="H2900" s="4"/>
      <c r="I2900" s="52"/>
      <c r="J2900" s="21"/>
    </row>
    <row r="2901" spans="1:10" ht="15">
      <c r="A2901"/>
      <c r="B2901"/>
      <c r="C2901" s="4"/>
      <c r="D2901"/>
      <c r="E2901"/>
      <c r="F2901" s="104"/>
      <c r="G2901"/>
      <c r="H2901" s="4"/>
      <c r="I2901" s="52"/>
      <c r="J2901" s="21"/>
    </row>
    <row r="2902" spans="1:10" ht="15">
      <c r="A2902"/>
      <c r="B2902"/>
      <c r="C2902" s="4"/>
      <c r="D2902"/>
      <c r="E2902"/>
      <c r="F2902" s="104"/>
      <c r="G2902"/>
      <c r="H2902" s="4"/>
      <c r="I2902" s="52"/>
      <c r="J2902" s="21"/>
    </row>
    <row r="2903" spans="1:10" ht="15">
      <c r="A2903"/>
      <c r="B2903"/>
      <c r="C2903" s="4"/>
      <c r="D2903"/>
      <c r="E2903"/>
      <c r="F2903" s="104"/>
      <c r="G2903"/>
      <c r="H2903" s="4"/>
      <c r="I2903" s="52"/>
      <c r="J2903" s="21"/>
    </row>
    <row r="2904" spans="1:10" ht="15">
      <c r="A2904"/>
      <c r="B2904"/>
      <c r="C2904" s="4"/>
      <c r="D2904"/>
      <c r="E2904"/>
      <c r="F2904" s="104"/>
      <c r="G2904"/>
      <c r="H2904" s="4"/>
      <c r="I2904" s="52"/>
      <c r="J2904" s="21"/>
    </row>
    <row r="2905" spans="1:10" ht="15">
      <c r="A2905"/>
      <c r="B2905"/>
      <c r="C2905" s="4"/>
      <c r="D2905"/>
      <c r="E2905"/>
      <c r="F2905" s="104"/>
      <c r="G2905"/>
      <c r="H2905" s="4"/>
      <c r="I2905" s="52"/>
      <c r="J2905" s="21"/>
    </row>
    <row r="2906" spans="1:10" ht="15">
      <c r="A2906"/>
      <c r="B2906"/>
      <c r="C2906" s="4"/>
      <c r="D2906"/>
      <c r="E2906"/>
      <c r="F2906" s="104"/>
      <c r="G2906"/>
      <c r="H2906" s="4"/>
      <c r="I2906" s="52"/>
      <c r="J2906" s="21"/>
    </row>
    <row r="2907" spans="1:10" ht="15">
      <c r="A2907"/>
      <c r="B2907"/>
      <c r="C2907" s="4"/>
      <c r="D2907"/>
      <c r="E2907"/>
      <c r="F2907" s="104"/>
      <c r="G2907"/>
      <c r="H2907" s="4"/>
      <c r="I2907" s="52"/>
      <c r="J2907" s="21"/>
    </row>
    <row r="2908" spans="1:10" ht="15">
      <c r="A2908"/>
      <c r="B2908"/>
      <c r="C2908" s="4"/>
      <c r="D2908"/>
      <c r="E2908"/>
      <c r="F2908" s="104"/>
      <c r="G2908"/>
      <c r="H2908" s="4"/>
      <c r="I2908" s="52"/>
      <c r="J2908" s="21"/>
    </row>
    <row r="2909" spans="1:10" ht="15">
      <c r="A2909"/>
      <c r="B2909"/>
      <c r="C2909" s="4"/>
      <c r="D2909"/>
      <c r="E2909"/>
      <c r="F2909" s="104"/>
      <c r="G2909"/>
      <c r="H2909" s="4"/>
      <c r="I2909" s="52"/>
      <c r="J2909" s="21"/>
    </row>
    <row r="2910" spans="1:10" ht="15">
      <c r="A2910"/>
      <c r="B2910"/>
      <c r="C2910" s="4"/>
      <c r="D2910"/>
      <c r="E2910"/>
      <c r="F2910" s="104"/>
      <c r="G2910"/>
      <c r="H2910" s="4"/>
      <c r="I2910" s="52"/>
      <c r="J2910" s="21"/>
    </row>
    <row r="2911" spans="1:10" ht="15">
      <c r="A2911"/>
      <c r="B2911"/>
      <c r="C2911" s="4"/>
      <c r="D2911"/>
      <c r="E2911"/>
      <c r="F2911" s="104"/>
      <c r="G2911"/>
      <c r="H2911" s="4"/>
      <c r="I2911" s="52"/>
      <c r="J2911" s="21"/>
    </row>
    <row r="2912" spans="1:10" ht="15">
      <c r="A2912"/>
      <c r="B2912"/>
      <c r="C2912" s="4"/>
      <c r="D2912"/>
      <c r="E2912"/>
      <c r="F2912" s="104"/>
      <c r="G2912"/>
      <c r="H2912" s="4"/>
      <c r="I2912" s="52"/>
      <c r="J2912" s="21"/>
    </row>
    <row r="2913" spans="1:10" ht="15">
      <c r="A2913"/>
      <c r="B2913"/>
      <c r="C2913" s="4"/>
      <c r="D2913"/>
      <c r="E2913"/>
      <c r="F2913" s="104"/>
      <c r="G2913"/>
      <c r="H2913" s="4"/>
      <c r="I2913" s="52"/>
      <c r="J2913" s="21"/>
    </row>
    <row r="2914" spans="1:10" ht="15">
      <c r="A2914"/>
      <c r="B2914"/>
      <c r="C2914" s="4"/>
      <c r="D2914"/>
      <c r="E2914"/>
      <c r="F2914" s="104"/>
      <c r="G2914"/>
      <c r="H2914" s="4"/>
      <c r="I2914" s="52"/>
      <c r="J2914" s="21"/>
    </row>
    <row r="2915" spans="1:10" ht="15">
      <c r="A2915"/>
      <c r="B2915"/>
      <c r="C2915" s="4"/>
      <c r="D2915"/>
      <c r="E2915"/>
      <c r="F2915" s="104"/>
      <c r="G2915"/>
      <c r="H2915" s="4"/>
      <c r="I2915" s="52"/>
      <c r="J2915" s="21"/>
    </row>
    <row r="2916" spans="1:10" ht="15">
      <c r="A2916"/>
      <c r="B2916"/>
      <c r="C2916" s="4"/>
      <c r="D2916"/>
      <c r="E2916"/>
      <c r="F2916" s="104"/>
      <c r="G2916"/>
      <c r="H2916" s="4"/>
      <c r="I2916" s="52"/>
      <c r="J2916" s="21"/>
    </row>
    <row r="2917" spans="1:10" ht="15">
      <c r="A2917"/>
      <c r="B2917"/>
      <c r="C2917" s="4"/>
      <c r="D2917"/>
      <c r="E2917"/>
      <c r="F2917" s="104"/>
      <c r="G2917"/>
      <c r="H2917" s="4"/>
      <c r="I2917" s="52"/>
      <c r="J2917" s="21"/>
    </row>
    <row r="2918" spans="1:10" ht="15">
      <c r="A2918"/>
      <c r="B2918"/>
      <c r="C2918" s="4"/>
      <c r="D2918"/>
      <c r="E2918"/>
      <c r="F2918" s="104"/>
      <c r="G2918"/>
      <c r="H2918" s="4"/>
      <c r="I2918" s="52"/>
      <c r="J2918" s="21"/>
    </row>
    <row r="2919" spans="1:10" ht="15">
      <c r="A2919"/>
      <c r="B2919"/>
      <c r="C2919" s="4"/>
      <c r="D2919"/>
      <c r="E2919"/>
      <c r="F2919" s="104"/>
      <c r="G2919"/>
      <c r="H2919" s="4"/>
      <c r="I2919" s="52"/>
      <c r="J2919" s="21"/>
    </row>
    <row r="2920" spans="1:10" ht="15">
      <c r="A2920"/>
      <c r="B2920"/>
      <c r="C2920" s="4"/>
      <c r="D2920"/>
      <c r="E2920"/>
      <c r="F2920" s="104"/>
      <c r="G2920"/>
      <c r="H2920" s="4"/>
      <c r="I2920" s="52"/>
      <c r="J2920" s="21"/>
    </row>
    <row r="2921" spans="1:10" ht="15">
      <c r="A2921"/>
      <c r="B2921"/>
      <c r="C2921" s="4"/>
      <c r="D2921"/>
      <c r="E2921"/>
      <c r="F2921" s="104"/>
      <c r="G2921"/>
      <c r="H2921" s="4"/>
      <c r="I2921" s="52"/>
      <c r="J2921" s="21"/>
    </row>
    <row r="2922" spans="1:10" ht="15">
      <c r="A2922"/>
      <c r="B2922"/>
      <c r="C2922" s="4"/>
      <c r="D2922"/>
      <c r="E2922"/>
      <c r="F2922" s="104"/>
      <c r="G2922"/>
      <c r="H2922" s="4"/>
      <c r="I2922" s="52"/>
      <c r="J2922" s="21"/>
    </row>
    <row r="2923" spans="1:10" ht="15">
      <c r="A2923"/>
      <c r="B2923"/>
      <c r="C2923" s="4"/>
      <c r="D2923"/>
      <c r="E2923"/>
      <c r="F2923" s="104"/>
      <c r="G2923"/>
      <c r="H2923" s="4"/>
      <c r="I2923" s="52"/>
      <c r="J2923" s="21"/>
    </row>
    <row r="2924" spans="1:10" ht="15">
      <c r="A2924"/>
      <c r="B2924"/>
      <c r="C2924" s="4"/>
      <c r="D2924"/>
      <c r="E2924"/>
      <c r="F2924" s="104"/>
      <c r="G2924"/>
      <c r="H2924" s="4"/>
      <c r="I2924" s="52"/>
      <c r="J2924" s="21"/>
    </row>
    <row r="2925" spans="1:10" ht="15">
      <c r="A2925"/>
      <c r="B2925"/>
      <c r="C2925" s="4"/>
      <c r="D2925"/>
      <c r="E2925"/>
      <c r="F2925" s="104"/>
      <c r="G2925"/>
      <c r="H2925" s="4"/>
      <c r="I2925" s="52"/>
      <c r="J2925" s="21"/>
    </row>
    <row r="2926" spans="1:10" ht="15">
      <c r="A2926"/>
      <c r="B2926"/>
      <c r="C2926" s="4"/>
      <c r="D2926"/>
      <c r="E2926"/>
      <c r="F2926" s="104"/>
      <c r="G2926"/>
      <c r="H2926" s="4"/>
      <c r="I2926" s="52"/>
      <c r="J2926" s="21"/>
    </row>
    <row r="2927" spans="1:10" ht="15">
      <c r="A2927"/>
      <c r="B2927"/>
      <c r="C2927" s="4"/>
      <c r="D2927"/>
      <c r="E2927"/>
      <c r="F2927" s="104"/>
      <c r="G2927"/>
      <c r="H2927" s="4"/>
      <c r="I2927" s="52"/>
      <c r="J2927" s="21"/>
    </row>
    <row r="2928" spans="1:10" ht="15">
      <c r="A2928"/>
      <c r="B2928"/>
      <c r="C2928" s="4"/>
      <c r="D2928"/>
      <c r="E2928"/>
      <c r="F2928" s="104"/>
      <c r="G2928"/>
      <c r="H2928" s="4"/>
      <c r="I2928" s="52"/>
      <c r="J2928" s="21"/>
    </row>
    <row r="2929" spans="1:10" ht="15">
      <c r="A2929"/>
      <c r="B2929"/>
      <c r="C2929" s="4"/>
      <c r="D2929"/>
      <c r="E2929"/>
      <c r="F2929" s="104"/>
      <c r="G2929"/>
      <c r="H2929" s="4"/>
      <c r="I2929" s="52"/>
      <c r="J2929" s="21"/>
    </row>
    <row r="2930" spans="1:10" ht="15">
      <c r="A2930"/>
      <c r="B2930"/>
      <c r="C2930" s="4"/>
      <c r="D2930"/>
      <c r="E2930"/>
      <c r="F2930" s="104"/>
      <c r="G2930"/>
      <c r="H2930" s="4"/>
      <c r="I2930" s="52"/>
      <c r="J2930" s="21"/>
    </row>
    <row r="2931" spans="1:10" ht="15">
      <c r="A2931"/>
      <c r="B2931"/>
      <c r="C2931" s="4"/>
      <c r="D2931"/>
      <c r="E2931"/>
      <c r="F2931" s="104"/>
      <c r="G2931"/>
      <c r="H2931" s="4"/>
      <c r="I2931" s="52"/>
      <c r="J2931" s="21"/>
    </row>
    <row r="2932" spans="1:10" ht="15">
      <c r="A2932"/>
      <c r="B2932"/>
      <c r="C2932" s="4"/>
      <c r="D2932"/>
      <c r="E2932"/>
      <c r="F2932" s="104"/>
      <c r="G2932"/>
      <c r="H2932" s="4"/>
      <c r="I2932" s="52"/>
      <c r="J2932" s="21"/>
    </row>
    <row r="2933" spans="1:10" ht="15">
      <c r="A2933"/>
      <c r="B2933"/>
      <c r="C2933" s="4"/>
      <c r="D2933"/>
      <c r="E2933"/>
      <c r="F2933" s="104"/>
      <c r="G2933"/>
      <c r="H2933" s="4"/>
      <c r="I2933" s="52"/>
      <c r="J2933" s="21"/>
    </row>
    <row r="2934" spans="1:10" ht="15">
      <c r="A2934"/>
      <c r="B2934"/>
      <c r="C2934" s="4"/>
      <c r="D2934"/>
      <c r="E2934"/>
      <c r="F2934" s="104"/>
      <c r="G2934"/>
      <c r="H2934" s="4"/>
      <c r="I2934" s="52"/>
      <c r="J2934" s="21"/>
    </row>
    <row r="2935" spans="1:10" ht="15">
      <c r="A2935"/>
      <c r="B2935"/>
      <c r="C2935" s="4"/>
      <c r="D2935"/>
      <c r="E2935"/>
      <c r="F2935" s="104"/>
      <c r="G2935"/>
      <c r="H2935" s="4"/>
      <c r="I2935" s="52"/>
      <c r="J2935" s="21"/>
    </row>
    <row r="2936" spans="1:10" ht="15">
      <c r="A2936"/>
      <c r="B2936"/>
      <c r="C2936" s="4"/>
      <c r="D2936"/>
      <c r="E2936"/>
      <c r="F2936" s="104"/>
      <c r="G2936"/>
      <c r="H2936" s="4"/>
      <c r="I2936" s="52"/>
      <c r="J2936" s="21"/>
    </row>
    <row r="2937" spans="1:10" ht="15">
      <c r="A2937"/>
      <c r="B2937"/>
      <c r="C2937" s="4"/>
      <c r="D2937"/>
      <c r="E2937"/>
      <c r="F2937" s="104"/>
      <c r="G2937"/>
      <c r="H2937" s="4"/>
      <c r="I2937" s="52"/>
      <c r="J2937" s="21"/>
    </row>
    <row r="2938" spans="1:10" ht="15">
      <c r="A2938"/>
      <c r="B2938"/>
      <c r="C2938" s="4"/>
      <c r="D2938"/>
      <c r="E2938"/>
      <c r="F2938" s="104"/>
      <c r="G2938"/>
      <c r="H2938" s="4"/>
      <c r="I2938" s="52"/>
      <c r="J2938" s="21"/>
    </row>
    <row r="2939" spans="1:10" ht="15">
      <c r="A2939"/>
      <c r="B2939"/>
      <c r="C2939" s="4"/>
      <c r="D2939"/>
      <c r="E2939"/>
      <c r="F2939" s="104"/>
      <c r="G2939"/>
      <c r="H2939" s="4"/>
      <c r="I2939" s="52"/>
      <c r="J2939" s="21"/>
    </row>
    <row r="2940" spans="1:10" ht="15">
      <c r="A2940"/>
      <c r="B2940"/>
      <c r="C2940" s="4"/>
      <c r="D2940"/>
      <c r="E2940"/>
      <c r="F2940" s="104"/>
      <c r="G2940"/>
      <c r="H2940" s="4"/>
      <c r="I2940" s="52"/>
      <c r="J2940" s="21"/>
    </row>
    <row r="2941" spans="1:10" ht="15">
      <c r="A2941"/>
      <c r="B2941"/>
      <c r="C2941" s="4"/>
      <c r="D2941"/>
      <c r="E2941"/>
      <c r="F2941" s="104"/>
      <c r="G2941"/>
      <c r="H2941" s="4"/>
      <c r="I2941" s="52"/>
      <c r="J2941" s="21"/>
    </row>
    <row r="2942" spans="1:10" ht="15">
      <c r="A2942"/>
      <c r="B2942"/>
      <c r="C2942" s="4"/>
      <c r="D2942"/>
      <c r="E2942"/>
      <c r="F2942" s="104"/>
      <c r="G2942"/>
      <c r="H2942" s="4"/>
      <c r="I2942" s="52"/>
      <c r="J2942" s="21"/>
    </row>
    <row r="2943" spans="1:10" ht="15">
      <c r="A2943"/>
      <c r="B2943"/>
      <c r="C2943" s="4"/>
      <c r="D2943"/>
      <c r="E2943"/>
      <c r="F2943" s="104"/>
      <c r="G2943"/>
      <c r="H2943" s="4"/>
      <c r="I2943" s="52"/>
      <c r="J2943" s="21"/>
    </row>
    <row r="2944" spans="1:10" ht="15">
      <c r="A2944"/>
      <c r="B2944"/>
      <c r="C2944" s="4"/>
      <c r="D2944"/>
      <c r="E2944"/>
      <c r="F2944" s="104"/>
      <c r="G2944"/>
      <c r="H2944" s="4"/>
      <c r="I2944" s="52"/>
      <c r="J2944" s="21"/>
    </row>
    <row r="2945" spans="1:10" ht="15">
      <c r="A2945"/>
      <c r="B2945"/>
      <c r="C2945" s="4"/>
      <c r="D2945"/>
      <c r="E2945"/>
      <c r="F2945" s="104"/>
      <c r="G2945"/>
      <c r="H2945" s="4"/>
      <c r="I2945" s="52"/>
      <c r="J2945" s="21"/>
    </row>
    <row r="2946" spans="1:10" ht="15">
      <c r="A2946"/>
      <c r="B2946"/>
      <c r="C2946" s="4"/>
      <c r="D2946"/>
      <c r="E2946"/>
      <c r="F2946" s="104"/>
      <c r="G2946"/>
      <c r="H2946" s="4"/>
      <c r="I2946" s="52"/>
      <c r="J2946" s="21"/>
    </row>
    <row r="2947" spans="1:10" ht="15">
      <c r="A2947"/>
      <c r="B2947"/>
      <c r="C2947" s="4"/>
      <c r="D2947"/>
      <c r="E2947"/>
      <c r="F2947" s="104"/>
      <c r="G2947"/>
      <c r="H2947" s="4"/>
      <c r="I2947" s="52"/>
      <c r="J2947" s="21"/>
    </row>
    <row r="2948" spans="1:10" ht="15">
      <c r="A2948"/>
      <c r="B2948"/>
      <c r="C2948" s="4"/>
      <c r="D2948"/>
      <c r="E2948"/>
      <c r="F2948" s="104"/>
      <c r="G2948"/>
      <c r="H2948" s="4"/>
      <c r="I2948" s="52"/>
      <c r="J2948" s="21"/>
    </row>
    <row r="2949" spans="1:10" ht="15">
      <c r="A2949"/>
      <c r="B2949"/>
      <c r="C2949" s="4"/>
      <c r="D2949"/>
      <c r="E2949"/>
      <c r="F2949" s="104"/>
      <c r="G2949"/>
      <c r="H2949" s="4"/>
      <c r="I2949" s="52"/>
      <c r="J2949" s="21"/>
    </row>
    <row r="2950" spans="1:10" ht="15">
      <c r="A2950"/>
      <c r="B2950"/>
      <c r="C2950" s="4"/>
      <c r="D2950"/>
      <c r="E2950"/>
      <c r="F2950" s="104"/>
      <c r="G2950"/>
      <c r="H2950" s="4"/>
      <c r="I2950" s="52"/>
      <c r="J2950" s="21"/>
    </row>
    <row r="2951" spans="1:10" ht="15">
      <c r="A2951"/>
      <c r="B2951"/>
      <c r="C2951" s="4"/>
      <c r="D2951"/>
      <c r="E2951"/>
      <c r="F2951" s="104"/>
      <c r="G2951"/>
      <c r="H2951" s="4"/>
      <c r="I2951" s="52"/>
      <c r="J2951" s="21"/>
    </row>
    <row r="2952" spans="1:10" ht="15">
      <c r="A2952"/>
      <c r="B2952"/>
      <c r="C2952" s="4"/>
      <c r="D2952"/>
      <c r="E2952"/>
      <c r="F2952" s="104"/>
      <c r="G2952"/>
      <c r="H2952" s="4"/>
      <c r="I2952" s="52"/>
      <c r="J2952" s="21"/>
    </row>
    <row r="2953" spans="1:10" ht="15">
      <c r="A2953"/>
      <c r="B2953"/>
      <c r="C2953" s="4"/>
      <c r="D2953"/>
      <c r="E2953"/>
      <c r="F2953" s="104"/>
      <c r="G2953"/>
      <c r="H2953" s="4"/>
      <c r="I2953" s="52"/>
      <c r="J2953" s="21"/>
    </row>
    <row r="2954" spans="1:10" ht="15">
      <c r="A2954"/>
      <c r="B2954"/>
      <c r="C2954" s="4"/>
      <c r="D2954"/>
      <c r="E2954"/>
      <c r="F2954" s="104"/>
      <c r="G2954"/>
      <c r="H2954" s="4"/>
      <c r="I2954" s="52"/>
      <c r="J2954" s="21"/>
    </row>
    <row r="2955" spans="1:10" ht="15">
      <c r="A2955"/>
      <c r="B2955"/>
      <c r="C2955" s="4"/>
      <c r="D2955"/>
      <c r="E2955"/>
      <c r="F2955" s="104"/>
      <c r="G2955"/>
      <c r="H2955" s="4"/>
      <c r="I2955" s="52"/>
      <c r="J2955" s="21"/>
    </row>
    <row r="2956" spans="1:10" ht="15">
      <c r="A2956"/>
      <c r="B2956"/>
      <c r="C2956" s="4"/>
      <c r="D2956"/>
      <c r="E2956"/>
      <c r="F2956" s="104"/>
      <c r="G2956"/>
      <c r="H2956" s="4"/>
      <c r="I2956" s="52"/>
      <c r="J2956" s="21"/>
    </row>
    <row r="2957" spans="1:10" ht="15">
      <c r="A2957"/>
      <c r="B2957"/>
      <c r="C2957" s="4"/>
      <c r="D2957"/>
      <c r="E2957"/>
      <c r="F2957" s="104"/>
      <c r="G2957"/>
      <c r="H2957" s="4"/>
      <c r="I2957" s="52"/>
      <c r="J2957" s="21"/>
    </row>
    <row r="2958" spans="1:10" ht="15">
      <c r="A2958"/>
      <c r="B2958"/>
      <c r="C2958" s="4"/>
      <c r="D2958"/>
      <c r="E2958"/>
      <c r="F2958" s="104"/>
      <c r="G2958"/>
      <c r="H2958" s="4"/>
      <c r="I2958" s="52"/>
      <c r="J2958" s="21"/>
    </row>
    <row r="2959" spans="1:10" ht="15">
      <c r="A2959"/>
      <c r="B2959"/>
      <c r="C2959" s="4"/>
      <c r="D2959"/>
      <c r="E2959"/>
      <c r="F2959" s="104"/>
      <c r="G2959"/>
      <c r="H2959" s="4"/>
      <c r="I2959" s="52"/>
      <c r="J2959" s="21"/>
    </row>
    <row r="2960" spans="1:10" ht="15">
      <c r="A2960"/>
      <c r="B2960"/>
      <c r="C2960" s="4"/>
      <c r="D2960"/>
      <c r="E2960"/>
      <c r="F2960" s="104"/>
      <c r="G2960"/>
      <c r="H2960" s="4"/>
      <c r="I2960" s="52"/>
      <c r="J2960" s="21"/>
    </row>
    <row r="2961" spans="1:10" ht="15">
      <c r="A2961"/>
      <c r="B2961"/>
      <c r="C2961" s="4"/>
      <c r="D2961"/>
      <c r="E2961"/>
      <c r="F2961" s="104"/>
      <c r="G2961"/>
      <c r="H2961" s="4"/>
      <c r="I2961" s="52"/>
      <c r="J2961" s="21"/>
    </row>
    <row r="2962" spans="1:10" ht="15">
      <c r="A2962"/>
      <c r="B2962"/>
      <c r="C2962" s="4"/>
      <c r="D2962"/>
      <c r="E2962"/>
      <c r="F2962" s="104"/>
      <c r="G2962"/>
      <c r="H2962" s="4"/>
      <c r="I2962" s="52"/>
      <c r="J2962" s="21"/>
    </row>
    <row r="2963" spans="1:10" ht="15">
      <c r="A2963"/>
      <c r="B2963"/>
      <c r="C2963" s="4"/>
      <c r="D2963"/>
      <c r="E2963"/>
      <c r="F2963" s="104"/>
      <c r="G2963"/>
      <c r="H2963" s="4"/>
      <c r="I2963" s="52"/>
      <c r="J2963" s="21"/>
    </row>
    <row r="2964" spans="1:10" ht="15">
      <c r="A2964"/>
      <c r="B2964"/>
      <c r="C2964" s="4"/>
      <c r="D2964"/>
      <c r="E2964"/>
      <c r="F2964" s="104"/>
      <c r="G2964"/>
      <c r="H2964" s="4"/>
      <c r="I2964" s="52"/>
      <c r="J2964" s="21"/>
    </row>
    <row r="2965" spans="1:10" ht="15">
      <c r="A2965"/>
      <c r="B2965"/>
      <c r="C2965" s="4"/>
      <c r="D2965"/>
      <c r="E2965"/>
      <c r="F2965" s="104"/>
      <c r="G2965"/>
      <c r="H2965" s="4"/>
      <c r="I2965" s="52"/>
      <c r="J2965" s="21"/>
    </row>
    <row r="2966" spans="1:10" ht="15">
      <c r="A2966"/>
      <c r="B2966"/>
      <c r="C2966" s="4"/>
      <c r="D2966"/>
      <c r="E2966"/>
      <c r="F2966" s="104"/>
      <c r="G2966"/>
      <c r="H2966" s="4"/>
      <c r="I2966" s="52"/>
      <c r="J2966" s="21"/>
    </row>
    <row r="2967" spans="1:10" ht="15">
      <c r="A2967"/>
      <c r="B2967"/>
      <c r="C2967" s="4"/>
      <c r="D2967"/>
      <c r="E2967"/>
      <c r="F2967" s="104"/>
      <c r="G2967"/>
      <c r="H2967" s="4"/>
      <c r="I2967" s="52"/>
      <c r="J2967" s="21"/>
    </row>
    <row r="2968" spans="1:10" ht="15">
      <c r="A2968"/>
      <c r="B2968"/>
      <c r="C2968" s="4"/>
      <c r="D2968"/>
      <c r="E2968"/>
      <c r="F2968" s="104"/>
      <c r="G2968"/>
      <c r="H2968" s="4"/>
      <c r="I2968" s="52"/>
      <c r="J2968" s="21"/>
    </row>
    <row r="2969" spans="1:10" ht="15">
      <c r="A2969"/>
      <c r="B2969"/>
      <c r="C2969" s="4"/>
      <c r="D2969"/>
      <c r="E2969"/>
      <c r="F2969" s="104"/>
      <c r="G2969"/>
      <c r="H2969" s="4"/>
      <c r="I2969" s="52"/>
      <c r="J2969" s="21"/>
    </row>
    <row r="2970" spans="1:10" ht="15">
      <c r="A2970"/>
      <c r="B2970"/>
      <c r="C2970" s="4"/>
      <c r="D2970"/>
      <c r="E2970"/>
      <c r="F2970" s="104"/>
      <c r="G2970"/>
      <c r="H2970" s="4"/>
      <c r="I2970" s="52"/>
      <c r="J2970" s="21"/>
    </row>
    <row r="2971" spans="1:10" ht="15">
      <c r="A2971"/>
      <c r="B2971"/>
      <c r="C2971" s="4"/>
      <c r="D2971"/>
      <c r="E2971"/>
      <c r="F2971" s="104"/>
      <c r="G2971"/>
      <c r="H2971" s="4"/>
      <c r="I2971" s="52"/>
      <c r="J2971" s="21"/>
    </row>
    <row r="2972" spans="1:10" ht="15">
      <c r="A2972"/>
      <c r="B2972"/>
      <c r="C2972" s="4"/>
      <c r="D2972"/>
      <c r="E2972"/>
      <c r="F2972" s="104"/>
      <c r="G2972"/>
      <c r="H2972" s="4"/>
      <c r="I2972" s="52"/>
      <c r="J2972" s="21"/>
    </row>
    <row r="2973" spans="1:10" ht="15">
      <c r="A2973"/>
      <c r="B2973"/>
      <c r="C2973" s="4"/>
      <c r="D2973"/>
      <c r="E2973"/>
      <c r="F2973" s="104"/>
      <c r="G2973"/>
      <c r="H2973" s="4"/>
      <c r="I2973" s="52"/>
      <c r="J2973" s="21"/>
    </row>
    <row r="2974" spans="1:10" ht="15">
      <c r="A2974"/>
      <c r="B2974"/>
      <c r="C2974" s="4"/>
      <c r="D2974"/>
      <c r="E2974"/>
      <c r="F2974" s="104"/>
      <c r="G2974"/>
      <c r="H2974" s="4"/>
      <c r="I2974" s="52"/>
      <c r="J2974" s="21"/>
    </row>
    <row r="2975" spans="1:10" ht="15">
      <c r="A2975"/>
      <c r="B2975"/>
      <c r="C2975" s="4"/>
      <c r="D2975"/>
      <c r="E2975"/>
      <c r="F2975" s="104"/>
      <c r="G2975"/>
      <c r="H2975" s="4"/>
      <c r="I2975" s="52"/>
      <c r="J2975" s="21"/>
    </row>
    <row r="2976" spans="1:10" ht="15">
      <c r="A2976"/>
      <c r="B2976"/>
      <c r="C2976" s="4"/>
      <c r="D2976"/>
      <c r="E2976"/>
      <c r="F2976" s="104"/>
      <c r="G2976"/>
      <c r="H2976" s="4"/>
      <c r="I2976" s="52"/>
      <c r="J2976" s="21"/>
    </row>
    <row r="2977" spans="1:10" ht="15">
      <c r="A2977"/>
      <c r="B2977"/>
      <c r="C2977" s="4"/>
      <c r="D2977"/>
      <c r="E2977"/>
      <c r="F2977" s="104"/>
      <c r="G2977"/>
      <c r="H2977" s="4"/>
      <c r="I2977" s="52"/>
      <c r="J2977" s="21"/>
    </row>
    <row r="2978" spans="1:10" ht="15">
      <c r="A2978"/>
      <c r="B2978"/>
      <c r="C2978" s="4"/>
      <c r="D2978"/>
      <c r="E2978"/>
      <c r="F2978" s="104"/>
      <c r="G2978"/>
      <c r="H2978" s="4"/>
      <c r="I2978" s="52"/>
      <c r="J2978" s="21"/>
    </row>
    <row r="2979" spans="1:10" ht="15">
      <c r="A2979"/>
      <c r="B2979"/>
      <c r="C2979" s="4"/>
      <c r="D2979"/>
      <c r="E2979"/>
      <c r="F2979" s="104"/>
      <c r="G2979"/>
      <c r="H2979" s="4"/>
      <c r="I2979" s="52"/>
      <c r="J2979" s="21"/>
    </row>
    <row r="2980" spans="1:10" ht="15">
      <c r="A2980"/>
      <c r="B2980"/>
      <c r="C2980" s="4"/>
      <c r="D2980"/>
      <c r="E2980"/>
      <c r="F2980" s="104"/>
      <c r="G2980"/>
      <c r="H2980" s="4"/>
      <c r="I2980" s="52"/>
      <c r="J2980" s="21"/>
    </row>
    <row r="2981" spans="1:10" ht="15">
      <c r="A2981"/>
      <c r="B2981"/>
      <c r="C2981" s="4"/>
      <c r="D2981"/>
      <c r="E2981"/>
      <c r="F2981" s="104"/>
      <c r="G2981"/>
      <c r="H2981" s="4"/>
      <c r="I2981" s="52"/>
      <c r="J2981" s="21"/>
    </row>
    <row r="2982" spans="1:10" ht="15">
      <c r="A2982"/>
      <c r="B2982"/>
      <c r="C2982" s="4"/>
      <c r="D2982"/>
      <c r="E2982"/>
      <c r="F2982" s="104"/>
      <c r="G2982"/>
      <c r="H2982" s="4"/>
      <c r="I2982" s="52"/>
      <c r="J2982" s="21"/>
    </row>
    <row r="2983" spans="1:10" ht="15">
      <c r="A2983"/>
      <c r="B2983"/>
      <c r="C2983" s="4"/>
      <c r="D2983"/>
      <c r="E2983"/>
      <c r="F2983" s="104"/>
      <c r="G2983"/>
      <c r="H2983" s="4"/>
      <c r="I2983" s="52"/>
      <c r="J2983" s="21"/>
    </row>
    <row r="2984" spans="1:10" ht="15">
      <c r="A2984"/>
      <c r="B2984"/>
      <c r="C2984" s="4"/>
      <c r="D2984"/>
      <c r="E2984"/>
      <c r="F2984" s="104"/>
      <c r="G2984"/>
      <c r="H2984" s="4"/>
      <c r="I2984" s="52"/>
      <c r="J2984" s="21"/>
    </row>
    <row r="2985" spans="1:10" ht="15">
      <c r="A2985"/>
      <c r="B2985"/>
      <c r="C2985" s="4"/>
      <c r="D2985"/>
      <c r="E2985"/>
      <c r="F2985" s="104"/>
      <c r="G2985"/>
      <c r="H2985" s="4"/>
      <c r="I2985" s="52"/>
      <c r="J2985" s="21"/>
    </row>
    <row r="2986" spans="1:10" ht="15">
      <c r="A2986"/>
      <c r="B2986"/>
      <c r="C2986" s="4"/>
      <c r="D2986"/>
      <c r="E2986"/>
      <c r="F2986" s="104"/>
      <c r="G2986"/>
      <c r="H2986" s="4"/>
      <c r="I2986" s="52"/>
      <c r="J2986" s="21"/>
    </row>
    <row r="2987" spans="1:10" ht="15">
      <c r="A2987"/>
      <c r="B2987"/>
      <c r="C2987" s="4"/>
      <c r="D2987"/>
      <c r="E2987"/>
      <c r="F2987" s="104"/>
      <c r="G2987"/>
      <c r="H2987" s="4"/>
      <c r="I2987" s="52"/>
      <c r="J2987" s="21"/>
    </row>
    <row r="2988" spans="1:10" ht="15">
      <c r="A2988"/>
      <c r="B2988"/>
      <c r="C2988" s="4"/>
      <c r="D2988"/>
      <c r="E2988"/>
      <c r="F2988" s="104"/>
      <c r="G2988"/>
      <c r="H2988" s="4"/>
      <c r="I2988" s="52"/>
      <c r="J2988" s="21"/>
    </row>
    <row r="2989" spans="1:10" ht="15">
      <c r="A2989"/>
      <c r="B2989"/>
      <c r="C2989" s="4"/>
      <c r="D2989"/>
      <c r="E2989"/>
      <c r="F2989" s="104"/>
      <c r="G2989"/>
      <c r="H2989" s="4"/>
      <c r="I2989" s="52"/>
      <c r="J2989" s="21"/>
    </row>
    <row r="2990" spans="1:10" ht="15">
      <c r="A2990"/>
      <c r="B2990"/>
      <c r="C2990" s="4"/>
      <c r="D2990"/>
      <c r="E2990"/>
      <c r="F2990" s="104"/>
      <c r="G2990"/>
      <c r="H2990" s="4"/>
      <c r="I2990" s="52"/>
      <c r="J2990" s="21"/>
    </row>
    <row r="2991" spans="1:10" ht="15">
      <c r="A2991"/>
      <c r="B2991"/>
      <c r="C2991" s="4"/>
      <c r="D2991"/>
      <c r="E2991"/>
      <c r="F2991" s="104"/>
      <c r="G2991"/>
      <c r="H2991" s="4"/>
      <c r="I2991" s="52"/>
      <c r="J2991" s="21"/>
    </row>
    <row r="2992" spans="1:10" ht="15">
      <c r="A2992"/>
      <c r="B2992"/>
      <c r="C2992" s="4"/>
      <c r="D2992"/>
      <c r="E2992"/>
      <c r="F2992" s="104"/>
      <c r="G2992"/>
      <c r="H2992" s="4"/>
      <c r="I2992" s="52"/>
      <c r="J2992" s="21"/>
    </row>
    <row r="2993" spans="1:10" ht="15">
      <c r="A2993"/>
      <c r="B2993"/>
      <c r="C2993" s="4"/>
      <c r="D2993"/>
      <c r="E2993"/>
      <c r="F2993" s="104"/>
      <c r="G2993"/>
      <c r="H2993" s="4"/>
      <c r="I2993" s="52"/>
      <c r="J2993" s="21"/>
    </row>
    <row r="2994" spans="1:10" ht="15">
      <c r="A2994"/>
      <c r="B2994"/>
      <c r="C2994" s="4"/>
      <c r="D2994"/>
      <c r="E2994"/>
      <c r="F2994" s="104"/>
      <c r="G2994"/>
      <c r="H2994" s="4"/>
      <c r="I2994" s="52"/>
      <c r="J2994" s="21"/>
    </row>
    <row r="2995" spans="1:10" ht="15">
      <c r="A2995"/>
      <c r="B2995"/>
      <c r="C2995" s="4"/>
      <c r="D2995"/>
      <c r="E2995"/>
      <c r="F2995" s="104"/>
      <c r="G2995"/>
      <c r="H2995" s="4"/>
      <c r="I2995" s="52"/>
      <c r="J2995" s="21"/>
    </row>
    <row r="2996" spans="1:10" ht="15">
      <c r="A2996"/>
      <c r="B2996"/>
      <c r="C2996" s="4"/>
      <c r="D2996"/>
      <c r="E2996"/>
      <c r="F2996" s="104"/>
      <c r="G2996"/>
      <c r="H2996" s="4"/>
      <c r="I2996" s="52"/>
      <c r="J2996" s="21"/>
    </row>
    <row r="2997" spans="1:10" ht="15">
      <c r="A2997"/>
      <c r="B2997"/>
      <c r="C2997" s="4"/>
      <c r="D2997"/>
      <c r="E2997"/>
      <c r="F2997" s="104"/>
      <c r="G2997"/>
      <c r="H2997" s="4"/>
      <c r="I2997" s="52"/>
      <c r="J2997" s="21"/>
    </row>
    <row r="2998" spans="1:10" ht="15">
      <c r="A2998"/>
      <c r="B2998"/>
      <c r="C2998" s="4"/>
      <c r="D2998"/>
      <c r="E2998"/>
      <c r="F2998" s="104"/>
      <c r="G2998"/>
      <c r="H2998" s="4"/>
      <c r="I2998" s="52"/>
      <c r="J2998" s="21"/>
    </row>
    <row r="2999" spans="1:10" ht="15">
      <c r="A2999"/>
      <c r="B2999"/>
      <c r="C2999" s="4"/>
      <c r="D2999"/>
      <c r="E2999"/>
      <c r="F2999" s="104"/>
      <c r="G2999"/>
      <c r="H2999" s="4"/>
      <c r="I2999" s="52"/>
      <c r="J2999" s="21"/>
    </row>
    <row r="3000" spans="1:10" ht="15">
      <c r="A3000"/>
      <c r="B3000"/>
      <c r="C3000" s="4"/>
      <c r="D3000"/>
      <c r="E3000"/>
      <c r="F3000" s="104"/>
      <c r="G3000"/>
      <c r="H3000" s="4"/>
      <c r="I3000" s="52"/>
      <c r="J3000" s="21"/>
    </row>
    <row r="3001" spans="1:10" ht="15">
      <c r="A3001"/>
      <c r="B3001"/>
      <c r="C3001"/>
      <c r="D3001"/>
      <c r="E3001"/>
      <c r="F3001" s="104"/>
      <c r="G3001"/>
      <c r="H3001"/>
      <c r="I3001" s="63"/>
      <c r="J3001" s="21"/>
    </row>
    <row r="3002" spans="1:10" ht="15">
      <c r="A3002"/>
      <c r="B3002"/>
      <c r="C3002"/>
      <c r="D3002"/>
      <c r="E3002"/>
      <c r="F3002" s="104"/>
      <c r="G3002"/>
      <c r="H3002"/>
      <c r="I3002" s="63"/>
      <c r="J3002" s="21"/>
    </row>
    <row r="3003" spans="1:10" ht="15">
      <c r="A3003"/>
      <c r="B3003"/>
      <c r="C3003"/>
      <c r="D3003"/>
      <c r="E3003"/>
      <c r="F3003" s="104"/>
      <c r="G3003"/>
      <c r="H3003"/>
      <c r="I3003" s="63"/>
      <c r="J3003" s="21"/>
    </row>
    <row r="3004" spans="1:10" ht="15">
      <c r="A3004"/>
      <c r="B3004"/>
      <c r="C3004"/>
      <c r="D3004"/>
      <c r="E3004"/>
      <c r="F3004" s="104"/>
      <c r="G3004"/>
      <c r="H3004"/>
      <c r="I3004" s="63"/>
      <c r="J3004" s="21"/>
    </row>
    <row r="3005" spans="1:10" ht="15">
      <c r="A3005"/>
      <c r="B3005"/>
      <c r="C3005"/>
      <c r="D3005"/>
      <c r="E3005"/>
      <c r="F3005" s="104"/>
      <c r="G3005"/>
      <c r="H3005"/>
      <c r="I3005" s="63"/>
      <c r="J3005" s="21"/>
    </row>
    <row r="3006" spans="1:10" ht="15">
      <c r="A3006"/>
      <c r="B3006"/>
      <c r="C3006"/>
      <c r="D3006"/>
      <c r="E3006"/>
      <c r="F3006" s="104"/>
      <c r="G3006"/>
      <c r="H3006"/>
      <c r="I3006" s="63"/>
      <c r="J3006" s="21"/>
    </row>
    <row r="3007" spans="1:10" ht="15">
      <c r="A3007"/>
      <c r="B3007"/>
      <c r="C3007"/>
      <c r="D3007"/>
      <c r="E3007"/>
      <c r="F3007" s="104"/>
      <c r="G3007"/>
      <c r="H3007"/>
      <c r="I3007" s="63"/>
      <c r="J3007" s="21"/>
    </row>
    <row r="3008" spans="1:10" ht="15">
      <c r="A3008"/>
      <c r="B3008"/>
      <c r="C3008"/>
      <c r="D3008"/>
      <c r="E3008"/>
      <c r="F3008" s="104"/>
      <c r="G3008"/>
      <c r="H3008"/>
      <c r="I3008" s="63"/>
      <c r="J3008" s="21"/>
    </row>
    <row r="3009" spans="1:10" ht="15">
      <c r="A3009"/>
      <c r="B3009"/>
      <c r="C3009"/>
      <c r="D3009"/>
      <c r="E3009"/>
      <c r="F3009" s="104"/>
      <c r="G3009"/>
      <c r="H3009"/>
      <c r="I3009" s="63"/>
      <c r="J3009" s="21"/>
    </row>
    <row r="3010" spans="1:10" ht="15">
      <c r="A3010"/>
      <c r="B3010"/>
      <c r="C3010"/>
      <c r="D3010"/>
      <c r="E3010"/>
      <c r="F3010" s="104"/>
      <c r="G3010"/>
      <c r="H3010"/>
      <c r="I3010" s="63"/>
      <c r="J3010" s="21"/>
    </row>
    <row r="3011" spans="1:10" ht="15">
      <c r="A3011"/>
      <c r="B3011"/>
      <c r="C3011"/>
      <c r="D3011"/>
      <c r="E3011"/>
      <c r="F3011" s="104"/>
      <c r="G3011"/>
      <c r="H3011"/>
      <c r="I3011" s="63"/>
      <c r="J3011" s="21"/>
    </row>
    <row r="3012" spans="1:10" ht="15">
      <c r="A3012"/>
      <c r="B3012"/>
      <c r="C3012"/>
      <c r="D3012"/>
      <c r="E3012"/>
      <c r="F3012" s="104"/>
      <c r="G3012"/>
      <c r="H3012"/>
      <c r="I3012" s="63"/>
      <c r="J3012" s="21"/>
    </row>
    <row r="3013" spans="1:10" ht="15">
      <c r="A3013"/>
      <c r="B3013"/>
      <c r="C3013"/>
      <c r="D3013"/>
      <c r="E3013"/>
      <c r="F3013" s="104"/>
      <c r="G3013"/>
      <c r="H3013"/>
      <c r="I3013" s="63"/>
      <c r="J3013" s="21"/>
    </row>
    <row r="3014" spans="1:10" ht="15">
      <c r="A3014"/>
      <c r="B3014"/>
      <c r="C3014"/>
      <c r="D3014"/>
      <c r="E3014"/>
      <c r="F3014" s="104"/>
      <c r="G3014"/>
      <c r="H3014"/>
      <c r="I3014" s="63"/>
      <c r="J3014" s="21"/>
    </row>
    <row r="3015" spans="1:10" ht="15">
      <c r="A3015"/>
      <c r="B3015"/>
      <c r="C3015"/>
      <c r="D3015"/>
      <c r="E3015"/>
      <c r="F3015" s="104"/>
      <c r="G3015"/>
      <c r="H3015"/>
      <c r="I3015" s="63"/>
      <c r="J3015" s="21"/>
    </row>
    <row r="3016" spans="1:10" ht="15">
      <c r="A3016"/>
      <c r="B3016"/>
      <c r="C3016"/>
      <c r="D3016"/>
      <c r="E3016"/>
      <c r="F3016" s="104"/>
      <c r="G3016"/>
      <c r="H3016"/>
      <c r="I3016" s="63"/>
      <c r="J3016" s="21"/>
    </row>
    <row r="3017" spans="1:10" ht="15">
      <c r="A3017"/>
      <c r="B3017"/>
      <c r="C3017"/>
      <c r="D3017"/>
      <c r="E3017"/>
      <c r="F3017" s="104"/>
      <c r="G3017"/>
      <c r="H3017"/>
      <c r="I3017" s="63"/>
      <c r="J3017" s="21"/>
    </row>
    <row r="3018" spans="1:10" ht="15">
      <c r="A3018"/>
      <c r="B3018"/>
      <c r="C3018"/>
      <c r="D3018"/>
      <c r="E3018"/>
      <c r="F3018" s="104"/>
      <c r="G3018"/>
      <c r="H3018"/>
      <c r="I3018" s="63"/>
      <c r="J3018" s="21"/>
    </row>
    <row r="3019" spans="1:10" ht="15">
      <c r="A3019"/>
      <c r="B3019"/>
      <c r="C3019"/>
      <c r="D3019"/>
      <c r="E3019"/>
      <c r="F3019" s="104"/>
      <c r="G3019"/>
      <c r="H3019"/>
      <c r="I3019" s="63"/>
      <c r="J3019" s="21"/>
    </row>
    <row r="3020" spans="1:10" ht="15">
      <c r="A3020"/>
      <c r="B3020"/>
      <c r="C3020"/>
      <c r="D3020"/>
      <c r="E3020"/>
      <c r="F3020" s="104"/>
      <c r="G3020"/>
      <c r="H3020"/>
      <c r="I3020" s="63"/>
      <c r="J3020" s="21"/>
    </row>
    <row r="3021" spans="1:10" ht="15">
      <c r="A3021"/>
      <c r="B3021"/>
      <c r="C3021"/>
      <c r="D3021"/>
      <c r="E3021"/>
      <c r="F3021" s="104"/>
      <c r="G3021"/>
      <c r="H3021"/>
      <c r="I3021" s="63"/>
      <c r="J3021" s="21"/>
    </row>
    <row r="3022" spans="1:10" ht="15">
      <c r="A3022"/>
      <c r="B3022"/>
      <c r="C3022"/>
      <c r="D3022"/>
      <c r="E3022"/>
      <c r="F3022" s="104"/>
      <c r="G3022"/>
      <c r="H3022"/>
      <c r="I3022" s="63"/>
      <c r="J3022" s="21"/>
    </row>
    <row r="3023" spans="1:10" ht="15">
      <c r="A3023"/>
      <c r="B3023"/>
      <c r="C3023"/>
      <c r="D3023"/>
      <c r="E3023"/>
      <c r="F3023" s="104"/>
      <c r="G3023"/>
      <c r="H3023"/>
      <c r="I3023" s="63"/>
      <c r="J3023" s="21"/>
    </row>
    <row r="3024" spans="1:10" ht="15">
      <c r="A3024"/>
      <c r="B3024"/>
      <c r="C3024"/>
      <c r="D3024"/>
      <c r="E3024"/>
      <c r="F3024" s="104"/>
      <c r="G3024"/>
      <c r="H3024"/>
      <c r="I3024" s="63"/>
      <c r="J3024" s="21"/>
    </row>
    <row r="3025" spans="1:10" ht="15">
      <c r="A3025"/>
      <c r="B3025"/>
      <c r="C3025"/>
      <c r="D3025"/>
      <c r="E3025"/>
      <c r="F3025" s="104"/>
      <c r="G3025"/>
      <c r="H3025"/>
      <c r="I3025" s="63"/>
      <c r="J3025" s="21"/>
    </row>
    <row r="3026" spans="1:10" ht="15">
      <c r="A3026"/>
      <c r="B3026"/>
      <c r="C3026"/>
      <c r="D3026"/>
      <c r="E3026"/>
      <c r="F3026" s="104"/>
      <c r="G3026"/>
      <c r="H3026"/>
      <c r="I3026" s="63"/>
      <c r="J3026" s="21"/>
    </row>
    <row r="3027" spans="1:10" ht="15">
      <c r="A3027"/>
      <c r="B3027"/>
      <c r="C3027"/>
      <c r="D3027"/>
      <c r="E3027"/>
      <c r="F3027" s="104"/>
      <c r="G3027"/>
      <c r="H3027"/>
      <c r="I3027" s="63"/>
      <c r="J3027" s="21"/>
    </row>
    <row r="3028" spans="1:10" ht="15">
      <c r="A3028"/>
      <c r="B3028"/>
      <c r="C3028"/>
      <c r="D3028"/>
      <c r="E3028"/>
      <c r="F3028" s="104"/>
      <c r="G3028"/>
      <c r="H3028"/>
      <c r="I3028" s="63"/>
      <c r="J3028" s="21"/>
    </row>
    <row r="3029" spans="1:10" ht="15">
      <c r="A3029"/>
      <c r="B3029"/>
      <c r="C3029"/>
      <c r="D3029"/>
      <c r="E3029"/>
      <c r="F3029" s="104"/>
      <c r="G3029"/>
      <c r="H3029"/>
      <c r="I3029" s="63"/>
      <c r="J3029" s="21"/>
    </row>
    <row r="3030" spans="1:10" ht="15">
      <c r="A3030"/>
      <c r="B3030"/>
      <c r="C3030"/>
      <c r="D3030"/>
      <c r="E3030"/>
      <c r="F3030" s="104"/>
      <c r="G3030"/>
      <c r="H3030"/>
      <c r="I3030" s="63"/>
      <c r="J3030" s="21"/>
    </row>
    <row r="3031" spans="1:10" ht="15">
      <c r="A3031"/>
      <c r="B3031"/>
      <c r="C3031"/>
      <c r="D3031"/>
      <c r="E3031"/>
      <c r="F3031" s="104"/>
      <c r="G3031"/>
      <c r="H3031"/>
      <c r="I3031" s="63"/>
      <c r="J3031" s="21"/>
    </row>
    <row r="3032" spans="1:10" ht="15">
      <c r="A3032"/>
      <c r="B3032"/>
      <c r="C3032"/>
      <c r="D3032"/>
      <c r="E3032"/>
      <c r="F3032" s="104"/>
      <c r="G3032"/>
      <c r="H3032"/>
      <c r="I3032" s="63"/>
      <c r="J3032" s="21"/>
    </row>
    <row r="3033" spans="1:10" ht="15">
      <c r="A3033"/>
      <c r="B3033"/>
      <c r="C3033"/>
      <c r="D3033"/>
      <c r="E3033"/>
      <c r="F3033" s="104"/>
      <c r="G3033"/>
      <c r="H3033"/>
      <c r="I3033" s="63"/>
      <c r="J3033" s="21"/>
    </row>
    <row r="3034" spans="1:10" ht="15">
      <c r="A3034"/>
      <c r="B3034"/>
      <c r="C3034"/>
      <c r="D3034"/>
      <c r="E3034"/>
      <c r="F3034" s="104"/>
      <c r="G3034"/>
      <c r="H3034"/>
      <c r="I3034" s="63"/>
      <c r="J3034" s="21"/>
    </row>
    <row r="3035" spans="1:10" ht="15">
      <c r="A3035"/>
      <c r="B3035"/>
      <c r="C3035"/>
      <c r="D3035"/>
      <c r="E3035"/>
      <c r="F3035" s="104"/>
      <c r="G3035"/>
      <c r="H3035"/>
      <c r="I3035" s="63"/>
      <c r="J3035" s="21"/>
    </row>
    <row r="3036" spans="1:10" ht="15">
      <c r="A3036"/>
      <c r="B3036"/>
      <c r="C3036"/>
      <c r="D3036"/>
      <c r="E3036"/>
      <c r="F3036" s="104"/>
      <c r="G3036"/>
      <c r="H3036"/>
      <c r="I3036" s="63"/>
      <c r="J3036" s="21"/>
    </row>
    <row r="3037" spans="1:10" ht="15">
      <c r="A3037"/>
      <c r="B3037"/>
      <c r="C3037"/>
      <c r="D3037"/>
      <c r="E3037"/>
      <c r="F3037" s="104"/>
      <c r="G3037"/>
      <c r="H3037"/>
      <c r="I3037" s="63"/>
      <c r="J3037" s="21"/>
    </row>
    <row r="3038" spans="1:10" ht="15">
      <c r="A3038"/>
      <c r="B3038"/>
      <c r="C3038"/>
      <c r="D3038"/>
      <c r="E3038"/>
      <c r="F3038" s="104"/>
      <c r="G3038"/>
      <c r="H3038"/>
      <c r="I3038" s="63"/>
      <c r="J3038" s="21"/>
    </row>
    <row r="3039" spans="1:10" ht="15">
      <c r="A3039"/>
      <c r="B3039"/>
      <c r="C3039"/>
      <c r="D3039"/>
      <c r="E3039"/>
      <c r="F3039" s="104"/>
      <c r="G3039"/>
      <c r="H3039"/>
      <c r="I3039" s="63"/>
      <c r="J3039" s="21"/>
    </row>
    <row r="3040" spans="1:10" ht="15">
      <c r="A3040"/>
      <c r="B3040"/>
      <c r="C3040"/>
      <c r="D3040"/>
      <c r="E3040"/>
      <c r="F3040" s="104"/>
      <c r="G3040"/>
      <c r="H3040"/>
      <c r="I3040" s="63"/>
      <c r="J3040" s="21"/>
    </row>
    <row r="3041" spans="1:10" ht="15">
      <c r="A3041"/>
      <c r="B3041"/>
      <c r="C3041"/>
      <c r="D3041"/>
      <c r="E3041"/>
      <c r="F3041" s="104"/>
      <c r="G3041"/>
      <c r="H3041"/>
      <c r="I3041" s="63"/>
      <c r="J3041" s="21"/>
    </row>
    <row r="3042" spans="1:10" ht="15">
      <c r="A3042"/>
      <c r="B3042"/>
      <c r="C3042"/>
      <c r="D3042"/>
      <c r="E3042"/>
      <c r="F3042" s="104"/>
      <c r="G3042"/>
      <c r="H3042"/>
      <c r="I3042" s="63"/>
      <c r="J3042" s="21"/>
    </row>
    <row r="3043" spans="1:10" ht="15">
      <c r="A3043"/>
      <c r="B3043"/>
      <c r="C3043"/>
      <c r="D3043"/>
      <c r="E3043"/>
      <c r="F3043" s="104"/>
      <c r="G3043"/>
      <c r="H3043"/>
      <c r="I3043" s="63"/>
      <c r="J3043" s="21"/>
    </row>
    <row r="3044" spans="1:10" ht="15">
      <c r="A3044"/>
      <c r="B3044"/>
      <c r="C3044"/>
      <c r="D3044"/>
      <c r="E3044"/>
      <c r="F3044" s="104"/>
      <c r="G3044"/>
      <c r="H3044"/>
      <c r="I3044" s="63"/>
      <c r="J3044" s="21"/>
    </row>
    <row r="3045" spans="1:10" ht="15">
      <c r="A3045"/>
      <c r="B3045"/>
      <c r="C3045"/>
      <c r="D3045"/>
      <c r="E3045"/>
      <c r="F3045" s="104"/>
      <c r="G3045"/>
      <c r="H3045"/>
      <c r="I3045" s="63"/>
      <c r="J3045" s="21"/>
    </row>
    <row r="3046" spans="1:10" ht="15">
      <c r="A3046"/>
      <c r="B3046"/>
      <c r="C3046"/>
      <c r="D3046"/>
      <c r="E3046"/>
      <c r="F3046" s="104"/>
      <c r="G3046"/>
      <c r="H3046"/>
      <c r="I3046" s="63"/>
      <c r="J3046" s="21"/>
    </row>
    <row r="3047" spans="1:10" ht="15">
      <c r="A3047"/>
      <c r="B3047"/>
      <c r="C3047"/>
      <c r="D3047"/>
      <c r="E3047"/>
      <c r="F3047" s="104"/>
      <c r="G3047"/>
      <c r="H3047"/>
      <c r="I3047" s="63"/>
      <c r="J3047" s="21"/>
    </row>
    <row r="3048" spans="1:10" ht="15">
      <c r="A3048"/>
      <c r="B3048"/>
      <c r="C3048"/>
      <c r="D3048"/>
      <c r="E3048"/>
      <c r="F3048" s="104"/>
      <c r="G3048"/>
      <c r="H3048"/>
      <c r="I3048" s="63"/>
      <c r="J3048" s="21"/>
    </row>
    <row r="3049" spans="1:10" ht="15">
      <c r="A3049"/>
      <c r="B3049"/>
      <c r="C3049"/>
      <c r="D3049"/>
      <c r="E3049"/>
      <c r="F3049" s="104"/>
      <c r="G3049"/>
      <c r="H3049"/>
      <c r="I3049" s="63"/>
      <c r="J3049" s="21"/>
    </row>
    <row r="3050" spans="1:10" ht="15">
      <c r="A3050"/>
      <c r="B3050"/>
      <c r="C3050"/>
      <c r="D3050"/>
      <c r="E3050"/>
      <c r="F3050" s="104"/>
      <c r="G3050"/>
      <c r="H3050"/>
      <c r="I3050" s="63"/>
      <c r="J3050" s="21"/>
    </row>
    <row r="3051" spans="1:10" ht="15">
      <c r="A3051"/>
      <c r="B3051"/>
      <c r="C3051"/>
      <c r="D3051"/>
      <c r="E3051"/>
      <c r="F3051" s="104"/>
      <c r="G3051"/>
      <c r="H3051"/>
      <c r="I3051" s="63"/>
      <c r="J3051" s="21"/>
    </row>
    <row r="3052" spans="1:10" ht="15">
      <c r="A3052"/>
      <c r="B3052"/>
      <c r="C3052"/>
      <c r="D3052"/>
      <c r="E3052"/>
      <c r="F3052" s="104"/>
      <c r="G3052"/>
      <c r="H3052"/>
      <c r="I3052" s="63"/>
      <c r="J3052" s="21"/>
    </row>
    <row r="3053" spans="1:10" ht="15">
      <c r="A3053"/>
      <c r="B3053"/>
      <c r="C3053"/>
      <c r="D3053"/>
      <c r="E3053"/>
      <c r="F3053" s="104"/>
      <c r="G3053"/>
      <c r="H3053"/>
      <c r="I3053" s="63"/>
      <c r="J3053" s="21"/>
    </row>
    <row r="3054" spans="1:10" ht="15">
      <c r="A3054"/>
      <c r="B3054"/>
      <c r="C3054"/>
      <c r="D3054"/>
      <c r="E3054"/>
      <c r="F3054" s="104"/>
      <c r="G3054"/>
      <c r="H3054"/>
      <c r="I3054" s="63"/>
      <c r="J3054" s="21"/>
    </row>
    <row r="3055" spans="1:10" ht="15">
      <c r="A3055"/>
      <c r="B3055"/>
      <c r="C3055"/>
      <c r="D3055"/>
      <c r="E3055"/>
      <c r="F3055" s="104"/>
      <c r="G3055"/>
      <c r="H3055"/>
      <c r="I3055" s="63"/>
      <c r="J3055" s="21"/>
    </row>
    <row r="3056" spans="1:10" ht="15">
      <c r="A3056"/>
      <c r="B3056"/>
      <c r="C3056"/>
      <c r="D3056"/>
      <c r="E3056"/>
      <c r="F3056" s="104"/>
      <c r="G3056"/>
      <c r="H3056"/>
      <c r="I3056" s="63"/>
      <c r="J3056" s="21"/>
    </row>
    <row r="3057" spans="1:10" ht="15">
      <c r="A3057"/>
      <c r="B3057"/>
      <c r="C3057"/>
      <c r="D3057"/>
      <c r="E3057"/>
      <c r="F3057" s="104"/>
      <c r="G3057"/>
      <c r="H3057"/>
      <c r="I3057" s="63"/>
      <c r="J3057" s="21"/>
    </row>
    <row r="3058" spans="1:10" ht="15">
      <c r="A3058"/>
      <c r="B3058"/>
      <c r="C3058"/>
      <c r="D3058"/>
      <c r="E3058"/>
      <c r="F3058" s="104"/>
      <c r="G3058"/>
      <c r="H3058"/>
      <c r="I3058" s="63"/>
      <c r="J3058" s="21"/>
    </row>
    <row r="3059" spans="1:10" ht="15">
      <c r="A3059"/>
      <c r="B3059"/>
      <c r="C3059"/>
      <c r="D3059"/>
      <c r="E3059"/>
      <c r="F3059" s="104"/>
      <c r="G3059"/>
      <c r="H3059"/>
      <c r="I3059" s="63"/>
      <c r="J3059" s="21"/>
    </row>
    <row r="3060" spans="1:10" ht="15">
      <c r="A3060"/>
      <c r="B3060"/>
      <c r="C3060"/>
      <c r="D3060"/>
      <c r="E3060"/>
      <c r="F3060" s="104"/>
      <c r="G3060"/>
      <c r="H3060"/>
      <c r="I3060" s="63"/>
      <c r="J3060" s="21"/>
    </row>
    <row r="3061" spans="1:10" ht="15">
      <c r="A3061"/>
      <c r="B3061"/>
      <c r="C3061"/>
      <c r="D3061"/>
      <c r="E3061"/>
      <c r="F3061" s="104"/>
      <c r="G3061"/>
      <c r="H3061"/>
      <c r="I3061" s="63"/>
      <c r="J3061" s="21"/>
    </row>
    <row r="3062" spans="1:10" ht="15">
      <c r="A3062"/>
      <c r="B3062"/>
      <c r="C3062"/>
      <c r="D3062"/>
      <c r="E3062"/>
      <c r="F3062" s="104"/>
      <c r="G3062"/>
      <c r="H3062"/>
      <c r="I3062" s="63"/>
      <c r="J3062" s="21"/>
    </row>
    <row r="3063" spans="1:10" ht="15">
      <c r="A3063"/>
      <c r="B3063"/>
      <c r="C3063"/>
      <c r="D3063"/>
      <c r="E3063"/>
      <c r="F3063" s="104"/>
      <c r="G3063"/>
      <c r="H3063"/>
      <c r="I3063" s="63"/>
      <c r="J3063" s="21"/>
    </row>
    <row r="3064" spans="1:10" ht="15">
      <c r="A3064"/>
      <c r="B3064"/>
      <c r="C3064"/>
      <c r="D3064"/>
      <c r="E3064"/>
      <c r="F3064" s="104"/>
      <c r="G3064"/>
      <c r="H3064"/>
      <c r="I3064" s="63"/>
      <c r="J3064" s="21"/>
    </row>
    <row r="3065" spans="1:10" ht="15">
      <c r="A3065"/>
      <c r="B3065"/>
      <c r="C3065"/>
      <c r="D3065"/>
      <c r="E3065"/>
      <c r="F3065" s="104"/>
      <c r="G3065"/>
      <c r="H3065"/>
      <c r="I3065" s="63"/>
      <c r="J3065" s="21"/>
    </row>
    <row r="3066" spans="1:10" ht="15">
      <c r="A3066"/>
      <c r="B3066"/>
      <c r="C3066"/>
      <c r="D3066"/>
      <c r="E3066"/>
      <c r="F3066" s="104"/>
      <c r="G3066"/>
      <c r="H3066"/>
      <c r="I3066" s="63"/>
      <c r="J3066" s="21"/>
    </row>
    <row r="3067" spans="1:10" ht="15">
      <c r="A3067"/>
      <c r="B3067"/>
      <c r="C3067"/>
      <c r="D3067"/>
      <c r="E3067"/>
      <c r="F3067" s="104"/>
      <c r="G3067"/>
      <c r="H3067"/>
      <c r="I3067" s="63"/>
      <c r="J3067" s="21"/>
    </row>
    <row r="3068" spans="1:10" ht="15">
      <c r="A3068"/>
      <c r="B3068"/>
      <c r="C3068"/>
      <c r="D3068"/>
      <c r="E3068"/>
      <c r="F3068" s="104"/>
      <c r="G3068"/>
      <c r="H3068"/>
      <c r="I3068" s="63"/>
      <c r="J3068" s="21"/>
    </row>
    <row r="3069" spans="1:10" ht="15">
      <c r="A3069"/>
      <c r="B3069"/>
      <c r="C3069"/>
      <c r="D3069"/>
      <c r="E3069"/>
      <c r="F3069" s="104"/>
      <c r="G3069"/>
      <c r="H3069"/>
      <c r="I3069" s="63"/>
      <c r="J3069" s="21"/>
    </row>
    <row r="3070" spans="1:10" ht="15">
      <c r="A3070"/>
      <c r="B3070"/>
      <c r="C3070"/>
      <c r="D3070"/>
      <c r="E3070"/>
      <c r="F3070" s="104"/>
      <c r="G3070"/>
      <c r="H3070"/>
      <c r="I3070" s="63"/>
      <c r="J3070" s="21"/>
    </row>
    <row r="3071" spans="1:10" ht="15">
      <c r="A3071"/>
      <c r="B3071"/>
      <c r="C3071"/>
      <c r="D3071"/>
      <c r="E3071"/>
      <c r="F3071" s="104"/>
      <c r="G3071"/>
      <c r="H3071"/>
      <c r="I3071" s="63"/>
      <c r="J3071" s="21"/>
    </row>
    <row r="3072" spans="1:10" ht="15">
      <c r="A3072"/>
      <c r="B3072"/>
      <c r="C3072"/>
      <c r="D3072"/>
      <c r="E3072"/>
      <c r="F3072" s="104"/>
      <c r="G3072"/>
      <c r="H3072"/>
      <c r="I3072" s="63"/>
      <c r="J3072" s="21"/>
    </row>
    <row r="3073" spans="1:10" ht="15">
      <c r="A3073"/>
      <c r="B3073"/>
      <c r="C3073"/>
      <c r="D3073"/>
      <c r="E3073"/>
      <c r="F3073" s="104"/>
      <c r="G3073"/>
      <c r="H3073"/>
      <c r="I3073" s="63"/>
      <c r="J3073" s="21"/>
    </row>
    <row r="3074" spans="1:10" ht="15">
      <c r="A3074"/>
      <c r="B3074"/>
      <c r="C3074"/>
      <c r="D3074"/>
      <c r="E3074"/>
      <c r="F3074" s="104"/>
      <c r="G3074"/>
      <c r="H3074"/>
      <c r="I3074" s="63"/>
      <c r="J3074" s="21"/>
    </row>
    <row r="3075" spans="1:10" ht="15">
      <c r="A3075"/>
      <c r="B3075"/>
      <c r="C3075"/>
      <c r="D3075"/>
      <c r="E3075"/>
      <c r="F3075" s="104"/>
      <c r="G3075"/>
      <c r="H3075"/>
      <c r="I3075" s="63"/>
      <c r="J3075" s="21"/>
    </row>
    <row r="3076" spans="1:10" ht="15">
      <c r="A3076"/>
      <c r="B3076"/>
      <c r="C3076"/>
      <c r="D3076"/>
      <c r="E3076"/>
      <c r="F3076" s="104"/>
      <c r="G3076"/>
      <c r="H3076"/>
      <c r="I3076" s="63"/>
      <c r="J3076" s="21"/>
    </row>
    <row r="3077" spans="1:10" ht="15">
      <c r="A3077"/>
      <c r="B3077"/>
      <c r="C3077"/>
      <c r="D3077"/>
      <c r="E3077"/>
      <c r="F3077" s="104"/>
      <c r="G3077"/>
      <c r="H3077"/>
      <c r="I3077" s="63"/>
      <c r="J3077" s="21"/>
    </row>
    <row r="3078" spans="1:10" ht="15">
      <c r="A3078"/>
      <c r="B3078"/>
      <c r="C3078"/>
      <c r="D3078"/>
      <c r="E3078"/>
      <c r="F3078" s="104"/>
      <c r="G3078"/>
      <c r="H3078"/>
      <c r="I3078" s="63"/>
      <c r="J3078" s="21"/>
    </row>
    <row r="3079" spans="1:10" ht="15">
      <c r="A3079"/>
      <c r="B3079"/>
      <c r="C3079"/>
      <c r="D3079"/>
      <c r="E3079"/>
      <c r="F3079" s="104"/>
      <c r="G3079"/>
      <c r="H3079"/>
      <c r="I3079" s="63"/>
      <c r="J3079" s="21"/>
    </row>
    <row r="3080" spans="1:10" ht="15">
      <c r="A3080"/>
      <c r="B3080"/>
      <c r="C3080"/>
      <c r="D3080"/>
      <c r="E3080"/>
      <c r="F3080" s="104"/>
      <c r="G3080"/>
      <c r="H3080"/>
      <c r="I3080" s="63"/>
      <c r="J3080" s="21"/>
    </row>
    <row r="3081" spans="1:10" ht="15">
      <c r="A3081"/>
      <c r="B3081"/>
      <c r="C3081"/>
      <c r="D3081"/>
      <c r="E3081"/>
      <c r="F3081" s="104"/>
      <c r="G3081"/>
      <c r="H3081"/>
      <c r="I3081" s="63"/>
      <c r="J3081" s="21"/>
    </row>
    <row r="3082" spans="1:10" ht="15">
      <c r="A3082"/>
      <c r="B3082"/>
      <c r="C3082"/>
      <c r="D3082"/>
      <c r="E3082"/>
      <c r="F3082" s="104"/>
      <c r="G3082"/>
      <c r="H3082"/>
      <c r="I3082" s="63"/>
      <c r="J3082" s="21"/>
    </row>
    <row r="3083" spans="1:10" ht="15">
      <c r="A3083"/>
      <c r="B3083"/>
      <c r="C3083"/>
      <c r="D3083"/>
      <c r="E3083"/>
      <c r="F3083" s="104"/>
      <c r="G3083"/>
      <c r="H3083"/>
      <c r="I3083" s="63"/>
      <c r="J3083" s="21"/>
    </row>
    <row r="3084" spans="1:10" ht="15">
      <c r="A3084"/>
      <c r="B3084"/>
      <c r="C3084"/>
      <c r="D3084"/>
      <c r="E3084"/>
      <c r="F3084" s="104"/>
      <c r="G3084"/>
      <c r="H3084"/>
      <c r="I3084" s="63"/>
      <c r="J3084" s="21"/>
    </row>
    <row r="3085" spans="1:10" ht="15">
      <c r="A3085"/>
      <c r="B3085"/>
      <c r="C3085"/>
      <c r="D3085"/>
      <c r="E3085"/>
      <c r="F3085" s="104"/>
      <c r="G3085"/>
      <c r="H3085"/>
      <c r="I3085" s="63"/>
      <c r="J3085" s="21"/>
    </row>
    <row r="3086" spans="1:10" ht="15">
      <c r="A3086"/>
      <c r="B3086"/>
      <c r="C3086"/>
      <c r="D3086"/>
      <c r="E3086"/>
      <c r="F3086" s="104"/>
      <c r="G3086"/>
      <c r="H3086"/>
      <c r="I3086" s="63"/>
      <c r="J3086" s="21"/>
    </row>
    <row r="3087" spans="1:10" ht="15">
      <c r="A3087"/>
      <c r="B3087"/>
      <c r="C3087"/>
      <c r="D3087"/>
      <c r="E3087"/>
      <c r="F3087" s="104"/>
      <c r="G3087"/>
      <c r="H3087"/>
      <c r="I3087" s="63"/>
      <c r="J3087" s="21"/>
    </row>
    <row r="3088" spans="1:10" ht="15">
      <c r="A3088"/>
      <c r="B3088"/>
      <c r="C3088"/>
      <c r="D3088"/>
      <c r="E3088"/>
      <c r="F3088" s="104"/>
      <c r="G3088"/>
      <c r="H3088"/>
      <c r="I3088" s="63"/>
      <c r="J3088" s="21"/>
    </row>
    <row r="3089" spans="1:10" ht="15">
      <c r="A3089"/>
      <c r="B3089"/>
      <c r="C3089"/>
      <c r="D3089"/>
      <c r="E3089"/>
      <c r="F3089" s="104"/>
      <c r="G3089"/>
      <c r="H3089"/>
      <c r="I3089" s="63"/>
      <c r="J3089" s="21"/>
    </row>
    <row r="3090" spans="1:10" ht="15">
      <c r="A3090"/>
      <c r="B3090"/>
      <c r="C3090"/>
      <c r="D3090"/>
      <c r="E3090"/>
      <c r="F3090" s="104"/>
      <c r="G3090"/>
      <c r="H3090"/>
      <c r="I3090" s="63"/>
      <c r="J3090" s="21"/>
    </row>
    <row r="3091" spans="1:10" ht="15">
      <c r="A3091"/>
      <c r="B3091"/>
      <c r="C3091"/>
      <c r="D3091"/>
      <c r="E3091"/>
      <c r="F3091" s="104"/>
      <c r="G3091"/>
      <c r="H3091"/>
      <c r="I3091" s="63"/>
      <c r="J3091" s="21"/>
    </row>
    <row r="3092" spans="1:10" ht="15">
      <c r="A3092"/>
      <c r="B3092"/>
      <c r="C3092"/>
      <c r="D3092"/>
      <c r="E3092"/>
      <c r="F3092" s="104"/>
      <c r="G3092"/>
      <c r="H3092"/>
      <c r="I3092" s="63"/>
      <c r="J3092" s="21"/>
    </row>
    <row r="3093" spans="1:10" ht="15">
      <c r="A3093"/>
      <c r="B3093"/>
      <c r="C3093"/>
      <c r="D3093"/>
      <c r="E3093"/>
      <c r="F3093" s="104"/>
      <c r="G3093"/>
      <c r="H3093"/>
      <c r="I3093" s="63"/>
      <c r="J3093" s="21"/>
    </row>
    <row r="3094" spans="1:10" ht="15">
      <c r="A3094"/>
      <c r="B3094"/>
      <c r="C3094"/>
      <c r="D3094"/>
      <c r="E3094"/>
      <c r="F3094" s="104"/>
      <c r="G3094"/>
      <c r="H3094"/>
      <c r="I3094" s="63"/>
      <c r="J3094" s="21"/>
    </row>
    <row r="3095" spans="1:10" ht="15">
      <c r="A3095"/>
      <c r="B3095"/>
      <c r="C3095"/>
      <c r="D3095"/>
      <c r="E3095"/>
      <c r="F3095" s="104"/>
      <c r="G3095"/>
      <c r="H3095"/>
      <c r="I3095" s="63"/>
      <c r="J3095" s="21"/>
    </row>
    <row r="3096" spans="1:10" ht="15">
      <c r="A3096"/>
      <c r="B3096"/>
      <c r="C3096"/>
      <c r="D3096"/>
      <c r="E3096"/>
      <c r="F3096" s="104"/>
      <c r="G3096"/>
      <c r="H3096"/>
      <c r="I3096" s="63"/>
      <c r="J3096" s="21"/>
    </row>
    <row r="3097" spans="1:10" ht="15">
      <c r="A3097"/>
      <c r="B3097"/>
      <c r="C3097"/>
      <c r="D3097"/>
      <c r="E3097"/>
      <c r="F3097" s="104"/>
      <c r="G3097"/>
      <c r="H3097"/>
      <c r="I3097" s="63"/>
      <c r="J3097" s="21"/>
    </row>
    <row r="3098" spans="1:10" ht="15">
      <c r="A3098"/>
      <c r="B3098"/>
      <c r="C3098"/>
      <c r="D3098"/>
      <c r="E3098"/>
      <c r="F3098" s="104"/>
      <c r="G3098"/>
      <c r="H3098"/>
      <c r="I3098" s="63"/>
      <c r="J3098" s="21"/>
    </row>
    <row r="3099" spans="1:10" ht="15">
      <c r="A3099"/>
      <c r="B3099"/>
      <c r="C3099"/>
      <c r="D3099"/>
      <c r="E3099"/>
      <c r="F3099" s="104"/>
      <c r="G3099"/>
      <c r="H3099"/>
      <c r="I3099" s="63"/>
      <c r="J3099" s="21"/>
    </row>
    <row r="3100" spans="1:10" ht="15">
      <c r="A3100"/>
      <c r="B3100"/>
      <c r="C3100"/>
      <c r="D3100"/>
      <c r="E3100"/>
      <c r="F3100" s="104"/>
      <c r="G3100"/>
      <c r="H3100"/>
      <c r="I3100" s="63"/>
      <c r="J3100" s="21"/>
    </row>
    <row r="3101" spans="1:10" ht="15">
      <c r="A3101"/>
      <c r="B3101"/>
      <c r="C3101"/>
      <c r="D3101"/>
      <c r="E3101"/>
      <c r="F3101" s="104"/>
      <c r="G3101"/>
      <c r="H3101"/>
      <c r="I3101" s="63"/>
      <c r="J3101" s="21"/>
    </row>
    <row r="3102" spans="1:10" ht="15">
      <c r="A3102"/>
      <c r="B3102"/>
      <c r="C3102"/>
      <c r="D3102"/>
      <c r="E3102"/>
      <c r="F3102" s="104"/>
      <c r="G3102"/>
      <c r="H3102"/>
      <c r="I3102" s="63"/>
      <c r="J3102" s="21"/>
    </row>
    <row r="3103" spans="1:10" ht="15">
      <c r="A3103"/>
      <c r="B3103"/>
      <c r="C3103"/>
      <c r="D3103"/>
      <c r="E3103"/>
      <c r="F3103" s="104"/>
      <c r="G3103"/>
      <c r="H3103"/>
      <c r="I3103" s="63"/>
      <c r="J3103" s="21"/>
    </row>
    <row r="3104" spans="1:10" ht="15">
      <c r="A3104"/>
      <c r="B3104"/>
      <c r="C3104"/>
      <c r="D3104"/>
      <c r="E3104"/>
      <c r="F3104" s="104"/>
      <c r="G3104"/>
      <c r="H3104"/>
      <c r="I3104" s="63"/>
      <c r="J3104" s="21"/>
    </row>
    <row r="3105" spans="1:10" ht="15">
      <c r="A3105"/>
      <c r="B3105"/>
      <c r="C3105"/>
      <c r="D3105"/>
      <c r="E3105"/>
      <c r="F3105" s="104"/>
      <c r="G3105"/>
      <c r="H3105"/>
      <c r="I3105" s="63"/>
      <c r="J3105" s="21"/>
    </row>
    <row r="3106" spans="1:10" ht="15">
      <c r="A3106"/>
      <c r="B3106"/>
      <c r="C3106"/>
      <c r="D3106"/>
      <c r="E3106"/>
      <c r="F3106" s="104"/>
      <c r="G3106"/>
      <c r="H3106"/>
      <c r="I3106" s="63"/>
      <c r="J3106" s="21"/>
    </row>
    <row r="3107" spans="1:10" ht="15">
      <c r="A3107"/>
      <c r="B3107"/>
      <c r="C3107"/>
      <c r="D3107"/>
      <c r="E3107"/>
      <c r="F3107" s="104"/>
      <c r="G3107"/>
      <c r="H3107"/>
      <c r="I3107" s="63"/>
      <c r="J3107" s="21"/>
    </row>
    <row r="3108" spans="1:10" ht="15">
      <c r="A3108"/>
      <c r="B3108"/>
      <c r="C3108"/>
      <c r="D3108"/>
      <c r="E3108"/>
      <c r="F3108" s="104"/>
      <c r="G3108"/>
      <c r="H3108"/>
      <c r="I3108" s="63"/>
      <c r="J3108" s="21"/>
    </row>
    <row r="3109" spans="1:10" ht="15">
      <c r="A3109"/>
      <c r="B3109"/>
      <c r="C3109"/>
      <c r="D3109"/>
      <c r="E3109"/>
      <c r="F3109" s="104"/>
      <c r="G3109"/>
      <c r="H3109"/>
      <c r="I3109" s="63"/>
      <c r="J3109" s="21"/>
    </row>
    <row r="3110" spans="1:10" ht="15">
      <c r="A3110"/>
      <c r="B3110"/>
      <c r="C3110"/>
      <c r="D3110"/>
      <c r="E3110"/>
      <c r="F3110" s="104"/>
      <c r="G3110"/>
      <c r="H3110"/>
      <c r="I3110" s="63"/>
      <c r="J3110" s="21"/>
    </row>
    <row r="3111" spans="1:10" ht="15">
      <c r="A3111"/>
      <c r="B3111"/>
      <c r="C3111"/>
      <c r="D3111"/>
      <c r="E3111"/>
      <c r="F3111" s="104"/>
      <c r="G3111"/>
      <c r="H3111"/>
      <c r="I3111" s="63"/>
      <c r="J3111" s="21"/>
    </row>
    <row r="3112" spans="1:10" ht="15">
      <c r="A3112"/>
      <c r="B3112"/>
      <c r="C3112"/>
      <c r="D3112"/>
      <c r="E3112"/>
      <c r="F3112" s="104"/>
      <c r="G3112"/>
      <c r="H3112"/>
      <c r="I3112" s="63"/>
      <c r="J3112" s="21"/>
    </row>
    <row r="3113" spans="1:10" ht="15">
      <c r="A3113"/>
      <c r="B3113"/>
      <c r="C3113"/>
      <c r="D3113"/>
      <c r="E3113"/>
      <c r="F3113" s="104"/>
      <c r="G3113"/>
      <c r="H3113"/>
      <c r="I3113" s="63"/>
      <c r="J3113" s="21"/>
    </row>
    <row r="3114" spans="1:10" ht="15">
      <c r="A3114"/>
      <c r="B3114"/>
      <c r="C3114"/>
      <c r="D3114"/>
      <c r="E3114"/>
      <c r="F3114" s="104"/>
      <c r="G3114"/>
      <c r="H3114"/>
      <c r="I3114" s="63"/>
      <c r="J3114" s="21"/>
    </row>
    <row r="3115" spans="1:10" ht="15">
      <c r="A3115"/>
      <c r="B3115"/>
      <c r="C3115"/>
      <c r="D3115"/>
      <c r="E3115"/>
      <c r="F3115" s="104"/>
      <c r="G3115"/>
      <c r="H3115"/>
      <c r="I3115" s="63"/>
      <c r="J3115" s="21"/>
    </row>
    <row r="3116" spans="1:10" ht="15">
      <c r="A3116"/>
      <c r="B3116"/>
      <c r="C3116"/>
      <c r="D3116"/>
      <c r="E3116"/>
      <c r="F3116" s="104"/>
      <c r="G3116"/>
      <c r="H3116"/>
      <c r="I3116" s="63"/>
      <c r="J3116" s="21"/>
    </row>
    <row r="3117" spans="1:10" ht="15">
      <c r="A3117"/>
      <c r="B3117"/>
      <c r="C3117"/>
      <c r="D3117"/>
      <c r="E3117"/>
      <c r="F3117" s="104"/>
      <c r="G3117"/>
      <c r="H3117"/>
      <c r="I3117" s="63"/>
      <c r="J3117" s="21"/>
    </row>
    <row r="3118" spans="1:10" ht="15">
      <c r="A3118"/>
      <c r="B3118"/>
      <c r="C3118"/>
      <c r="D3118"/>
      <c r="E3118"/>
      <c r="F3118" s="104"/>
      <c r="G3118"/>
      <c r="H3118"/>
      <c r="I3118" s="63"/>
      <c r="J3118" s="21"/>
    </row>
    <row r="3119" spans="1:10" ht="15">
      <c r="A3119"/>
      <c r="B3119"/>
      <c r="C3119"/>
      <c r="D3119"/>
      <c r="E3119"/>
      <c r="F3119" s="104"/>
      <c r="G3119"/>
      <c r="H3119"/>
      <c r="I3119" s="63"/>
      <c r="J3119" s="21"/>
    </row>
    <row r="3120" spans="1:10" ht="15">
      <c r="A3120"/>
      <c r="B3120"/>
      <c r="C3120"/>
      <c r="D3120"/>
      <c r="E3120"/>
      <c r="F3120" s="104"/>
      <c r="G3120"/>
      <c r="H3120"/>
      <c r="I3120" s="63"/>
      <c r="J3120" s="21"/>
    </row>
    <row r="3121" spans="1:10" ht="15">
      <c r="A3121"/>
      <c r="B3121"/>
      <c r="C3121"/>
      <c r="D3121"/>
      <c r="E3121"/>
      <c r="F3121" s="104"/>
      <c r="G3121"/>
      <c r="H3121"/>
      <c r="I3121" s="63"/>
      <c r="J3121" s="21"/>
    </row>
    <row r="3122" spans="1:10" ht="15">
      <c r="A3122"/>
      <c r="B3122"/>
      <c r="C3122"/>
      <c r="D3122"/>
      <c r="E3122"/>
      <c r="F3122" s="104"/>
      <c r="G3122"/>
      <c r="H3122"/>
      <c r="I3122" s="63"/>
      <c r="J3122" s="21"/>
    </row>
    <row r="3123" spans="1:10" ht="15">
      <c r="A3123"/>
      <c r="B3123"/>
      <c r="C3123"/>
      <c r="D3123"/>
      <c r="E3123"/>
      <c r="F3123" s="104"/>
      <c r="G3123"/>
      <c r="H3123"/>
      <c r="I3123" s="63"/>
      <c r="J3123" s="21"/>
    </row>
    <row r="3124" spans="1:10" ht="15">
      <c r="A3124"/>
      <c r="B3124"/>
      <c r="C3124"/>
      <c r="D3124"/>
      <c r="E3124"/>
      <c r="F3124" s="104"/>
      <c r="G3124"/>
      <c r="H3124"/>
      <c r="I3124" s="63"/>
      <c r="J3124" s="21"/>
    </row>
    <row r="3125" spans="1:10" ht="15">
      <c r="A3125"/>
      <c r="B3125"/>
      <c r="C3125"/>
      <c r="D3125"/>
      <c r="E3125"/>
      <c r="F3125" s="104"/>
      <c r="G3125"/>
      <c r="H3125"/>
      <c r="I3125" s="63"/>
      <c r="J3125" s="21"/>
    </row>
    <row r="3126" spans="1:10" ht="15">
      <c r="A3126"/>
      <c r="B3126"/>
      <c r="C3126"/>
      <c r="D3126"/>
      <c r="E3126"/>
      <c r="F3126" s="104"/>
      <c r="G3126"/>
      <c r="H3126"/>
      <c r="I3126" s="63"/>
      <c r="J3126" s="21"/>
    </row>
    <row r="3127" spans="1:10" ht="15">
      <c r="A3127"/>
      <c r="B3127"/>
      <c r="C3127"/>
      <c r="D3127"/>
      <c r="E3127"/>
      <c r="F3127" s="104"/>
      <c r="G3127"/>
      <c r="H3127"/>
      <c r="I3127" s="63"/>
      <c r="J3127" s="21"/>
    </row>
    <row r="3128" spans="1:10" ht="15">
      <c r="A3128"/>
      <c r="B3128"/>
      <c r="C3128"/>
      <c r="D3128"/>
      <c r="E3128"/>
      <c r="F3128" s="104"/>
      <c r="G3128"/>
      <c r="H3128"/>
      <c r="I3128" s="63"/>
      <c r="J3128" s="21"/>
    </row>
    <row r="3129" spans="1:10" ht="15">
      <c r="A3129"/>
      <c r="B3129"/>
      <c r="C3129"/>
      <c r="D3129"/>
      <c r="E3129"/>
      <c r="F3129" s="104"/>
      <c r="G3129"/>
      <c r="H3129"/>
      <c r="I3129" s="63"/>
      <c r="J3129" s="21"/>
    </row>
    <row r="3130" spans="1:10" ht="15">
      <c r="A3130"/>
      <c r="B3130"/>
      <c r="C3130"/>
      <c r="D3130"/>
      <c r="E3130"/>
      <c r="F3130" s="104"/>
      <c r="G3130"/>
      <c r="H3130"/>
      <c r="I3130" s="63"/>
      <c r="J3130" s="21"/>
    </row>
    <row r="3131" spans="1:10" ht="15">
      <c r="A3131"/>
      <c r="B3131"/>
      <c r="C3131"/>
      <c r="D3131"/>
      <c r="E3131"/>
      <c r="F3131" s="104"/>
      <c r="G3131"/>
      <c r="H3131"/>
      <c r="I3131" s="63"/>
      <c r="J3131" s="21"/>
    </row>
    <row r="3132" spans="1:10" ht="15">
      <c r="A3132"/>
      <c r="B3132"/>
      <c r="C3132"/>
      <c r="D3132"/>
      <c r="E3132"/>
      <c r="F3132" s="104"/>
      <c r="G3132"/>
      <c r="H3132"/>
      <c r="I3132" s="63"/>
      <c r="J3132" s="21"/>
    </row>
    <row r="3133" spans="1:10" ht="15">
      <c r="A3133"/>
      <c r="B3133"/>
      <c r="C3133"/>
      <c r="D3133"/>
      <c r="E3133"/>
      <c r="F3133" s="104"/>
      <c r="G3133"/>
      <c r="H3133"/>
      <c r="I3133" s="63"/>
      <c r="J3133" s="21"/>
    </row>
    <row r="3134" spans="1:10" ht="15">
      <c r="A3134"/>
      <c r="B3134"/>
      <c r="C3134"/>
      <c r="D3134"/>
      <c r="E3134"/>
      <c r="F3134" s="104"/>
      <c r="G3134"/>
      <c r="H3134"/>
      <c r="I3134" s="63"/>
      <c r="J3134" s="21"/>
    </row>
    <row r="3135" spans="1:10" ht="15">
      <c r="A3135"/>
      <c r="B3135"/>
      <c r="C3135"/>
      <c r="D3135"/>
      <c r="E3135"/>
      <c r="F3135" s="104"/>
      <c r="G3135"/>
      <c r="H3135"/>
      <c r="I3135" s="63"/>
      <c r="J3135" s="21"/>
    </row>
    <row r="3136" spans="1:10" ht="15">
      <c r="A3136"/>
      <c r="B3136"/>
      <c r="C3136"/>
      <c r="D3136"/>
      <c r="E3136"/>
      <c r="F3136" s="104"/>
      <c r="G3136"/>
      <c r="H3136"/>
      <c r="I3136" s="63"/>
      <c r="J3136" s="21"/>
    </row>
    <row r="3137" spans="1:10" ht="15">
      <c r="A3137"/>
      <c r="B3137"/>
      <c r="C3137"/>
      <c r="D3137"/>
      <c r="E3137"/>
      <c r="F3137" s="104"/>
      <c r="G3137"/>
      <c r="H3137"/>
      <c r="I3137" s="63"/>
      <c r="J3137" s="21"/>
    </row>
    <row r="3138" spans="1:10" ht="15">
      <c r="A3138"/>
      <c r="B3138"/>
      <c r="C3138"/>
      <c r="D3138"/>
      <c r="E3138"/>
      <c r="F3138" s="104"/>
      <c r="G3138"/>
      <c r="H3138"/>
      <c r="I3138" s="63"/>
      <c r="J3138" s="21"/>
    </row>
    <row r="3139" spans="1:10" ht="15">
      <c r="A3139"/>
      <c r="B3139"/>
      <c r="C3139"/>
      <c r="D3139"/>
      <c r="E3139"/>
      <c r="F3139" s="104"/>
      <c r="G3139"/>
      <c r="H3139"/>
      <c r="I3139" s="63"/>
      <c r="J3139" s="21"/>
    </row>
    <row r="3140" spans="1:10" ht="15">
      <c r="A3140"/>
      <c r="B3140"/>
      <c r="C3140"/>
      <c r="D3140"/>
      <c r="E3140"/>
      <c r="F3140" s="104"/>
      <c r="G3140"/>
      <c r="H3140"/>
      <c r="I3140" s="63"/>
      <c r="J3140" s="21"/>
    </row>
    <row r="3141" spans="1:10" ht="15">
      <c r="A3141"/>
      <c r="B3141"/>
      <c r="C3141"/>
      <c r="D3141"/>
      <c r="E3141"/>
      <c r="F3141" s="104"/>
      <c r="G3141"/>
      <c r="H3141"/>
      <c r="I3141" s="63"/>
      <c r="J3141" s="21"/>
    </row>
    <row r="3142" spans="1:10" ht="15">
      <c r="A3142"/>
      <c r="B3142"/>
      <c r="C3142"/>
      <c r="D3142"/>
      <c r="E3142"/>
      <c r="F3142" s="104"/>
      <c r="G3142"/>
      <c r="H3142"/>
      <c r="I3142" s="63"/>
      <c r="J3142" s="21"/>
    </row>
    <row r="3143" spans="1:10" ht="15">
      <c r="A3143"/>
      <c r="B3143"/>
      <c r="C3143"/>
      <c r="D3143"/>
      <c r="E3143"/>
      <c r="F3143" s="104"/>
      <c r="G3143"/>
      <c r="H3143"/>
      <c r="I3143" s="63"/>
      <c r="J3143" s="21"/>
    </row>
    <row r="3144" spans="1:10" ht="15">
      <c r="A3144"/>
      <c r="B3144"/>
      <c r="C3144"/>
      <c r="D3144"/>
      <c r="E3144"/>
      <c r="F3144" s="104"/>
      <c r="G3144"/>
      <c r="H3144"/>
      <c r="I3144" s="63"/>
      <c r="J3144" s="21"/>
    </row>
    <row r="3145" spans="1:10" ht="15">
      <c r="A3145"/>
      <c r="B3145"/>
      <c r="C3145"/>
      <c r="D3145"/>
      <c r="E3145"/>
      <c r="F3145" s="104"/>
      <c r="G3145"/>
      <c r="H3145"/>
      <c r="I3145" s="63"/>
      <c r="J3145" s="21"/>
    </row>
    <row r="3146" spans="1:10" ht="15">
      <c r="A3146"/>
      <c r="B3146"/>
      <c r="C3146"/>
      <c r="D3146"/>
      <c r="E3146"/>
      <c r="F3146" s="104"/>
      <c r="G3146"/>
      <c r="H3146"/>
      <c r="I3146" s="63"/>
      <c r="J3146" s="21"/>
    </row>
    <row r="3147" spans="1:10" ht="15">
      <c r="A3147"/>
      <c r="B3147"/>
      <c r="C3147"/>
      <c r="D3147"/>
      <c r="E3147"/>
      <c r="F3147" s="104"/>
      <c r="G3147"/>
      <c r="H3147"/>
      <c r="I3147" s="63"/>
      <c r="J3147" s="21"/>
    </row>
    <row r="3148" spans="1:10" ht="15">
      <c r="A3148"/>
      <c r="B3148"/>
      <c r="C3148"/>
      <c r="D3148"/>
      <c r="E3148"/>
      <c r="F3148" s="104"/>
      <c r="G3148"/>
      <c r="H3148"/>
      <c r="I3148" s="63"/>
      <c r="J3148" s="21"/>
    </row>
    <row r="3149" spans="1:10" ht="15">
      <c r="A3149"/>
      <c r="B3149"/>
      <c r="C3149"/>
      <c r="D3149"/>
      <c r="E3149"/>
      <c r="F3149" s="104"/>
      <c r="G3149"/>
      <c r="H3149"/>
      <c r="I3149" s="63"/>
      <c r="J3149" s="21"/>
    </row>
    <row r="3150" spans="1:10" ht="15">
      <c r="A3150"/>
      <c r="B3150"/>
      <c r="C3150"/>
      <c r="D3150"/>
      <c r="E3150"/>
      <c r="F3150" s="104"/>
      <c r="G3150"/>
      <c r="H3150"/>
      <c r="I3150" s="63"/>
      <c r="J3150" s="21"/>
    </row>
    <row r="3151" spans="1:10" ht="15">
      <c r="A3151"/>
      <c r="B3151"/>
      <c r="C3151"/>
      <c r="D3151"/>
      <c r="E3151"/>
      <c r="F3151" s="104"/>
      <c r="G3151"/>
      <c r="H3151"/>
      <c r="I3151" s="63"/>
      <c r="J3151" s="21"/>
    </row>
    <row r="3152" spans="1:10" ht="15">
      <c r="A3152"/>
      <c r="B3152"/>
      <c r="C3152"/>
      <c r="D3152"/>
      <c r="E3152"/>
      <c r="F3152" s="104"/>
      <c r="G3152"/>
      <c r="H3152"/>
      <c r="I3152" s="63"/>
      <c r="J3152" s="21"/>
    </row>
    <row r="3153" spans="1:10" ht="15">
      <c r="A3153"/>
      <c r="B3153"/>
      <c r="C3153"/>
      <c r="D3153"/>
      <c r="E3153"/>
      <c r="F3153" s="104"/>
      <c r="G3153"/>
      <c r="H3153"/>
      <c r="I3153" s="63"/>
      <c r="J3153" s="21"/>
    </row>
    <row r="3154" spans="1:10" ht="15">
      <c r="A3154"/>
      <c r="B3154"/>
      <c r="C3154"/>
      <c r="D3154"/>
      <c r="E3154"/>
      <c r="F3154" s="104"/>
      <c r="G3154"/>
      <c r="H3154"/>
      <c r="I3154" s="63"/>
      <c r="J3154" s="21"/>
    </row>
    <row r="3155" spans="1:10" ht="15">
      <c r="A3155"/>
      <c r="B3155"/>
      <c r="C3155"/>
      <c r="D3155"/>
      <c r="E3155"/>
      <c r="F3155" s="104"/>
      <c r="G3155"/>
      <c r="H3155"/>
      <c r="I3155" s="63"/>
      <c r="J3155" s="21"/>
    </row>
    <row r="3156" spans="1:10" ht="15">
      <c r="A3156"/>
      <c r="B3156"/>
      <c r="C3156"/>
      <c r="D3156"/>
      <c r="E3156"/>
      <c r="F3156" s="104"/>
      <c r="G3156"/>
      <c r="H3156"/>
      <c r="I3156" s="63"/>
      <c r="J3156" s="21"/>
    </row>
    <row r="3157" spans="1:10" ht="15">
      <c r="A3157"/>
      <c r="B3157"/>
      <c r="C3157"/>
      <c r="D3157"/>
      <c r="E3157"/>
      <c r="F3157" s="104"/>
      <c r="G3157"/>
      <c r="H3157"/>
      <c r="I3157" s="63"/>
      <c r="J3157" s="21"/>
    </row>
    <row r="3158" spans="1:10" ht="15">
      <c r="A3158"/>
      <c r="B3158"/>
      <c r="C3158"/>
      <c r="D3158"/>
      <c r="E3158"/>
      <c r="F3158" s="104"/>
      <c r="G3158"/>
      <c r="H3158"/>
      <c r="I3158" s="63"/>
      <c r="J3158" s="21"/>
    </row>
    <row r="3159" spans="1:10" ht="15">
      <c r="A3159"/>
      <c r="B3159"/>
      <c r="C3159"/>
      <c r="D3159"/>
      <c r="E3159"/>
      <c r="F3159" s="104"/>
      <c r="G3159"/>
      <c r="H3159"/>
      <c r="I3159" s="63"/>
      <c r="J3159" s="21"/>
    </row>
    <row r="3160" spans="1:10" ht="15">
      <c r="A3160"/>
      <c r="B3160"/>
      <c r="C3160"/>
      <c r="D3160"/>
      <c r="E3160"/>
      <c r="F3160" s="104"/>
      <c r="G3160"/>
      <c r="H3160"/>
      <c r="I3160" s="63"/>
      <c r="J3160" s="21"/>
    </row>
    <row r="3161" spans="1:10" ht="15">
      <c r="A3161"/>
      <c r="B3161"/>
      <c r="C3161"/>
      <c r="D3161"/>
      <c r="E3161"/>
      <c r="F3161" s="104"/>
      <c r="G3161"/>
      <c r="H3161"/>
      <c r="I3161" s="63"/>
      <c r="J3161" s="21"/>
    </row>
    <row r="3162" spans="1:10" ht="15">
      <c r="A3162"/>
      <c r="B3162"/>
      <c r="C3162"/>
      <c r="D3162"/>
      <c r="E3162"/>
      <c r="F3162" s="104"/>
      <c r="G3162"/>
      <c r="H3162"/>
      <c r="I3162" s="63"/>
      <c r="J3162" s="21"/>
    </row>
    <row r="3163" spans="1:10" ht="15">
      <c r="A3163"/>
      <c r="B3163"/>
      <c r="C3163"/>
      <c r="D3163"/>
      <c r="E3163"/>
      <c r="F3163" s="104"/>
      <c r="G3163"/>
      <c r="H3163"/>
      <c r="I3163" s="63"/>
      <c r="J3163" s="21"/>
    </row>
    <row r="3164" spans="1:10" ht="15">
      <c r="A3164"/>
      <c r="B3164"/>
      <c r="C3164"/>
      <c r="D3164"/>
      <c r="E3164"/>
      <c r="F3164" s="104"/>
      <c r="G3164"/>
      <c r="H3164"/>
      <c r="I3164" s="63"/>
      <c r="J3164" s="21"/>
    </row>
    <row r="3165" spans="1:10" ht="15">
      <c r="A3165"/>
      <c r="B3165"/>
      <c r="C3165"/>
      <c r="D3165"/>
      <c r="E3165"/>
      <c r="F3165" s="104"/>
      <c r="G3165"/>
      <c r="H3165"/>
      <c r="I3165" s="63"/>
      <c r="J3165" s="21"/>
    </row>
    <row r="3166" spans="1:10" ht="15">
      <c r="A3166"/>
      <c r="B3166"/>
      <c r="C3166"/>
      <c r="D3166"/>
      <c r="E3166"/>
      <c r="F3166" s="104"/>
      <c r="G3166"/>
      <c r="H3166"/>
      <c r="I3166" s="63"/>
      <c r="J3166" s="21"/>
    </row>
    <row r="3167" spans="1:10" ht="15">
      <c r="A3167"/>
      <c r="B3167"/>
      <c r="C3167"/>
      <c r="D3167"/>
      <c r="E3167"/>
      <c r="F3167" s="104"/>
      <c r="G3167"/>
      <c r="H3167"/>
      <c r="I3167" s="63"/>
      <c r="J3167" s="21"/>
    </row>
    <row r="3168" spans="1:10" ht="15">
      <c r="A3168"/>
      <c r="B3168"/>
      <c r="C3168"/>
      <c r="D3168"/>
      <c r="E3168"/>
      <c r="F3168" s="104"/>
      <c r="G3168"/>
      <c r="H3168"/>
      <c r="I3168" s="63"/>
      <c r="J3168" s="21"/>
    </row>
    <row r="3169" spans="1:10" ht="15">
      <c r="A3169"/>
      <c r="B3169"/>
      <c r="C3169"/>
      <c r="D3169"/>
      <c r="E3169"/>
      <c r="F3169" s="104"/>
      <c r="G3169"/>
      <c r="H3169"/>
      <c r="I3169" s="63"/>
      <c r="J3169" s="21"/>
    </row>
    <row r="3170" spans="1:10" ht="15">
      <c r="A3170"/>
      <c r="B3170"/>
      <c r="C3170"/>
      <c r="D3170"/>
      <c r="E3170"/>
      <c r="F3170" s="104"/>
      <c r="G3170"/>
      <c r="H3170"/>
      <c r="I3170" s="63"/>
      <c r="J3170" s="21"/>
    </row>
    <row r="3171" spans="1:10" ht="15">
      <c r="A3171"/>
      <c r="B3171"/>
      <c r="C3171"/>
      <c r="D3171"/>
      <c r="E3171"/>
      <c r="F3171" s="104"/>
      <c r="G3171"/>
      <c r="H3171"/>
      <c r="I3171" s="63"/>
      <c r="J3171" s="21"/>
    </row>
    <row r="3172" spans="1:10" ht="15">
      <c r="A3172"/>
      <c r="B3172"/>
      <c r="C3172"/>
      <c r="D3172"/>
      <c r="E3172"/>
      <c r="F3172" s="104"/>
      <c r="G3172"/>
      <c r="H3172"/>
      <c r="I3172" s="63"/>
      <c r="J3172" s="21"/>
    </row>
    <row r="3173" spans="1:10" ht="15">
      <c r="A3173"/>
      <c r="B3173"/>
      <c r="C3173"/>
      <c r="D3173"/>
      <c r="E3173"/>
      <c r="F3173" s="104"/>
      <c r="G3173"/>
      <c r="H3173"/>
      <c r="I3173" s="63"/>
      <c r="J3173" s="21"/>
    </row>
    <row r="3174" spans="1:10" ht="15">
      <c r="A3174"/>
      <c r="B3174"/>
      <c r="C3174"/>
      <c r="D3174"/>
      <c r="E3174"/>
      <c r="F3174" s="104"/>
      <c r="G3174"/>
      <c r="H3174"/>
      <c r="I3174" s="63"/>
      <c r="J3174" s="21"/>
    </row>
    <row r="3175" spans="1:10" ht="15">
      <c r="A3175"/>
      <c r="B3175"/>
      <c r="C3175"/>
      <c r="D3175"/>
      <c r="E3175"/>
      <c r="F3175" s="104"/>
      <c r="G3175"/>
      <c r="H3175"/>
      <c r="I3175" s="63"/>
      <c r="J3175" s="21"/>
    </row>
    <row r="3176" spans="1:10" ht="15">
      <c r="A3176"/>
      <c r="B3176"/>
      <c r="C3176"/>
      <c r="D3176"/>
      <c r="E3176"/>
      <c r="F3176" s="104"/>
      <c r="G3176"/>
      <c r="H3176"/>
      <c r="I3176" s="63"/>
      <c r="J3176" s="21"/>
    </row>
    <row r="3177" spans="1:10" ht="15">
      <c r="A3177"/>
      <c r="B3177"/>
      <c r="C3177"/>
      <c r="D3177"/>
      <c r="E3177"/>
      <c r="F3177" s="104"/>
      <c r="G3177"/>
      <c r="H3177"/>
      <c r="I3177" s="63"/>
      <c r="J3177" s="21"/>
    </row>
    <row r="3178" spans="1:10" ht="15">
      <c r="A3178"/>
      <c r="B3178"/>
      <c r="C3178"/>
      <c r="D3178"/>
      <c r="E3178"/>
      <c r="F3178" s="104"/>
      <c r="G3178"/>
      <c r="H3178"/>
      <c r="I3178" s="63"/>
      <c r="J3178" s="21"/>
    </row>
    <row r="3179" spans="1:10" ht="15">
      <c r="A3179"/>
      <c r="B3179"/>
      <c r="C3179"/>
      <c r="D3179"/>
      <c r="E3179"/>
      <c r="F3179" s="104"/>
      <c r="G3179"/>
      <c r="H3179"/>
      <c r="I3179" s="63"/>
      <c r="J3179" s="21"/>
    </row>
    <row r="3180" spans="1:10" ht="15">
      <c r="A3180"/>
      <c r="B3180"/>
      <c r="C3180"/>
      <c r="D3180"/>
      <c r="E3180"/>
      <c r="F3180" s="104"/>
      <c r="G3180"/>
      <c r="H3180"/>
      <c r="I3180" s="63"/>
      <c r="J3180" s="21"/>
    </row>
    <row r="3181" spans="1:10" ht="15">
      <c r="A3181"/>
      <c r="B3181"/>
      <c r="C3181"/>
      <c r="D3181"/>
      <c r="E3181"/>
      <c r="F3181" s="104"/>
      <c r="G3181"/>
      <c r="H3181"/>
      <c r="I3181" s="63"/>
      <c r="J3181" s="21"/>
    </row>
    <row r="3182" spans="1:10" ht="15">
      <c r="A3182"/>
      <c r="B3182"/>
      <c r="C3182"/>
      <c r="D3182"/>
      <c r="E3182"/>
      <c r="F3182" s="104"/>
      <c r="G3182"/>
      <c r="H3182"/>
      <c r="I3182" s="63"/>
      <c r="J3182" s="21"/>
    </row>
    <row r="3183" spans="1:10" ht="15">
      <c r="A3183"/>
      <c r="B3183"/>
      <c r="C3183"/>
      <c r="D3183"/>
      <c r="E3183"/>
      <c r="F3183" s="104"/>
      <c r="G3183"/>
      <c r="H3183"/>
      <c r="I3183" s="63"/>
      <c r="J3183" s="21"/>
    </row>
    <row r="3184" spans="1:10" ht="15">
      <c r="A3184"/>
      <c r="B3184"/>
      <c r="C3184"/>
      <c r="D3184"/>
      <c r="E3184"/>
      <c r="F3184" s="104"/>
      <c r="G3184"/>
      <c r="H3184"/>
      <c r="I3184" s="63"/>
      <c r="J3184" s="21"/>
    </row>
    <row r="3185" spans="1:10" ht="15">
      <c r="A3185"/>
      <c r="B3185"/>
      <c r="C3185"/>
      <c r="D3185"/>
      <c r="E3185"/>
      <c r="F3185" s="104"/>
      <c r="G3185"/>
      <c r="H3185"/>
      <c r="I3185" s="63"/>
      <c r="J3185" s="21"/>
    </row>
    <row r="3186" spans="1:10" ht="15">
      <c r="A3186"/>
      <c r="B3186"/>
      <c r="C3186"/>
      <c r="D3186"/>
      <c r="E3186"/>
      <c r="F3186" s="104"/>
      <c r="G3186"/>
      <c r="H3186"/>
      <c r="I3186" s="63"/>
      <c r="J3186" s="21"/>
    </row>
    <row r="3187" spans="1:10" ht="15">
      <c r="A3187"/>
      <c r="B3187"/>
      <c r="C3187"/>
      <c r="D3187"/>
      <c r="E3187"/>
      <c r="F3187" s="104"/>
      <c r="G3187"/>
      <c r="H3187"/>
      <c r="I3187" s="63"/>
      <c r="J3187" s="21"/>
    </row>
    <row r="3188" spans="1:10" ht="15">
      <c r="A3188"/>
      <c r="B3188"/>
      <c r="C3188"/>
      <c r="D3188"/>
      <c r="E3188"/>
      <c r="F3188" s="104"/>
      <c r="G3188"/>
      <c r="H3188"/>
      <c r="I3188" s="63"/>
      <c r="J3188" s="21"/>
    </row>
    <row r="3189" spans="1:10" ht="15">
      <c r="A3189"/>
      <c r="B3189"/>
      <c r="C3189"/>
      <c r="D3189"/>
      <c r="E3189"/>
      <c r="F3189" s="104"/>
      <c r="G3189"/>
      <c r="H3189"/>
      <c r="I3189" s="63"/>
      <c r="J3189" s="21"/>
    </row>
    <row r="3190" spans="1:10" ht="15">
      <c r="A3190"/>
      <c r="B3190"/>
      <c r="C3190"/>
      <c r="D3190"/>
      <c r="E3190"/>
      <c r="F3190" s="104"/>
      <c r="G3190"/>
      <c r="H3190"/>
      <c r="I3190" s="63"/>
      <c r="J3190" s="21"/>
    </row>
    <row r="3191" spans="1:10" ht="15">
      <c r="A3191"/>
      <c r="B3191"/>
      <c r="C3191"/>
      <c r="D3191"/>
      <c r="E3191"/>
      <c r="F3191" s="104"/>
      <c r="G3191"/>
      <c r="H3191"/>
      <c r="I3191" s="63"/>
      <c r="J3191" s="21"/>
    </row>
    <row r="3192" spans="1:10" ht="15">
      <c r="A3192"/>
      <c r="B3192"/>
      <c r="C3192"/>
      <c r="D3192"/>
      <c r="E3192"/>
      <c r="F3192" s="104"/>
      <c r="G3192"/>
      <c r="H3192"/>
      <c r="I3192" s="63"/>
      <c r="J3192" s="21"/>
    </row>
    <row r="3193" spans="1:10" ht="15">
      <c r="A3193"/>
      <c r="B3193"/>
      <c r="C3193"/>
      <c r="D3193"/>
      <c r="E3193"/>
      <c r="F3193" s="104"/>
      <c r="G3193"/>
      <c r="H3193"/>
      <c r="I3193" s="63"/>
      <c r="J3193" s="21"/>
    </row>
    <row r="3194" spans="1:10" ht="15">
      <c r="A3194"/>
      <c r="B3194"/>
      <c r="C3194"/>
      <c r="D3194"/>
      <c r="E3194"/>
      <c r="F3194" s="104"/>
      <c r="G3194"/>
      <c r="H3194"/>
      <c r="I3194" s="63"/>
      <c r="J3194" s="21"/>
    </row>
    <row r="3195" spans="1:10" ht="15">
      <c r="A3195"/>
      <c r="B3195"/>
      <c r="C3195"/>
      <c r="D3195"/>
      <c r="E3195"/>
      <c r="F3195" s="104"/>
      <c r="G3195"/>
      <c r="H3195"/>
      <c r="I3195" s="63"/>
      <c r="J3195" s="21"/>
    </row>
    <row r="3196" spans="1:10" ht="15">
      <c r="A3196"/>
      <c r="B3196"/>
      <c r="C3196"/>
      <c r="D3196"/>
      <c r="E3196"/>
      <c r="F3196" s="104"/>
      <c r="G3196"/>
      <c r="H3196"/>
      <c r="I3196" s="63"/>
      <c r="J3196" s="21"/>
    </row>
    <row r="3197" spans="1:10" ht="15">
      <c r="A3197"/>
      <c r="B3197"/>
      <c r="C3197"/>
      <c r="D3197"/>
      <c r="E3197"/>
      <c r="F3197" s="104"/>
      <c r="G3197"/>
      <c r="H3197"/>
      <c r="I3197" s="63"/>
      <c r="J3197" s="21"/>
    </row>
    <row r="3198" spans="1:10" ht="15">
      <c r="A3198"/>
      <c r="B3198"/>
      <c r="C3198"/>
      <c r="D3198"/>
      <c r="E3198"/>
      <c r="F3198" s="104"/>
      <c r="G3198"/>
      <c r="H3198"/>
      <c r="I3198" s="63"/>
      <c r="J3198" s="21"/>
    </row>
    <row r="3199" spans="1:10" ht="15">
      <c r="A3199"/>
      <c r="B3199"/>
      <c r="C3199"/>
      <c r="D3199"/>
      <c r="E3199"/>
      <c r="F3199" s="104"/>
      <c r="G3199"/>
      <c r="H3199"/>
      <c r="I3199" s="63"/>
      <c r="J3199" s="21"/>
    </row>
    <row r="3200" spans="1:10" ht="15">
      <c r="A3200"/>
      <c r="B3200"/>
      <c r="C3200"/>
      <c r="D3200"/>
      <c r="E3200"/>
      <c r="F3200" s="104"/>
      <c r="G3200"/>
      <c r="H3200"/>
      <c r="I3200" s="63"/>
      <c r="J3200" s="21"/>
    </row>
    <row r="3201" spans="1:10" ht="15">
      <c r="A3201"/>
      <c r="B3201"/>
      <c r="C3201"/>
      <c r="D3201"/>
      <c r="E3201"/>
      <c r="F3201" s="104"/>
      <c r="G3201"/>
      <c r="H3201"/>
      <c r="I3201" s="63"/>
      <c r="J3201" s="21"/>
    </row>
    <row r="3202" spans="1:10" ht="15">
      <c r="A3202"/>
      <c r="B3202"/>
      <c r="C3202"/>
      <c r="D3202"/>
      <c r="E3202"/>
      <c r="F3202" s="104"/>
      <c r="G3202"/>
      <c r="H3202"/>
      <c r="I3202" s="63"/>
      <c r="J3202" s="21"/>
    </row>
    <row r="3203" spans="1:10" ht="15">
      <c r="A3203"/>
      <c r="B3203"/>
      <c r="C3203"/>
      <c r="D3203"/>
      <c r="E3203"/>
      <c r="F3203" s="104"/>
      <c r="G3203"/>
      <c r="H3203"/>
      <c r="I3203" s="63"/>
      <c r="J3203" s="21"/>
    </row>
    <row r="3204" spans="1:10" ht="15">
      <c r="A3204"/>
      <c r="B3204"/>
      <c r="C3204"/>
      <c r="D3204"/>
      <c r="E3204"/>
      <c r="F3204" s="104"/>
      <c r="G3204"/>
      <c r="H3204"/>
      <c r="I3204" s="63"/>
      <c r="J3204" s="21"/>
    </row>
    <row r="3205" spans="1:10" ht="15">
      <c r="A3205"/>
      <c r="B3205"/>
      <c r="C3205"/>
      <c r="D3205"/>
      <c r="E3205"/>
      <c r="F3205" s="104"/>
      <c r="G3205"/>
      <c r="H3205"/>
      <c r="I3205" s="63"/>
      <c r="J3205" s="21"/>
    </row>
    <row r="3206" spans="1:10" ht="15">
      <c r="A3206"/>
      <c r="B3206"/>
      <c r="C3206"/>
      <c r="D3206"/>
      <c r="E3206"/>
      <c r="F3206" s="104"/>
      <c r="G3206"/>
      <c r="H3206"/>
      <c r="I3206" s="63"/>
      <c r="J3206" s="21"/>
    </row>
    <row r="3207" spans="1:10" ht="15">
      <c r="A3207"/>
      <c r="B3207"/>
      <c r="C3207"/>
      <c r="D3207"/>
      <c r="E3207"/>
      <c r="F3207" s="104"/>
      <c r="G3207"/>
      <c r="H3207"/>
      <c r="I3207" s="63"/>
      <c r="J3207" s="21"/>
    </row>
    <row r="3208" spans="1:10" ht="15">
      <c r="A3208"/>
      <c r="B3208"/>
      <c r="C3208"/>
      <c r="D3208"/>
      <c r="E3208"/>
      <c r="F3208" s="104"/>
      <c r="G3208"/>
      <c r="H3208"/>
      <c r="I3208" s="63"/>
      <c r="J3208" s="21"/>
    </row>
    <row r="3209" spans="1:10" ht="15">
      <c r="A3209"/>
      <c r="B3209"/>
      <c r="C3209"/>
      <c r="D3209"/>
      <c r="E3209"/>
      <c r="F3209" s="104"/>
      <c r="G3209"/>
      <c r="H3209"/>
      <c r="I3209" s="63"/>
      <c r="J3209" s="21"/>
    </row>
    <row r="3210" spans="1:10" ht="15">
      <c r="A3210"/>
      <c r="B3210"/>
      <c r="C3210"/>
      <c r="D3210"/>
      <c r="E3210"/>
      <c r="F3210" s="104"/>
      <c r="G3210"/>
      <c r="H3210"/>
      <c r="I3210" s="63"/>
      <c r="J3210" s="21"/>
    </row>
    <row r="3211" spans="1:10" ht="15">
      <c r="A3211"/>
      <c r="B3211"/>
      <c r="C3211"/>
      <c r="D3211"/>
      <c r="E3211"/>
      <c r="F3211" s="104"/>
      <c r="G3211"/>
      <c r="H3211"/>
      <c r="I3211" s="63"/>
      <c r="J3211" s="21"/>
    </row>
    <row r="3212" spans="1:10" ht="15">
      <c r="A3212"/>
      <c r="B3212"/>
      <c r="C3212"/>
      <c r="D3212"/>
      <c r="E3212"/>
      <c r="F3212" s="104"/>
      <c r="G3212"/>
      <c r="H3212"/>
      <c r="I3212" s="63"/>
      <c r="J3212" s="21"/>
    </row>
    <row r="3213" spans="1:10" ht="15">
      <c r="A3213"/>
      <c r="B3213"/>
      <c r="C3213"/>
      <c r="D3213"/>
      <c r="E3213"/>
      <c r="F3213" s="104"/>
      <c r="G3213"/>
      <c r="H3213"/>
      <c r="I3213" s="63"/>
      <c r="J3213" s="21"/>
    </row>
    <row r="3214" spans="1:10" ht="15">
      <c r="A3214"/>
      <c r="B3214"/>
      <c r="C3214"/>
      <c r="D3214"/>
      <c r="E3214"/>
      <c r="F3214" s="104"/>
      <c r="G3214"/>
      <c r="H3214"/>
      <c r="I3214" s="63"/>
      <c r="J3214" s="21"/>
    </row>
    <row r="3215" spans="1:10" ht="15">
      <c r="A3215"/>
      <c r="B3215"/>
      <c r="C3215"/>
      <c r="D3215"/>
      <c r="E3215"/>
      <c r="F3215" s="104"/>
      <c r="G3215"/>
      <c r="H3215"/>
      <c r="I3215" s="63"/>
      <c r="J3215" s="21"/>
    </row>
    <row r="3216" spans="1:10" ht="15">
      <c r="A3216"/>
      <c r="B3216"/>
      <c r="C3216"/>
      <c r="D3216"/>
      <c r="E3216"/>
      <c r="F3216" s="104"/>
      <c r="G3216"/>
      <c r="H3216"/>
      <c r="I3216" s="63"/>
      <c r="J3216" s="21"/>
    </row>
    <row r="3217" spans="1:10" ht="15">
      <c r="A3217"/>
      <c r="B3217"/>
      <c r="C3217"/>
      <c r="D3217"/>
      <c r="E3217"/>
      <c r="F3217" s="104"/>
      <c r="G3217"/>
      <c r="H3217"/>
      <c r="I3217" s="63"/>
      <c r="J3217" s="21"/>
    </row>
    <row r="3218" spans="1:10" ht="15">
      <c r="A3218"/>
      <c r="B3218"/>
      <c r="C3218"/>
      <c r="D3218"/>
      <c r="E3218"/>
      <c r="F3218" s="104"/>
      <c r="G3218"/>
      <c r="H3218"/>
      <c r="I3218" s="63"/>
      <c r="J3218" s="21"/>
    </row>
    <row r="3219" spans="1:10" ht="15">
      <c r="A3219"/>
      <c r="B3219"/>
      <c r="C3219"/>
      <c r="D3219"/>
      <c r="E3219"/>
      <c r="F3219" s="104"/>
      <c r="G3219"/>
      <c r="H3219"/>
      <c r="I3219" s="63"/>
      <c r="J3219" s="21"/>
    </row>
    <row r="3220" spans="1:10" ht="15">
      <c r="A3220"/>
      <c r="B3220"/>
      <c r="C3220"/>
      <c r="D3220"/>
      <c r="E3220"/>
      <c r="F3220" s="104"/>
      <c r="G3220"/>
      <c r="H3220"/>
      <c r="I3220" s="63"/>
      <c r="J3220" s="21"/>
    </row>
    <row r="3221" spans="1:10" ht="15">
      <c r="A3221"/>
      <c r="B3221"/>
      <c r="C3221"/>
      <c r="D3221"/>
      <c r="E3221"/>
      <c r="F3221" s="104"/>
      <c r="G3221"/>
      <c r="H3221"/>
      <c r="I3221" s="63"/>
      <c r="J3221" s="21"/>
    </row>
    <row r="3222" spans="1:10" ht="15">
      <c r="A3222"/>
      <c r="B3222"/>
      <c r="C3222"/>
      <c r="D3222"/>
      <c r="E3222"/>
      <c r="F3222" s="104"/>
      <c r="G3222"/>
      <c r="H3222"/>
      <c r="I3222" s="63"/>
      <c r="J3222" s="21"/>
    </row>
    <row r="3223" spans="1:10" ht="15">
      <c r="A3223"/>
      <c r="B3223"/>
      <c r="C3223"/>
      <c r="D3223"/>
      <c r="E3223"/>
      <c r="F3223" s="104"/>
      <c r="G3223"/>
      <c r="H3223"/>
      <c r="I3223" s="63"/>
      <c r="J3223" s="21"/>
    </row>
    <row r="3224" spans="1:10" ht="15">
      <c r="A3224"/>
      <c r="B3224"/>
      <c r="C3224"/>
      <c r="D3224"/>
      <c r="E3224"/>
      <c r="F3224" s="104"/>
      <c r="G3224"/>
      <c r="H3224"/>
      <c r="I3224" s="63"/>
      <c r="J3224" s="21"/>
    </row>
    <row r="3225" spans="1:10" ht="15">
      <c r="A3225"/>
      <c r="B3225"/>
      <c r="C3225"/>
      <c r="D3225"/>
      <c r="E3225"/>
      <c r="F3225" s="104"/>
      <c r="G3225"/>
      <c r="H3225"/>
      <c r="I3225" s="63"/>
      <c r="J3225" s="21"/>
    </row>
    <row r="3226" spans="1:10" ht="15">
      <c r="A3226"/>
      <c r="B3226"/>
      <c r="C3226"/>
      <c r="D3226"/>
      <c r="E3226"/>
      <c r="F3226" s="104"/>
      <c r="G3226"/>
      <c r="H3226"/>
      <c r="I3226" s="63"/>
      <c r="J3226" s="21"/>
    </row>
    <row r="3227" spans="1:10" ht="15">
      <c r="A3227"/>
      <c r="B3227"/>
      <c r="C3227"/>
      <c r="D3227"/>
      <c r="E3227"/>
      <c r="F3227" s="104"/>
      <c r="G3227"/>
      <c r="H3227"/>
      <c r="I3227" s="63"/>
      <c r="J3227" s="21"/>
    </row>
    <row r="3228" spans="1:10" ht="15">
      <c r="A3228"/>
      <c r="B3228"/>
      <c r="C3228"/>
      <c r="D3228"/>
      <c r="E3228"/>
      <c r="F3228" s="104"/>
      <c r="G3228"/>
      <c r="H3228"/>
      <c r="I3228" s="63"/>
      <c r="J3228" s="21"/>
    </row>
    <row r="3229" spans="1:10" ht="15">
      <c r="A3229"/>
      <c r="B3229"/>
      <c r="C3229"/>
      <c r="D3229"/>
      <c r="E3229"/>
      <c r="F3229" s="104"/>
      <c r="G3229"/>
      <c r="H3229"/>
      <c r="I3229" s="63"/>
      <c r="J3229" s="21"/>
    </row>
    <row r="3230" spans="1:10" ht="15">
      <c r="A3230"/>
      <c r="B3230"/>
      <c r="C3230"/>
      <c r="D3230"/>
      <c r="E3230"/>
      <c r="F3230" s="104"/>
      <c r="G3230"/>
      <c r="H3230"/>
      <c r="I3230" s="63"/>
      <c r="J3230" s="21"/>
    </row>
    <row r="3231" spans="1:10" ht="15">
      <c r="A3231"/>
      <c r="B3231"/>
      <c r="C3231"/>
      <c r="D3231"/>
      <c r="E3231"/>
      <c r="F3231" s="104"/>
      <c r="G3231"/>
      <c r="H3231"/>
      <c r="I3231" s="63"/>
      <c r="J3231" s="21"/>
    </row>
    <row r="3232" spans="1:10" ht="15">
      <c r="A3232"/>
      <c r="B3232"/>
      <c r="C3232"/>
      <c r="D3232"/>
      <c r="E3232"/>
      <c r="F3232" s="104"/>
      <c r="G3232"/>
      <c r="H3232"/>
      <c r="I3232" s="63"/>
      <c r="J3232" s="21"/>
    </row>
    <row r="3233" spans="1:10" ht="15">
      <c r="A3233"/>
      <c r="B3233"/>
      <c r="C3233"/>
      <c r="D3233"/>
      <c r="E3233"/>
      <c r="F3233" s="104"/>
      <c r="G3233"/>
      <c r="H3233"/>
      <c r="I3233" s="63"/>
      <c r="J3233" s="21"/>
    </row>
    <row r="3234" spans="1:10" ht="15">
      <c r="A3234"/>
      <c r="B3234"/>
      <c r="C3234"/>
      <c r="D3234"/>
      <c r="E3234"/>
      <c r="F3234" s="104"/>
      <c r="G3234"/>
      <c r="H3234"/>
      <c r="I3234" s="63"/>
      <c r="J3234" s="21"/>
    </row>
    <row r="3235" spans="1:10" ht="15">
      <c r="A3235"/>
      <c r="B3235"/>
      <c r="C3235"/>
      <c r="D3235"/>
      <c r="E3235"/>
      <c r="F3235" s="104"/>
      <c r="G3235"/>
      <c r="H3235"/>
      <c r="I3235" s="63"/>
      <c r="J3235" s="21"/>
    </row>
    <row r="3236" spans="1:10" ht="15">
      <c r="A3236"/>
      <c r="B3236"/>
      <c r="C3236"/>
      <c r="D3236"/>
      <c r="E3236"/>
      <c r="F3236" s="104"/>
      <c r="G3236"/>
      <c r="H3236"/>
      <c r="I3236" s="63"/>
      <c r="J3236" s="21"/>
    </row>
    <row r="3237" spans="1:10" ht="15">
      <c r="A3237"/>
      <c r="B3237"/>
      <c r="C3237"/>
      <c r="D3237"/>
      <c r="E3237"/>
      <c r="F3237" s="104"/>
      <c r="G3237"/>
      <c r="H3237"/>
      <c r="I3237" s="63"/>
      <c r="J3237" s="21"/>
    </row>
    <row r="3238" spans="1:10" ht="15">
      <c r="A3238"/>
      <c r="B3238"/>
      <c r="C3238"/>
      <c r="D3238"/>
      <c r="E3238"/>
      <c r="F3238" s="104"/>
      <c r="G3238"/>
      <c r="H3238"/>
      <c r="I3238" s="63"/>
      <c r="J3238" s="21"/>
    </row>
    <row r="3239" spans="1:10" ht="15">
      <c r="A3239"/>
      <c r="B3239"/>
      <c r="C3239"/>
      <c r="D3239"/>
      <c r="E3239"/>
      <c r="F3239" s="104"/>
      <c r="G3239"/>
      <c r="H3239"/>
      <c r="I3239" s="63"/>
      <c r="J3239" s="21"/>
    </row>
    <row r="3240" spans="1:10" ht="15">
      <c r="A3240"/>
      <c r="B3240"/>
      <c r="C3240"/>
      <c r="D3240"/>
      <c r="E3240"/>
      <c r="F3240" s="104"/>
      <c r="G3240"/>
      <c r="H3240"/>
      <c r="I3240" s="63"/>
      <c r="J3240" s="21"/>
    </row>
    <row r="3241" spans="1:10" ht="15">
      <c r="A3241"/>
      <c r="B3241"/>
      <c r="C3241"/>
      <c r="D3241"/>
      <c r="E3241"/>
      <c r="F3241" s="104"/>
      <c r="G3241"/>
      <c r="H3241"/>
      <c r="I3241" s="63"/>
      <c r="J3241" s="21"/>
    </row>
    <row r="3242" spans="1:10" ht="15">
      <c r="A3242"/>
      <c r="B3242"/>
      <c r="C3242"/>
      <c r="D3242"/>
      <c r="E3242"/>
      <c r="F3242" s="104"/>
      <c r="G3242"/>
      <c r="H3242"/>
      <c r="I3242" s="63"/>
      <c r="J3242" s="21"/>
    </row>
    <row r="3243" spans="1:10" ht="15">
      <c r="A3243"/>
      <c r="B3243"/>
      <c r="C3243"/>
      <c r="D3243"/>
      <c r="E3243"/>
      <c r="F3243" s="104"/>
      <c r="G3243"/>
      <c r="H3243"/>
      <c r="I3243" s="63"/>
      <c r="J3243" s="21"/>
    </row>
    <row r="3244" spans="1:10" ht="15">
      <c r="A3244"/>
      <c r="B3244"/>
      <c r="C3244"/>
      <c r="D3244"/>
      <c r="E3244"/>
      <c r="F3244" s="104"/>
      <c r="G3244"/>
      <c r="H3244"/>
      <c r="I3244" s="63"/>
      <c r="J3244" s="21"/>
    </row>
    <row r="3245" spans="1:10" ht="15">
      <c r="A3245"/>
      <c r="B3245"/>
      <c r="C3245"/>
      <c r="D3245"/>
      <c r="E3245"/>
      <c r="F3245" s="104"/>
      <c r="G3245"/>
      <c r="H3245"/>
      <c r="I3245" s="63"/>
      <c r="J3245" s="21"/>
    </row>
    <row r="3246" spans="1:10" ht="15">
      <c r="A3246"/>
      <c r="B3246"/>
      <c r="C3246"/>
      <c r="D3246"/>
      <c r="E3246"/>
      <c r="F3246" s="104"/>
      <c r="G3246"/>
      <c r="H3246"/>
      <c r="I3246" s="63"/>
      <c r="J3246" s="21"/>
    </row>
    <row r="3247" spans="1:10" ht="15">
      <c r="A3247"/>
      <c r="B3247"/>
      <c r="C3247"/>
      <c r="D3247"/>
      <c r="E3247"/>
      <c r="F3247" s="104"/>
      <c r="G3247"/>
      <c r="H3247"/>
      <c r="I3247" s="63"/>
      <c r="J3247" s="21"/>
    </row>
    <row r="3248" spans="1:10" ht="15">
      <c r="A3248"/>
      <c r="B3248"/>
      <c r="C3248"/>
      <c r="D3248"/>
      <c r="E3248"/>
      <c r="F3248" s="104"/>
      <c r="G3248"/>
      <c r="H3248"/>
      <c r="I3248" s="63"/>
      <c r="J3248" s="21"/>
    </row>
    <row r="3249" spans="1:10" ht="15">
      <c r="A3249"/>
      <c r="B3249"/>
      <c r="C3249"/>
      <c r="D3249"/>
      <c r="E3249"/>
      <c r="F3249" s="104"/>
      <c r="G3249"/>
      <c r="H3249"/>
      <c r="I3249" s="63"/>
      <c r="J3249" s="21"/>
    </row>
    <row r="3250" spans="1:10" ht="15">
      <c r="A3250"/>
      <c r="B3250"/>
      <c r="C3250"/>
      <c r="D3250"/>
      <c r="E3250"/>
      <c r="F3250" s="104"/>
      <c r="G3250"/>
      <c r="H3250"/>
      <c r="I3250" s="63"/>
      <c r="J3250" s="21"/>
    </row>
    <row r="3251" spans="1:10" ht="15">
      <c r="A3251"/>
      <c r="B3251"/>
      <c r="C3251"/>
      <c r="D3251"/>
      <c r="E3251"/>
      <c r="F3251" s="104"/>
      <c r="G3251"/>
      <c r="H3251"/>
      <c r="I3251" s="63"/>
      <c r="J3251" s="21"/>
    </row>
    <row r="3252" spans="1:10" ht="15">
      <c r="A3252"/>
      <c r="B3252"/>
      <c r="C3252"/>
      <c r="D3252"/>
      <c r="E3252"/>
      <c r="F3252" s="104"/>
      <c r="G3252"/>
      <c r="H3252"/>
      <c r="I3252" s="63"/>
      <c r="J3252" s="21"/>
    </row>
    <row r="3253" spans="1:10" ht="15">
      <c r="A3253"/>
      <c r="B3253"/>
      <c r="C3253"/>
      <c r="D3253"/>
      <c r="E3253"/>
      <c r="F3253" s="104"/>
      <c r="G3253"/>
      <c r="H3253"/>
      <c r="I3253" s="63"/>
      <c r="J3253" s="21"/>
    </row>
    <row r="3254" spans="1:10" ht="15">
      <c r="A3254"/>
      <c r="B3254"/>
      <c r="C3254"/>
      <c r="D3254"/>
      <c r="E3254"/>
      <c r="F3254" s="104"/>
      <c r="G3254"/>
      <c r="H3254"/>
      <c r="I3254" s="63"/>
      <c r="J3254" s="21"/>
    </row>
    <row r="3255" spans="1:10" ht="15">
      <c r="A3255"/>
      <c r="B3255"/>
      <c r="C3255"/>
      <c r="D3255"/>
      <c r="E3255"/>
      <c r="F3255" s="104"/>
      <c r="G3255"/>
      <c r="H3255"/>
      <c r="I3255" s="63"/>
      <c r="J3255" s="21"/>
    </row>
    <row r="3256" spans="1:10" ht="15">
      <c r="A3256"/>
      <c r="B3256"/>
      <c r="C3256"/>
      <c r="D3256"/>
      <c r="E3256"/>
      <c r="F3256" s="104"/>
      <c r="G3256"/>
      <c r="H3256"/>
      <c r="I3256" s="63"/>
      <c r="J3256" s="21"/>
    </row>
    <row r="3257" spans="1:10" ht="15">
      <c r="A3257"/>
      <c r="B3257"/>
      <c r="C3257"/>
      <c r="D3257"/>
      <c r="E3257"/>
      <c r="F3257" s="104"/>
      <c r="G3257"/>
      <c r="H3257"/>
      <c r="I3257" s="63"/>
      <c r="J3257" s="21"/>
    </row>
    <row r="3258" spans="1:10" ht="15">
      <c r="A3258"/>
      <c r="B3258"/>
      <c r="C3258"/>
      <c r="D3258"/>
      <c r="E3258"/>
      <c r="F3258" s="104"/>
      <c r="G3258"/>
      <c r="H3258"/>
      <c r="I3258" s="63"/>
      <c r="J3258" s="21"/>
    </row>
    <row r="3259" spans="1:10" ht="15">
      <c r="A3259"/>
      <c r="B3259"/>
      <c r="C3259"/>
      <c r="D3259"/>
      <c r="E3259"/>
      <c r="F3259" s="104"/>
      <c r="G3259"/>
      <c r="H3259"/>
      <c r="I3259" s="63"/>
      <c r="J3259" s="21"/>
    </row>
    <row r="3260" spans="1:10" ht="15">
      <c r="A3260"/>
      <c r="B3260"/>
      <c r="C3260"/>
      <c r="D3260"/>
      <c r="E3260"/>
      <c r="F3260" s="104"/>
      <c r="G3260"/>
      <c r="H3260"/>
      <c r="I3260" s="63"/>
      <c r="J3260" s="21"/>
    </row>
    <row r="3261" spans="1:10" ht="15">
      <c r="A3261"/>
      <c r="B3261"/>
      <c r="C3261"/>
      <c r="D3261"/>
      <c r="E3261"/>
      <c r="F3261" s="104"/>
      <c r="G3261"/>
      <c r="H3261"/>
      <c r="I3261" s="63"/>
      <c r="J3261" s="21"/>
    </row>
    <row r="3262" spans="1:10" ht="15">
      <c r="A3262"/>
      <c r="B3262"/>
      <c r="C3262"/>
      <c r="D3262"/>
      <c r="E3262"/>
      <c r="F3262" s="104"/>
      <c r="G3262"/>
      <c r="H3262"/>
      <c r="I3262" s="63"/>
      <c r="J3262" s="21"/>
    </row>
    <row r="3263" spans="1:10" ht="15">
      <c r="A3263"/>
      <c r="B3263"/>
      <c r="C3263"/>
      <c r="D3263"/>
      <c r="E3263"/>
      <c r="F3263" s="104"/>
      <c r="G3263"/>
      <c r="H3263"/>
      <c r="I3263" s="63"/>
      <c r="J3263" s="21"/>
    </row>
    <row r="3264" spans="1:10" ht="15">
      <c r="A3264"/>
      <c r="B3264"/>
      <c r="C3264"/>
      <c r="D3264"/>
      <c r="E3264"/>
      <c r="F3264" s="104"/>
      <c r="G3264"/>
      <c r="H3264"/>
      <c r="I3264" s="63"/>
      <c r="J3264" s="21"/>
    </row>
    <row r="3265" spans="1:10" ht="15">
      <c r="A3265"/>
      <c r="B3265"/>
      <c r="C3265"/>
      <c r="D3265"/>
      <c r="E3265"/>
      <c r="F3265" s="104"/>
      <c r="G3265"/>
      <c r="H3265"/>
      <c r="I3265" s="63"/>
      <c r="J3265" s="21"/>
    </row>
    <row r="3266" spans="1:10" ht="15">
      <c r="A3266"/>
      <c r="B3266"/>
      <c r="C3266"/>
      <c r="D3266"/>
      <c r="E3266"/>
      <c r="F3266" s="104"/>
      <c r="G3266"/>
      <c r="H3266"/>
      <c r="I3266" s="63"/>
      <c r="J3266" s="21"/>
    </row>
    <row r="3267" spans="1:10" ht="15">
      <c r="A3267"/>
      <c r="B3267"/>
      <c r="C3267"/>
      <c r="D3267"/>
      <c r="E3267"/>
      <c r="F3267" s="104"/>
      <c r="G3267"/>
      <c r="H3267"/>
      <c r="I3267" s="63"/>
      <c r="J3267" s="21"/>
    </row>
    <row r="3268" spans="1:10" ht="15">
      <c r="A3268"/>
      <c r="B3268"/>
      <c r="C3268"/>
      <c r="D3268"/>
      <c r="E3268"/>
      <c r="F3268" s="104"/>
      <c r="G3268"/>
      <c r="H3268"/>
      <c r="I3268" s="63"/>
      <c r="J3268" s="21"/>
    </row>
    <row r="3269" spans="1:10" ht="15">
      <c r="A3269"/>
      <c r="B3269"/>
      <c r="C3269"/>
      <c r="D3269"/>
      <c r="E3269"/>
      <c r="F3269" s="104"/>
      <c r="G3269"/>
      <c r="H3269"/>
      <c r="I3269" s="63"/>
      <c r="J3269" s="21"/>
    </row>
    <row r="3270" spans="1:10" ht="15">
      <c r="A3270"/>
      <c r="B3270"/>
      <c r="C3270"/>
      <c r="D3270"/>
      <c r="E3270"/>
      <c r="F3270" s="104"/>
      <c r="G3270"/>
      <c r="H3270"/>
      <c r="I3270" s="63"/>
      <c r="J3270" s="21"/>
    </row>
    <row r="3271" spans="1:10" ht="15">
      <c r="A3271"/>
      <c r="B3271"/>
      <c r="C3271"/>
      <c r="D3271"/>
      <c r="E3271"/>
      <c r="F3271" s="104"/>
      <c r="G3271"/>
      <c r="H3271"/>
      <c r="I3271" s="63"/>
      <c r="J3271" s="21"/>
    </row>
    <row r="3272" spans="1:10" ht="15">
      <c r="A3272"/>
      <c r="B3272"/>
      <c r="C3272"/>
      <c r="D3272"/>
      <c r="E3272"/>
      <c r="F3272" s="104"/>
      <c r="G3272"/>
      <c r="H3272"/>
      <c r="I3272" s="63"/>
      <c r="J3272" s="21"/>
    </row>
    <row r="3273" spans="1:10" ht="15">
      <c r="A3273"/>
      <c r="B3273"/>
      <c r="C3273"/>
      <c r="D3273"/>
      <c r="E3273"/>
      <c r="F3273" s="104"/>
      <c r="G3273"/>
      <c r="H3273"/>
      <c r="I3273" s="63"/>
      <c r="J3273" s="21"/>
    </row>
    <row r="3274" spans="1:10" ht="15">
      <c r="A3274"/>
      <c r="B3274"/>
      <c r="C3274"/>
      <c r="D3274"/>
      <c r="E3274"/>
      <c r="F3274" s="104"/>
      <c r="G3274"/>
      <c r="H3274"/>
      <c r="I3274" s="63"/>
      <c r="J3274" s="21"/>
    </row>
    <row r="3275" spans="1:10" ht="15">
      <c r="A3275"/>
      <c r="B3275"/>
      <c r="C3275"/>
      <c r="D3275"/>
      <c r="E3275"/>
      <c r="F3275" s="104"/>
      <c r="G3275"/>
      <c r="H3275"/>
      <c r="I3275" s="63"/>
      <c r="J3275" s="21"/>
    </row>
    <row r="3276" spans="1:10" ht="15">
      <c r="A3276"/>
      <c r="B3276"/>
      <c r="C3276"/>
      <c r="D3276"/>
      <c r="E3276"/>
      <c r="F3276" s="104"/>
      <c r="G3276"/>
      <c r="H3276"/>
      <c r="I3276" s="63"/>
      <c r="J3276" s="21"/>
    </row>
    <row r="3277" spans="1:10" ht="15">
      <c r="A3277"/>
      <c r="B3277"/>
      <c r="C3277"/>
      <c r="D3277"/>
      <c r="E3277"/>
      <c r="F3277" s="104"/>
      <c r="G3277"/>
      <c r="H3277"/>
      <c r="I3277" s="63"/>
      <c r="J3277" s="21"/>
    </row>
    <row r="3278" spans="1:10" ht="15">
      <c r="A3278"/>
      <c r="B3278"/>
      <c r="C3278"/>
      <c r="D3278"/>
      <c r="E3278"/>
      <c r="F3278" s="104"/>
      <c r="G3278"/>
      <c r="H3278"/>
      <c r="I3278" s="63"/>
      <c r="J3278" s="21"/>
    </row>
    <row r="3279" spans="1:10" ht="15">
      <c r="A3279"/>
      <c r="B3279"/>
      <c r="C3279"/>
      <c r="D3279"/>
      <c r="E3279"/>
      <c r="F3279" s="104"/>
      <c r="G3279"/>
      <c r="H3279"/>
      <c r="I3279" s="63"/>
      <c r="J3279" s="21"/>
    </row>
    <row r="3280" spans="1:10" ht="15">
      <c r="A3280"/>
      <c r="B3280"/>
      <c r="C3280"/>
      <c r="D3280"/>
      <c r="E3280"/>
      <c r="F3280" s="104"/>
      <c r="G3280"/>
      <c r="H3280"/>
      <c r="I3280" s="63"/>
      <c r="J3280" s="21"/>
    </row>
    <row r="3281" spans="1:10" ht="15">
      <c r="A3281"/>
      <c r="B3281"/>
      <c r="C3281"/>
      <c r="D3281"/>
      <c r="E3281"/>
      <c r="F3281" s="104"/>
      <c r="G3281"/>
      <c r="H3281"/>
      <c r="I3281" s="63"/>
      <c r="J3281" s="21"/>
    </row>
    <row r="3282" spans="1:10" ht="15">
      <c r="A3282"/>
      <c r="B3282"/>
      <c r="C3282"/>
      <c r="D3282"/>
      <c r="E3282"/>
      <c r="F3282" s="104"/>
      <c r="G3282"/>
      <c r="H3282"/>
      <c r="I3282" s="63"/>
      <c r="J3282" s="21"/>
    </row>
    <row r="3283" spans="1:10" ht="15">
      <c r="A3283"/>
      <c r="B3283"/>
      <c r="C3283"/>
      <c r="D3283"/>
      <c r="E3283"/>
      <c r="F3283" s="104"/>
      <c r="G3283"/>
      <c r="H3283"/>
      <c r="I3283" s="63"/>
      <c r="J3283" s="21"/>
    </row>
    <row r="3284" spans="1:10" ht="15">
      <c r="A3284"/>
      <c r="B3284"/>
      <c r="C3284"/>
      <c r="D3284"/>
      <c r="E3284"/>
      <c r="F3284" s="104"/>
      <c r="G3284"/>
      <c r="H3284"/>
      <c r="I3284" s="63"/>
      <c r="J3284" s="21"/>
    </row>
    <row r="3285" spans="1:10" ht="15">
      <c r="A3285"/>
      <c r="B3285"/>
      <c r="C3285"/>
      <c r="D3285"/>
      <c r="E3285"/>
      <c r="F3285" s="104"/>
      <c r="G3285"/>
      <c r="H3285"/>
      <c r="I3285" s="63"/>
      <c r="J3285" s="21"/>
    </row>
    <row r="3286" spans="1:10" ht="15">
      <c r="A3286"/>
      <c r="B3286"/>
      <c r="C3286"/>
      <c r="D3286"/>
      <c r="E3286"/>
      <c r="F3286" s="104"/>
      <c r="G3286"/>
      <c r="H3286"/>
      <c r="I3286" s="63"/>
      <c r="J3286" s="21"/>
    </row>
    <row r="3287" spans="1:10" ht="15">
      <c r="A3287"/>
      <c r="B3287"/>
      <c r="C3287"/>
      <c r="D3287"/>
      <c r="E3287"/>
      <c r="F3287" s="104"/>
      <c r="G3287"/>
      <c r="H3287"/>
      <c r="I3287" s="63"/>
      <c r="J3287" s="21"/>
    </row>
    <row r="3288" spans="1:10" ht="15">
      <c r="A3288"/>
      <c r="B3288"/>
      <c r="C3288"/>
      <c r="D3288"/>
      <c r="E3288"/>
      <c r="F3288" s="104"/>
      <c r="G3288"/>
      <c r="H3288"/>
      <c r="I3288" s="63"/>
      <c r="J3288" s="21"/>
    </row>
    <row r="3289" spans="1:10" ht="15">
      <c r="A3289"/>
      <c r="B3289"/>
      <c r="C3289"/>
      <c r="D3289"/>
      <c r="E3289"/>
      <c r="F3289" s="104"/>
      <c r="G3289"/>
      <c r="H3289"/>
      <c r="I3289" s="63"/>
      <c r="J3289" s="21"/>
    </row>
    <row r="3290" spans="1:10" ht="15">
      <c r="A3290"/>
      <c r="B3290"/>
      <c r="C3290"/>
      <c r="D3290"/>
      <c r="E3290"/>
      <c r="F3290" s="104"/>
      <c r="G3290"/>
      <c r="H3290"/>
      <c r="I3290" s="63"/>
      <c r="J3290" s="21"/>
    </row>
    <row r="3291" spans="1:10" ht="15">
      <c r="A3291"/>
      <c r="B3291"/>
      <c r="C3291"/>
      <c r="D3291"/>
      <c r="E3291"/>
      <c r="F3291" s="104"/>
      <c r="G3291"/>
      <c r="H3291"/>
      <c r="I3291" s="63"/>
      <c r="J3291" s="21"/>
    </row>
    <row r="3292" spans="1:10" ht="15">
      <c r="A3292"/>
      <c r="B3292"/>
      <c r="C3292"/>
      <c r="D3292"/>
      <c r="E3292"/>
      <c r="F3292" s="104"/>
      <c r="G3292"/>
      <c r="H3292"/>
      <c r="I3292" s="63"/>
      <c r="J3292" s="21"/>
    </row>
    <row r="3293" spans="1:10" ht="15">
      <c r="A3293"/>
      <c r="B3293"/>
      <c r="C3293"/>
      <c r="D3293"/>
      <c r="E3293"/>
      <c r="F3293" s="104"/>
      <c r="G3293"/>
      <c r="H3293"/>
      <c r="I3293" s="63"/>
      <c r="J3293" s="21"/>
    </row>
    <row r="3294" spans="1:10" ht="15">
      <c r="A3294"/>
      <c r="B3294"/>
      <c r="C3294"/>
      <c r="D3294"/>
      <c r="E3294"/>
      <c r="F3294" s="104"/>
      <c r="G3294"/>
      <c r="H3294"/>
      <c r="I3294" s="63"/>
      <c r="J3294" s="21"/>
    </row>
    <row r="3295" spans="1:10" ht="15">
      <c r="A3295"/>
      <c r="B3295"/>
      <c r="C3295"/>
      <c r="D3295"/>
      <c r="E3295"/>
      <c r="F3295" s="104"/>
      <c r="G3295"/>
      <c r="H3295"/>
      <c r="I3295" s="63"/>
      <c r="J3295" s="21"/>
    </row>
    <row r="3296" spans="1:10" ht="15">
      <c r="A3296"/>
      <c r="B3296"/>
      <c r="C3296"/>
      <c r="D3296"/>
      <c r="E3296"/>
      <c r="F3296" s="104"/>
      <c r="G3296"/>
      <c r="H3296"/>
      <c r="I3296" s="63"/>
      <c r="J3296" s="21"/>
    </row>
    <row r="3297" spans="1:10" ht="15">
      <c r="A3297"/>
      <c r="B3297"/>
      <c r="C3297"/>
      <c r="D3297"/>
      <c r="E3297"/>
      <c r="F3297" s="104"/>
      <c r="G3297"/>
      <c r="H3297"/>
      <c r="I3297" s="63"/>
      <c r="J3297" s="21"/>
    </row>
    <row r="3298" spans="1:10" ht="15">
      <c r="A3298"/>
      <c r="B3298"/>
      <c r="C3298"/>
      <c r="D3298"/>
      <c r="E3298"/>
      <c r="F3298" s="104"/>
      <c r="G3298"/>
      <c r="H3298"/>
      <c r="I3298" s="63"/>
      <c r="J3298" s="21"/>
    </row>
    <row r="3299" spans="1:10" ht="15">
      <c r="A3299"/>
      <c r="B3299"/>
      <c r="C3299"/>
      <c r="D3299"/>
      <c r="E3299"/>
      <c r="F3299" s="104"/>
      <c r="G3299"/>
      <c r="H3299"/>
      <c r="I3299" s="63"/>
      <c r="J3299" s="21"/>
    </row>
    <row r="3300" spans="1:10" ht="15">
      <c r="A3300"/>
      <c r="B3300"/>
      <c r="C3300"/>
      <c r="D3300"/>
      <c r="E3300"/>
      <c r="F3300" s="104"/>
      <c r="G3300"/>
      <c r="H3300"/>
      <c r="I3300" s="63"/>
      <c r="J3300" s="21"/>
    </row>
    <row r="3301" spans="1:10" ht="15">
      <c r="A3301"/>
      <c r="B3301"/>
      <c r="C3301"/>
      <c r="D3301"/>
      <c r="E3301"/>
      <c r="F3301" s="104"/>
      <c r="G3301"/>
      <c r="H3301"/>
      <c r="I3301" s="63"/>
      <c r="J3301" s="21"/>
    </row>
    <row r="3302" spans="1:10" ht="15">
      <c r="A3302"/>
      <c r="B3302"/>
      <c r="C3302"/>
      <c r="D3302"/>
      <c r="E3302"/>
      <c r="F3302" s="104"/>
      <c r="G3302"/>
      <c r="H3302"/>
      <c r="I3302" s="63"/>
      <c r="J3302" s="21"/>
    </row>
    <row r="3303" spans="1:10" ht="15">
      <c r="A3303"/>
      <c r="B3303"/>
      <c r="C3303"/>
      <c r="D3303"/>
      <c r="E3303"/>
      <c r="F3303" s="104"/>
      <c r="G3303"/>
      <c r="H3303"/>
      <c r="I3303" s="63"/>
      <c r="J3303" s="21"/>
    </row>
    <row r="3304" spans="1:10" ht="15">
      <c r="A3304"/>
      <c r="B3304"/>
      <c r="C3304"/>
      <c r="D3304"/>
      <c r="E3304"/>
      <c r="F3304" s="104"/>
      <c r="G3304"/>
      <c r="H3304"/>
      <c r="I3304" s="63"/>
      <c r="J3304" s="21"/>
    </row>
    <row r="3305" spans="1:10" ht="15">
      <c r="A3305"/>
      <c r="B3305"/>
      <c r="C3305"/>
      <c r="D3305"/>
      <c r="E3305"/>
      <c r="F3305" s="104"/>
      <c r="G3305"/>
      <c r="H3305"/>
      <c r="I3305" s="63"/>
      <c r="J3305" s="21"/>
    </row>
    <row r="3306" spans="1:10" ht="15">
      <c r="A3306"/>
      <c r="B3306"/>
      <c r="C3306"/>
      <c r="D3306"/>
      <c r="E3306"/>
      <c r="F3306" s="104"/>
      <c r="G3306"/>
      <c r="H3306"/>
      <c r="I3306" s="63"/>
      <c r="J3306" s="21"/>
    </row>
    <row r="3307" spans="1:10" ht="15">
      <c r="A3307"/>
      <c r="B3307"/>
      <c r="C3307"/>
      <c r="D3307"/>
      <c r="E3307"/>
      <c r="F3307" s="104"/>
      <c r="G3307"/>
      <c r="H3307"/>
      <c r="I3307" s="63"/>
      <c r="J3307" s="21"/>
    </row>
    <row r="3308" spans="1:10" ht="15">
      <c r="A3308"/>
      <c r="B3308"/>
      <c r="C3308"/>
      <c r="D3308"/>
      <c r="E3308"/>
      <c r="F3308" s="104"/>
      <c r="G3308"/>
      <c r="H3308"/>
      <c r="I3308" s="63"/>
      <c r="J3308" s="21"/>
    </row>
    <row r="3309" spans="1:10" ht="15">
      <c r="A3309"/>
      <c r="B3309"/>
      <c r="C3309"/>
      <c r="D3309"/>
      <c r="E3309"/>
      <c r="F3309" s="104"/>
      <c r="G3309"/>
      <c r="H3309"/>
      <c r="I3309" s="63"/>
      <c r="J3309" s="21"/>
    </row>
    <row r="3310" spans="1:10" ht="15">
      <c r="A3310"/>
      <c r="B3310"/>
      <c r="C3310"/>
      <c r="D3310"/>
      <c r="E3310"/>
      <c r="F3310" s="104"/>
      <c r="G3310"/>
      <c r="H3310"/>
      <c r="I3310" s="63"/>
      <c r="J3310" s="21"/>
    </row>
    <row r="3311" spans="1:10" ht="15">
      <c r="A3311"/>
      <c r="B3311"/>
      <c r="C3311"/>
      <c r="D3311"/>
      <c r="E3311"/>
      <c r="F3311" s="104"/>
      <c r="G3311"/>
      <c r="H3311"/>
      <c r="I3311" s="63"/>
      <c r="J3311" s="21"/>
    </row>
    <row r="3312" spans="1:10" ht="15">
      <c r="A3312"/>
      <c r="B3312"/>
      <c r="C3312"/>
      <c r="D3312"/>
      <c r="E3312"/>
      <c r="F3312" s="104"/>
      <c r="G3312"/>
      <c r="H3312"/>
      <c r="I3312" s="63"/>
      <c r="J3312" s="21"/>
    </row>
    <row r="3313" spans="1:10" ht="15">
      <c r="A3313"/>
      <c r="B3313"/>
      <c r="C3313"/>
      <c r="D3313"/>
      <c r="E3313"/>
      <c r="F3313" s="104"/>
      <c r="G3313"/>
      <c r="H3313"/>
      <c r="I3313" s="63"/>
      <c r="J3313" s="21"/>
    </row>
    <row r="3314" spans="1:10" ht="15">
      <c r="A3314"/>
      <c r="B3314"/>
      <c r="C3314"/>
      <c r="D3314"/>
      <c r="E3314"/>
      <c r="F3314" s="104"/>
      <c r="G3314"/>
      <c r="H3314"/>
      <c r="I3314" s="63"/>
      <c r="J3314" s="21"/>
    </row>
    <row r="3315" spans="1:10" ht="15">
      <c r="A3315"/>
      <c r="B3315"/>
      <c r="C3315"/>
      <c r="D3315"/>
      <c r="E3315"/>
      <c r="F3315" s="104"/>
      <c r="G3315"/>
      <c r="H3315"/>
      <c r="I3315" s="63"/>
      <c r="J3315" s="21"/>
    </row>
    <row r="3316" spans="1:10" ht="15">
      <c r="A3316"/>
      <c r="B3316"/>
      <c r="C3316"/>
      <c r="D3316"/>
      <c r="E3316"/>
      <c r="F3316" s="104"/>
      <c r="G3316"/>
      <c r="H3316"/>
      <c r="I3316" s="63"/>
      <c r="J3316" s="21"/>
    </row>
    <row r="3317" spans="1:10" ht="15">
      <c r="A3317"/>
      <c r="B3317"/>
      <c r="C3317"/>
      <c r="D3317"/>
      <c r="E3317"/>
      <c r="F3317" s="104"/>
      <c r="G3317"/>
      <c r="H3317"/>
      <c r="I3317" s="63"/>
      <c r="J3317" s="21"/>
    </row>
    <row r="3318" spans="1:10" ht="15">
      <c r="A3318"/>
      <c r="B3318"/>
      <c r="C3318"/>
      <c r="D3318"/>
      <c r="E3318"/>
      <c r="F3318" s="104"/>
      <c r="G3318"/>
      <c r="H3318"/>
      <c r="I3318" s="63"/>
      <c r="J3318" s="21"/>
    </row>
    <row r="3319" spans="1:10" ht="15">
      <c r="A3319"/>
      <c r="B3319"/>
      <c r="C3319"/>
      <c r="D3319"/>
      <c r="E3319"/>
      <c r="F3319" s="104"/>
      <c r="G3319"/>
      <c r="H3319"/>
      <c r="I3319" s="63"/>
      <c r="J3319" s="21"/>
    </row>
    <row r="3320" spans="1:10" ht="15">
      <c r="A3320"/>
      <c r="B3320"/>
      <c r="C3320"/>
      <c r="D3320"/>
      <c r="E3320"/>
      <c r="F3320" s="104"/>
      <c r="G3320"/>
      <c r="H3320"/>
      <c r="I3320" s="63"/>
      <c r="J3320" s="21"/>
    </row>
    <row r="3321" spans="1:10" ht="15">
      <c r="A3321"/>
      <c r="B3321"/>
      <c r="C3321"/>
      <c r="D3321"/>
      <c r="E3321"/>
      <c r="F3321" s="104"/>
      <c r="G3321"/>
      <c r="H3321"/>
      <c r="I3321" s="63"/>
      <c r="J3321" s="21"/>
    </row>
    <row r="3322" spans="1:10" ht="15">
      <c r="A3322"/>
      <c r="B3322"/>
      <c r="C3322"/>
      <c r="D3322"/>
      <c r="E3322"/>
      <c r="F3322" s="104"/>
      <c r="G3322"/>
      <c r="H3322"/>
      <c r="I3322" s="63"/>
      <c r="J3322" s="21"/>
    </row>
    <row r="3323" spans="1:10" ht="15">
      <c r="A3323"/>
      <c r="B3323"/>
      <c r="C3323"/>
      <c r="D3323"/>
      <c r="E3323"/>
      <c r="F3323" s="104"/>
      <c r="G3323"/>
      <c r="H3323"/>
      <c r="I3323" s="63"/>
      <c r="J3323" s="21"/>
    </row>
    <row r="3324" spans="1:10" ht="15">
      <c r="A3324"/>
      <c r="B3324"/>
      <c r="C3324"/>
      <c r="D3324"/>
      <c r="E3324"/>
      <c r="F3324" s="104"/>
      <c r="G3324"/>
      <c r="H3324"/>
      <c r="I3324" s="63"/>
      <c r="J3324" s="21"/>
    </row>
    <row r="3325" spans="1:10" ht="15">
      <c r="A3325"/>
      <c r="B3325"/>
      <c r="C3325"/>
      <c r="D3325"/>
      <c r="E3325"/>
      <c r="F3325" s="104"/>
      <c r="G3325"/>
      <c r="H3325"/>
      <c r="I3325" s="63"/>
      <c r="J3325" s="21"/>
    </row>
    <row r="3326" spans="1:10" ht="15">
      <c r="A3326"/>
      <c r="B3326"/>
      <c r="C3326"/>
      <c r="D3326"/>
      <c r="E3326"/>
      <c r="F3326" s="104"/>
      <c r="G3326"/>
      <c r="H3326"/>
      <c r="I3326" s="63"/>
      <c r="J3326" s="21"/>
    </row>
    <row r="3327" spans="1:10" ht="15">
      <c r="A3327"/>
      <c r="B3327"/>
      <c r="C3327"/>
      <c r="D3327"/>
      <c r="E3327"/>
      <c r="F3327" s="104"/>
      <c r="G3327"/>
      <c r="H3327"/>
      <c r="I3327" s="63"/>
      <c r="J3327" s="21"/>
    </row>
    <row r="3328" spans="1:10" ht="15">
      <c r="A3328"/>
      <c r="B3328"/>
      <c r="C3328"/>
      <c r="D3328"/>
      <c r="E3328"/>
      <c r="F3328" s="104"/>
      <c r="G3328"/>
      <c r="H3328"/>
      <c r="I3328" s="63"/>
      <c r="J3328" s="21"/>
    </row>
    <row r="3329" spans="1:10" ht="15">
      <c r="A3329"/>
      <c r="B3329"/>
      <c r="C3329"/>
      <c r="D3329"/>
      <c r="E3329"/>
      <c r="F3329" s="104"/>
      <c r="G3329"/>
      <c r="H3329"/>
      <c r="I3329" s="63"/>
      <c r="J3329" s="21"/>
    </row>
    <row r="3330" spans="1:10" ht="15">
      <c r="A3330"/>
      <c r="B3330"/>
      <c r="C3330"/>
      <c r="D3330"/>
      <c r="E3330"/>
      <c r="F3330" s="104"/>
      <c r="G3330"/>
      <c r="H3330"/>
      <c r="I3330" s="63"/>
      <c r="J3330" s="21"/>
    </row>
    <row r="3331" spans="1:10" ht="15">
      <c r="A3331"/>
      <c r="B3331"/>
      <c r="C3331"/>
      <c r="D3331"/>
      <c r="E3331"/>
      <c r="F3331" s="104"/>
      <c r="G3331"/>
      <c r="H3331"/>
      <c r="I3331" s="63"/>
      <c r="J3331" s="21"/>
    </row>
    <row r="3332" spans="1:10" ht="15">
      <c r="A3332"/>
      <c r="B3332"/>
      <c r="C3332"/>
      <c r="D3332"/>
      <c r="E3332"/>
      <c r="F3332" s="104"/>
      <c r="G3332"/>
      <c r="H3332"/>
      <c r="I3332" s="63"/>
      <c r="J3332" s="21"/>
    </row>
    <row r="3333" spans="1:10" ht="15">
      <c r="A3333"/>
      <c r="B3333"/>
      <c r="C3333"/>
      <c r="D3333"/>
      <c r="E3333"/>
      <c r="F3333" s="104"/>
      <c r="G3333"/>
      <c r="H3333"/>
      <c r="I3333" s="63"/>
      <c r="J3333" s="21"/>
    </row>
    <row r="3334" spans="1:10" ht="15">
      <c r="A3334"/>
      <c r="B3334"/>
      <c r="C3334"/>
      <c r="D3334"/>
      <c r="E3334"/>
      <c r="F3334" s="104"/>
      <c r="G3334"/>
      <c r="H3334"/>
      <c r="I3334" s="63"/>
      <c r="J3334" s="21"/>
    </row>
    <row r="3335" spans="1:10" ht="15">
      <c r="A3335"/>
      <c r="B3335"/>
      <c r="C3335"/>
      <c r="D3335"/>
      <c r="E3335"/>
      <c r="F3335" s="104"/>
      <c r="G3335"/>
      <c r="H3335"/>
      <c r="I3335" s="63"/>
      <c r="J3335" s="21"/>
    </row>
    <row r="3336" spans="1:10" ht="15">
      <c r="A3336"/>
      <c r="B3336"/>
      <c r="C3336"/>
      <c r="D3336"/>
      <c r="E3336"/>
      <c r="F3336" s="104"/>
      <c r="G3336"/>
      <c r="H3336"/>
      <c r="I3336" s="63"/>
      <c r="J3336" s="21"/>
    </row>
    <row r="3337" spans="1:10" ht="15">
      <c r="A3337"/>
      <c r="B3337"/>
      <c r="C3337"/>
      <c r="D3337"/>
      <c r="E3337"/>
      <c r="F3337" s="104"/>
      <c r="G3337"/>
      <c r="H3337"/>
      <c r="I3337" s="63"/>
      <c r="J3337" s="21"/>
    </row>
    <row r="3338" spans="1:10" ht="15">
      <c r="A3338"/>
      <c r="B3338"/>
      <c r="C3338"/>
      <c r="D3338"/>
      <c r="E3338"/>
      <c r="F3338" s="104"/>
      <c r="G3338"/>
      <c r="H3338"/>
      <c r="I3338" s="63"/>
      <c r="J3338" s="21"/>
    </row>
    <row r="3339" spans="1:10" ht="15">
      <c r="A3339"/>
      <c r="B3339"/>
      <c r="C3339"/>
      <c r="D3339"/>
      <c r="E3339"/>
      <c r="F3339" s="104"/>
      <c r="G3339"/>
      <c r="H3339"/>
      <c r="I3339" s="63"/>
      <c r="J3339" s="21"/>
    </row>
    <row r="3340" spans="1:10" ht="15">
      <c r="A3340"/>
      <c r="B3340"/>
      <c r="C3340"/>
      <c r="D3340"/>
      <c r="E3340"/>
      <c r="F3340" s="104"/>
      <c r="G3340"/>
      <c r="H3340"/>
      <c r="I3340" s="63"/>
      <c r="J3340" s="21"/>
    </row>
    <row r="3341" spans="1:10" ht="15">
      <c r="A3341"/>
      <c r="B3341"/>
      <c r="C3341"/>
      <c r="D3341"/>
      <c r="E3341"/>
      <c r="F3341" s="104"/>
      <c r="G3341"/>
      <c r="H3341"/>
      <c r="I3341" s="63"/>
      <c r="J3341" s="21"/>
    </row>
    <row r="3342" spans="1:10" ht="15">
      <c r="A3342"/>
      <c r="B3342"/>
      <c r="C3342"/>
      <c r="D3342"/>
      <c r="E3342"/>
      <c r="F3342" s="104"/>
      <c r="G3342"/>
      <c r="H3342"/>
      <c r="I3342" s="63"/>
      <c r="J3342" s="21"/>
    </row>
    <row r="3343" spans="1:10" ht="15">
      <c r="A3343"/>
      <c r="B3343"/>
      <c r="C3343"/>
      <c r="D3343"/>
      <c r="E3343"/>
      <c r="F3343" s="104"/>
      <c r="G3343"/>
      <c r="H3343"/>
      <c r="I3343" s="63"/>
      <c r="J3343" s="21"/>
    </row>
    <row r="3344" spans="1:10" ht="15">
      <c r="A3344"/>
      <c r="B3344"/>
      <c r="C3344"/>
      <c r="D3344"/>
      <c r="E3344"/>
      <c r="F3344" s="104"/>
      <c r="G3344"/>
      <c r="H3344"/>
      <c r="I3344" s="63"/>
      <c r="J3344" s="21"/>
    </row>
    <row r="3345" spans="1:10" ht="15">
      <c r="A3345"/>
      <c r="B3345"/>
      <c r="C3345"/>
      <c r="D3345"/>
      <c r="E3345"/>
      <c r="F3345" s="104"/>
      <c r="G3345"/>
      <c r="H3345"/>
      <c r="I3345" s="63"/>
      <c r="J3345" s="21"/>
    </row>
    <row r="3346" spans="1:10" ht="15">
      <c r="A3346"/>
      <c r="B3346"/>
      <c r="C3346"/>
      <c r="D3346"/>
      <c r="E3346"/>
      <c r="F3346" s="104"/>
      <c r="G3346"/>
      <c r="H3346"/>
      <c r="I3346" s="63"/>
      <c r="J3346" s="21"/>
    </row>
    <row r="3347" spans="1:10" ht="15">
      <c r="A3347"/>
      <c r="B3347"/>
      <c r="C3347"/>
      <c r="D3347"/>
      <c r="E3347"/>
      <c r="F3347" s="104"/>
      <c r="G3347"/>
      <c r="H3347"/>
      <c r="I3347" s="63"/>
      <c r="J3347" s="21"/>
    </row>
    <row r="3348" spans="1:10" ht="15">
      <c r="A3348"/>
      <c r="B3348"/>
      <c r="C3348"/>
      <c r="D3348"/>
      <c r="E3348"/>
      <c r="F3348" s="104"/>
      <c r="G3348"/>
      <c r="H3348"/>
      <c r="I3348" s="63"/>
      <c r="J3348" s="21"/>
    </row>
    <row r="3349" spans="1:10" ht="15">
      <c r="A3349"/>
      <c r="B3349"/>
      <c r="C3349"/>
      <c r="D3349"/>
      <c r="E3349"/>
      <c r="F3349" s="104"/>
      <c r="G3349"/>
      <c r="H3349"/>
      <c r="I3349" s="63"/>
      <c r="J3349" s="21"/>
    </row>
    <row r="3350" spans="1:10" ht="15">
      <c r="A3350"/>
      <c r="B3350"/>
      <c r="C3350"/>
      <c r="D3350"/>
      <c r="E3350"/>
      <c r="F3350" s="104"/>
      <c r="G3350"/>
      <c r="H3350"/>
      <c r="I3350" s="63"/>
      <c r="J3350" s="21"/>
    </row>
    <row r="3351" spans="1:10" ht="15">
      <c r="A3351"/>
      <c r="B3351"/>
      <c r="C3351"/>
      <c r="D3351"/>
      <c r="E3351"/>
      <c r="F3351" s="104"/>
      <c r="G3351"/>
      <c r="H3351"/>
      <c r="I3351" s="63"/>
      <c r="J3351" s="21"/>
    </row>
    <row r="3352" spans="1:10" ht="15">
      <c r="A3352"/>
      <c r="B3352"/>
      <c r="C3352"/>
      <c r="D3352"/>
      <c r="E3352"/>
      <c r="F3352" s="104"/>
      <c r="G3352"/>
      <c r="H3352"/>
      <c r="I3352" s="63"/>
      <c r="J3352" s="21"/>
    </row>
    <row r="3353" spans="1:10" ht="15">
      <c r="A3353"/>
      <c r="B3353"/>
      <c r="C3353"/>
      <c r="D3353"/>
      <c r="E3353"/>
      <c r="F3353" s="104"/>
      <c r="G3353"/>
      <c r="H3353"/>
      <c r="I3353" s="63"/>
      <c r="J3353" s="21"/>
    </row>
    <row r="3354" spans="1:10" ht="15">
      <c r="A3354"/>
      <c r="B3354"/>
      <c r="C3354"/>
      <c r="D3354"/>
      <c r="E3354"/>
      <c r="F3354" s="104"/>
      <c r="G3354"/>
      <c r="H3354"/>
      <c r="I3354" s="63"/>
      <c r="J3354" s="21"/>
    </row>
    <row r="3355" spans="1:10" ht="15">
      <c r="A3355"/>
      <c r="B3355"/>
      <c r="C3355"/>
      <c r="D3355"/>
      <c r="E3355"/>
      <c r="F3355" s="104"/>
      <c r="G3355"/>
      <c r="H3355"/>
      <c r="I3355" s="63"/>
      <c r="J3355" s="21"/>
    </row>
    <row r="3356" spans="1:10" ht="15">
      <c r="A3356"/>
      <c r="B3356"/>
      <c r="C3356"/>
      <c r="D3356"/>
      <c r="E3356"/>
      <c r="F3356" s="104"/>
      <c r="G3356"/>
      <c r="H3356"/>
      <c r="I3356" s="63"/>
      <c r="J3356" s="21"/>
    </row>
    <row r="3357" spans="1:10" ht="15">
      <c r="A3357"/>
      <c r="B3357"/>
      <c r="C3357"/>
      <c r="D3357"/>
      <c r="E3357"/>
      <c r="F3357" s="104"/>
      <c r="G3357"/>
      <c r="H3357"/>
      <c r="I3357" s="63"/>
      <c r="J3357" s="21"/>
    </row>
    <row r="3358" spans="1:10" ht="15">
      <c r="A3358"/>
      <c r="B3358"/>
      <c r="C3358"/>
      <c r="D3358"/>
      <c r="E3358"/>
      <c r="F3358" s="104"/>
      <c r="G3358"/>
      <c r="H3358"/>
      <c r="I3358" s="63"/>
      <c r="J3358" s="21"/>
    </row>
    <row r="3359" spans="1:10" ht="15">
      <c r="A3359"/>
      <c r="B3359"/>
      <c r="C3359"/>
      <c r="D3359"/>
      <c r="E3359"/>
      <c r="F3359" s="104"/>
      <c r="G3359"/>
      <c r="H3359"/>
      <c r="I3359" s="63"/>
      <c r="J3359" s="21"/>
    </row>
    <row r="3360" spans="1:10" ht="15">
      <c r="A3360"/>
      <c r="B3360"/>
      <c r="C3360"/>
      <c r="D3360"/>
      <c r="E3360"/>
      <c r="F3360" s="104"/>
      <c r="G3360"/>
      <c r="H3360"/>
      <c r="I3360" s="63"/>
      <c r="J3360" s="21"/>
    </row>
    <row r="3361" spans="1:10" ht="15">
      <c r="A3361"/>
      <c r="B3361"/>
      <c r="C3361"/>
      <c r="D3361"/>
      <c r="E3361"/>
      <c r="F3361" s="104"/>
      <c r="G3361"/>
      <c r="H3361"/>
      <c r="I3361" s="63"/>
      <c r="J3361" s="21"/>
    </row>
    <row r="3362" spans="1:10" ht="15">
      <c r="A3362"/>
      <c r="B3362"/>
      <c r="C3362"/>
      <c r="D3362"/>
      <c r="E3362"/>
      <c r="F3362" s="104"/>
      <c r="G3362"/>
      <c r="H3362"/>
      <c r="I3362" s="63"/>
      <c r="J3362" s="21"/>
    </row>
    <row r="3363" spans="1:10" ht="15">
      <c r="A3363"/>
      <c r="B3363"/>
      <c r="C3363"/>
      <c r="D3363"/>
      <c r="E3363"/>
      <c r="F3363" s="104"/>
      <c r="G3363"/>
      <c r="H3363"/>
      <c r="I3363" s="63"/>
      <c r="J3363" s="21"/>
    </row>
    <row r="3364" spans="1:10" ht="15">
      <c r="A3364"/>
      <c r="B3364"/>
      <c r="C3364"/>
      <c r="D3364"/>
      <c r="E3364"/>
      <c r="F3364" s="104"/>
      <c r="G3364"/>
      <c r="H3364"/>
      <c r="I3364" s="63"/>
      <c r="J3364" s="21"/>
    </row>
    <row r="3365" spans="1:10" ht="15">
      <c r="A3365"/>
      <c r="B3365"/>
      <c r="C3365"/>
      <c r="D3365"/>
      <c r="E3365"/>
      <c r="F3365" s="104"/>
      <c r="G3365"/>
      <c r="H3365"/>
      <c r="I3365" s="63"/>
      <c r="J3365" s="21"/>
    </row>
    <row r="3366" spans="1:10" ht="15">
      <c r="A3366"/>
      <c r="B3366"/>
      <c r="C3366"/>
      <c r="D3366"/>
      <c r="E3366"/>
      <c r="F3366" s="104"/>
      <c r="G3366"/>
      <c r="H3366"/>
      <c r="I3366" s="63"/>
      <c r="J3366" s="21"/>
    </row>
    <row r="3367" spans="1:10" ht="15">
      <c r="A3367"/>
      <c r="B3367"/>
      <c r="C3367"/>
      <c r="D3367"/>
      <c r="E3367"/>
      <c r="F3367" s="104"/>
      <c r="G3367"/>
      <c r="H3367"/>
      <c r="I3367" s="63"/>
      <c r="J3367" s="21"/>
    </row>
    <row r="3368" spans="1:10" ht="15">
      <c r="A3368"/>
      <c r="B3368"/>
      <c r="C3368"/>
      <c r="D3368"/>
      <c r="E3368"/>
      <c r="F3368" s="104"/>
      <c r="G3368"/>
      <c r="H3368"/>
      <c r="I3368" s="63"/>
      <c r="J3368" s="21"/>
    </row>
    <row r="3369" spans="1:10" ht="15">
      <c r="A3369"/>
      <c r="B3369"/>
      <c r="C3369"/>
      <c r="D3369"/>
      <c r="E3369"/>
      <c r="F3369" s="104"/>
      <c r="G3369"/>
      <c r="H3369"/>
      <c r="I3369" s="63"/>
      <c r="J3369" s="21"/>
    </row>
    <row r="3370" spans="1:10" ht="15">
      <c r="A3370"/>
      <c r="B3370"/>
      <c r="C3370"/>
      <c r="D3370"/>
      <c r="E3370"/>
      <c r="F3370" s="104"/>
      <c r="G3370"/>
      <c r="H3370"/>
      <c r="I3370" s="63"/>
      <c r="J3370" s="21"/>
    </row>
    <row r="3371" spans="1:10" ht="15">
      <c r="A3371"/>
      <c r="B3371"/>
      <c r="C3371"/>
      <c r="D3371"/>
      <c r="E3371"/>
      <c r="F3371" s="104"/>
      <c r="G3371"/>
      <c r="H3371"/>
      <c r="I3371" s="63"/>
      <c r="J3371" s="21"/>
    </row>
    <row r="3372" spans="1:10" ht="15">
      <c r="A3372"/>
      <c r="B3372"/>
      <c r="C3372"/>
      <c r="D3372"/>
      <c r="E3372"/>
      <c r="F3372" s="104"/>
      <c r="G3372"/>
      <c r="H3372"/>
      <c r="I3372" s="63"/>
      <c r="J3372" s="21"/>
    </row>
    <row r="3373" spans="1:10" ht="15">
      <c r="A3373"/>
      <c r="B3373"/>
      <c r="C3373"/>
      <c r="D3373"/>
      <c r="E3373"/>
      <c r="F3373" s="104"/>
      <c r="G3373"/>
      <c r="H3373"/>
      <c r="I3373" s="63"/>
      <c r="J3373" s="21"/>
    </row>
    <row r="3374" spans="1:10" ht="15">
      <c r="A3374"/>
      <c r="B3374"/>
      <c r="C3374"/>
      <c r="D3374"/>
      <c r="E3374"/>
      <c r="F3374" s="104"/>
      <c r="G3374"/>
      <c r="H3374"/>
      <c r="I3374" s="63"/>
      <c r="J3374" s="21"/>
    </row>
    <row r="3375" spans="1:10" ht="15">
      <c r="A3375"/>
      <c r="B3375"/>
      <c r="C3375"/>
      <c r="D3375"/>
      <c r="E3375"/>
      <c r="F3375" s="104"/>
      <c r="G3375"/>
      <c r="H3375"/>
      <c r="I3375" s="63"/>
      <c r="J3375" s="21"/>
    </row>
    <row r="3376" spans="1:10" ht="15">
      <c r="A3376"/>
      <c r="B3376"/>
      <c r="C3376"/>
      <c r="D3376"/>
      <c r="E3376"/>
      <c r="F3376" s="104"/>
      <c r="G3376"/>
      <c r="H3376"/>
      <c r="I3376" s="63"/>
      <c r="J3376" s="21"/>
    </row>
    <row r="3377" spans="1:10" ht="15">
      <c r="A3377"/>
      <c r="B3377"/>
      <c r="C3377"/>
      <c r="D3377"/>
      <c r="E3377"/>
      <c r="F3377" s="104"/>
      <c r="G3377"/>
      <c r="H3377"/>
      <c r="I3377" s="63"/>
      <c r="J3377" s="21"/>
    </row>
    <row r="3378" spans="1:10" ht="15">
      <c r="A3378"/>
      <c r="B3378"/>
      <c r="C3378"/>
      <c r="D3378"/>
      <c r="E3378"/>
      <c r="F3378" s="104"/>
      <c r="G3378"/>
      <c r="H3378"/>
      <c r="I3378" s="63"/>
      <c r="J3378" s="21"/>
    </row>
    <row r="3379" spans="1:10" ht="15">
      <c r="A3379"/>
      <c r="B3379"/>
      <c r="C3379"/>
      <c r="D3379"/>
      <c r="E3379"/>
      <c r="F3379" s="104"/>
      <c r="G3379"/>
      <c r="H3379"/>
      <c r="I3379" s="63"/>
      <c r="J3379" s="21"/>
    </row>
    <row r="3380" spans="1:10" ht="15">
      <c r="A3380"/>
      <c r="B3380"/>
      <c r="C3380"/>
      <c r="D3380"/>
      <c r="E3380"/>
      <c r="F3380" s="104"/>
      <c r="G3380"/>
      <c r="H3380"/>
      <c r="I3380" s="63"/>
      <c r="J3380" s="21"/>
    </row>
    <row r="3381" spans="1:10" ht="15">
      <c r="A3381"/>
      <c r="B3381"/>
      <c r="C3381"/>
      <c r="D3381"/>
      <c r="E3381"/>
      <c r="F3381" s="104"/>
      <c r="G3381"/>
      <c r="H3381"/>
      <c r="I3381" s="63"/>
      <c r="J3381" s="21"/>
    </row>
    <row r="3382" spans="1:10" ht="15">
      <c r="A3382"/>
      <c r="B3382"/>
      <c r="C3382"/>
      <c r="D3382"/>
      <c r="E3382"/>
      <c r="F3382" s="104"/>
      <c r="G3382"/>
      <c r="H3382"/>
      <c r="I3382" s="63"/>
      <c r="J3382" s="21"/>
    </row>
    <row r="3383" spans="1:10" ht="15">
      <c r="A3383"/>
      <c r="B3383"/>
      <c r="C3383"/>
      <c r="D3383"/>
      <c r="E3383"/>
      <c r="F3383" s="104"/>
      <c r="G3383"/>
      <c r="H3383"/>
      <c r="I3383" s="63"/>
      <c r="J3383" s="21"/>
    </row>
    <row r="3384" spans="1:10" ht="15">
      <c r="A3384"/>
      <c r="B3384"/>
      <c r="C3384"/>
      <c r="D3384"/>
      <c r="E3384"/>
      <c r="F3384" s="104"/>
      <c r="G3384"/>
      <c r="H3384"/>
      <c r="I3384" s="63"/>
      <c r="J3384" s="21"/>
    </row>
    <row r="3385" spans="1:10" ht="15">
      <c r="A3385"/>
      <c r="B3385"/>
      <c r="C3385"/>
      <c r="D3385"/>
      <c r="E3385"/>
      <c r="F3385" s="104"/>
      <c r="G3385"/>
      <c r="H3385"/>
      <c r="I3385" s="63"/>
      <c r="J3385" s="21"/>
    </row>
    <row r="3386" spans="1:10" ht="15">
      <c r="A3386"/>
      <c r="B3386"/>
      <c r="C3386"/>
      <c r="D3386"/>
      <c r="E3386"/>
      <c r="F3386" s="104"/>
      <c r="G3386"/>
      <c r="H3386"/>
      <c r="I3386" s="63"/>
      <c r="J3386" s="21"/>
    </row>
    <row r="3387" spans="1:10" ht="15">
      <c r="A3387"/>
      <c r="B3387"/>
      <c r="C3387"/>
      <c r="D3387"/>
      <c r="E3387"/>
      <c r="F3387" s="104"/>
      <c r="G3387"/>
      <c r="H3387"/>
      <c r="I3387" s="63"/>
      <c r="J3387" s="21"/>
    </row>
    <row r="3388" spans="1:10" ht="15">
      <c r="A3388"/>
      <c r="B3388"/>
      <c r="C3388"/>
      <c r="D3388"/>
      <c r="E3388"/>
      <c r="F3388" s="104"/>
      <c r="G3388"/>
      <c r="H3388"/>
      <c r="I3388" s="63"/>
      <c r="J3388" s="21"/>
    </row>
    <row r="3389" spans="1:10" ht="15">
      <c r="A3389"/>
      <c r="B3389"/>
      <c r="C3389"/>
      <c r="D3389"/>
      <c r="E3389"/>
      <c r="F3389" s="104"/>
      <c r="G3389"/>
      <c r="H3389"/>
      <c r="I3389" s="63"/>
      <c r="J3389" s="21"/>
    </row>
    <row r="3390" spans="1:10" ht="15">
      <c r="A3390"/>
      <c r="B3390"/>
      <c r="C3390"/>
      <c r="D3390"/>
      <c r="E3390"/>
      <c r="F3390" s="104"/>
      <c r="G3390"/>
      <c r="H3390"/>
      <c r="I3390" s="63"/>
      <c r="J3390" s="21"/>
    </row>
    <row r="3391" spans="1:10" ht="15">
      <c r="A3391"/>
      <c r="B3391"/>
      <c r="C3391"/>
      <c r="D3391"/>
      <c r="E3391"/>
      <c r="F3391" s="104"/>
      <c r="G3391"/>
      <c r="H3391"/>
      <c r="I3391" s="63"/>
      <c r="J3391" s="21"/>
    </row>
    <row r="3392" spans="1:10" ht="15">
      <c r="A3392"/>
      <c r="B3392"/>
      <c r="C3392"/>
      <c r="D3392"/>
      <c r="E3392"/>
      <c r="F3392" s="104"/>
      <c r="G3392"/>
      <c r="H3392"/>
      <c r="I3392" s="63"/>
      <c r="J3392" s="21"/>
    </row>
    <row r="3393" spans="1:10" ht="15">
      <c r="A3393"/>
      <c r="B3393"/>
      <c r="C3393"/>
      <c r="D3393"/>
      <c r="E3393"/>
      <c r="F3393" s="104"/>
      <c r="G3393"/>
      <c r="H3393"/>
      <c r="I3393" s="63"/>
      <c r="J3393" s="21"/>
    </row>
    <row r="3394" spans="1:10" ht="15">
      <c r="A3394"/>
      <c r="B3394"/>
      <c r="C3394"/>
      <c r="D3394"/>
      <c r="E3394"/>
      <c r="F3394" s="104"/>
      <c r="G3394"/>
      <c r="H3394"/>
      <c r="I3394" s="63"/>
      <c r="J3394" s="21"/>
    </row>
    <row r="3395" spans="1:10" ht="15">
      <c r="A3395"/>
      <c r="B3395"/>
      <c r="C3395"/>
      <c r="D3395"/>
      <c r="E3395"/>
      <c r="F3395" s="104"/>
      <c r="G3395"/>
      <c r="H3395"/>
      <c r="I3395" s="63"/>
      <c r="J3395" s="21"/>
    </row>
    <row r="3396" spans="1:10" ht="15">
      <c r="A3396"/>
      <c r="B3396"/>
      <c r="C3396"/>
      <c r="D3396"/>
      <c r="E3396"/>
      <c r="F3396" s="104"/>
      <c r="G3396"/>
      <c r="H3396"/>
      <c r="I3396" s="63"/>
      <c r="J3396" s="21"/>
    </row>
    <row r="3397" spans="1:10" ht="15">
      <c r="A3397"/>
      <c r="B3397"/>
      <c r="C3397"/>
      <c r="D3397"/>
      <c r="E3397"/>
      <c r="F3397" s="104"/>
      <c r="G3397"/>
      <c r="H3397"/>
      <c r="I3397" s="63"/>
      <c r="J3397" s="21"/>
    </row>
    <row r="3398" spans="1:10" ht="15">
      <c r="A3398"/>
      <c r="B3398"/>
      <c r="C3398"/>
      <c r="D3398"/>
      <c r="E3398"/>
      <c r="F3398" s="104"/>
      <c r="G3398"/>
      <c r="H3398"/>
      <c r="I3398" s="63"/>
      <c r="J3398" s="21"/>
    </row>
    <row r="3399" spans="1:10" ht="15">
      <c r="A3399"/>
      <c r="B3399"/>
      <c r="C3399"/>
      <c r="D3399"/>
      <c r="E3399"/>
      <c r="F3399" s="104"/>
      <c r="G3399"/>
      <c r="H3399"/>
      <c r="I3399" s="63"/>
      <c r="J3399" s="21"/>
    </row>
    <row r="3400" spans="1:10" ht="15">
      <c r="A3400"/>
      <c r="B3400"/>
      <c r="C3400"/>
      <c r="D3400"/>
      <c r="E3400"/>
      <c r="F3400" s="104"/>
      <c r="G3400"/>
      <c r="H3400"/>
      <c r="I3400" s="63"/>
      <c r="J3400" s="21"/>
    </row>
    <row r="3401" spans="1:10" ht="15">
      <c r="A3401"/>
      <c r="B3401"/>
      <c r="C3401"/>
      <c r="D3401"/>
      <c r="E3401"/>
      <c r="F3401" s="104"/>
      <c r="G3401"/>
      <c r="H3401"/>
      <c r="I3401" s="63"/>
      <c r="J3401" s="21"/>
    </row>
    <row r="3402" spans="1:10" ht="15">
      <c r="A3402"/>
      <c r="B3402"/>
      <c r="C3402"/>
      <c r="D3402"/>
      <c r="E3402"/>
      <c r="F3402" s="104"/>
      <c r="G3402"/>
      <c r="H3402"/>
      <c r="I3402" s="63"/>
      <c r="J3402" s="21"/>
    </row>
    <row r="3403" spans="1:10" ht="15">
      <c r="A3403"/>
      <c r="B3403"/>
      <c r="C3403"/>
      <c r="D3403"/>
      <c r="E3403"/>
      <c r="F3403" s="104"/>
      <c r="G3403"/>
      <c r="H3403"/>
      <c r="I3403" s="63"/>
      <c r="J3403" s="21"/>
    </row>
    <row r="3404" spans="1:10" ht="15">
      <c r="A3404"/>
      <c r="B3404"/>
      <c r="C3404"/>
      <c r="D3404"/>
      <c r="E3404"/>
      <c r="F3404" s="104"/>
      <c r="G3404"/>
      <c r="H3404"/>
      <c r="I3404" s="63"/>
      <c r="J3404" s="21"/>
    </row>
    <row r="3405" spans="1:10" ht="15">
      <c r="A3405"/>
      <c r="B3405"/>
      <c r="C3405"/>
      <c r="D3405"/>
      <c r="E3405"/>
      <c r="F3405" s="104"/>
      <c r="G3405"/>
      <c r="H3405"/>
      <c r="I3405" s="63"/>
      <c r="J3405" s="21"/>
    </row>
    <row r="3406" spans="1:10" ht="15">
      <c r="A3406"/>
      <c r="B3406"/>
      <c r="C3406"/>
      <c r="D3406"/>
      <c r="E3406"/>
      <c r="F3406" s="104"/>
      <c r="G3406"/>
      <c r="H3406"/>
      <c r="I3406" s="63"/>
      <c r="J3406" s="21"/>
    </row>
    <row r="3407" spans="1:10" ht="15">
      <c r="A3407"/>
      <c r="B3407"/>
      <c r="C3407"/>
      <c r="D3407"/>
      <c r="E3407"/>
      <c r="F3407" s="104"/>
      <c r="G3407"/>
      <c r="H3407"/>
      <c r="I3407" s="63"/>
      <c r="J3407" s="21"/>
    </row>
    <row r="3408" spans="1:10" ht="15">
      <c r="A3408"/>
      <c r="B3408"/>
      <c r="C3408"/>
      <c r="D3408"/>
      <c r="E3408"/>
      <c r="F3408" s="104"/>
      <c r="G3408"/>
      <c r="H3408"/>
      <c r="I3408" s="63"/>
      <c r="J3408" s="21"/>
    </row>
    <row r="3409" spans="1:10" ht="15">
      <c r="A3409"/>
      <c r="B3409"/>
      <c r="C3409"/>
      <c r="D3409"/>
      <c r="E3409"/>
      <c r="F3409" s="104"/>
      <c r="G3409"/>
      <c r="H3409"/>
      <c r="I3409" s="63"/>
      <c r="J3409" s="21"/>
    </row>
    <row r="3410" spans="1:10" ht="15">
      <c r="A3410"/>
      <c r="B3410"/>
      <c r="C3410"/>
      <c r="D3410"/>
      <c r="E3410"/>
      <c r="F3410" s="104"/>
      <c r="G3410"/>
      <c r="H3410"/>
      <c r="I3410" s="63"/>
      <c r="J3410" s="21"/>
    </row>
    <row r="3411" spans="1:10" ht="15">
      <c r="A3411"/>
      <c r="B3411"/>
      <c r="C3411"/>
      <c r="D3411"/>
      <c r="E3411"/>
      <c r="F3411" s="104"/>
      <c r="G3411"/>
      <c r="H3411"/>
      <c r="I3411" s="63"/>
      <c r="J3411" s="21"/>
    </row>
    <row r="3412" spans="1:10" ht="15">
      <c r="A3412"/>
      <c r="B3412"/>
      <c r="C3412"/>
      <c r="D3412"/>
      <c r="E3412"/>
      <c r="F3412" s="104"/>
      <c r="G3412"/>
      <c r="H3412"/>
      <c r="I3412" s="63"/>
      <c r="J3412" s="21"/>
    </row>
    <row r="3413" spans="1:10" ht="15">
      <c r="A3413"/>
      <c r="B3413"/>
      <c r="C3413"/>
      <c r="D3413"/>
      <c r="E3413"/>
      <c r="F3413" s="104"/>
      <c r="G3413"/>
      <c r="H3413"/>
      <c r="I3413" s="63"/>
      <c r="J3413" s="21"/>
    </row>
    <row r="3414" spans="1:10" ht="15">
      <c r="A3414"/>
      <c r="B3414"/>
      <c r="C3414"/>
      <c r="D3414"/>
      <c r="E3414"/>
      <c r="F3414" s="104"/>
      <c r="G3414"/>
      <c r="H3414"/>
      <c r="I3414" s="63"/>
      <c r="J3414" s="21"/>
    </row>
    <row r="3415" spans="1:10" ht="15">
      <c r="A3415"/>
      <c r="B3415"/>
      <c r="C3415"/>
      <c r="D3415"/>
      <c r="E3415"/>
      <c r="F3415" s="104"/>
      <c r="G3415"/>
      <c r="H3415"/>
      <c r="I3415" s="63"/>
      <c r="J3415" s="21"/>
    </row>
    <row r="3416" spans="1:10" ht="15">
      <c r="A3416"/>
      <c r="B3416"/>
      <c r="C3416"/>
      <c r="D3416"/>
      <c r="E3416"/>
      <c r="F3416" s="104"/>
      <c r="G3416"/>
      <c r="H3416"/>
      <c r="I3416" s="63"/>
      <c r="J3416" s="21"/>
    </row>
    <row r="3417" spans="1:10" ht="15">
      <c r="A3417"/>
      <c r="B3417"/>
      <c r="C3417"/>
      <c r="D3417"/>
      <c r="E3417"/>
      <c r="F3417" s="104"/>
      <c r="G3417"/>
      <c r="H3417"/>
      <c r="I3417" s="63"/>
      <c r="J3417" s="21"/>
    </row>
    <row r="3418" spans="1:10" ht="15">
      <c r="A3418"/>
      <c r="B3418"/>
      <c r="C3418"/>
      <c r="D3418"/>
      <c r="E3418"/>
      <c r="F3418" s="104"/>
      <c r="G3418"/>
      <c r="H3418"/>
      <c r="I3418" s="63"/>
      <c r="J3418" s="21"/>
    </row>
    <row r="3419" spans="1:10" ht="15">
      <c r="A3419"/>
      <c r="B3419"/>
      <c r="C3419"/>
      <c r="D3419"/>
      <c r="E3419"/>
      <c r="F3419" s="104"/>
      <c r="G3419"/>
      <c r="H3419"/>
      <c r="I3419" s="63"/>
      <c r="J3419" s="21"/>
    </row>
    <row r="3420" spans="1:10" ht="15">
      <c r="A3420"/>
      <c r="B3420"/>
      <c r="C3420"/>
      <c r="D3420"/>
      <c r="E3420"/>
      <c r="F3420" s="104"/>
      <c r="G3420"/>
      <c r="H3420"/>
      <c r="I3420" s="63"/>
      <c r="J3420" s="21"/>
    </row>
    <row r="3421" spans="1:10" ht="15">
      <c r="A3421"/>
      <c r="B3421"/>
      <c r="C3421"/>
      <c r="D3421"/>
      <c r="E3421"/>
      <c r="F3421" s="104"/>
      <c r="G3421"/>
      <c r="H3421"/>
      <c r="I3421" s="63"/>
      <c r="J3421" s="21"/>
    </row>
    <row r="3422" spans="1:10" ht="15">
      <c r="A3422"/>
      <c r="B3422"/>
      <c r="C3422"/>
      <c r="D3422"/>
      <c r="E3422"/>
      <c r="F3422" s="104"/>
      <c r="G3422"/>
      <c r="H3422"/>
      <c r="I3422" s="63"/>
      <c r="J3422" s="21"/>
    </row>
    <row r="3423" spans="1:10" ht="15">
      <c r="A3423"/>
      <c r="B3423"/>
      <c r="C3423"/>
      <c r="D3423"/>
      <c r="E3423"/>
      <c r="F3423" s="104"/>
      <c r="G3423"/>
      <c r="H3423"/>
      <c r="I3423" s="63"/>
      <c r="J3423" s="21"/>
    </row>
    <row r="3424" spans="1:10" ht="15">
      <c r="A3424"/>
      <c r="B3424"/>
      <c r="C3424"/>
      <c r="D3424"/>
      <c r="E3424"/>
      <c r="F3424" s="104"/>
      <c r="G3424"/>
      <c r="H3424"/>
      <c r="I3424" s="63"/>
      <c r="J3424" s="21"/>
    </row>
    <row r="3425" spans="1:10" ht="15">
      <c r="A3425"/>
      <c r="B3425"/>
      <c r="C3425"/>
      <c r="D3425"/>
      <c r="E3425"/>
      <c r="F3425" s="104"/>
      <c r="G3425"/>
      <c r="H3425"/>
      <c r="I3425" s="63"/>
      <c r="J3425" s="21"/>
    </row>
    <row r="3426" spans="1:10" ht="15">
      <c r="A3426"/>
      <c r="B3426"/>
      <c r="C3426"/>
      <c r="D3426"/>
      <c r="E3426"/>
      <c r="F3426" s="104"/>
      <c r="G3426"/>
      <c r="H3426"/>
      <c r="I3426" s="63"/>
      <c r="J3426" s="21"/>
    </row>
    <row r="3427" spans="1:10" ht="15">
      <c r="A3427"/>
      <c r="B3427"/>
      <c r="C3427"/>
      <c r="D3427"/>
      <c r="E3427"/>
      <c r="F3427" s="104"/>
      <c r="G3427"/>
      <c r="H3427"/>
      <c r="I3427" s="63"/>
      <c r="J3427" s="21"/>
    </row>
    <row r="3428" spans="1:10" ht="15">
      <c r="A3428"/>
      <c r="B3428"/>
      <c r="C3428"/>
      <c r="D3428"/>
      <c r="E3428"/>
      <c r="F3428" s="104"/>
      <c r="G3428"/>
      <c r="H3428"/>
      <c r="I3428" s="63"/>
      <c r="J3428" s="21"/>
    </row>
    <row r="3429" spans="1:10" ht="15">
      <c r="A3429"/>
      <c r="B3429"/>
      <c r="C3429"/>
      <c r="D3429"/>
      <c r="E3429"/>
      <c r="F3429" s="104"/>
      <c r="G3429"/>
      <c r="H3429"/>
      <c r="I3429" s="63"/>
      <c r="J3429" s="21"/>
    </row>
    <row r="3430" spans="1:10" ht="15">
      <c r="A3430"/>
      <c r="B3430"/>
      <c r="C3430"/>
      <c r="D3430"/>
      <c r="E3430"/>
      <c r="F3430" s="104"/>
      <c r="G3430"/>
      <c r="H3430"/>
      <c r="I3430" s="63"/>
      <c r="J3430" s="21"/>
    </row>
    <row r="3431" spans="1:10" ht="15">
      <c r="A3431"/>
      <c r="B3431"/>
      <c r="C3431"/>
      <c r="D3431"/>
      <c r="E3431"/>
      <c r="F3431" s="104"/>
      <c r="G3431"/>
      <c r="H3431"/>
      <c r="I3431" s="63"/>
      <c r="J3431" s="21"/>
    </row>
    <row r="3432" spans="1:10" ht="15">
      <c r="A3432"/>
      <c r="B3432"/>
      <c r="C3432"/>
      <c r="D3432"/>
      <c r="E3432"/>
      <c r="F3432" s="104"/>
      <c r="G3432"/>
      <c r="H3432"/>
      <c r="I3432" s="63"/>
      <c r="J3432" s="21"/>
    </row>
    <row r="3433" spans="1:10" ht="15">
      <c r="A3433"/>
      <c r="B3433"/>
      <c r="C3433"/>
      <c r="D3433"/>
      <c r="E3433"/>
      <c r="F3433" s="104"/>
      <c r="G3433"/>
      <c r="H3433"/>
      <c r="I3433" s="63"/>
      <c r="J3433" s="21"/>
    </row>
    <row r="3434" spans="1:10" ht="15">
      <c r="A3434"/>
      <c r="B3434"/>
      <c r="C3434"/>
      <c r="D3434"/>
      <c r="E3434"/>
      <c r="F3434" s="104"/>
      <c r="G3434"/>
      <c r="H3434"/>
      <c r="I3434" s="63"/>
      <c r="J3434" s="21"/>
    </row>
    <row r="3435" spans="1:10" ht="15">
      <c r="A3435"/>
      <c r="B3435"/>
      <c r="C3435"/>
      <c r="D3435"/>
      <c r="E3435"/>
      <c r="F3435" s="104"/>
      <c r="G3435"/>
      <c r="H3435"/>
      <c r="I3435" s="63"/>
      <c r="J3435" s="21"/>
    </row>
    <row r="3436" spans="1:10" ht="15">
      <c r="A3436"/>
      <c r="B3436"/>
      <c r="C3436"/>
      <c r="D3436"/>
      <c r="E3436"/>
      <c r="F3436" s="104"/>
      <c r="G3436"/>
      <c r="H3436"/>
      <c r="I3436" s="63"/>
      <c r="J3436" s="21"/>
    </row>
    <row r="3437" spans="1:10" ht="15">
      <c r="A3437"/>
      <c r="B3437"/>
      <c r="C3437"/>
      <c r="D3437"/>
      <c r="E3437"/>
      <c r="F3437" s="104"/>
      <c r="G3437"/>
      <c r="H3437"/>
      <c r="I3437" s="63"/>
      <c r="J3437" s="21"/>
    </row>
    <row r="3438" spans="1:10" ht="15">
      <c r="A3438"/>
      <c r="B3438"/>
      <c r="C3438"/>
      <c r="D3438"/>
      <c r="E3438"/>
      <c r="F3438" s="104"/>
      <c r="G3438"/>
      <c r="H3438"/>
      <c r="I3438" s="63"/>
      <c r="J3438" s="21"/>
    </row>
    <row r="3439" spans="1:10" ht="15">
      <c r="A3439"/>
      <c r="B3439"/>
      <c r="C3439"/>
      <c r="D3439"/>
      <c r="E3439"/>
      <c r="F3439" s="104"/>
      <c r="G3439"/>
      <c r="H3439"/>
      <c r="I3439" s="63"/>
      <c r="J3439" s="21"/>
    </row>
    <row r="3440" spans="1:10" ht="15">
      <c r="A3440"/>
      <c r="B3440"/>
      <c r="C3440"/>
      <c r="D3440"/>
      <c r="E3440"/>
      <c r="F3440" s="104"/>
      <c r="G3440"/>
      <c r="H3440"/>
      <c r="I3440" s="63"/>
      <c r="J3440" s="21"/>
    </row>
    <row r="3441" spans="1:10" ht="15">
      <c r="A3441"/>
      <c r="B3441"/>
      <c r="C3441"/>
      <c r="D3441"/>
      <c r="E3441"/>
      <c r="F3441" s="104"/>
      <c r="G3441"/>
      <c r="H3441"/>
      <c r="I3441" s="63"/>
      <c r="J3441" s="21"/>
    </row>
    <row r="3442" spans="1:10" ht="15">
      <c r="A3442"/>
      <c r="B3442"/>
      <c r="C3442"/>
      <c r="D3442"/>
      <c r="E3442"/>
      <c r="F3442" s="104"/>
      <c r="G3442"/>
      <c r="H3442"/>
      <c r="I3442" s="63"/>
      <c r="J3442" s="21"/>
    </row>
    <row r="3443" spans="1:10" ht="15">
      <c r="A3443"/>
      <c r="B3443"/>
      <c r="C3443"/>
      <c r="D3443"/>
      <c r="E3443"/>
      <c r="F3443" s="104"/>
      <c r="G3443"/>
      <c r="H3443"/>
      <c r="I3443" s="63"/>
      <c r="J3443" s="21"/>
    </row>
    <row r="3444" spans="1:10" ht="15">
      <c r="A3444"/>
      <c r="B3444"/>
      <c r="C3444"/>
      <c r="D3444"/>
      <c r="E3444"/>
      <c r="F3444" s="104"/>
      <c r="G3444"/>
      <c r="H3444"/>
      <c r="I3444" s="63"/>
      <c r="J3444" s="21"/>
    </row>
    <row r="3445" spans="1:10" ht="15">
      <c r="A3445"/>
      <c r="B3445"/>
      <c r="C3445"/>
      <c r="D3445"/>
      <c r="E3445"/>
      <c r="F3445" s="104"/>
      <c r="G3445"/>
      <c r="H3445"/>
      <c r="I3445" s="63"/>
      <c r="J3445" s="21"/>
    </row>
    <row r="3446" spans="1:10" ht="15">
      <c r="A3446"/>
      <c r="B3446"/>
      <c r="C3446"/>
      <c r="D3446"/>
      <c r="E3446"/>
      <c r="F3446" s="104"/>
      <c r="G3446"/>
      <c r="H3446"/>
      <c r="I3446" s="63"/>
      <c r="J3446" s="21"/>
    </row>
    <row r="3447" spans="1:10" ht="15">
      <c r="A3447"/>
      <c r="B3447"/>
      <c r="C3447"/>
      <c r="D3447"/>
      <c r="E3447"/>
      <c r="F3447" s="104"/>
      <c r="G3447"/>
      <c r="H3447"/>
      <c r="I3447" s="63"/>
      <c r="J3447" s="21"/>
    </row>
    <row r="3448" spans="1:10" ht="15">
      <c r="A3448"/>
      <c r="B3448"/>
      <c r="C3448"/>
      <c r="D3448"/>
      <c r="E3448"/>
      <c r="F3448" s="104"/>
      <c r="G3448"/>
      <c r="H3448"/>
      <c r="I3448" s="63"/>
      <c r="J3448" s="21"/>
    </row>
    <row r="3449" spans="1:10" ht="15">
      <c r="A3449"/>
      <c r="B3449"/>
      <c r="C3449"/>
      <c r="D3449"/>
      <c r="E3449"/>
      <c r="F3449" s="104"/>
      <c r="G3449"/>
      <c r="H3449"/>
      <c r="I3449" s="63"/>
      <c r="J3449" s="21"/>
    </row>
    <row r="3450" spans="1:10" ht="15">
      <c r="A3450"/>
      <c r="B3450"/>
      <c r="C3450"/>
      <c r="D3450"/>
      <c r="E3450"/>
      <c r="F3450" s="104"/>
      <c r="G3450"/>
      <c r="H3450"/>
      <c r="I3450" s="63"/>
      <c r="J3450" s="21"/>
    </row>
    <row r="3451" spans="1:10" ht="15">
      <c r="A3451"/>
      <c r="B3451"/>
      <c r="C3451"/>
      <c r="D3451"/>
      <c r="E3451"/>
      <c r="F3451" s="104"/>
      <c r="G3451"/>
      <c r="H3451"/>
      <c r="I3451" s="63"/>
      <c r="J3451" s="21"/>
    </row>
    <row r="3452" spans="1:10" ht="15">
      <c r="A3452"/>
      <c r="B3452"/>
      <c r="C3452"/>
      <c r="D3452"/>
      <c r="E3452"/>
      <c r="F3452" s="104"/>
      <c r="G3452"/>
      <c r="H3452"/>
      <c r="I3452" s="63"/>
      <c r="J3452" s="21"/>
    </row>
    <row r="3453" spans="1:10" ht="15">
      <c r="A3453"/>
      <c r="B3453"/>
      <c r="C3453"/>
      <c r="D3453"/>
      <c r="E3453"/>
      <c r="F3453" s="104"/>
      <c r="G3453"/>
      <c r="H3453"/>
      <c r="I3453" s="63"/>
      <c r="J3453" s="21"/>
    </row>
    <row r="3454" spans="1:10" ht="15">
      <c r="A3454"/>
      <c r="B3454"/>
      <c r="C3454"/>
      <c r="D3454"/>
      <c r="E3454"/>
      <c r="F3454" s="104"/>
      <c r="G3454"/>
      <c r="H3454"/>
      <c r="I3454" s="63"/>
      <c r="J3454" s="21"/>
    </row>
    <row r="3455" spans="1:10" ht="15">
      <c r="A3455"/>
      <c r="B3455"/>
      <c r="C3455"/>
      <c r="D3455"/>
      <c r="E3455"/>
      <c r="F3455" s="104"/>
      <c r="G3455"/>
      <c r="H3455"/>
      <c r="I3455" s="63"/>
      <c r="J3455" s="21"/>
    </row>
    <row r="3456" spans="1:10" ht="15">
      <c r="A3456"/>
      <c r="B3456"/>
      <c r="C3456"/>
      <c r="D3456"/>
      <c r="E3456"/>
      <c r="F3456" s="104"/>
      <c r="G3456"/>
      <c r="H3456"/>
      <c r="I3456" s="63"/>
      <c r="J3456" s="21"/>
    </row>
    <row r="3457" spans="1:10" ht="15">
      <c r="A3457"/>
      <c r="B3457"/>
      <c r="C3457"/>
      <c r="D3457"/>
      <c r="E3457"/>
      <c r="F3457" s="104"/>
      <c r="G3457"/>
      <c r="H3457"/>
      <c r="I3457" s="63"/>
      <c r="J3457" s="21"/>
    </row>
    <row r="3458" spans="1:10" ht="15">
      <c r="A3458"/>
      <c r="B3458"/>
      <c r="C3458"/>
      <c r="D3458"/>
      <c r="E3458"/>
      <c r="F3458" s="104"/>
      <c r="G3458"/>
      <c r="H3458"/>
      <c r="I3458" s="63"/>
      <c r="J3458" s="21"/>
    </row>
    <row r="3459" spans="1:10" ht="15">
      <c r="A3459"/>
      <c r="B3459"/>
      <c r="C3459"/>
      <c r="D3459"/>
      <c r="E3459"/>
      <c r="F3459" s="104"/>
      <c r="G3459"/>
      <c r="H3459"/>
      <c r="I3459" s="63"/>
      <c r="J3459" s="21"/>
    </row>
    <row r="3460" spans="1:10" ht="15">
      <c r="A3460"/>
      <c r="B3460"/>
      <c r="C3460"/>
      <c r="D3460"/>
      <c r="E3460"/>
      <c r="F3460" s="104"/>
      <c r="G3460"/>
      <c r="H3460"/>
      <c r="I3460" s="63"/>
      <c r="J3460" s="21"/>
    </row>
    <row r="3461" spans="1:10" ht="15">
      <c r="A3461"/>
      <c r="B3461"/>
      <c r="C3461"/>
      <c r="D3461"/>
      <c r="E3461"/>
      <c r="F3461" s="104"/>
      <c r="G3461"/>
      <c r="H3461"/>
      <c r="I3461" s="63"/>
      <c r="J3461" s="21"/>
    </row>
    <row r="3462" spans="1:10" ht="15">
      <c r="A3462"/>
      <c r="B3462"/>
      <c r="C3462"/>
      <c r="D3462"/>
      <c r="E3462"/>
      <c r="F3462" s="104"/>
      <c r="G3462"/>
      <c r="H3462"/>
      <c r="I3462" s="63"/>
      <c r="J3462" s="21"/>
    </row>
    <row r="3463" spans="1:10" ht="15">
      <c r="A3463"/>
      <c r="B3463"/>
      <c r="C3463"/>
      <c r="D3463"/>
      <c r="E3463"/>
      <c r="F3463" s="104"/>
      <c r="G3463"/>
      <c r="H3463"/>
      <c r="I3463" s="63"/>
      <c r="J3463" s="21"/>
    </row>
    <row r="3464" spans="1:10" ht="15">
      <c r="A3464"/>
      <c r="B3464"/>
      <c r="C3464"/>
      <c r="D3464"/>
      <c r="E3464"/>
      <c r="F3464" s="104"/>
      <c r="G3464"/>
      <c r="H3464"/>
      <c r="I3464" s="63"/>
      <c r="J3464" s="21"/>
    </row>
    <row r="3465" spans="1:10" ht="15">
      <c r="A3465"/>
      <c r="B3465"/>
      <c r="C3465"/>
      <c r="D3465"/>
      <c r="E3465"/>
      <c r="F3465" s="104"/>
      <c r="G3465"/>
      <c r="H3465"/>
      <c r="I3465" s="63"/>
      <c r="J3465" s="21"/>
    </row>
    <row r="3466" spans="1:10" ht="15">
      <c r="A3466"/>
      <c r="B3466"/>
      <c r="C3466"/>
      <c r="D3466"/>
      <c r="E3466"/>
      <c r="F3466" s="104"/>
      <c r="G3466"/>
      <c r="H3466"/>
      <c r="I3466" s="63"/>
      <c r="J3466" s="21"/>
    </row>
    <row r="3467" spans="1:10" ht="15">
      <c r="A3467"/>
      <c r="B3467"/>
      <c r="C3467"/>
      <c r="D3467"/>
      <c r="E3467"/>
      <c r="F3467" s="104"/>
      <c r="G3467"/>
      <c r="H3467"/>
      <c r="I3467" s="63"/>
      <c r="J3467" s="21"/>
    </row>
    <row r="3468" spans="1:10" ht="15">
      <c r="A3468"/>
      <c r="B3468"/>
      <c r="C3468"/>
      <c r="D3468"/>
      <c r="E3468"/>
      <c r="F3468" s="104"/>
      <c r="G3468"/>
      <c r="H3468"/>
      <c r="I3468" s="63"/>
      <c r="J3468" s="21"/>
    </row>
    <row r="3469" spans="1:10" ht="15">
      <c r="A3469"/>
      <c r="B3469"/>
      <c r="C3469"/>
      <c r="D3469"/>
      <c r="E3469"/>
      <c r="F3469" s="104"/>
      <c r="G3469"/>
      <c r="H3469"/>
      <c r="I3469" s="63"/>
      <c r="J3469" s="21"/>
    </row>
    <row r="3470" spans="1:10" ht="15">
      <c r="A3470"/>
      <c r="B3470"/>
      <c r="C3470"/>
      <c r="D3470"/>
      <c r="E3470"/>
      <c r="F3470" s="104"/>
      <c r="G3470"/>
      <c r="H3470"/>
      <c r="I3470" s="63"/>
      <c r="J3470" s="21"/>
    </row>
    <row r="3471" spans="1:10" ht="15">
      <c r="A3471"/>
      <c r="B3471"/>
      <c r="C3471"/>
      <c r="D3471"/>
      <c r="E3471"/>
      <c r="F3471" s="104"/>
      <c r="G3471"/>
      <c r="H3471"/>
      <c r="I3471" s="63"/>
      <c r="J3471" s="21"/>
    </row>
    <row r="3472" spans="1:10" ht="15">
      <c r="A3472"/>
      <c r="B3472"/>
      <c r="C3472"/>
      <c r="D3472"/>
      <c r="E3472"/>
      <c r="F3472" s="104"/>
      <c r="G3472"/>
      <c r="H3472"/>
      <c r="I3472" s="63"/>
      <c r="J3472" s="21"/>
    </row>
    <row r="3473" spans="1:10" ht="15">
      <c r="A3473"/>
      <c r="B3473"/>
      <c r="C3473"/>
      <c r="D3473"/>
      <c r="E3473"/>
      <c r="F3473" s="104"/>
      <c r="G3473"/>
      <c r="H3473"/>
      <c r="I3473" s="63"/>
      <c r="J3473" s="21"/>
    </row>
    <row r="3474" spans="1:10" ht="15">
      <c r="A3474"/>
      <c r="B3474"/>
      <c r="C3474"/>
      <c r="D3474"/>
      <c r="E3474"/>
      <c r="F3474" s="104"/>
      <c r="G3474"/>
      <c r="H3474"/>
      <c r="I3474" s="63"/>
      <c r="J3474" s="21"/>
    </row>
    <row r="3475" spans="1:10" ht="15">
      <c r="A3475"/>
      <c r="B3475"/>
      <c r="C3475"/>
      <c r="D3475"/>
      <c r="E3475"/>
      <c r="F3475" s="104"/>
      <c r="G3475"/>
      <c r="H3475"/>
      <c r="I3475" s="63"/>
      <c r="J3475" s="21"/>
    </row>
    <row r="3476" spans="1:10" ht="15">
      <c r="A3476"/>
      <c r="B3476"/>
      <c r="C3476"/>
      <c r="D3476"/>
      <c r="E3476"/>
      <c r="F3476" s="104"/>
      <c r="G3476"/>
      <c r="H3476"/>
      <c r="I3476" s="63"/>
      <c r="J3476" s="21"/>
    </row>
    <row r="3477" spans="1:10" ht="15">
      <c r="A3477"/>
      <c r="B3477"/>
      <c r="C3477"/>
      <c r="D3477"/>
      <c r="E3477"/>
      <c r="F3477" s="104"/>
      <c r="G3477"/>
      <c r="H3477"/>
      <c r="I3477" s="63"/>
      <c r="J3477" s="21"/>
    </row>
    <row r="3478" spans="1:10" ht="15">
      <c r="A3478"/>
      <c r="B3478"/>
      <c r="C3478"/>
      <c r="D3478"/>
      <c r="E3478"/>
      <c r="F3478" s="104"/>
      <c r="G3478"/>
      <c r="H3478"/>
      <c r="I3478" s="63"/>
      <c r="J3478" s="21"/>
    </row>
    <row r="3479" spans="1:10" ht="15">
      <c r="A3479"/>
      <c r="B3479"/>
      <c r="C3479"/>
      <c r="D3479"/>
      <c r="E3479"/>
      <c r="F3479" s="104"/>
      <c r="G3479"/>
      <c r="H3479"/>
      <c r="I3479" s="63"/>
      <c r="J3479" s="21"/>
    </row>
    <row r="3480" spans="1:10" ht="15">
      <c r="A3480"/>
      <c r="B3480"/>
      <c r="C3480"/>
      <c r="D3480"/>
      <c r="E3480"/>
      <c r="F3480" s="104"/>
      <c r="G3480"/>
      <c r="H3480"/>
      <c r="I3480" s="63"/>
      <c r="J3480" s="21"/>
    </row>
    <row r="3481" spans="1:10" ht="15">
      <c r="A3481"/>
      <c r="B3481"/>
      <c r="C3481"/>
      <c r="D3481"/>
      <c r="E3481"/>
      <c r="F3481" s="104"/>
      <c r="G3481"/>
      <c r="H3481"/>
      <c r="I3481" s="63"/>
      <c r="J3481" s="21"/>
    </row>
    <row r="3482" spans="1:10" ht="15">
      <c r="A3482"/>
      <c r="B3482"/>
      <c r="C3482"/>
      <c r="D3482"/>
      <c r="E3482"/>
      <c r="F3482" s="104"/>
      <c r="G3482"/>
      <c r="H3482"/>
      <c r="I3482" s="63"/>
      <c r="J3482" s="21"/>
    </row>
    <row r="3483" spans="1:10" ht="15">
      <c r="A3483"/>
      <c r="B3483"/>
      <c r="C3483"/>
      <c r="D3483"/>
      <c r="E3483"/>
      <c r="F3483" s="104"/>
      <c r="G3483"/>
      <c r="H3483"/>
      <c r="I3483" s="63"/>
      <c r="J3483" s="21"/>
    </row>
    <row r="3484" spans="1:10" ht="15">
      <c r="A3484"/>
      <c r="B3484"/>
      <c r="C3484"/>
      <c r="D3484"/>
      <c r="E3484"/>
      <c r="F3484" s="104"/>
      <c r="G3484"/>
      <c r="H3484"/>
      <c r="I3484" s="63"/>
      <c r="J3484" s="21"/>
    </row>
    <row r="3485" spans="1:10" ht="15">
      <c r="A3485"/>
      <c r="B3485"/>
      <c r="C3485"/>
      <c r="D3485"/>
      <c r="E3485"/>
      <c r="F3485" s="104"/>
      <c r="G3485"/>
      <c r="H3485"/>
      <c r="I3485" s="63"/>
      <c r="J3485" s="21"/>
    </row>
    <row r="3486" spans="1:10" ht="15">
      <c r="A3486"/>
      <c r="B3486"/>
      <c r="C3486"/>
      <c r="D3486"/>
      <c r="E3486"/>
      <c r="F3486" s="104"/>
      <c r="G3486"/>
      <c r="H3486"/>
      <c r="I3486" s="63"/>
      <c r="J3486" s="21"/>
    </row>
    <row r="3487" spans="1:10" ht="15">
      <c r="A3487"/>
      <c r="B3487"/>
      <c r="C3487"/>
      <c r="D3487"/>
      <c r="E3487"/>
      <c r="F3487" s="104"/>
      <c r="G3487"/>
      <c r="H3487"/>
      <c r="I3487" s="63"/>
      <c r="J3487" s="21"/>
    </row>
    <row r="3488" spans="1:10" ht="15">
      <c r="A3488"/>
      <c r="B3488"/>
      <c r="C3488"/>
      <c r="D3488"/>
      <c r="E3488"/>
      <c r="F3488" s="104"/>
      <c r="G3488"/>
      <c r="H3488"/>
      <c r="I3488" s="63"/>
      <c r="J3488" s="21"/>
    </row>
    <row r="3489" spans="1:10" ht="15">
      <c r="A3489"/>
      <c r="B3489"/>
      <c r="C3489"/>
      <c r="D3489"/>
      <c r="E3489"/>
      <c r="F3489" s="104"/>
      <c r="G3489"/>
      <c r="H3489"/>
      <c r="I3489" s="63"/>
      <c r="J3489" s="21"/>
    </row>
    <row r="3490" spans="1:10" ht="15">
      <c r="A3490"/>
      <c r="B3490"/>
      <c r="C3490"/>
      <c r="D3490"/>
      <c r="E3490"/>
      <c r="F3490" s="104"/>
      <c r="G3490"/>
      <c r="H3490"/>
      <c r="I3490" s="63"/>
      <c r="J3490" s="21"/>
    </row>
    <row r="3491" spans="1:10" ht="15">
      <c r="A3491"/>
      <c r="B3491"/>
      <c r="C3491"/>
      <c r="D3491"/>
      <c r="E3491"/>
      <c r="F3491" s="104"/>
      <c r="G3491"/>
      <c r="H3491"/>
      <c r="I3491" s="63"/>
      <c r="J3491" s="21"/>
    </row>
    <row r="3492" spans="1:10" ht="15">
      <c r="A3492"/>
      <c r="B3492"/>
      <c r="C3492"/>
      <c r="D3492"/>
      <c r="E3492"/>
      <c r="F3492" s="104"/>
      <c r="G3492"/>
      <c r="H3492"/>
      <c r="I3492" s="63"/>
      <c r="J3492" s="21"/>
    </row>
    <row r="3493" spans="1:10" ht="15">
      <c r="A3493"/>
      <c r="B3493"/>
      <c r="C3493"/>
      <c r="D3493"/>
      <c r="E3493"/>
      <c r="F3493" s="104"/>
      <c r="G3493"/>
      <c r="H3493"/>
      <c r="I3493" s="63"/>
      <c r="J3493" s="21"/>
    </row>
    <row r="3494" spans="1:10" ht="15">
      <c r="A3494"/>
      <c r="B3494"/>
      <c r="C3494"/>
      <c r="D3494"/>
      <c r="E3494"/>
      <c r="F3494" s="104"/>
      <c r="G3494"/>
      <c r="H3494"/>
      <c r="I3494" s="63"/>
      <c r="J3494" s="21"/>
    </row>
    <row r="3495" spans="1:10" ht="15">
      <c r="A3495"/>
      <c r="B3495"/>
      <c r="C3495"/>
      <c r="D3495"/>
      <c r="E3495"/>
      <c r="F3495" s="104"/>
      <c r="G3495"/>
      <c r="H3495"/>
      <c r="I3495" s="63"/>
      <c r="J3495" s="21"/>
    </row>
    <row r="3496" spans="1:10" ht="15">
      <c r="A3496"/>
      <c r="B3496"/>
      <c r="C3496"/>
      <c r="D3496"/>
      <c r="E3496"/>
      <c r="F3496" s="104"/>
      <c r="G3496"/>
      <c r="H3496"/>
      <c r="I3496" s="63"/>
      <c r="J3496" s="21"/>
    </row>
    <row r="3497" spans="1:10" ht="15">
      <c r="A3497"/>
      <c r="B3497"/>
      <c r="C3497"/>
      <c r="D3497"/>
      <c r="E3497"/>
      <c r="F3497" s="104"/>
      <c r="G3497"/>
      <c r="H3497"/>
      <c r="I3497" s="63"/>
      <c r="J3497" s="21"/>
    </row>
    <row r="3498" spans="1:10" ht="15">
      <c r="A3498"/>
      <c r="B3498"/>
      <c r="C3498"/>
      <c r="D3498"/>
      <c r="E3498"/>
      <c r="F3498" s="104"/>
      <c r="G3498"/>
      <c r="H3498"/>
      <c r="I3498" s="63"/>
      <c r="J3498" s="21"/>
    </row>
    <row r="3499" spans="1:10" ht="15">
      <c r="A3499"/>
      <c r="B3499"/>
      <c r="C3499"/>
      <c r="D3499"/>
      <c r="E3499"/>
      <c r="F3499" s="104"/>
      <c r="G3499"/>
      <c r="H3499"/>
      <c r="I3499" s="63"/>
      <c r="J3499" s="21"/>
    </row>
    <row r="3500" spans="1:10" ht="15">
      <c r="A3500"/>
      <c r="B3500"/>
      <c r="C3500"/>
      <c r="D3500"/>
      <c r="E3500"/>
      <c r="F3500" s="104"/>
      <c r="G3500"/>
      <c r="H3500"/>
      <c r="I3500" s="63"/>
      <c r="J3500" s="21"/>
    </row>
    <row r="3501" spans="1:10" ht="15">
      <c r="A3501"/>
      <c r="B3501"/>
      <c r="C3501"/>
      <c r="D3501"/>
      <c r="E3501"/>
      <c r="F3501" s="104"/>
      <c r="G3501"/>
      <c r="H3501"/>
      <c r="I3501" s="63"/>
      <c r="J3501" s="21"/>
    </row>
    <row r="3502" spans="1:10" ht="15">
      <c r="A3502"/>
      <c r="B3502"/>
      <c r="C3502"/>
      <c r="D3502"/>
      <c r="E3502"/>
      <c r="F3502" s="104"/>
      <c r="G3502"/>
      <c r="H3502"/>
      <c r="I3502" s="63"/>
      <c r="J3502" s="21"/>
    </row>
    <row r="3503" spans="1:10" ht="15">
      <c r="A3503"/>
      <c r="B3503"/>
      <c r="C3503"/>
      <c r="D3503"/>
      <c r="E3503"/>
      <c r="F3503" s="104"/>
      <c r="G3503"/>
      <c r="H3503"/>
      <c r="I3503" s="63"/>
      <c r="J3503" s="21"/>
    </row>
    <row r="3504" spans="1:10" ht="15">
      <c r="A3504"/>
      <c r="B3504"/>
      <c r="C3504"/>
      <c r="D3504"/>
      <c r="E3504"/>
      <c r="F3504" s="104"/>
      <c r="G3504"/>
      <c r="H3504"/>
      <c r="I3504" s="63"/>
      <c r="J3504" s="21"/>
    </row>
    <row r="3505" spans="1:10" ht="15">
      <c r="A3505"/>
      <c r="B3505"/>
      <c r="C3505"/>
      <c r="D3505"/>
      <c r="E3505"/>
      <c r="F3505" s="104"/>
      <c r="G3505"/>
      <c r="H3505"/>
      <c r="I3505" s="63"/>
      <c r="J3505" s="21"/>
    </row>
    <row r="3506" spans="1:10" ht="15">
      <c r="A3506"/>
      <c r="B3506"/>
      <c r="C3506"/>
      <c r="D3506"/>
      <c r="E3506"/>
      <c r="F3506" s="104"/>
      <c r="G3506"/>
      <c r="H3506"/>
      <c r="I3506" s="63"/>
      <c r="J3506" s="21"/>
    </row>
    <row r="3507" spans="1:10" ht="15">
      <c r="A3507"/>
      <c r="B3507"/>
      <c r="C3507"/>
      <c r="D3507"/>
      <c r="E3507"/>
      <c r="F3507" s="104"/>
      <c r="G3507"/>
      <c r="H3507"/>
      <c r="I3507" s="63"/>
      <c r="J3507" s="21"/>
    </row>
    <row r="3508" spans="1:10" ht="15">
      <c r="A3508"/>
      <c r="B3508"/>
      <c r="C3508"/>
      <c r="D3508"/>
      <c r="E3508"/>
      <c r="F3508" s="104"/>
      <c r="G3508"/>
      <c r="H3508"/>
      <c r="I3508" s="63"/>
      <c r="J3508" s="21"/>
    </row>
    <row r="3509" spans="1:10" ht="15">
      <c r="A3509"/>
      <c r="B3509"/>
      <c r="C3509"/>
      <c r="D3509"/>
      <c r="E3509"/>
      <c r="F3509" s="104"/>
      <c r="G3509"/>
      <c r="H3509"/>
      <c r="I3509" s="63"/>
      <c r="J3509" s="21"/>
    </row>
    <row r="3510" spans="1:10" ht="15">
      <c r="A3510"/>
      <c r="B3510"/>
      <c r="C3510"/>
      <c r="D3510"/>
      <c r="E3510"/>
      <c r="F3510" s="104"/>
      <c r="G3510"/>
      <c r="H3510"/>
      <c r="I3510" s="63"/>
      <c r="J3510" s="21"/>
    </row>
    <row r="3511" spans="1:10" ht="15">
      <c r="A3511"/>
      <c r="B3511"/>
      <c r="C3511"/>
      <c r="D3511"/>
      <c r="E3511"/>
      <c r="F3511" s="104"/>
      <c r="G3511"/>
      <c r="H3511"/>
      <c r="I3511" s="63"/>
      <c r="J3511" s="21"/>
    </row>
    <row r="3512" spans="1:10" ht="15">
      <c r="A3512"/>
      <c r="B3512"/>
      <c r="C3512"/>
      <c r="D3512"/>
      <c r="E3512"/>
      <c r="F3512" s="104"/>
      <c r="G3512"/>
      <c r="H3512"/>
      <c r="I3512" s="63"/>
      <c r="J3512" s="21"/>
    </row>
    <row r="3513" spans="1:10" ht="15">
      <c r="A3513"/>
      <c r="B3513"/>
      <c r="C3513"/>
      <c r="D3513"/>
      <c r="E3513"/>
      <c r="F3513" s="104"/>
      <c r="G3513"/>
      <c r="H3513"/>
      <c r="I3513" s="63"/>
      <c r="J3513" s="21"/>
    </row>
    <row r="3514" spans="1:10" ht="15">
      <c r="A3514"/>
      <c r="B3514"/>
      <c r="C3514"/>
      <c r="D3514"/>
      <c r="E3514"/>
      <c r="F3514" s="104"/>
      <c r="G3514"/>
      <c r="H3514"/>
      <c r="I3514" s="63"/>
      <c r="J3514" s="21"/>
    </row>
    <row r="3515" spans="1:10" ht="15">
      <c r="A3515"/>
      <c r="B3515"/>
      <c r="C3515"/>
      <c r="D3515"/>
      <c r="E3515"/>
      <c r="F3515" s="104"/>
      <c r="G3515"/>
      <c r="H3515"/>
      <c r="I3515" s="63"/>
      <c r="J3515" s="21"/>
    </row>
    <row r="3516" spans="1:10" ht="15">
      <c r="A3516"/>
      <c r="B3516"/>
      <c r="C3516"/>
      <c r="D3516"/>
      <c r="E3516"/>
      <c r="F3516" s="104"/>
      <c r="G3516"/>
      <c r="H3516"/>
      <c r="I3516" s="63"/>
      <c r="J3516" s="21"/>
    </row>
    <row r="3517" spans="1:10" ht="15">
      <c r="A3517"/>
      <c r="B3517"/>
      <c r="C3517"/>
      <c r="D3517"/>
      <c r="E3517"/>
      <c r="F3517" s="104"/>
      <c r="G3517"/>
      <c r="H3517"/>
      <c r="I3517" s="63"/>
      <c r="J3517" s="21"/>
    </row>
    <row r="3518" spans="1:10" ht="15">
      <c r="A3518"/>
      <c r="B3518"/>
      <c r="C3518"/>
      <c r="D3518"/>
      <c r="E3518"/>
      <c r="F3518" s="104"/>
      <c r="G3518"/>
      <c r="H3518"/>
      <c r="I3518" s="63"/>
      <c r="J3518" s="21"/>
    </row>
    <row r="3519" spans="1:10" ht="15">
      <c r="A3519"/>
      <c r="B3519"/>
      <c r="C3519"/>
      <c r="D3519"/>
      <c r="E3519"/>
      <c r="F3519" s="104"/>
      <c r="G3519"/>
      <c r="H3519"/>
      <c r="I3519" s="63"/>
      <c r="J3519" s="21"/>
    </row>
    <row r="3520" spans="1:10" ht="15">
      <c r="A3520"/>
      <c r="B3520"/>
      <c r="C3520"/>
      <c r="D3520"/>
      <c r="E3520"/>
      <c r="F3520" s="104"/>
      <c r="G3520"/>
      <c r="H3520"/>
      <c r="I3520" s="63"/>
      <c r="J3520" s="21"/>
    </row>
    <row r="3521" spans="1:10" ht="15">
      <c r="A3521"/>
      <c r="B3521"/>
      <c r="C3521"/>
      <c r="D3521"/>
      <c r="E3521"/>
      <c r="F3521" s="104"/>
      <c r="G3521"/>
      <c r="H3521"/>
      <c r="I3521" s="63"/>
      <c r="J3521" s="21"/>
    </row>
    <row r="3522" spans="1:10" ht="15">
      <c r="A3522"/>
      <c r="B3522"/>
      <c r="C3522"/>
      <c r="D3522"/>
      <c r="E3522"/>
      <c r="F3522" s="104"/>
      <c r="G3522"/>
      <c r="H3522"/>
      <c r="I3522" s="63"/>
      <c r="J3522" s="21"/>
    </row>
    <row r="3523" spans="1:10" ht="15">
      <c r="A3523"/>
      <c r="B3523"/>
      <c r="C3523"/>
      <c r="D3523"/>
      <c r="E3523"/>
      <c r="F3523" s="104"/>
      <c r="G3523"/>
      <c r="H3523"/>
      <c r="I3523" s="63"/>
      <c r="J3523" s="21"/>
    </row>
    <row r="3524" spans="1:10" ht="15">
      <c r="A3524"/>
      <c r="B3524"/>
      <c r="C3524"/>
      <c r="D3524"/>
      <c r="E3524"/>
      <c r="F3524" s="104"/>
      <c r="G3524"/>
      <c r="H3524"/>
      <c r="I3524" s="63"/>
      <c r="J3524" s="21"/>
    </row>
    <row r="3525" spans="1:10" ht="15">
      <c r="A3525"/>
      <c r="B3525"/>
      <c r="C3525"/>
      <c r="D3525"/>
      <c r="E3525"/>
      <c r="F3525" s="104"/>
      <c r="G3525"/>
      <c r="H3525"/>
      <c r="I3525" s="63"/>
      <c r="J3525" s="21"/>
    </row>
    <row r="3526" spans="1:10" ht="15">
      <c r="A3526"/>
      <c r="B3526"/>
      <c r="C3526"/>
      <c r="D3526"/>
      <c r="E3526"/>
      <c r="F3526" s="104"/>
      <c r="G3526"/>
      <c r="H3526"/>
      <c r="I3526" s="63"/>
      <c r="J3526" s="21"/>
    </row>
    <row r="3527" spans="1:10" ht="15">
      <c r="A3527"/>
      <c r="B3527"/>
      <c r="C3527"/>
      <c r="D3527"/>
      <c r="E3527"/>
      <c r="F3527" s="104"/>
      <c r="G3527"/>
      <c r="H3527"/>
      <c r="I3527" s="63"/>
      <c r="J3527" s="21"/>
    </row>
    <row r="3528" spans="1:10" ht="15">
      <c r="A3528"/>
      <c r="B3528"/>
      <c r="C3528"/>
      <c r="D3528"/>
      <c r="E3528"/>
      <c r="F3528" s="104"/>
      <c r="G3528"/>
      <c r="H3528"/>
      <c r="I3528" s="63"/>
      <c r="J3528" s="21"/>
    </row>
    <row r="3529" spans="1:10" ht="15">
      <c r="A3529"/>
      <c r="B3529"/>
      <c r="C3529"/>
      <c r="D3529"/>
      <c r="E3529"/>
      <c r="F3529" s="104"/>
      <c r="G3529"/>
      <c r="H3529"/>
      <c r="I3529" s="63"/>
      <c r="J3529" s="21"/>
    </row>
    <row r="3530" spans="1:10" ht="15">
      <c r="A3530"/>
      <c r="B3530"/>
      <c r="C3530"/>
      <c r="D3530"/>
      <c r="E3530"/>
      <c r="F3530" s="104"/>
      <c r="G3530"/>
      <c r="H3530"/>
      <c r="I3530" s="63"/>
      <c r="J3530" s="21"/>
    </row>
    <row r="3531" spans="1:10" ht="15">
      <c r="A3531"/>
      <c r="B3531"/>
      <c r="C3531"/>
      <c r="D3531"/>
      <c r="E3531"/>
      <c r="F3531" s="104"/>
      <c r="G3531"/>
      <c r="H3531"/>
      <c r="I3531" s="63"/>
      <c r="J3531" s="21"/>
    </row>
    <row r="3532" spans="1:10" ht="15">
      <c r="A3532"/>
      <c r="B3532"/>
      <c r="C3532"/>
      <c r="D3532"/>
      <c r="E3532"/>
      <c r="F3532" s="104"/>
      <c r="G3532"/>
      <c r="H3532"/>
      <c r="I3532" s="63"/>
      <c r="J3532" s="21"/>
    </row>
    <row r="3533" spans="1:10" ht="15">
      <c r="A3533"/>
      <c r="B3533"/>
      <c r="C3533"/>
      <c r="D3533"/>
      <c r="E3533"/>
      <c r="F3533" s="104"/>
      <c r="G3533"/>
      <c r="H3533"/>
      <c r="I3533" s="63"/>
      <c r="J3533" s="21"/>
    </row>
    <row r="3534" spans="1:10" ht="15">
      <c r="A3534"/>
      <c r="B3534"/>
      <c r="C3534"/>
      <c r="D3534"/>
      <c r="E3534"/>
      <c r="F3534" s="104"/>
      <c r="G3534"/>
      <c r="H3534"/>
      <c r="I3534" s="63"/>
      <c r="J3534" s="21"/>
    </row>
    <row r="3535" spans="1:10" ht="15">
      <c r="A3535"/>
      <c r="B3535"/>
      <c r="C3535"/>
      <c r="D3535"/>
      <c r="E3535"/>
      <c r="F3535" s="104"/>
      <c r="G3535"/>
      <c r="H3535"/>
      <c r="I3535" s="63"/>
      <c r="J3535" s="21"/>
    </row>
    <row r="3536" spans="1:10" ht="15">
      <c r="A3536"/>
      <c r="B3536"/>
      <c r="C3536"/>
      <c r="D3536"/>
      <c r="E3536"/>
      <c r="F3536" s="104"/>
      <c r="G3536"/>
      <c r="H3536"/>
      <c r="I3536" s="63"/>
      <c r="J3536" s="21"/>
    </row>
    <row r="3537" spans="1:10" ht="15">
      <c r="A3537"/>
      <c r="B3537"/>
      <c r="C3537"/>
      <c r="D3537"/>
      <c r="E3537"/>
      <c r="F3537" s="104"/>
      <c r="G3537"/>
      <c r="H3537"/>
      <c r="I3537" s="63"/>
      <c r="J3537" s="21"/>
    </row>
    <row r="3538" spans="1:10" ht="15">
      <c r="A3538"/>
      <c r="B3538"/>
      <c r="C3538"/>
      <c r="D3538"/>
      <c r="E3538"/>
      <c r="F3538" s="104"/>
      <c r="G3538"/>
      <c r="H3538"/>
      <c r="I3538" s="63"/>
      <c r="J3538" s="21"/>
    </row>
    <row r="3539" spans="1:10" ht="15">
      <c r="A3539"/>
      <c r="B3539"/>
      <c r="C3539"/>
      <c r="D3539"/>
      <c r="E3539"/>
      <c r="F3539" s="104"/>
      <c r="G3539"/>
      <c r="H3539"/>
      <c r="I3539" s="63"/>
      <c r="J3539" s="21"/>
    </row>
    <row r="3540" spans="1:10" ht="15">
      <c r="A3540"/>
      <c r="B3540"/>
      <c r="C3540"/>
      <c r="D3540"/>
      <c r="E3540"/>
      <c r="F3540" s="104"/>
      <c r="G3540"/>
      <c r="H3540"/>
      <c r="I3540" s="63"/>
      <c r="J3540" s="21"/>
    </row>
    <row r="3541" spans="1:10" ht="15">
      <c r="A3541"/>
      <c r="B3541"/>
      <c r="C3541"/>
      <c r="D3541"/>
      <c r="E3541"/>
      <c r="F3541" s="104"/>
      <c r="G3541"/>
      <c r="H3541"/>
      <c r="I3541" s="63"/>
      <c r="J3541" s="21"/>
    </row>
    <row r="3542" spans="1:10" ht="15">
      <c r="A3542"/>
      <c r="B3542"/>
      <c r="C3542"/>
      <c r="D3542"/>
      <c r="E3542"/>
      <c r="F3542" s="104"/>
      <c r="G3542"/>
      <c r="H3542"/>
      <c r="I3542" s="63"/>
      <c r="J3542" s="21"/>
    </row>
    <row r="3543" spans="1:10" ht="15">
      <c r="A3543"/>
      <c r="B3543"/>
      <c r="C3543"/>
      <c r="D3543"/>
      <c r="E3543"/>
      <c r="F3543" s="104"/>
      <c r="G3543"/>
      <c r="H3543"/>
      <c r="I3543" s="63"/>
      <c r="J3543" s="21"/>
    </row>
    <row r="3544" spans="1:10" ht="15">
      <c r="A3544"/>
      <c r="B3544"/>
      <c r="C3544"/>
      <c r="D3544"/>
      <c r="E3544"/>
      <c r="F3544" s="104"/>
      <c r="G3544"/>
      <c r="H3544"/>
      <c r="I3544" s="63"/>
      <c r="J3544" s="21"/>
    </row>
    <row r="3545" spans="1:10" ht="15">
      <c r="A3545"/>
      <c r="B3545"/>
      <c r="C3545"/>
      <c r="D3545"/>
      <c r="E3545"/>
      <c r="F3545" s="104"/>
      <c r="G3545"/>
      <c r="H3545"/>
      <c r="I3545" s="63"/>
      <c r="J3545" s="21"/>
    </row>
    <row r="3546" spans="1:10" ht="15">
      <c r="A3546"/>
      <c r="B3546"/>
      <c r="C3546"/>
      <c r="D3546"/>
      <c r="E3546"/>
      <c r="F3546" s="104"/>
      <c r="G3546"/>
      <c r="H3546"/>
      <c r="I3546" s="63"/>
      <c r="J3546" s="21"/>
    </row>
    <row r="3547" spans="1:10" ht="15">
      <c r="A3547"/>
      <c r="B3547"/>
      <c r="C3547"/>
      <c r="D3547"/>
      <c r="E3547"/>
      <c r="F3547" s="104"/>
      <c r="G3547"/>
      <c r="H3547"/>
      <c r="I3547" s="63"/>
      <c r="J3547" s="21"/>
    </row>
    <row r="3548" spans="1:10" ht="15">
      <c r="A3548"/>
      <c r="B3548"/>
      <c r="C3548"/>
      <c r="D3548"/>
      <c r="E3548"/>
      <c r="F3548" s="104"/>
      <c r="G3548"/>
      <c r="H3548"/>
      <c r="I3548" s="63"/>
      <c r="J3548" s="21"/>
    </row>
    <row r="3549" spans="1:10" ht="15">
      <c r="A3549"/>
      <c r="B3549"/>
      <c r="C3549"/>
      <c r="D3549"/>
      <c r="E3549"/>
      <c r="F3549" s="104"/>
      <c r="G3549"/>
      <c r="H3549"/>
      <c r="I3549" s="63"/>
      <c r="J3549" s="21"/>
    </row>
    <row r="3550" spans="1:10" ht="15">
      <c r="A3550"/>
      <c r="B3550"/>
      <c r="C3550"/>
      <c r="D3550"/>
      <c r="E3550"/>
      <c r="F3550" s="104"/>
      <c r="G3550"/>
      <c r="H3550"/>
      <c r="I3550" s="63"/>
      <c r="J3550" s="21"/>
    </row>
    <row r="3551" spans="1:10" ht="15">
      <c r="A3551"/>
      <c r="B3551"/>
      <c r="C3551"/>
      <c r="D3551"/>
      <c r="E3551"/>
      <c r="F3551" s="104"/>
      <c r="G3551"/>
      <c r="H3551"/>
      <c r="I3551" s="63"/>
      <c r="J3551" s="21"/>
    </row>
    <row r="3552" spans="1:10" ht="15">
      <c r="A3552"/>
      <c r="B3552"/>
      <c r="C3552"/>
      <c r="D3552"/>
      <c r="E3552"/>
      <c r="F3552" s="104"/>
      <c r="G3552"/>
      <c r="H3552"/>
      <c r="I3552" s="63"/>
      <c r="J3552" s="21"/>
    </row>
    <row r="3553" spans="1:10" ht="15">
      <c r="A3553"/>
      <c r="B3553"/>
      <c r="C3553"/>
      <c r="D3553"/>
      <c r="E3553"/>
      <c r="F3553" s="104"/>
      <c r="G3553"/>
      <c r="H3553"/>
      <c r="I3553" s="63"/>
      <c r="J3553" s="21"/>
    </row>
    <row r="3554" spans="1:10" ht="15">
      <c r="A3554"/>
      <c r="B3554"/>
      <c r="C3554"/>
      <c r="D3554"/>
      <c r="E3554"/>
      <c r="F3554" s="104"/>
      <c r="G3554"/>
      <c r="H3554"/>
      <c r="I3554" s="63"/>
      <c r="J3554" s="21"/>
    </row>
    <row r="3555" spans="1:10" ht="15">
      <c r="A3555"/>
      <c r="B3555"/>
      <c r="C3555"/>
      <c r="D3555"/>
      <c r="E3555"/>
      <c r="F3555" s="104"/>
      <c r="G3555"/>
      <c r="H3555"/>
      <c r="I3555" s="63"/>
      <c r="J3555" s="21"/>
    </row>
    <row r="3556" spans="1:10" ht="15">
      <c r="A3556"/>
      <c r="B3556"/>
      <c r="C3556"/>
      <c r="D3556"/>
      <c r="E3556"/>
      <c r="F3556" s="104"/>
      <c r="G3556"/>
      <c r="H3556"/>
      <c r="I3556" s="63"/>
      <c r="J3556" s="21"/>
    </row>
    <row r="3557" spans="1:10" ht="15">
      <c r="A3557"/>
      <c r="B3557"/>
      <c r="C3557"/>
      <c r="D3557"/>
      <c r="E3557"/>
      <c r="F3557" s="104"/>
      <c r="G3557"/>
      <c r="H3557"/>
      <c r="I3557" s="63"/>
      <c r="J3557" s="21"/>
    </row>
    <row r="3558" spans="1:10" ht="15">
      <c r="A3558"/>
      <c r="B3558"/>
      <c r="C3558"/>
      <c r="D3558"/>
      <c r="E3558"/>
      <c r="F3558" s="104"/>
      <c r="G3558"/>
      <c r="H3558"/>
      <c r="I3558" s="63"/>
      <c r="J3558" s="21"/>
    </row>
    <row r="3559" spans="1:10" ht="15">
      <c r="A3559"/>
      <c r="B3559"/>
      <c r="C3559"/>
      <c r="D3559"/>
      <c r="E3559"/>
      <c r="F3559" s="104"/>
      <c r="G3559"/>
      <c r="H3559"/>
      <c r="I3559" s="63"/>
      <c r="J3559" s="21"/>
    </row>
    <row r="3560" spans="1:10" ht="15">
      <c r="A3560"/>
      <c r="B3560"/>
      <c r="C3560"/>
      <c r="D3560"/>
      <c r="E3560"/>
      <c r="F3560" s="104"/>
      <c r="G3560"/>
      <c r="H3560"/>
      <c r="I3560" s="63"/>
      <c r="J3560" s="21"/>
    </row>
    <row r="3561" spans="1:10" ht="15">
      <c r="A3561"/>
      <c r="B3561"/>
      <c r="C3561"/>
      <c r="D3561"/>
      <c r="E3561"/>
      <c r="F3561" s="104"/>
      <c r="G3561"/>
      <c r="H3561"/>
      <c r="I3561" s="63"/>
      <c r="J3561" s="21"/>
    </row>
    <row r="3562" spans="1:10" ht="15">
      <c r="A3562"/>
      <c r="B3562"/>
      <c r="C3562"/>
      <c r="D3562"/>
      <c r="E3562"/>
      <c r="F3562" s="104"/>
      <c r="G3562"/>
      <c r="H3562"/>
      <c r="I3562" s="63"/>
      <c r="J3562" s="21"/>
    </row>
    <row r="3563" spans="1:10" ht="15">
      <c r="A3563"/>
      <c r="B3563"/>
      <c r="C3563"/>
      <c r="D3563"/>
      <c r="E3563"/>
      <c r="F3563" s="104"/>
      <c r="G3563"/>
      <c r="H3563"/>
      <c r="I3563" s="63"/>
      <c r="J3563" s="21"/>
    </row>
    <row r="3564" spans="1:10" ht="15">
      <c r="A3564"/>
      <c r="B3564"/>
      <c r="C3564"/>
      <c r="D3564"/>
      <c r="E3564"/>
      <c r="F3564" s="104"/>
      <c r="G3564"/>
      <c r="H3564"/>
      <c r="I3564" s="63"/>
      <c r="J3564" s="21"/>
    </row>
    <row r="3565" spans="1:10" ht="15">
      <c r="A3565"/>
      <c r="B3565"/>
      <c r="C3565"/>
      <c r="D3565"/>
      <c r="E3565"/>
      <c r="F3565" s="104"/>
      <c r="G3565"/>
      <c r="H3565"/>
      <c r="I3565" s="63"/>
      <c r="J3565" s="21"/>
    </row>
    <row r="3566" spans="1:10" ht="15">
      <c r="A3566"/>
      <c r="B3566"/>
      <c r="C3566"/>
      <c r="D3566"/>
      <c r="E3566"/>
      <c r="F3566" s="104"/>
      <c r="G3566"/>
      <c r="H3566"/>
      <c r="I3566" s="63"/>
      <c r="J3566" s="21"/>
    </row>
    <row r="3567" spans="1:10" ht="15">
      <c r="A3567"/>
      <c r="B3567"/>
      <c r="C3567"/>
      <c r="D3567"/>
      <c r="E3567"/>
      <c r="F3567" s="104"/>
      <c r="G3567"/>
      <c r="H3567"/>
      <c r="I3567" s="63"/>
      <c r="J3567" s="21"/>
    </row>
    <row r="3568" spans="1:10" ht="15">
      <c r="A3568"/>
      <c r="B3568"/>
      <c r="C3568"/>
      <c r="D3568"/>
      <c r="E3568"/>
      <c r="F3568" s="104"/>
      <c r="G3568"/>
      <c r="H3568"/>
      <c r="I3568" s="63"/>
      <c r="J3568" s="21"/>
    </row>
    <row r="3569" spans="1:10" ht="15">
      <c r="A3569"/>
      <c r="B3569"/>
      <c r="C3569"/>
      <c r="D3569"/>
      <c r="E3569"/>
      <c r="F3569" s="104"/>
      <c r="G3569"/>
      <c r="H3569"/>
      <c r="I3569" s="63"/>
      <c r="J3569" s="21"/>
    </row>
    <row r="3570" spans="1:10" ht="15">
      <c r="A3570"/>
      <c r="B3570"/>
      <c r="C3570"/>
      <c r="D3570"/>
      <c r="E3570"/>
      <c r="F3570" s="104"/>
      <c r="G3570"/>
      <c r="H3570"/>
      <c r="I3570" s="63"/>
      <c r="J3570" s="21"/>
    </row>
    <row r="3571" spans="1:10" ht="15">
      <c r="A3571"/>
      <c r="B3571"/>
      <c r="C3571"/>
      <c r="D3571"/>
      <c r="E3571"/>
      <c r="F3571" s="104"/>
      <c r="G3571"/>
      <c r="H3571"/>
      <c r="I3571" s="63"/>
      <c r="J3571" s="21"/>
    </row>
    <row r="3572" spans="1:10" ht="15">
      <c r="A3572"/>
      <c r="B3572"/>
      <c r="C3572"/>
      <c r="D3572"/>
      <c r="E3572"/>
      <c r="F3572" s="104"/>
      <c r="G3572"/>
      <c r="H3572"/>
      <c r="I3572" s="63"/>
      <c r="J3572" s="21"/>
    </row>
    <row r="3573" spans="1:10" ht="15">
      <c r="A3573"/>
      <c r="B3573"/>
      <c r="C3573"/>
      <c r="D3573"/>
      <c r="E3573"/>
      <c r="F3573" s="104"/>
      <c r="G3573"/>
      <c r="H3573"/>
      <c r="I3573" s="63"/>
      <c r="J3573" s="21"/>
    </row>
    <row r="3574" spans="1:10" ht="15">
      <c r="A3574"/>
      <c r="B3574"/>
      <c r="C3574"/>
      <c r="D3574"/>
      <c r="E3574"/>
      <c r="F3574" s="104"/>
      <c r="G3574"/>
      <c r="H3574"/>
      <c r="I3574" s="63"/>
      <c r="J3574" s="21"/>
    </row>
    <row r="3575" spans="1:10" ht="15">
      <c r="A3575"/>
      <c r="B3575"/>
      <c r="C3575"/>
      <c r="D3575"/>
      <c r="E3575"/>
      <c r="F3575" s="104"/>
      <c r="G3575"/>
      <c r="H3575"/>
      <c r="I3575" s="63"/>
      <c r="J3575" s="21"/>
    </row>
    <row r="3576" spans="1:10" ht="15">
      <c r="A3576"/>
      <c r="B3576"/>
      <c r="C3576"/>
      <c r="D3576"/>
      <c r="E3576"/>
      <c r="F3576" s="104"/>
      <c r="G3576"/>
      <c r="H3576"/>
      <c r="I3576" s="63"/>
      <c r="J3576" s="21"/>
    </row>
    <row r="3577" spans="1:10" ht="15">
      <c r="A3577"/>
      <c r="B3577"/>
      <c r="C3577"/>
      <c r="D3577"/>
      <c r="E3577"/>
      <c r="F3577" s="104"/>
      <c r="G3577"/>
      <c r="H3577"/>
      <c r="I3577" s="63"/>
      <c r="J3577" s="21"/>
    </row>
    <row r="3578" spans="1:10" ht="15">
      <c r="A3578"/>
      <c r="B3578"/>
      <c r="C3578"/>
      <c r="D3578"/>
      <c r="E3578"/>
      <c r="F3578" s="104"/>
      <c r="G3578"/>
      <c r="H3578"/>
      <c r="I3578" s="63"/>
      <c r="J3578" s="21"/>
    </row>
    <row r="3579" spans="1:10" ht="15">
      <c r="A3579"/>
      <c r="B3579"/>
      <c r="C3579"/>
      <c r="D3579"/>
      <c r="E3579"/>
      <c r="F3579" s="104"/>
      <c r="G3579"/>
      <c r="H3579"/>
      <c r="I3579" s="63"/>
      <c r="J3579" s="21"/>
    </row>
    <row r="3580" spans="1:10" ht="15">
      <c r="A3580"/>
      <c r="B3580"/>
      <c r="C3580"/>
      <c r="D3580"/>
      <c r="E3580"/>
      <c r="F3580" s="104"/>
      <c r="G3580"/>
      <c r="H3580"/>
      <c r="I3580" s="63"/>
      <c r="J3580" s="21"/>
    </row>
    <row r="3581" spans="1:10" ht="15">
      <c r="A3581"/>
      <c r="B3581"/>
      <c r="C3581"/>
      <c r="D3581"/>
      <c r="E3581"/>
      <c r="F3581" s="104"/>
      <c r="G3581"/>
      <c r="H3581"/>
      <c r="I3581" s="63"/>
      <c r="J3581" s="21"/>
    </row>
    <row r="3582" spans="1:10" ht="15">
      <c r="A3582"/>
      <c r="B3582"/>
      <c r="C3582"/>
      <c r="D3582"/>
      <c r="E3582"/>
      <c r="F3582" s="104"/>
      <c r="G3582"/>
      <c r="H3582"/>
      <c r="I3582" s="63"/>
      <c r="J3582" s="21"/>
    </row>
    <row r="3583" spans="1:10" ht="15">
      <c r="A3583"/>
      <c r="B3583"/>
      <c r="C3583"/>
      <c r="D3583"/>
      <c r="E3583"/>
      <c r="F3583" s="104"/>
      <c r="G3583"/>
      <c r="H3583"/>
      <c r="I3583" s="63"/>
      <c r="J3583" s="21"/>
    </row>
    <row r="3584" spans="1:10" ht="15">
      <c r="A3584"/>
      <c r="B3584"/>
      <c r="C3584"/>
      <c r="D3584"/>
      <c r="E3584"/>
      <c r="F3584" s="104"/>
      <c r="G3584"/>
      <c r="H3584"/>
      <c r="I3584" s="63"/>
      <c r="J3584" s="21"/>
    </row>
    <row r="3585" spans="1:10" ht="15">
      <c r="A3585"/>
      <c r="B3585"/>
      <c r="C3585"/>
      <c r="D3585"/>
      <c r="E3585"/>
      <c r="F3585" s="104"/>
      <c r="G3585"/>
      <c r="H3585"/>
      <c r="I3585" s="63"/>
      <c r="J3585" s="21"/>
    </row>
    <row r="3586" spans="1:10" ht="15">
      <c r="A3586"/>
      <c r="B3586"/>
      <c r="C3586"/>
      <c r="D3586"/>
      <c r="E3586"/>
      <c r="F3586" s="104"/>
      <c r="G3586"/>
      <c r="H3586"/>
      <c r="I3586" s="63"/>
      <c r="J3586" s="21"/>
    </row>
    <row r="3587" spans="1:10" ht="15">
      <c r="A3587"/>
      <c r="B3587"/>
      <c r="C3587"/>
      <c r="D3587"/>
      <c r="E3587"/>
      <c r="F3587" s="104"/>
      <c r="G3587"/>
      <c r="H3587"/>
      <c r="I3587" s="63"/>
      <c r="J3587" s="21"/>
    </row>
    <row r="3588" spans="1:10" ht="15">
      <c r="A3588"/>
      <c r="B3588"/>
      <c r="C3588"/>
      <c r="D3588"/>
      <c r="E3588"/>
      <c r="F3588" s="104"/>
      <c r="G3588"/>
      <c r="H3588"/>
      <c r="I3588" s="63"/>
      <c r="J3588" s="21"/>
    </row>
    <row r="3589" spans="1:10" ht="15">
      <c r="A3589"/>
      <c r="B3589"/>
      <c r="C3589"/>
      <c r="D3589"/>
      <c r="E3589"/>
      <c r="F3589" s="104"/>
      <c r="G3589"/>
      <c r="H3589"/>
      <c r="I3589" s="63"/>
      <c r="J3589" s="21"/>
    </row>
    <row r="3590" spans="1:10" ht="15">
      <c r="A3590"/>
      <c r="B3590"/>
      <c r="C3590"/>
      <c r="D3590"/>
      <c r="E3590"/>
      <c r="F3590" s="104"/>
      <c r="G3590"/>
      <c r="H3590"/>
      <c r="I3590" s="63"/>
      <c r="J3590" s="21"/>
    </row>
    <row r="3591" spans="1:10" ht="15">
      <c r="A3591"/>
      <c r="B3591"/>
      <c r="C3591"/>
      <c r="D3591"/>
      <c r="E3591"/>
      <c r="F3591" s="104"/>
      <c r="G3591"/>
      <c r="H3591"/>
      <c r="I3591" s="63"/>
      <c r="J3591" s="21"/>
    </row>
    <row r="3592" spans="1:10" ht="15">
      <c r="A3592"/>
      <c r="B3592"/>
      <c r="C3592"/>
      <c r="D3592"/>
      <c r="E3592"/>
      <c r="F3592" s="104"/>
      <c r="G3592"/>
      <c r="H3592"/>
      <c r="I3592" s="63"/>
      <c r="J3592" s="21"/>
    </row>
    <row r="3593" spans="1:10" ht="15">
      <c r="A3593"/>
      <c r="B3593"/>
      <c r="C3593"/>
      <c r="D3593"/>
      <c r="E3593"/>
      <c r="F3593" s="104"/>
      <c r="G3593"/>
      <c r="H3593"/>
      <c r="I3593" s="63"/>
      <c r="J3593" s="21"/>
    </row>
    <row r="3594" spans="1:10" ht="15">
      <c r="A3594"/>
      <c r="B3594"/>
      <c r="C3594"/>
      <c r="D3594"/>
      <c r="E3594"/>
      <c r="F3594" s="104"/>
      <c r="G3594"/>
      <c r="H3594"/>
      <c r="I3594" s="63"/>
      <c r="J3594" s="21"/>
    </row>
    <row r="3595" spans="1:10" ht="15">
      <c r="A3595"/>
      <c r="B3595"/>
      <c r="C3595"/>
      <c r="D3595"/>
      <c r="E3595"/>
      <c r="F3595" s="104"/>
      <c r="G3595"/>
      <c r="H3595"/>
      <c r="I3595" s="63"/>
      <c r="J3595" s="21"/>
    </row>
    <row r="3596" spans="1:10" ht="15">
      <c r="A3596"/>
      <c r="B3596"/>
      <c r="C3596"/>
      <c r="D3596"/>
      <c r="E3596"/>
      <c r="F3596" s="104"/>
      <c r="G3596"/>
      <c r="H3596"/>
      <c r="I3596" s="63"/>
      <c r="J3596" s="21"/>
    </row>
    <row r="3597" spans="1:10" ht="15">
      <c r="A3597"/>
      <c r="B3597"/>
      <c r="C3597"/>
      <c r="D3597"/>
      <c r="E3597"/>
      <c r="F3597" s="104"/>
      <c r="G3597"/>
      <c r="H3597"/>
      <c r="I3597" s="63"/>
      <c r="J3597" s="21"/>
    </row>
    <row r="3598" spans="1:10" ht="15">
      <c r="A3598"/>
      <c r="B3598"/>
      <c r="C3598"/>
      <c r="D3598"/>
      <c r="E3598"/>
      <c r="F3598" s="104"/>
      <c r="G3598"/>
      <c r="H3598"/>
      <c r="I3598" s="63"/>
      <c r="J3598" s="21"/>
    </row>
    <row r="3599" spans="1:10" ht="15">
      <c r="A3599"/>
      <c r="B3599"/>
      <c r="C3599"/>
      <c r="D3599"/>
      <c r="E3599"/>
      <c r="F3599" s="104"/>
      <c r="G3599"/>
      <c r="H3599"/>
      <c r="I3599" s="63"/>
      <c r="J3599" s="21"/>
    </row>
    <row r="3600" spans="1:10" ht="15">
      <c r="A3600"/>
      <c r="B3600"/>
      <c r="C3600"/>
      <c r="D3600"/>
      <c r="E3600"/>
      <c r="F3600" s="104"/>
      <c r="G3600"/>
      <c r="H3600"/>
      <c r="I3600" s="63"/>
      <c r="J3600" s="21"/>
    </row>
    <row r="3601" spans="1:10" ht="15">
      <c r="A3601"/>
      <c r="B3601"/>
      <c r="C3601"/>
      <c r="D3601"/>
      <c r="E3601"/>
      <c r="F3601" s="104"/>
      <c r="G3601"/>
      <c r="H3601"/>
      <c r="I3601" s="63"/>
      <c r="J3601" s="21"/>
    </row>
    <row r="3602" spans="1:10" ht="15">
      <c r="A3602"/>
      <c r="B3602"/>
      <c r="C3602"/>
      <c r="D3602"/>
      <c r="E3602"/>
      <c r="F3602" s="104"/>
      <c r="G3602"/>
      <c r="H3602"/>
      <c r="I3602" s="63"/>
      <c r="J3602" s="21"/>
    </row>
    <row r="3603" spans="1:10" ht="15">
      <c r="A3603"/>
      <c r="B3603"/>
      <c r="C3603"/>
      <c r="D3603"/>
      <c r="E3603"/>
      <c r="F3603" s="104"/>
      <c r="G3603"/>
      <c r="H3603"/>
      <c r="I3603" s="63"/>
      <c r="J3603" s="21"/>
    </row>
    <row r="3604" spans="1:10" ht="15">
      <c r="A3604"/>
      <c r="B3604"/>
      <c r="C3604"/>
      <c r="D3604"/>
      <c r="E3604"/>
      <c r="F3604" s="104"/>
      <c r="G3604"/>
      <c r="H3604"/>
      <c r="I3604" s="63"/>
      <c r="J3604" s="21"/>
    </row>
    <row r="3605" spans="1:10" ht="15">
      <c r="A3605"/>
      <c r="B3605"/>
      <c r="C3605"/>
      <c r="D3605"/>
      <c r="E3605"/>
      <c r="F3605" s="104"/>
      <c r="G3605"/>
      <c r="H3605"/>
      <c r="I3605" s="63"/>
      <c r="J3605" s="21"/>
    </row>
    <row r="3606" spans="1:10" ht="15">
      <c r="A3606"/>
      <c r="B3606"/>
      <c r="C3606"/>
      <c r="D3606"/>
      <c r="E3606"/>
      <c r="F3606" s="104"/>
      <c r="G3606"/>
      <c r="H3606"/>
      <c r="I3606" s="63"/>
      <c r="J3606" s="21"/>
    </row>
    <row r="3607" spans="1:10" ht="15">
      <c r="A3607"/>
      <c r="B3607"/>
      <c r="C3607"/>
      <c r="D3607"/>
      <c r="E3607"/>
      <c r="F3607" s="104"/>
      <c r="G3607"/>
      <c r="H3607"/>
      <c r="I3607" s="63"/>
      <c r="J3607" s="21"/>
    </row>
    <row r="3608" spans="1:10" ht="15">
      <c r="A3608"/>
      <c r="B3608"/>
      <c r="C3608"/>
      <c r="D3608"/>
      <c r="E3608"/>
      <c r="F3608" s="104"/>
      <c r="G3608"/>
      <c r="H3608"/>
      <c r="I3608" s="63"/>
      <c r="J3608" s="21"/>
    </row>
    <row r="3609" spans="1:10" ht="15">
      <c r="A3609"/>
      <c r="B3609"/>
      <c r="C3609"/>
      <c r="D3609"/>
      <c r="E3609"/>
      <c r="F3609" s="104"/>
      <c r="G3609"/>
      <c r="H3609"/>
      <c r="I3609" s="63"/>
      <c r="J3609" s="21"/>
    </row>
    <row r="3610" spans="1:10" ht="15">
      <c r="A3610"/>
      <c r="B3610"/>
      <c r="C3610"/>
      <c r="D3610"/>
      <c r="E3610"/>
      <c r="F3610" s="104"/>
      <c r="G3610"/>
      <c r="H3610"/>
      <c r="I3610" s="63"/>
      <c r="J3610" s="21"/>
    </row>
    <row r="3611" spans="1:10" ht="15">
      <c r="A3611"/>
      <c r="B3611"/>
      <c r="C3611"/>
      <c r="D3611"/>
      <c r="E3611"/>
      <c r="F3611" s="104"/>
      <c r="G3611"/>
      <c r="H3611"/>
      <c r="I3611" s="63"/>
      <c r="J3611" s="21"/>
    </row>
    <row r="3612" spans="1:10" ht="15">
      <c r="A3612"/>
      <c r="B3612"/>
      <c r="C3612"/>
      <c r="D3612"/>
      <c r="E3612"/>
      <c r="F3612" s="104"/>
      <c r="G3612"/>
      <c r="H3612"/>
      <c r="I3612" s="63"/>
      <c r="J3612" s="21"/>
    </row>
    <row r="3613" spans="1:10" ht="15">
      <c r="A3613"/>
      <c r="B3613"/>
      <c r="C3613"/>
      <c r="D3613"/>
      <c r="E3613"/>
      <c r="F3613" s="104"/>
      <c r="G3613"/>
      <c r="H3613"/>
      <c r="I3613" s="63"/>
      <c r="J3613" s="21"/>
    </row>
    <row r="3614" spans="1:10" ht="15">
      <c r="A3614"/>
      <c r="B3614"/>
      <c r="C3614"/>
      <c r="D3614"/>
      <c r="E3614"/>
      <c r="F3614" s="104"/>
      <c r="G3614"/>
      <c r="H3614"/>
      <c r="I3614" s="63"/>
      <c r="J3614" s="21"/>
    </row>
    <row r="3615" spans="1:10" ht="15">
      <c r="A3615"/>
      <c r="B3615"/>
      <c r="C3615"/>
      <c r="D3615"/>
      <c r="E3615"/>
      <c r="F3615" s="104"/>
      <c r="G3615"/>
      <c r="H3615"/>
      <c r="I3615" s="63"/>
      <c r="J3615" s="21"/>
    </row>
    <row r="3616" spans="1:10" ht="15">
      <c r="A3616"/>
      <c r="B3616"/>
      <c r="C3616"/>
      <c r="D3616"/>
      <c r="E3616"/>
      <c r="F3616" s="104"/>
      <c r="G3616"/>
      <c r="H3616"/>
      <c r="I3616" s="63"/>
      <c r="J3616" s="21"/>
    </row>
    <row r="3617" spans="1:10" ht="15">
      <c r="A3617"/>
      <c r="B3617"/>
      <c r="C3617"/>
      <c r="D3617"/>
      <c r="E3617"/>
      <c r="F3617" s="104"/>
      <c r="G3617"/>
      <c r="H3617"/>
      <c r="I3617" s="63"/>
      <c r="J3617" s="21"/>
    </row>
    <row r="3618" spans="1:10" ht="15">
      <c r="A3618"/>
      <c r="B3618"/>
      <c r="C3618"/>
      <c r="D3618"/>
      <c r="E3618"/>
      <c r="F3618" s="104"/>
      <c r="G3618"/>
      <c r="H3618"/>
      <c r="I3618" s="63"/>
      <c r="J3618" s="21"/>
    </row>
    <row r="3619" spans="1:10" ht="15">
      <c r="A3619"/>
      <c r="B3619"/>
      <c r="C3619"/>
      <c r="D3619"/>
      <c r="E3619"/>
      <c r="F3619" s="104"/>
      <c r="G3619"/>
      <c r="H3619"/>
      <c r="I3619" s="63"/>
      <c r="J3619" s="21"/>
    </row>
    <row r="3620" spans="1:10" ht="15">
      <c r="A3620"/>
      <c r="B3620"/>
      <c r="C3620"/>
      <c r="D3620"/>
      <c r="E3620"/>
      <c r="F3620" s="104"/>
      <c r="G3620"/>
      <c r="H3620"/>
      <c r="I3620" s="63"/>
      <c r="J3620" s="21"/>
    </row>
    <row r="3621" spans="1:10" ht="15">
      <c r="A3621"/>
      <c r="B3621"/>
      <c r="C3621"/>
      <c r="D3621"/>
      <c r="E3621"/>
      <c r="F3621" s="104"/>
      <c r="G3621"/>
      <c r="H3621"/>
      <c r="I3621" s="63"/>
      <c r="J3621" s="21"/>
    </row>
    <row r="3622" spans="1:10" ht="15">
      <c r="A3622"/>
      <c r="B3622"/>
      <c r="C3622"/>
      <c r="D3622"/>
      <c r="E3622"/>
      <c r="F3622" s="104"/>
      <c r="G3622"/>
      <c r="H3622"/>
      <c r="I3622" s="63"/>
      <c r="J3622" s="21"/>
    </row>
    <row r="3623" spans="1:10" ht="15">
      <c r="A3623"/>
      <c r="B3623"/>
      <c r="C3623"/>
      <c r="D3623"/>
      <c r="E3623"/>
      <c r="F3623" s="104"/>
      <c r="G3623"/>
      <c r="H3623"/>
      <c r="I3623" s="63"/>
      <c r="J3623" s="21"/>
    </row>
    <row r="3624" spans="1:10" ht="15">
      <c r="A3624"/>
      <c r="B3624"/>
      <c r="C3624"/>
      <c r="D3624"/>
      <c r="E3624"/>
      <c r="F3624" s="104"/>
      <c r="G3624"/>
      <c r="H3624"/>
      <c r="I3624" s="63"/>
      <c r="J3624" s="21"/>
    </row>
    <row r="3625" spans="1:10" ht="15">
      <c r="A3625"/>
      <c r="B3625"/>
      <c r="C3625"/>
      <c r="D3625"/>
      <c r="E3625"/>
      <c r="F3625" s="104"/>
      <c r="G3625"/>
      <c r="H3625"/>
      <c r="I3625" s="63"/>
      <c r="J3625" s="21"/>
    </row>
    <row r="3626" spans="1:10" ht="15">
      <c r="A3626"/>
      <c r="B3626"/>
      <c r="C3626"/>
      <c r="D3626"/>
      <c r="E3626"/>
      <c r="F3626" s="104"/>
      <c r="G3626"/>
      <c r="H3626"/>
      <c r="I3626" s="63"/>
      <c r="J3626" s="21"/>
    </row>
    <row r="3627" spans="1:10" ht="15">
      <c r="A3627"/>
      <c r="B3627"/>
      <c r="C3627"/>
      <c r="D3627"/>
      <c r="E3627"/>
      <c r="F3627" s="104"/>
      <c r="G3627"/>
      <c r="H3627"/>
      <c r="I3627" s="63"/>
      <c r="J3627" s="21"/>
    </row>
    <row r="3628" spans="1:10" ht="15">
      <c r="A3628"/>
      <c r="B3628"/>
      <c r="C3628"/>
      <c r="D3628"/>
      <c r="E3628"/>
      <c r="F3628" s="104"/>
      <c r="G3628"/>
      <c r="H3628"/>
      <c r="I3628" s="63"/>
      <c r="J3628" s="21"/>
    </row>
    <row r="3629" spans="1:10" ht="15">
      <c r="A3629"/>
      <c r="B3629"/>
      <c r="C3629"/>
      <c r="D3629"/>
      <c r="E3629"/>
      <c r="F3629" s="104"/>
      <c r="G3629"/>
      <c r="H3629"/>
      <c r="I3629" s="63"/>
      <c r="J3629" s="21"/>
    </row>
    <row r="3630" spans="1:10" ht="15">
      <c r="A3630"/>
      <c r="B3630"/>
      <c r="C3630"/>
      <c r="D3630"/>
      <c r="E3630"/>
      <c r="F3630" s="104"/>
      <c r="G3630"/>
      <c r="H3630"/>
      <c r="I3630" s="63"/>
      <c r="J3630" s="21"/>
    </row>
    <row r="3631" spans="1:10" ht="15">
      <c r="A3631"/>
      <c r="B3631"/>
      <c r="C3631"/>
      <c r="D3631"/>
      <c r="E3631"/>
      <c r="F3631" s="104"/>
      <c r="G3631"/>
      <c r="H3631"/>
      <c r="I3631" s="63"/>
      <c r="J3631" s="21"/>
    </row>
    <row r="3632" spans="1:10" ht="15">
      <c r="A3632"/>
      <c r="B3632"/>
      <c r="C3632"/>
      <c r="D3632"/>
      <c r="E3632"/>
      <c r="F3632" s="104"/>
      <c r="G3632"/>
      <c r="H3632"/>
      <c r="I3632" s="63"/>
      <c r="J3632" s="21"/>
    </row>
    <row r="3633" spans="1:10" ht="15">
      <c r="A3633"/>
      <c r="B3633"/>
      <c r="C3633"/>
      <c r="D3633"/>
      <c r="E3633"/>
      <c r="F3633" s="104"/>
      <c r="G3633"/>
      <c r="H3633"/>
      <c r="I3633" s="63"/>
      <c r="J3633" s="21"/>
    </row>
    <row r="3634" spans="1:10" ht="15">
      <c r="A3634"/>
      <c r="B3634"/>
      <c r="C3634"/>
      <c r="D3634"/>
      <c r="E3634"/>
      <c r="F3634" s="104"/>
      <c r="G3634"/>
      <c r="H3634"/>
      <c r="I3634" s="63"/>
      <c r="J3634" s="21"/>
    </row>
    <row r="3635" spans="1:10" ht="15">
      <c r="A3635"/>
      <c r="B3635"/>
      <c r="C3635"/>
      <c r="D3635"/>
      <c r="E3635"/>
      <c r="F3635" s="104"/>
      <c r="G3635"/>
      <c r="H3635"/>
      <c r="I3635" s="63"/>
      <c r="J3635" s="21"/>
    </row>
    <row r="3636" spans="1:10" ht="15">
      <c r="A3636"/>
      <c r="B3636"/>
      <c r="C3636"/>
      <c r="D3636"/>
      <c r="E3636"/>
      <c r="F3636" s="104"/>
      <c r="G3636"/>
      <c r="H3636"/>
      <c r="I3636" s="63"/>
      <c r="J3636" s="21"/>
    </row>
    <row r="3637" spans="1:10" ht="15">
      <c r="A3637"/>
      <c r="B3637"/>
      <c r="C3637"/>
      <c r="D3637"/>
      <c r="E3637"/>
      <c r="F3637" s="104"/>
      <c r="G3637"/>
      <c r="H3637"/>
      <c r="I3637" s="63"/>
      <c r="J3637" s="21"/>
    </row>
    <row r="3638" spans="1:10" ht="15">
      <c r="A3638"/>
      <c r="B3638"/>
      <c r="C3638"/>
      <c r="D3638"/>
      <c r="E3638"/>
      <c r="F3638" s="104"/>
      <c r="G3638"/>
      <c r="H3638"/>
      <c r="I3638" s="63"/>
      <c r="J3638" s="21"/>
    </row>
    <row r="3639" spans="1:10" ht="15">
      <c r="A3639"/>
      <c r="B3639"/>
      <c r="C3639"/>
      <c r="D3639"/>
      <c r="E3639"/>
      <c r="F3639" s="104"/>
      <c r="G3639"/>
      <c r="H3639"/>
      <c r="I3639" s="63"/>
      <c r="J3639" s="21"/>
    </row>
    <row r="3640" spans="1:10" ht="15">
      <c r="A3640"/>
      <c r="B3640"/>
      <c r="C3640"/>
      <c r="D3640"/>
      <c r="E3640"/>
      <c r="F3640" s="104"/>
      <c r="G3640"/>
      <c r="H3640"/>
      <c r="I3640" s="63"/>
      <c r="J3640" s="21"/>
    </row>
    <row r="3641" spans="1:10" ht="15">
      <c r="A3641"/>
      <c r="B3641"/>
      <c r="C3641"/>
      <c r="D3641"/>
      <c r="E3641"/>
      <c r="F3641" s="104"/>
      <c r="G3641"/>
      <c r="H3641"/>
      <c r="I3641" s="63"/>
      <c r="J3641" s="21"/>
    </row>
    <row r="3642" spans="1:10" ht="15">
      <c r="A3642"/>
      <c r="B3642"/>
      <c r="C3642"/>
      <c r="D3642"/>
      <c r="E3642"/>
      <c r="F3642" s="104"/>
      <c r="G3642"/>
      <c r="H3642"/>
      <c r="I3642" s="63"/>
      <c r="J3642" s="21"/>
    </row>
    <row r="3643" spans="1:10" ht="15">
      <c r="A3643"/>
      <c r="B3643"/>
      <c r="C3643"/>
      <c r="D3643"/>
      <c r="E3643"/>
      <c r="F3643" s="104"/>
      <c r="G3643"/>
      <c r="H3643"/>
      <c r="I3643" s="63"/>
      <c r="J3643" s="21"/>
    </row>
    <row r="3644" spans="1:10" ht="15">
      <c r="A3644"/>
      <c r="B3644"/>
      <c r="C3644"/>
      <c r="D3644"/>
      <c r="E3644"/>
      <c r="F3644" s="104"/>
      <c r="G3644"/>
      <c r="H3644"/>
      <c r="I3644" s="63"/>
      <c r="J3644" s="21"/>
    </row>
    <row r="3645" spans="1:10" ht="15">
      <c r="A3645"/>
      <c r="B3645"/>
      <c r="C3645"/>
      <c r="D3645"/>
      <c r="E3645"/>
      <c r="F3645" s="104"/>
      <c r="G3645"/>
      <c r="H3645"/>
      <c r="I3645" s="63"/>
      <c r="J3645" s="21"/>
    </row>
    <row r="3646" spans="1:10" ht="15">
      <c r="A3646"/>
      <c r="B3646"/>
      <c r="C3646"/>
      <c r="D3646"/>
      <c r="E3646"/>
      <c r="F3646" s="104"/>
      <c r="G3646"/>
      <c r="H3646"/>
      <c r="I3646" s="63"/>
      <c r="J3646" s="21"/>
    </row>
    <row r="3647" spans="1:10" ht="15">
      <c r="A3647"/>
      <c r="B3647"/>
      <c r="C3647"/>
      <c r="D3647"/>
      <c r="E3647"/>
      <c r="F3647" s="104"/>
      <c r="G3647"/>
      <c r="H3647"/>
      <c r="I3647" s="63"/>
      <c r="J3647" s="21"/>
    </row>
    <row r="3648" spans="1:10" ht="15">
      <c r="A3648"/>
      <c r="B3648"/>
      <c r="C3648"/>
      <c r="D3648"/>
      <c r="E3648"/>
      <c r="F3648" s="104"/>
      <c r="G3648"/>
      <c r="H3648"/>
      <c r="I3648" s="63"/>
      <c r="J3648" s="21"/>
    </row>
    <row r="3649" spans="1:10" ht="15">
      <c r="A3649"/>
      <c r="B3649"/>
      <c r="C3649"/>
      <c r="D3649"/>
      <c r="E3649"/>
      <c r="F3649" s="104"/>
      <c r="G3649"/>
      <c r="H3649"/>
      <c r="I3649" s="63"/>
      <c r="J3649" s="21"/>
    </row>
    <row r="3650" spans="1:10" ht="15">
      <c r="A3650"/>
      <c r="B3650"/>
      <c r="C3650"/>
      <c r="D3650"/>
      <c r="E3650"/>
      <c r="F3650" s="104"/>
      <c r="G3650"/>
      <c r="H3650"/>
      <c r="I3650" s="63"/>
      <c r="J3650" s="21"/>
    </row>
    <row r="3651" spans="1:10" ht="15">
      <c r="A3651"/>
      <c r="B3651"/>
      <c r="C3651"/>
      <c r="D3651"/>
      <c r="E3651"/>
      <c r="F3651" s="104"/>
      <c r="G3651"/>
      <c r="H3651"/>
      <c r="I3651" s="63"/>
      <c r="J3651" s="21"/>
    </row>
    <row r="3652" spans="1:10" ht="15">
      <c r="A3652"/>
      <c r="B3652"/>
      <c r="C3652"/>
      <c r="D3652"/>
      <c r="E3652"/>
      <c r="F3652" s="104"/>
      <c r="G3652"/>
      <c r="H3652"/>
      <c r="I3652" s="63"/>
      <c r="J3652" s="21"/>
    </row>
    <row r="3653" spans="1:10" ht="15">
      <c r="A3653"/>
      <c r="B3653"/>
      <c r="C3653"/>
      <c r="D3653"/>
      <c r="E3653"/>
      <c r="F3653" s="104"/>
      <c r="G3653"/>
      <c r="H3653"/>
      <c r="I3653" s="63"/>
      <c r="J3653" s="21"/>
    </row>
    <row r="3654" spans="1:10" ht="15">
      <c r="A3654"/>
      <c r="B3654"/>
      <c r="C3654"/>
      <c r="D3654"/>
      <c r="E3654"/>
      <c r="F3654" s="104"/>
      <c r="G3654"/>
      <c r="H3654"/>
      <c r="I3654" s="63"/>
      <c r="J3654" s="21"/>
    </row>
    <row r="3655" spans="1:10" ht="15">
      <c r="A3655"/>
      <c r="B3655"/>
      <c r="C3655"/>
      <c r="D3655"/>
      <c r="E3655"/>
      <c r="F3655" s="104"/>
      <c r="G3655"/>
      <c r="H3655"/>
      <c r="I3655" s="63"/>
      <c r="J3655" s="21"/>
    </row>
    <row r="3656" spans="1:10" ht="15">
      <c r="A3656"/>
      <c r="B3656"/>
      <c r="C3656"/>
      <c r="D3656"/>
      <c r="E3656"/>
      <c r="F3656" s="104"/>
      <c r="G3656"/>
      <c r="H3656"/>
      <c r="I3656" s="63"/>
      <c r="J3656" s="21"/>
    </row>
    <row r="3657" spans="1:10" ht="15">
      <c r="A3657"/>
      <c r="B3657"/>
      <c r="C3657"/>
      <c r="D3657"/>
      <c r="E3657"/>
      <c r="F3657" s="104"/>
      <c r="G3657"/>
      <c r="H3657"/>
      <c r="I3657" s="63"/>
      <c r="J3657" s="21"/>
    </row>
    <row r="3658" spans="1:10" ht="15">
      <c r="A3658"/>
      <c r="B3658"/>
      <c r="C3658"/>
      <c r="D3658"/>
      <c r="E3658"/>
      <c r="F3658" s="104"/>
      <c r="G3658"/>
      <c r="H3658"/>
      <c r="I3658" s="63"/>
      <c r="J3658" s="21"/>
    </row>
    <row r="3659" spans="1:10" ht="15">
      <c r="A3659"/>
      <c r="B3659"/>
      <c r="C3659"/>
      <c r="D3659"/>
      <c r="E3659"/>
      <c r="F3659" s="104"/>
      <c r="G3659"/>
      <c r="H3659"/>
      <c r="I3659" s="63"/>
      <c r="J3659" s="21"/>
    </row>
    <row r="3660" spans="1:10" ht="15">
      <c r="A3660"/>
      <c r="B3660"/>
      <c r="C3660"/>
      <c r="D3660"/>
      <c r="E3660"/>
      <c r="F3660" s="104"/>
      <c r="G3660"/>
      <c r="H3660"/>
      <c r="I3660" s="63"/>
      <c r="J3660" s="21"/>
    </row>
    <row r="3661" spans="1:10" ht="15">
      <c r="A3661"/>
      <c r="B3661"/>
      <c r="C3661"/>
      <c r="D3661"/>
      <c r="E3661"/>
      <c r="F3661" s="104"/>
      <c r="G3661"/>
      <c r="H3661"/>
      <c r="I3661" s="63"/>
      <c r="J3661" s="21"/>
    </row>
    <row r="3662" spans="1:10" ht="15">
      <c r="A3662"/>
      <c r="B3662"/>
      <c r="C3662"/>
      <c r="D3662"/>
      <c r="E3662"/>
      <c r="F3662" s="104"/>
      <c r="G3662"/>
      <c r="H3662"/>
      <c r="I3662" s="63"/>
      <c r="J3662" s="21"/>
    </row>
    <row r="3663" spans="1:10" ht="15">
      <c r="A3663"/>
      <c r="B3663"/>
      <c r="C3663"/>
      <c r="D3663"/>
      <c r="E3663"/>
      <c r="F3663" s="104"/>
      <c r="G3663"/>
      <c r="H3663"/>
      <c r="I3663" s="63"/>
      <c r="J3663" s="21"/>
    </row>
    <row r="3664" spans="1:10" ht="15">
      <c r="A3664"/>
      <c r="B3664"/>
      <c r="C3664"/>
      <c r="D3664"/>
      <c r="E3664"/>
      <c r="F3664" s="104"/>
      <c r="G3664"/>
      <c r="H3664"/>
      <c r="I3664" s="63"/>
      <c r="J3664" s="21"/>
    </row>
    <row r="3665" spans="1:10" ht="15">
      <c r="A3665"/>
      <c r="B3665"/>
      <c r="C3665"/>
      <c r="D3665"/>
      <c r="E3665"/>
      <c r="F3665" s="104"/>
      <c r="G3665"/>
      <c r="H3665"/>
      <c r="I3665" s="63"/>
      <c r="J3665" s="21"/>
    </row>
    <row r="3666" spans="1:10" ht="15">
      <c r="A3666"/>
      <c r="B3666"/>
      <c r="C3666"/>
      <c r="D3666"/>
      <c r="E3666"/>
      <c r="F3666" s="104"/>
      <c r="G3666"/>
      <c r="H3666"/>
      <c r="I3666" s="63"/>
      <c r="J3666" s="21"/>
    </row>
    <row r="3667" spans="1:10" ht="15">
      <c r="A3667"/>
      <c r="B3667"/>
      <c r="C3667"/>
      <c r="D3667"/>
      <c r="E3667"/>
      <c r="F3667" s="104"/>
      <c r="G3667"/>
      <c r="H3667"/>
      <c r="I3667" s="63"/>
      <c r="J3667" s="21"/>
    </row>
    <row r="3668" spans="1:10" ht="15">
      <c r="A3668"/>
      <c r="B3668"/>
      <c r="C3668"/>
      <c r="D3668"/>
      <c r="E3668"/>
      <c r="F3668" s="104"/>
      <c r="G3668"/>
      <c r="H3668"/>
      <c r="I3668" s="63"/>
      <c r="J3668" s="21"/>
    </row>
    <row r="3669" spans="1:10" ht="15">
      <c r="A3669"/>
      <c r="B3669"/>
      <c r="C3669"/>
      <c r="D3669"/>
      <c r="E3669"/>
      <c r="F3669" s="104"/>
      <c r="G3669"/>
      <c r="H3669"/>
      <c r="I3669" s="63"/>
      <c r="J3669" s="21"/>
    </row>
    <row r="3670" spans="1:10" ht="15">
      <c r="A3670"/>
      <c r="B3670"/>
      <c r="C3670"/>
      <c r="D3670"/>
      <c r="E3670"/>
      <c r="F3670" s="104"/>
      <c r="G3670"/>
      <c r="H3670"/>
      <c r="I3670" s="63"/>
      <c r="J3670" s="21"/>
    </row>
    <row r="3671" spans="1:10" ht="15">
      <c r="A3671"/>
      <c r="B3671"/>
      <c r="C3671"/>
      <c r="D3671"/>
      <c r="E3671"/>
      <c r="F3671" s="104"/>
      <c r="G3671"/>
      <c r="H3671"/>
      <c r="I3671" s="63"/>
      <c r="J3671" s="21"/>
    </row>
    <row r="3672" spans="1:10" ht="15">
      <c r="A3672"/>
      <c r="B3672"/>
      <c r="C3672"/>
      <c r="D3672"/>
      <c r="E3672"/>
      <c r="F3672" s="104"/>
      <c r="G3672"/>
      <c r="H3672"/>
      <c r="I3672" s="63"/>
      <c r="J3672" s="21"/>
    </row>
    <row r="3673" spans="1:10" ht="15">
      <c r="A3673"/>
      <c r="B3673"/>
      <c r="C3673"/>
      <c r="D3673"/>
      <c r="E3673"/>
      <c r="F3673" s="104"/>
      <c r="G3673"/>
      <c r="H3673"/>
      <c r="I3673" s="63"/>
      <c r="J3673" s="21"/>
    </row>
    <row r="3674" spans="1:10" ht="15">
      <c r="A3674"/>
      <c r="B3674"/>
      <c r="C3674"/>
      <c r="D3674"/>
      <c r="E3674"/>
      <c r="F3674" s="104"/>
      <c r="G3674"/>
      <c r="H3674"/>
      <c r="I3674" s="63"/>
      <c r="J3674" s="21"/>
    </row>
    <row r="3675" spans="1:10" ht="15">
      <c r="A3675"/>
      <c r="B3675"/>
      <c r="C3675"/>
      <c r="D3675"/>
      <c r="E3675"/>
      <c r="F3675" s="104"/>
      <c r="G3675"/>
      <c r="H3675"/>
      <c r="I3675" s="63"/>
      <c r="J3675" s="21"/>
    </row>
    <row r="3676" spans="1:10" ht="15">
      <c r="A3676"/>
      <c r="B3676"/>
      <c r="C3676"/>
      <c r="D3676"/>
      <c r="E3676"/>
      <c r="F3676" s="104"/>
      <c r="G3676"/>
      <c r="H3676"/>
      <c r="I3676" s="63"/>
      <c r="J3676" s="21"/>
    </row>
    <row r="3677" spans="1:10" ht="15">
      <c r="A3677"/>
      <c r="B3677"/>
      <c r="C3677"/>
      <c r="D3677"/>
      <c r="E3677"/>
      <c r="F3677" s="104"/>
      <c r="G3677"/>
      <c r="H3677"/>
      <c r="I3677" s="63"/>
      <c r="J3677" s="21"/>
    </row>
    <row r="3678" spans="1:10" ht="15">
      <c r="A3678"/>
      <c r="B3678"/>
      <c r="C3678"/>
      <c r="D3678"/>
      <c r="E3678"/>
      <c r="F3678" s="104"/>
      <c r="G3678"/>
      <c r="H3678"/>
      <c r="I3678" s="63"/>
      <c r="J3678" s="21"/>
    </row>
    <row r="3679" spans="1:10" ht="15">
      <c r="A3679"/>
      <c r="B3679"/>
      <c r="C3679"/>
      <c r="D3679"/>
      <c r="E3679"/>
      <c r="F3679" s="104"/>
      <c r="G3679"/>
      <c r="H3679"/>
      <c r="I3679" s="63"/>
      <c r="J3679" s="21"/>
    </row>
    <row r="3680" spans="1:10" ht="15">
      <c r="A3680"/>
      <c r="B3680"/>
      <c r="C3680"/>
      <c r="D3680"/>
      <c r="E3680"/>
      <c r="F3680" s="104"/>
      <c r="G3680"/>
      <c r="H3680"/>
      <c r="I3680" s="63"/>
      <c r="J3680" s="21"/>
    </row>
    <row r="3681" spans="1:10" ht="15">
      <c r="A3681"/>
      <c r="B3681"/>
      <c r="C3681"/>
      <c r="D3681"/>
      <c r="E3681"/>
      <c r="F3681" s="104"/>
      <c r="G3681"/>
      <c r="H3681"/>
      <c r="I3681" s="63"/>
      <c r="J3681" s="21"/>
    </row>
    <row r="3682" spans="1:10" ht="15">
      <c r="A3682"/>
      <c r="B3682"/>
      <c r="C3682"/>
      <c r="D3682"/>
      <c r="E3682"/>
      <c r="F3682" s="104"/>
      <c r="G3682"/>
      <c r="H3682"/>
      <c r="I3682" s="63"/>
      <c r="J3682" s="21"/>
    </row>
    <row r="3683" spans="1:10" ht="15">
      <c r="A3683"/>
      <c r="B3683"/>
      <c r="C3683"/>
      <c r="D3683"/>
      <c r="E3683"/>
      <c r="F3683" s="104"/>
      <c r="G3683"/>
      <c r="H3683"/>
      <c r="I3683" s="63"/>
      <c r="J3683" s="21"/>
    </row>
    <row r="3684" spans="1:10" ht="15">
      <c r="A3684"/>
      <c r="B3684"/>
      <c r="C3684"/>
      <c r="D3684"/>
      <c r="E3684"/>
      <c r="F3684" s="104"/>
      <c r="G3684"/>
      <c r="H3684"/>
      <c r="I3684" s="63"/>
      <c r="J3684" s="21"/>
    </row>
    <row r="3685" spans="1:10" ht="15">
      <c r="A3685"/>
      <c r="B3685"/>
      <c r="C3685"/>
      <c r="D3685"/>
      <c r="E3685"/>
      <c r="F3685" s="104"/>
      <c r="G3685"/>
      <c r="H3685"/>
      <c r="I3685" s="63"/>
      <c r="J3685" s="21"/>
    </row>
    <row r="3686" spans="1:10" ht="15">
      <c r="A3686"/>
      <c r="B3686"/>
      <c r="C3686"/>
      <c r="D3686"/>
      <c r="E3686"/>
      <c r="F3686" s="104"/>
      <c r="G3686"/>
      <c r="H3686"/>
      <c r="I3686" s="63"/>
      <c r="J3686" s="21"/>
    </row>
    <row r="3687" spans="1:10" ht="15">
      <c r="A3687"/>
      <c r="B3687"/>
      <c r="C3687"/>
      <c r="D3687"/>
      <c r="E3687"/>
      <c r="F3687" s="104"/>
      <c r="G3687"/>
      <c r="H3687"/>
      <c r="I3687" s="63"/>
      <c r="J3687" s="21"/>
    </row>
    <row r="3688" spans="1:10" ht="15">
      <c r="A3688"/>
      <c r="B3688"/>
      <c r="C3688"/>
      <c r="D3688"/>
      <c r="E3688"/>
      <c r="F3688" s="104"/>
      <c r="G3688"/>
      <c r="H3688"/>
      <c r="I3688" s="63"/>
      <c r="J3688" s="21"/>
    </row>
    <row r="3689" spans="1:10" ht="15">
      <c r="A3689"/>
      <c r="B3689"/>
      <c r="C3689"/>
      <c r="D3689"/>
      <c r="E3689"/>
      <c r="F3689" s="104"/>
      <c r="G3689"/>
      <c r="H3689"/>
      <c r="I3689" s="63"/>
      <c r="J3689" s="21"/>
    </row>
    <row r="3690" spans="1:10" ht="15">
      <c r="A3690"/>
      <c r="B3690"/>
      <c r="C3690"/>
      <c r="D3690"/>
      <c r="E3690"/>
      <c r="F3690" s="104"/>
      <c r="G3690"/>
      <c r="H3690"/>
      <c r="I3690" s="63"/>
      <c r="J3690" s="21"/>
    </row>
    <row r="3691" spans="1:10" ht="15">
      <c r="A3691"/>
      <c r="B3691"/>
      <c r="C3691"/>
      <c r="D3691"/>
      <c r="E3691"/>
      <c r="F3691" s="104"/>
      <c r="G3691"/>
      <c r="H3691"/>
      <c r="I3691" s="63"/>
      <c r="J3691" s="21"/>
    </row>
    <row r="3692" spans="1:10" ht="15">
      <c r="A3692"/>
      <c r="B3692"/>
      <c r="C3692"/>
      <c r="D3692"/>
      <c r="E3692"/>
      <c r="F3692" s="104"/>
      <c r="G3692"/>
      <c r="H3692"/>
      <c r="I3692" s="63"/>
      <c r="J3692" s="21"/>
    </row>
    <row r="3693" spans="1:10" ht="15">
      <c r="A3693"/>
      <c r="B3693"/>
      <c r="C3693"/>
      <c r="D3693"/>
      <c r="E3693"/>
      <c r="F3693" s="104"/>
      <c r="G3693"/>
      <c r="H3693"/>
      <c r="I3693" s="63"/>
      <c r="J3693" s="21"/>
    </row>
    <row r="3694" spans="1:10" ht="15">
      <c r="A3694"/>
      <c r="B3694"/>
      <c r="C3694"/>
      <c r="D3694"/>
      <c r="E3694"/>
      <c r="F3694" s="104"/>
      <c r="G3694"/>
      <c r="H3694"/>
      <c r="I3694" s="63"/>
      <c r="J3694" s="21"/>
    </row>
    <row r="3695" spans="1:10" ht="15">
      <c r="A3695"/>
      <c r="B3695"/>
      <c r="C3695"/>
      <c r="D3695"/>
      <c r="E3695"/>
      <c r="F3695" s="104"/>
      <c r="G3695"/>
      <c r="H3695"/>
      <c r="I3695" s="63"/>
      <c r="J3695" s="21"/>
    </row>
    <row r="3696" spans="1:10" ht="15">
      <c r="A3696"/>
      <c r="B3696"/>
      <c r="C3696"/>
      <c r="D3696"/>
      <c r="E3696"/>
      <c r="F3696" s="104"/>
      <c r="G3696"/>
      <c r="H3696"/>
      <c r="I3696" s="63"/>
      <c r="J3696" s="21"/>
    </row>
    <row r="3697" spans="1:10" ht="15">
      <c r="A3697"/>
      <c r="B3697"/>
      <c r="C3697"/>
      <c r="D3697"/>
      <c r="E3697"/>
      <c r="F3697" s="104"/>
      <c r="G3697"/>
      <c r="H3697"/>
      <c r="I3697" s="63"/>
      <c r="J3697" s="21"/>
    </row>
    <row r="3698" spans="1:10" ht="15">
      <c r="A3698"/>
      <c r="B3698"/>
      <c r="C3698"/>
      <c r="D3698"/>
      <c r="E3698"/>
      <c r="F3698" s="104"/>
      <c r="G3698"/>
      <c r="H3698"/>
      <c r="I3698" s="63"/>
      <c r="J3698" s="21"/>
    </row>
    <row r="3699" spans="1:10" ht="15">
      <c r="A3699"/>
      <c r="B3699"/>
      <c r="C3699"/>
      <c r="D3699"/>
      <c r="E3699"/>
      <c r="F3699" s="104"/>
      <c r="G3699"/>
      <c r="H3699"/>
      <c r="I3699" s="63"/>
      <c r="J3699" s="21"/>
    </row>
    <row r="3700" spans="1:10" ht="15">
      <c r="A3700"/>
      <c r="B3700"/>
      <c r="C3700"/>
      <c r="D3700"/>
      <c r="E3700"/>
      <c r="F3700" s="104"/>
      <c r="G3700"/>
      <c r="H3700"/>
      <c r="I3700" s="63"/>
      <c r="J3700" s="21"/>
    </row>
    <row r="3701" spans="1:10" ht="15">
      <c r="A3701"/>
      <c r="B3701"/>
      <c r="C3701"/>
      <c r="D3701"/>
      <c r="E3701"/>
      <c r="F3701" s="104"/>
      <c r="G3701"/>
      <c r="H3701"/>
      <c r="I3701" s="63"/>
      <c r="J3701" s="21"/>
    </row>
    <row r="3702" spans="1:10" ht="15">
      <c r="A3702"/>
      <c r="B3702"/>
      <c r="C3702"/>
      <c r="D3702"/>
      <c r="E3702"/>
      <c r="F3702" s="104"/>
      <c r="G3702"/>
      <c r="H3702"/>
      <c r="I3702" s="63"/>
      <c r="J3702" s="21"/>
    </row>
    <row r="3703" spans="1:10" ht="15">
      <c r="A3703"/>
      <c r="B3703"/>
      <c r="C3703"/>
      <c r="D3703"/>
      <c r="E3703"/>
      <c r="F3703" s="104"/>
      <c r="G3703"/>
      <c r="H3703"/>
      <c r="I3703" s="63"/>
      <c r="J3703" s="21"/>
    </row>
    <row r="3704" spans="1:10" ht="15">
      <c r="A3704"/>
      <c r="B3704"/>
      <c r="C3704"/>
      <c r="D3704"/>
      <c r="E3704"/>
      <c r="F3704" s="104"/>
      <c r="G3704"/>
      <c r="H3704"/>
      <c r="I3704" s="63"/>
      <c r="J3704" s="21"/>
    </row>
    <row r="3705" spans="1:10" ht="15">
      <c r="A3705"/>
      <c r="B3705"/>
      <c r="C3705"/>
      <c r="D3705"/>
      <c r="E3705"/>
      <c r="F3705" s="104"/>
      <c r="G3705"/>
      <c r="H3705"/>
      <c r="I3705" s="63"/>
      <c r="J3705" s="21"/>
    </row>
    <row r="3706" spans="1:10" ht="15">
      <c r="A3706"/>
      <c r="B3706"/>
      <c r="C3706"/>
      <c r="D3706"/>
      <c r="E3706"/>
      <c r="F3706" s="104"/>
      <c r="G3706"/>
      <c r="H3706"/>
      <c r="I3706" s="63"/>
      <c r="J3706" s="21"/>
    </row>
    <row r="3707" spans="1:10" ht="15">
      <c r="A3707"/>
      <c r="B3707"/>
      <c r="C3707"/>
      <c r="D3707"/>
      <c r="E3707"/>
      <c r="F3707" s="104"/>
      <c r="G3707"/>
      <c r="H3707"/>
      <c r="I3707" s="63"/>
      <c r="J3707" s="21"/>
    </row>
    <row r="3708" spans="1:10" ht="15">
      <c r="A3708"/>
      <c r="B3708"/>
      <c r="C3708"/>
      <c r="D3708"/>
      <c r="E3708"/>
      <c r="F3708" s="104"/>
      <c r="G3708"/>
      <c r="H3708"/>
      <c r="I3708" s="63"/>
      <c r="J3708" s="21"/>
    </row>
    <row r="3709" spans="1:10" ht="15">
      <c r="A3709"/>
      <c r="B3709"/>
      <c r="C3709"/>
      <c r="D3709"/>
      <c r="E3709"/>
      <c r="F3709" s="104"/>
      <c r="G3709"/>
      <c r="H3709"/>
      <c r="I3709" s="63"/>
      <c r="J3709" s="21"/>
    </row>
    <row r="3710" spans="1:10" ht="15">
      <c r="A3710"/>
      <c r="B3710"/>
      <c r="C3710"/>
      <c r="D3710"/>
      <c r="E3710"/>
      <c r="F3710" s="104"/>
      <c r="G3710"/>
      <c r="H3710"/>
      <c r="I3710" s="63"/>
      <c r="J3710" s="21"/>
    </row>
    <row r="3711" spans="1:10" ht="15">
      <c r="A3711"/>
      <c r="B3711"/>
      <c r="C3711"/>
      <c r="D3711"/>
      <c r="E3711"/>
      <c r="F3711" s="104"/>
      <c r="G3711"/>
      <c r="H3711"/>
      <c r="I3711" s="63"/>
      <c r="J3711" s="21"/>
    </row>
    <row r="3712" spans="1:10" ht="15">
      <c r="A3712"/>
      <c r="B3712"/>
      <c r="C3712"/>
      <c r="D3712"/>
      <c r="E3712"/>
      <c r="F3712" s="104"/>
      <c r="G3712"/>
      <c r="H3712"/>
      <c r="I3712" s="63"/>
      <c r="J3712" s="21"/>
    </row>
    <row r="3713" spans="1:10" ht="15">
      <c r="A3713"/>
      <c r="B3713"/>
      <c r="C3713"/>
      <c r="D3713"/>
      <c r="E3713"/>
      <c r="F3713" s="104"/>
      <c r="G3713"/>
      <c r="H3713"/>
      <c r="I3713" s="63"/>
      <c r="J3713" s="21"/>
    </row>
    <row r="3714" spans="1:10" ht="15">
      <c r="A3714"/>
      <c r="B3714"/>
      <c r="C3714"/>
      <c r="D3714"/>
      <c r="E3714"/>
      <c r="F3714" s="104"/>
      <c r="G3714"/>
      <c r="H3714"/>
      <c r="I3714" s="63"/>
      <c r="J3714" s="21"/>
    </row>
    <row r="3715" spans="1:10" ht="15">
      <c r="A3715"/>
      <c r="B3715"/>
      <c r="C3715"/>
      <c r="D3715"/>
      <c r="E3715"/>
      <c r="F3715" s="104"/>
      <c r="G3715"/>
      <c r="H3715"/>
      <c r="I3715" s="63"/>
      <c r="J3715" s="21"/>
    </row>
    <row r="3716" spans="1:10" ht="15">
      <c r="A3716"/>
      <c r="B3716"/>
      <c r="C3716"/>
      <c r="D3716"/>
      <c r="E3716"/>
      <c r="F3716" s="104"/>
      <c r="G3716"/>
      <c r="H3716"/>
      <c r="I3716" s="63"/>
      <c r="J3716" s="21"/>
    </row>
    <row r="3717" spans="1:10" ht="15">
      <c r="A3717"/>
      <c r="B3717"/>
      <c r="C3717"/>
      <c r="D3717"/>
      <c r="E3717"/>
      <c r="F3717" s="104"/>
      <c r="G3717"/>
      <c r="H3717"/>
      <c r="I3717" s="63"/>
      <c r="J3717" s="21"/>
    </row>
    <row r="3718" spans="1:10" ht="15">
      <c r="A3718"/>
      <c r="B3718"/>
      <c r="C3718"/>
      <c r="D3718"/>
      <c r="E3718"/>
      <c r="F3718" s="104"/>
      <c r="G3718"/>
      <c r="H3718"/>
      <c r="I3718" s="63"/>
      <c r="J3718" s="21"/>
    </row>
    <row r="3719" spans="1:10" ht="15">
      <c r="A3719"/>
      <c r="B3719"/>
      <c r="C3719"/>
      <c r="D3719"/>
      <c r="E3719"/>
      <c r="F3719" s="104"/>
      <c r="G3719"/>
      <c r="H3719"/>
      <c r="I3719" s="63"/>
      <c r="J3719" s="21"/>
    </row>
    <row r="3720" spans="1:10" ht="15">
      <c r="A3720"/>
      <c r="B3720"/>
      <c r="C3720"/>
      <c r="D3720"/>
      <c r="E3720"/>
      <c r="F3720" s="104"/>
      <c r="G3720"/>
      <c r="H3720"/>
      <c r="I3720" s="63"/>
      <c r="J3720" s="21"/>
    </row>
    <row r="3721" spans="1:10" ht="15">
      <c r="A3721"/>
      <c r="B3721"/>
      <c r="C3721"/>
      <c r="D3721"/>
      <c r="E3721"/>
      <c r="F3721" s="104"/>
      <c r="G3721"/>
      <c r="H3721"/>
      <c r="I3721" s="63"/>
      <c r="J3721" s="21"/>
    </row>
    <row r="3722" spans="1:10" ht="15">
      <c r="A3722"/>
      <c r="B3722"/>
      <c r="C3722"/>
      <c r="D3722"/>
      <c r="E3722"/>
      <c r="F3722" s="104"/>
      <c r="G3722"/>
      <c r="H3722"/>
      <c r="I3722" s="63"/>
      <c r="J3722" s="21"/>
    </row>
    <row r="3723" spans="1:10" ht="15">
      <c r="A3723"/>
      <c r="B3723"/>
      <c r="C3723"/>
      <c r="D3723"/>
      <c r="E3723"/>
      <c r="F3723" s="104"/>
      <c r="G3723"/>
      <c r="H3723"/>
      <c r="I3723" s="63"/>
      <c r="J3723" s="21"/>
    </row>
    <row r="3724" spans="1:10" ht="15">
      <c r="A3724"/>
      <c r="B3724"/>
      <c r="C3724"/>
      <c r="D3724"/>
      <c r="E3724"/>
      <c r="F3724" s="104"/>
      <c r="G3724"/>
      <c r="H3724"/>
      <c r="I3724" s="63"/>
      <c r="J3724" s="21"/>
    </row>
    <row r="3725" spans="1:10" ht="15">
      <c r="A3725"/>
      <c r="B3725"/>
      <c r="C3725"/>
      <c r="D3725"/>
      <c r="E3725"/>
      <c r="F3725" s="104"/>
      <c r="G3725"/>
      <c r="H3725"/>
      <c r="I3725" s="63"/>
      <c r="J3725" s="21"/>
    </row>
    <row r="3726" spans="1:10" ht="15">
      <c r="A3726"/>
      <c r="B3726"/>
      <c r="C3726"/>
      <c r="D3726"/>
      <c r="E3726"/>
      <c r="F3726" s="104"/>
      <c r="G3726"/>
      <c r="H3726"/>
      <c r="I3726" s="63"/>
      <c r="J3726" s="21"/>
    </row>
    <row r="3727" spans="1:10" ht="15">
      <c r="A3727"/>
      <c r="B3727"/>
      <c r="C3727"/>
      <c r="D3727"/>
      <c r="E3727"/>
      <c r="F3727" s="104"/>
      <c r="G3727"/>
      <c r="H3727"/>
      <c r="I3727" s="63"/>
      <c r="J3727" s="21"/>
    </row>
    <row r="3728" spans="1:10" ht="15">
      <c r="A3728"/>
      <c r="B3728"/>
      <c r="C3728"/>
      <c r="D3728"/>
      <c r="E3728"/>
      <c r="F3728" s="104"/>
      <c r="G3728"/>
      <c r="H3728"/>
      <c r="I3728" s="63"/>
      <c r="J3728" s="21"/>
    </row>
    <row r="3729" spans="1:10" ht="15">
      <c r="A3729"/>
      <c r="B3729"/>
      <c r="C3729"/>
      <c r="D3729"/>
      <c r="E3729"/>
      <c r="F3729" s="104"/>
      <c r="G3729"/>
      <c r="H3729"/>
      <c r="I3729" s="63"/>
      <c r="J3729" s="21"/>
    </row>
    <row r="3730" spans="1:10" ht="15">
      <c r="A3730"/>
      <c r="B3730"/>
      <c r="C3730"/>
      <c r="D3730"/>
      <c r="E3730"/>
      <c r="F3730" s="104"/>
      <c r="G3730"/>
      <c r="H3730"/>
      <c r="I3730" s="63"/>
      <c r="J3730" s="21"/>
    </row>
    <row r="3731" spans="1:10" ht="15">
      <c r="A3731"/>
      <c r="B3731"/>
      <c r="C3731"/>
      <c r="D3731"/>
      <c r="E3731"/>
      <c r="F3731" s="104"/>
      <c r="G3731"/>
      <c r="H3731"/>
      <c r="I3731" s="63"/>
      <c r="J3731" s="21"/>
    </row>
    <row r="3732" spans="1:10" ht="15">
      <c r="A3732"/>
      <c r="B3732"/>
      <c r="C3732"/>
      <c r="D3732"/>
      <c r="E3732"/>
      <c r="F3732" s="104"/>
      <c r="G3732"/>
      <c r="H3732"/>
      <c r="I3732" s="63"/>
      <c r="J3732" s="21"/>
    </row>
    <row r="3733" spans="1:10" ht="15">
      <c r="A3733"/>
      <c r="B3733"/>
      <c r="C3733"/>
      <c r="D3733"/>
      <c r="E3733"/>
      <c r="F3733" s="104"/>
      <c r="G3733"/>
      <c r="H3733"/>
      <c r="I3733" s="63"/>
      <c r="J3733" s="21"/>
    </row>
    <row r="3734" spans="1:10" ht="15">
      <c r="A3734"/>
      <c r="B3734"/>
      <c r="C3734"/>
      <c r="D3734"/>
      <c r="E3734"/>
      <c r="F3734" s="104"/>
      <c r="G3734"/>
      <c r="H3734"/>
      <c r="I3734" s="63"/>
      <c r="J3734" s="21"/>
    </row>
    <row r="3735" spans="1:10" ht="15">
      <c r="A3735"/>
      <c r="B3735"/>
      <c r="C3735"/>
      <c r="D3735"/>
      <c r="E3735"/>
      <c r="F3735" s="104"/>
      <c r="G3735"/>
      <c r="H3735"/>
      <c r="I3735" s="63"/>
      <c r="J3735" s="21"/>
    </row>
    <row r="3736" spans="1:10" ht="15">
      <c r="A3736"/>
      <c r="B3736"/>
      <c r="C3736"/>
      <c r="D3736"/>
      <c r="E3736"/>
      <c r="F3736" s="104"/>
      <c r="G3736"/>
      <c r="H3736"/>
      <c r="I3736" s="63"/>
      <c r="J3736" s="21"/>
    </row>
    <row r="3737" spans="1:10" ht="15">
      <c r="A3737"/>
      <c r="B3737"/>
      <c r="C3737"/>
      <c r="D3737"/>
      <c r="E3737"/>
      <c r="F3737" s="104"/>
      <c r="G3737"/>
      <c r="H3737"/>
      <c r="I3737" s="63"/>
      <c r="J3737" s="21"/>
    </row>
    <row r="3738" spans="1:10" ht="15">
      <c r="A3738"/>
      <c r="B3738"/>
      <c r="C3738"/>
      <c r="D3738"/>
      <c r="E3738"/>
      <c r="F3738" s="104"/>
      <c r="G3738"/>
      <c r="H3738"/>
      <c r="I3738" s="63"/>
      <c r="J3738" s="21"/>
    </row>
    <row r="3739" spans="1:10" ht="15">
      <c r="A3739"/>
      <c r="B3739"/>
      <c r="C3739"/>
      <c r="D3739"/>
      <c r="E3739"/>
      <c r="F3739" s="104"/>
      <c r="G3739"/>
      <c r="H3739"/>
      <c r="I3739" s="63"/>
      <c r="J3739" s="21"/>
    </row>
    <row r="3740" spans="1:10" ht="15">
      <c r="A3740"/>
      <c r="B3740"/>
      <c r="C3740"/>
      <c r="D3740"/>
      <c r="E3740"/>
      <c r="F3740" s="104"/>
      <c r="G3740"/>
      <c r="H3740"/>
      <c r="I3740" s="63"/>
      <c r="J3740" s="21"/>
    </row>
    <row r="3741" spans="1:10" ht="15">
      <c r="A3741"/>
      <c r="B3741"/>
      <c r="C3741"/>
      <c r="D3741"/>
      <c r="E3741"/>
      <c r="F3741" s="104"/>
      <c r="G3741"/>
      <c r="H3741"/>
      <c r="I3741" s="63"/>
      <c r="J3741" s="21"/>
    </row>
    <row r="3742" spans="1:10" ht="15">
      <c r="A3742"/>
      <c r="B3742"/>
      <c r="C3742"/>
      <c r="D3742"/>
      <c r="E3742"/>
      <c r="F3742" s="104"/>
      <c r="G3742"/>
      <c r="H3742"/>
      <c r="I3742" s="63"/>
      <c r="J3742" s="21"/>
    </row>
    <row r="3743" spans="1:10" ht="15">
      <c r="A3743"/>
      <c r="B3743"/>
      <c r="C3743"/>
      <c r="D3743"/>
      <c r="E3743"/>
      <c r="F3743" s="104"/>
      <c r="G3743"/>
      <c r="H3743"/>
      <c r="I3743" s="63"/>
      <c r="J3743" s="21"/>
    </row>
    <row r="3744" spans="1:10" ht="15">
      <c r="A3744"/>
      <c r="B3744"/>
      <c r="C3744"/>
      <c r="D3744"/>
      <c r="E3744"/>
      <c r="F3744" s="104"/>
      <c r="G3744"/>
      <c r="H3744"/>
      <c r="I3744" s="63"/>
      <c r="J3744" s="21"/>
    </row>
    <row r="3745" spans="1:10" ht="15">
      <c r="A3745"/>
      <c r="B3745"/>
      <c r="C3745"/>
      <c r="D3745"/>
      <c r="E3745"/>
      <c r="F3745" s="104"/>
      <c r="G3745"/>
      <c r="H3745"/>
      <c r="I3745" s="63"/>
      <c r="J3745" s="21"/>
    </row>
    <row r="3746" spans="1:10" ht="15">
      <c r="A3746"/>
      <c r="B3746"/>
      <c r="C3746"/>
      <c r="D3746"/>
      <c r="E3746"/>
      <c r="F3746" s="104"/>
      <c r="G3746"/>
      <c r="H3746"/>
      <c r="I3746" s="63"/>
      <c r="J3746" s="21"/>
    </row>
    <row r="3747" spans="1:10" ht="15">
      <c r="A3747"/>
      <c r="B3747"/>
      <c r="C3747"/>
      <c r="D3747"/>
      <c r="E3747"/>
      <c r="F3747" s="104"/>
      <c r="G3747"/>
      <c r="H3747"/>
      <c r="I3747" s="63"/>
      <c r="J3747" s="21"/>
    </row>
    <row r="3748" spans="1:10" ht="15">
      <c r="A3748"/>
      <c r="B3748"/>
      <c r="C3748"/>
      <c r="D3748"/>
      <c r="E3748"/>
      <c r="F3748" s="104"/>
      <c r="G3748"/>
      <c r="H3748"/>
      <c r="I3748" s="63"/>
      <c r="J3748" s="21"/>
    </row>
    <row r="3749" spans="1:10" ht="15">
      <c r="A3749"/>
      <c r="B3749"/>
      <c r="C3749"/>
      <c r="D3749"/>
      <c r="E3749"/>
      <c r="F3749" s="104"/>
      <c r="G3749"/>
      <c r="H3749"/>
      <c r="I3749" s="63"/>
      <c r="J3749" s="21"/>
    </row>
    <row r="3750" spans="1:10" ht="15">
      <c r="A3750"/>
      <c r="B3750"/>
      <c r="C3750"/>
      <c r="D3750"/>
      <c r="E3750"/>
      <c r="F3750" s="104"/>
      <c r="G3750"/>
      <c r="H3750"/>
      <c r="I3750" s="63"/>
      <c r="J3750" s="21"/>
    </row>
    <row r="3751" spans="1:10" ht="15">
      <c r="A3751"/>
      <c r="B3751"/>
      <c r="C3751"/>
      <c r="D3751"/>
      <c r="E3751"/>
      <c r="F3751" s="104"/>
      <c r="G3751"/>
      <c r="H3751"/>
      <c r="I3751" s="63"/>
      <c r="J3751" s="21"/>
    </row>
    <row r="3752" spans="1:10" ht="15">
      <c r="A3752"/>
      <c r="B3752"/>
      <c r="C3752"/>
      <c r="D3752"/>
      <c r="E3752"/>
      <c r="F3752" s="104"/>
      <c r="G3752"/>
      <c r="H3752"/>
      <c r="I3752" s="63"/>
      <c r="J3752" s="21"/>
    </row>
    <row r="3753" spans="1:10" ht="15">
      <c r="A3753"/>
      <c r="B3753"/>
      <c r="C3753"/>
      <c r="D3753"/>
      <c r="E3753"/>
      <c r="F3753" s="104"/>
      <c r="G3753"/>
      <c r="H3753"/>
      <c r="I3753" s="63"/>
      <c r="J3753" s="21"/>
    </row>
    <row r="3754" spans="1:10" ht="15">
      <c r="A3754"/>
      <c r="B3754"/>
      <c r="C3754"/>
      <c r="D3754"/>
      <c r="E3754"/>
      <c r="F3754" s="104"/>
      <c r="G3754"/>
      <c r="H3754"/>
      <c r="I3754" s="63"/>
      <c r="J3754" s="21"/>
    </row>
    <row r="3755" spans="1:10" ht="15">
      <c r="A3755"/>
      <c r="B3755"/>
      <c r="C3755"/>
      <c r="D3755"/>
      <c r="E3755"/>
      <c r="F3755" s="104"/>
      <c r="G3755"/>
      <c r="H3755"/>
      <c r="I3755" s="63"/>
      <c r="J3755" s="21"/>
    </row>
    <row r="3756" spans="1:10" ht="15">
      <c r="A3756"/>
      <c r="B3756"/>
      <c r="C3756"/>
      <c r="D3756"/>
      <c r="E3756"/>
      <c r="F3756" s="104"/>
      <c r="G3756"/>
      <c r="H3756"/>
      <c r="I3756" s="63"/>
      <c r="J3756" s="21"/>
    </row>
    <row r="3757" spans="1:10" ht="15">
      <c r="A3757"/>
      <c r="B3757"/>
      <c r="C3757"/>
      <c r="D3757"/>
      <c r="E3757"/>
      <c r="F3757" s="104"/>
      <c r="G3757"/>
      <c r="H3757"/>
      <c r="I3757" s="63"/>
      <c r="J3757" s="21"/>
    </row>
    <row r="3758" spans="1:10" ht="15">
      <c r="A3758"/>
      <c r="B3758"/>
      <c r="C3758"/>
      <c r="D3758"/>
      <c r="E3758"/>
      <c r="F3758" s="104"/>
      <c r="G3758"/>
      <c r="H3758"/>
      <c r="I3758" s="63"/>
      <c r="J3758" s="21"/>
    </row>
    <row r="3759" spans="1:10" ht="15">
      <c r="A3759"/>
      <c r="B3759"/>
      <c r="C3759"/>
      <c r="D3759"/>
      <c r="E3759"/>
      <c r="F3759" s="104"/>
      <c r="G3759"/>
      <c r="H3759"/>
      <c r="I3759" s="63"/>
      <c r="J3759" s="21"/>
    </row>
    <row r="3760" spans="1:10" ht="15">
      <c r="A3760"/>
      <c r="B3760"/>
      <c r="C3760"/>
      <c r="D3760"/>
      <c r="E3760"/>
      <c r="F3760" s="104"/>
      <c r="G3760"/>
      <c r="H3760"/>
      <c r="I3760" s="63"/>
      <c r="J3760" s="21"/>
    </row>
    <row r="3761" spans="1:10" ht="15">
      <c r="A3761"/>
      <c r="B3761"/>
      <c r="C3761"/>
      <c r="D3761"/>
      <c r="E3761"/>
      <c r="F3761" s="104"/>
      <c r="G3761"/>
      <c r="H3761"/>
      <c r="I3761" s="63"/>
      <c r="J3761" s="21"/>
    </row>
    <row r="3762" spans="1:10" ht="15">
      <c r="A3762"/>
      <c r="B3762"/>
      <c r="C3762"/>
      <c r="D3762"/>
      <c r="E3762"/>
      <c r="F3762" s="104"/>
      <c r="G3762"/>
      <c r="H3762"/>
      <c r="I3762" s="63"/>
      <c r="J3762" s="21"/>
    </row>
    <row r="3763" spans="1:10" ht="15">
      <c r="A3763"/>
      <c r="B3763"/>
      <c r="C3763"/>
      <c r="D3763"/>
      <c r="E3763"/>
      <c r="F3763" s="104"/>
      <c r="G3763"/>
      <c r="H3763"/>
      <c r="I3763" s="63"/>
      <c r="J3763" s="21"/>
    </row>
    <row r="3764" spans="1:10" ht="15">
      <c r="A3764"/>
      <c r="B3764"/>
      <c r="C3764"/>
      <c r="D3764"/>
      <c r="E3764"/>
      <c r="F3764" s="104"/>
      <c r="G3764"/>
      <c r="H3764"/>
      <c r="I3764" s="63"/>
      <c r="J3764" s="21"/>
    </row>
    <row r="3765" spans="1:10" ht="15">
      <c r="A3765"/>
      <c r="B3765"/>
      <c r="C3765"/>
      <c r="D3765"/>
      <c r="E3765"/>
      <c r="F3765" s="104"/>
      <c r="G3765"/>
      <c r="H3765"/>
      <c r="I3765" s="63"/>
      <c r="J3765" s="21"/>
    </row>
    <row r="3766" spans="1:10" ht="15">
      <c r="A3766"/>
      <c r="B3766"/>
      <c r="C3766"/>
      <c r="D3766"/>
      <c r="E3766"/>
      <c r="F3766" s="104"/>
      <c r="G3766"/>
      <c r="H3766"/>
      <c r="I3766" s="63"/>
      <c r="J3766" s="21"/>
    </row>
    <row r="3767" spans="1:10" ht="15">
      <c r="A3767"/>
      <c r="B3767"/>
      <c r="C3767"/>
      <c r="D3767"/>
      <c r="E3767"/>
      <c r="F3767" s="104"/>
      <c r="G3767"/>
      <c r="H3767"/>
      <c r="I3767" s="63"/>
      <c r="J3767" s="21"/>
    </row>
    <row r="3768" spans="1:10" ht="15">
      <c r="A3768"/>
      <c r="B3768"/>
      <c r="C3768"/>
      <c r="D3768"/>
      <c r="E3768"/>
      <c r="F3768" s="104"/>
      <c r="G3768"/>
      <c r="H3768"/>
      <c r="I3768" s="63"/>
      <c r="J3768" s="21"/>
    </row>
    <row r="3769" spans="1:10" ht="15">
      <c r="A3769"/>
      <c r="B3769"/>
      <c r="C3769"/>
      <c r="D3769"/>
      <c r="E3769"/>
      <c r="F3769" s="104"/>
      <c r="G3769"/>
      <c r="H3769"/>
      <c r="I3769" s="63"/>
      <c r="J3769" s="21"/>
    </row>
    <row r="3770" spans="1:10" ht="15">
      <c r="A3770"/>
      <c r="B3770"/>
      <c r="C3770"/>
      <c r="D3770"/>
      <c r="E3770"/>
      <c r="F3770" s="104"/>
      <c r="G3770"/>
      <c r="H3770"/>
      <c r="I3770" s="63"/>
      <c r="J3770" s="21"/>
    </row>
    <row r="3771" spans="1:10" ht="15">
      <c r="A3771"/>
      <c r="B3771"/>
      <c r="C3771"/>
      <c r="D3771"/>
      <c r="E3771"/>
      <c r="F3771" s="104"/>
      <c r="G3771"/>
      <c r="H3771"/>
      <c r="I3771" s="63"/>
      <c r="J3771" s="21"/>
    </row>
    <row r="3772" spans="1:10" ht="15">
      <c r="A3772"/>
      <c r="B3772"/>
      <c r="C3772"/>
      <c r="D3772"/>
      <c r="E3772"/>
      <c r="F3772" s="104"/>
      <c r="G3772"/>
      <c r="H3772"/>
      <c r="I3772" s="63"/>
      <c r="J3772" s="21"/>
    </row>
    <row r="3773" spans="1:10" ht="15">
      <c r="A3773"/>
      <c r="B3773"/>
      <c r="C3773"/>
      <c r="D3773"/>
      <c r="E3773"/>
      <c r="F3773" s="104"/>
      <c r="G3773"/>
      <c r="H3773"/>
      <c r="I3773" s="63"/>
      <c r="J3773" s="21"/>
    </row>
    <row r="3774" spans="1:10" ht="15">
      <c r="A3774"/>
      <c r="B3774"/>
      <c r="C3774"/>
      <c r="D3774"/>
      <c r="E3774"/>
      <c r="F3774" s="104"/>
      <c r="G3774"/>
      <c r="H3774"/>
      <c r="I3774" s="63"/>
      <c r="J3774" s="21"/>
    </row>
    <row r="3775" spans="1:10" ht="15">
      <c r="A3775"/>
      <c r="B3775"/>
      <c r="C3775"/>
      <c r="D3775"/>
      <c r="E3775"/>
      <c r="F3775" s="104"/>
      <c r="G3775"/>
      <c r="H3775"/>
      <c r="I3775" s="63"/>
      <c r="J3775" s="21"/>
    </row>
    <row r="3776" spans="1:10" ht="15">
      <c r="A3776"/>
      <c r="B3776"/>
      <c r="C3776"/>
      <c r="D3776"/>
      <c r="E3776"/>
      <c r="F3776" s="104"/>
      <c r="G3776"/>
      <c r="H3776"/>
      <c r="I3776" s="63"/>
      <c r="J3776" s="21"/>
    </row>
    <row r="3777" spans="1:10" ht="15">
      <c r="A3777"/>
      <c r="B3777"/>
      <c r="C3777"/>
      <c r="D3777"/>
      <c r="E3777"/>
      <c r="F3777" s="104"/>
      <c r="G3777"/>
      <c r="H3777"/>
      <c r="I3777" s="63"/>
      <c r="J3777" s="21"/>
    </row>
    <row r="3778" spans="1:10" ht="15">
      <c r="A3778"/>
      <c r="B3778"/>
      <c r="C3778"/>
      <c r="D3778"/>
      <c r="E3778"/>
      <c r="F3778" s="104"/>
      <c r="G3778"/>
      <c r="H3778"/>
      <c r="I3778" s="63"/>
      <c r="J3778" s="21"/>
    </row>
    <row r="3779" spans="1:10" ht="15">
      <c r="A3779"/>
      <c r="B3779"/>
      <c r="C3779"/>
      <c r="D3779"/>
      <c r="E3779"/>
      <c r="F3779" s="104"/>
      <c r="G3779"/>
      <c r="H3779"/>
      <c r="I3779" s="63"/>
      <c r="J3779" s="21"/>
    </row>
    <row r="3780" spans="1:10" ht="15">
      <c r="A3780"/>
      <c r="B3780"/>
      <c r="C3780"/>
      <c r="D3780"/>
      <c r="E3780"/>
      <c r="F3780" s="104"/>
      <c r="G3780"/>
      <c r="H3780"/>
      <c r="I3780" s="63"/>
      <c r="J3780" s="21"/>
    </row>
    <row r="3781" spans="1:10" ht="15">
      <c r="A3781"/>
      <c r="B3781"/>
      <c r="C3781"/>
      <c r="D3781"/>
      <c r="E3781"/>
      <c r="F3781" s="104"/>
      <c r="G3781"/>
      <c r="H3781"/>
      <c r="I3781" s="63"/>
      <c r="J3781" s="21"/>
    </row>
    <row r="3782" spans="1:10" ht="15">
      <c r="A3782"/>
      <c r="B3782"/>
      <c r="C3782"/>
      <c r="D3782"/>
      <c r="E3782"/>
      <c r="F3782" s="104"/>
      <c r="G3782"/>
      <c r="H3782"/>
      <c r="I3782" s="63"/>
      <c r="J3782" s="21"/>
    </row>
    <row r="3783" spans="1:10" ht="15">
      <c r="A3783"/>
      <c r="B3783"/>
      <c r="C3783"/>
      <c r="D3783"/>
      <c r="E3783"/>
      <c r="F3783" s="104"/>
      <c r="G3783"/>
      <c r="H3783"/>
      <c r="I3783" s="63"/>
      <c r="J3783" s="21"/>
    </row>
    <row r="3784" spans="1:10" ht="15">
      <c r="A3784"/>
      <c r="B3784"/>
      <c r="C3784"/>
      <c r="D3784"/>
      <c r="E3784"/>
      <c r="F3784" s="104"/>
      <c r="G3784"/>
      <c r="H3784"/>
      <c r="I3784" s="63"/>
      <c r="J3784" s="21"/>
    </row>
    <row r="3785" spans="1:10" ht="15">
      <c r="A3785"/>
      <c r="B3785"/>
      <c r="C3785"/>
      <c r="D3785"/>
      <c r="E3785"/>
      <c r="F3785" s="104"/>
      <c r="G3785"/>
      <c r="H3785"/>
      <c r="I3785" s="63"/>
      <c r="J3785" s="21"/>
    </row>
    <row r="3786" spans="1:10" ht="15">
      <c r="A3786"/>
      <c r="B3786"/>
      <c r="C3786"/>
      <c r="D3786"/>
      <c r="E3786"/>
      <c r="F3786" s="104"/>
      <c r="G3786"/>
      <c r="H3786"/>
      <c r="I3786" s="63"/>
      <c r="J3786" s="21"/>
    </row>
    <row r="3787" spans="1:10" ht="15">
      <c r="A3787"/>
      <c r="B3787"/>
      <c r="C3787"/>
      <c r="D3787"/>
      <c r="E3787"/>
      <c r="F3787" s="104"/>
      <c r="G3787"/>
      <c r="H3787"/>
      <c r="I3787" s="63"/>
      <c r="J3787" s="21"/>
    </row>
    <row r="3788" spans="1:10" ht="15">
      <c r="A3788"/>
      <c r="B3788"/>
      <c r="C3788"/>
      <c r="D3788"/>
      <c r="E3788"/>
      <c r="F3788" s="104"/>
      <c r="G3788"/>
      <c r="H3788"/>
      <c r="I3788" s="63"/>
      <c r="J3788" s="21"/>
    </row>
    <row r="3789" spans="1:10" ht="15">
      <c r="A3789"/>
      <c r="B3789"/>
      <c r="C3789"/>
      <c r="D3789"/>
      <c r="E3789"/>
      <c r="F3789" s="104"/>
      <c r="G3789"/>
      <c r="H3789"/>
      <c r="I3789" s="63"/>
      <c r="J3789" s="21"/>
    </row>
    <row r="3790" spans="1:10" ht="15">
      <c r="A3790"/>
      <c r="B3790"/>
      <c r="C3790"/>
      <c r="D3790"/>
      <c r="E3790"/>
      <c r="F3790" s="104"/>
      <c r="G3790"/>
      <c r="H3790"/>
      <c r="I3790" s="63"/>
      <c r="J3790" s="21"/>
    </row>
    <row r="3791" spans="1:10" ht="15">
      <c r="A3791"/>
      <c r="B3791"/>
      <c r="C3791"/>
      <c r="D3791"/>
      <c r="E3791"/>
      <c r="F3791" s="104"/>
      <c r="G3791"/>
      <c r="H3791"/>
      <c r="I3791" s="63"/>
      <c r="J3791" s="21"/>
    </row>
    <row r="3792" spans="1:10" ht="15">
      <c r="A3792"/>
      <c r="B3792"/>
      <c r="C3792"/>
      <c r="D3792"/>
      <c r="E3792"/>
      <c r="F3792" s="104"/>
      <c r="G3792"/>
      <c r="H3792"/>
      <c r="I3792" s="63"/>
      <c r="J3792" s="21"/>
    </row>
    <row r="3793" spans="1:10" ht="15">
      <c r="A3793"/>
      <c r="B3793"/>
      <c r="C3793"/>
      <c r="D3793"/>
      <c r="E3793"/>
      <c r="F3793" s="104"/>
      <c r="G3793"/>
      <c r="H3793"/>
      <c r="I3793" s="63"/>
      <c r="J3793" s="21"/>
    </row>
    <row r="3794" spans="1:10" ht="15">
      <c r="A3794"/>
      <c r="B3794"/>
      <c r="C3794"/>
      <c r="D3794"/>
      <c r="E3794"/>
      <c r="F3794" s="104"/>
      <c r="G3794"/>
      <c r="H3794"/>
      <c r="I3794" s="63"/>
      <c r="J3794" s="21"/>
    </row>
    <row r="3795" spans="1:10" ht="15">
      <c r="A3795"/>
      <c r="B3795"/>
      <c r="C3795"/>
      <c r="D3795"/>
      <c r="E3795"/>
      <c r="F3795" s="104"/>
      <c r="G3795"/>
      <c r="H3795"/>
      <c r="I3795" s="63"/>
      <c r="J3795" s="21"/>
    </row>
    <row r="3796" spans="1:10" ht="15">
      <c r="A3796"/>
      <c r="B3796"/>
      <c r="C3796"/>
      <c r="D3796"/>
      <c r="E3796"/>
      <c r="F3796" s="104"/>
      <c r="G3796"/>
      <c r="H3796"/>
      <c r="I3796" s="63"/>
      <c r="J3796" s="21"/>
    </row>
    <row r="3797" spans="1:10" ht="15">
      <c r="A3797"/>
      <c r="B3797"/>
      <c r="C3797"/>
      <c r="D3797"/>
      <c r="E3797"/>
      <c r="F3797" s="104"/>
      <c r="G3797"/>
      <c r="H3797"/>
      <c r="I3797" s="63"/>
      <c r="J3797" s="21"/>
    </row>
    <row r="3798" spans="1:10" ht="15">
      <c r="A3798"/>
      <c r="B3798"/>
      <c r="C3798"/>
      <c r="D3798"/>
      <c r="E3798"/>
      <c r="F3798" s="104"/>
      <c r="G3798"/>
      <c r="H3798"/>
      <c r="I3798" s="63"/>
      <c r="J3798" s="21"/>
    </row>
    <row r="3799" spans="1:10" ht="15">
      <c r="A3799"/>
      <c r="B3799"/>
      <c r="C3799"/>
      <c r="D3799"/>
      <c r="E3799"/>
      <c r="F3799" s="104"/>
      <c r="G3799"/>
      <c r="H3799"/>
      <c r="I3799" s="63"/>
      <c r="J3799" s="21"/>
    </row>
    <row r="3800" spans="1:10" ht="15">
      <c r="A3800"/>
      <c r="B3800"/>
      <c r="C3800"/>
      <c r="D3800"/>
      <c r="E3800"/>
      <c r="F3800" s="104"/>
      <c r="G3800"/>
      <c r="H3800"/>
      <c r="I3800" s="63"/>
      <c r="J3800" s="21"/>
    </row>
    <row r="3801" spans="1:10" ht="15">
      <c r="A3801"/>
      <c r="B3801"/>
      <c r="C3801"/>
      <c r="D3801"/>
      <c r="E3801"/>
      <c r="F3801" s="104"/>
      <c r="G3801"/>
      <c r="H3801"/>
      <c r="I3801" s="63"/>
      <c r="J3801" s="21"/>
    </row>
    <row r="3802" spans="1:10" ht="15">
      <c r="A3802"/>
      <c r="B3802"/>
      <c r="C3802"/>
      <c r="D3802"/>
      <c r="E3802"/>
      <c r="F3802" s="104"/>
      <c r="G3802"/>
      <c r="H3802"/>
      <c r="I3802" s="63"/>
      <c r="J3802" s="21"/>
    </row>
    <row r="3803" spans="1:10" ht="15">
      <c r="A3803"/>
      <c r="B3803"/>
      <c r="C3803"/>
      <c r="D3803"/>
      <c r="E3803"/>
      <c r="F3803" s="104"/>
      <c r="G3803"/>
      <c r="H3803"/>
      <c r="I3803" s="63"/>
      <c r="J3803" s="21"/>
    </row>
    <row r="3804" spans="1:10" ht="15">
      <c r="A3804"/>
      <c r="B3804"/>
      <c r="C3804"/>
      <c r="D3804"/>
      <c r="E3804"/>
      <c r="F3804" s="104"/>
      <c r="G3804"/>
      <c r="H3804"/>
      <c r="I3804" s="63"/>
      <c r="J3804" s="21"/>
    </row>
    <row r="3805" spans="1:10" ht="15">
      <c r="A3805"/>
      <c r="B3805"/>
      <c r="C3805"/>
      <c r="D3805"/>
      <c r="E3805"/>
      <c r="F3805" s="104"/>
      <c r="G3805"/>
      <c r="H3805"/>
      <c r="I3805" s="63"/>
      <c r="J3805" s="21"/>
    </row>
    <row r="3806" spans="1:10" ht="15">
      <c r="A3806"/>
      <c r="B3806"/>
      <c r="C3806"/>
      <c r="D3806"/>
      <c r="E3806"/>
      <c r="F3806" s="104"/>
      <c r="G3806"/>
      <c r="H3806"/>
      <c r="I3806" s="63"/>
      <c r="J3806" s="21"/>
    </row>
    <row r="3807" spans="1:10" ht="15">
      <c r="A3807"/>
      <c r="B3807"/>
      <c r="C3807"/>
      <c r="D3807"/>
      <c r="E3807"/>
      <c r="F3807" s="104"/>
      <c r="G3807"/>
      <c r="H3807"/>
      <c r="I3807" s="63"/>
      <c r="J3807" s="21"/>
    </row>
    <row r="3808" spans="1:10" ht="15">
      <c r="A3808"/>
      <c r="B3808"/>
      <c r="C3808"/>
      <c r="D3808"/>
      <c r="E3808"/>
      <c r="F3808" s="104"/>
      <c r="G3808"/>
      <c r="H3808"/>
      <c r="I3808" s="63"/>
      <c r="J3808" s="21"/>
    </row>
    <row r="3809" spans="1:10" ht="15">
      <c r="A3809"/>
      <c r="B3809"/>
      <c r="C3809"/>
      <c r="D3809"/>
      <c r="E3809"/>
      <c r="F3809" s="104"/>
      <c r="G3809"/>
      <c r="H3809"/>
      <c r="I3809" s="63"/>
      <c r="J3809" s="21"/>
    </row>
    <row r="3810" spans="1:10" ht="15">
      <c r="A3810"/>
      <c r="B3810"/>
      <c r="C3810"/>
      <c r="D3810"/>
      <c r="E3810"/>
      <c r="F3810" s="104"/>
      <c r="G3810"/>
      <c r="H3810"/>
      <c r="I3810" s="63"/>
      <c r="J3810" s="21"/>
    </row>
    <row r="3811" spans="1:10" ht="15">
      <c r="A3811"/>
      <c r="B3811"/>
      <c r="C3811"/>
      <c r="D3811"/>
      <c r="E3811"/>
      <c r="F3811" s="104"/>
      <c r="G3811"/>
      <c r="H3811"/>
      <c r="I3811" s="63"/>
      <c r="J3811" s="21"/>
    </row>
    <row r="3812" spans="1:10" ht="15">
      <c r="A3812"/>
      <c r="B3812"/>
      <c r="C3812"/>
      <c r="D3812"/>
      <c r="E3812"/>
      <c r="F3812" s="104"/>
      <c r="G3812"/>
      <c r="H3812"/>
      <c r="I3812" s="63"/>
      <c r="J3812" s="21"/>
    </row>
    <row r="3813" spans="1:10" ht="15">
      <c r="A3813"/>
      <c r="B3813"/>
      <c r="C3813"/>
      <c r="D3813"/>
      <c r="E3813"/>
      <c r="F3813" s="104"/>
      <c r="G3813"/>
      <c r="H3813"/>
      <c r="I3813" s="63"/>
      <c r="J3813" s="21"/>
    </row>
    <row r="3814" spans="1:10" ht="15">
      <c r="A3814"/>
      <c r="B3814"/>
      <c r="C3814"/>
      <c r="D3814"/>
      <c r="E3814"/>
      <c r="F3814" s="104"/>
      <c r="G3814"/>
      <c r="H3814"/>
      <c r="I3814" s="63"/>
      <c r="J3814" s="21"/>
    </row>
    <row r="3815" spans="1:10" ht="15">
      <c r="A3815"/>
      <c r="B3815"/>
      <c r="C3815"/>
      <c r="D3815"/>
      <c r="E3815"/>
      <c r="F3815" s="104"/>
      <c r="G3815"/>
      <c r="H3815"/>
      <c r="I3815" s="63"/>
      <c r="J3815" s="21"/>
    </row>
    <row r="3816" spans="1:10" ht="15">
      <c r="A3816"/>
      <c r="B3816"/>
      <c r="C3816"/>
      <c r="D3816"/>
      <c r="E3816"/>
      <c r="F3816" s="104"/>
      <c r="G3816"/>
      <c r="H3816"/>
      <c r="I3816" s="63"/>
      <c r="J3816" s="21"/>
    </row>
    <row r="3817" spans="1:10" ht="15">
      <c r="A3817"/>
      <c r="B3817"/>
      <c r="C3817"/>
      <c r="D3817"/>
      <c r="E3817"/>
      <c r="F3817" s="104"/>
      <c r="G3817"/>
      <c r="H3817"/>
      <c r="I3817" s="63"/>
      <c r="J3817" s="21"/>
    </row>
    <row r="3818" spans="1:10" ht="15">
      <c r="A3818"/>
      <c r="B3818"/>
      <c r="C3818"/>
      <c r="D3818"/>
      <c r="E3818"/>
      <c r="F3818" s="104"/>
      <c r="G3818"/>
      <c r="H3818"/>
      <c r="I3818" s="63"/>
      <c r="J3818" s="21"/>
    </row>
    <row r="3819" spans="1:10" ht="15">
      <c r="A3819"/>
      <c r="B3819"/>
      <c r="C3819"/>
      <c r="D3819"/>
      <c r="E3819"/>
      <c r="F3819" s="104"/>
      <c r="G3819"/>
      <c r="H3819"/>
      <c r="I3819" s="63"/>
      <c r="J3819" s="21"/>
    </row>
    <row r="3820" spans="1:10" ht="15">
      <c r="A3820"/>
      <c r="B3820"/>
      <c r="C3820"/>
      <c r="D3820"/>
      <c r="E3820"/>
      <c r="F3820" s="104"/>
      <c r="G3820"/>
      <c r="H3820"/>
      <c r="I3820" s="63"/>
      <c r="J3820" s="21"/>
    </row>
    <row r="3821" spans="1:10" ht="15">
      <c r="A3821"/>
      <c r="B3821"/>
      <c r="C3821"/>
      <c r="D3821"/>
      <c r="E3821"/>
      <c r="F3821" s="104"/>
      <c r="G3821"/>
      <c r="H3821"/>
      <c r="I3821" s="63"/>
      <c r="J3821" s="21"/>
    </row>
    <row r="3822" spans="1:10" ht="15">
      <c r="A3822"/>
      <c r="B3822"/>
      <c r="C3822"/>
      <c r="D3822"/>
      <c r="E3822"/>
      <c r="F3822" s="104"/>
      <c r="G3822"/>
      <c r="H3822"/>
      <c r="I3822" s="63"/>
      <c r="J3822" s="21"/>
    </row>
    <row r="3823" spans="1:10" ht="15">
      <c r="A3823"/>
      <c r="B3823"/>
      <c r="C3823"/>
      <c r="D3823"/>
      <c r="E3823"/>
      <c r="F3823" s="104"/>
      <c r="G3823"/>
      <c r="H3823"/>
      <c r="I3823" s="63"/>
      <c r="J3823" s="21"/>
    </row>
    <row r="3824" spans="1:10" ht="15">
      <c r="A3824"/>
      <c r="B3824"/>
      <c r="C3824"/>
      <c r="D3824"/>
      <c r="E3824"/>
      <c r="F3824" s="104"/>
      <c r="G3824"/>
      <c r="H3824"/>
      <c r="I3824" s="63"/>
      <c r="J3824" s="21"/>
    </row>
    <row r="3825" spans="1:10" ht="15">
      <c r="A3825"/>
      <c r="B3825"/>
      <c r="C3825"/>
      <c r="D3825"/>
      <c r="E3825"/>
      <c r="F3825" s="104"/>
      <c r="G3825"/>
      <c r="H3825"/>
      <c r="I3825" s="63"/>
      <c r="J3825" s="21"/>
    </row>
    <row r="3826" spans="1:10" ht="15">
      <c r="A3826"/>
      <c r="B3826"/>
      <c r="C3826"/>
      <c r="D3826"/>
      <c r="E3826"/>
      <c r="F3826" s="104"/>
      <c r="G3826"/>
      <c r="H3826"/>
      <c r="I3826" s="63"/>
      <c r="J3826" s="21"/>
    </row>
    <row r="3827" spans="1:10" ht="15">
      <c r="A3827"/>
      <c r="B3827"/>
      <c r="C3827"/>
      <c r="D3827"/>
      <c r="E3827"/>
      <c r="F3827" s="104"/>
      <c r="G3827"/>
      <c r="H3827"/>
      <c r="I3827" s="63"/>
      <c r="J3827" s="21"/>
    </row>
    <row r="3828" spans="1:10" ht="15">
      <c r="A3828"/>
      <c r="B3828"/>
      <c r="C3828"/>
      <c r="D3828"/>
      <c r="E3828"/>
      <c r="F3828" s="104"/>
      <c r="G3828"/>
      <c r="H3828"/>
      <c r="I3828" s="63"/>
      <c r="J3828" s="21"/>
    </row>
    <row r="3829" spans="1:10" ht="15">
      <c r="A3829"/>
      <c r="B3829"/>
      <c r="C3829"/>
      <c r="D3829"/>
      <c r="E3829"/>
      <c r="F3829" s="104"/>
      <c r="G3829"/>
      <c r="H3829"/>
      <c r="I3829" s="63"/>
      <c r="J3829" s="21"/>
    </row>
    <row r="3830" spans="1:10" ht="15">
      <c r="A3830"/>
      <c r="B3830"/>
      <c r="C3830"/>
      <c r="D3830"/>
      <c r="E3830"/>
      <c r="F3830" s="104"/>
      <c r="G3830"/>
      <c r="H3830"/>
      <c r="I3830" s="63"/>
      <c r="J3830" s="21"/>
    </row>
    <row r="3831" spans="1:10" ht="15">
      <c r="A3831"/>
      <c r="B3831"/>
      <c r="C3831"/>
      <c r="D3831"/>
      <c r="E3831"/>
      <c r="F3831" s="104"/>
      <c r="G3831"/>
      <c r="H3831"/>
      <c r="I3831" s="63"/>
      <c r="J3831" s="21"/>
    </row>
    <row r="3832" spans="1:10" ht="15">
      <c r="A3832"/>
      <c r="B3832"/>
      <c r="C3832"/>
      <c r="D3832"/>
      <c r="E3832"/>
      <c r="F3832" s="104"/>
      <c r="G3832"/>
      <c r="H3832"/>
      <c r="I3832" s="63"/>
      <c r="J3832" s="21"/>
    </row>
    <row r="3833" spans="1:10" ht="15">
      <c r="A3833"/>
      <c r="B3833"/>
      <c r="C3833"/>
      <c r="D3833"/>
      <c r="E3833"/>
      <c r="F3833" s="104"/>
      <c r="G3833"/>
      <c r="H3833"/>
      <c r="I3833" s="63"/>
      <c r="J3833" s="21"/>
    </row>
    <row r="3834" spans="1:10" ht="15">
      <c r="A3834"/>
      <c r="B3834"/>
      <c r="C3834"/>
      <c r="D3834"/>
      <c r="E3834"/>
      <c r="F3834" s="104"/>
      <c r="G3834"/>
      <c r="H3834"/>
      <c r="I3834" s="63"/>
      <c r="J3834" s="21"/>
    </row>
    <row r="3835" spans="1:10" ht="15">
      <c r="A3835"/>
      <c r="B3835"/>
      <c r="C3835"/>
      <c r="D3835"/>
      <c r="E3835"/>
      <c r="F3835" s="104"/>
      <c r="G3835"/>
      <c r="H3835"/>
      <c r="I3835" s="63"/>
      <c r="J3835" s="21"/>
    </row>
    <row r="3836" spans="1:10" ht="15">
      <c r="A3836"/>
      <c r="B3836"/>
      <c r="C3836"/>
      <c r="D3836"/>
      <c r="E3836"/>
      <c r="F3836" s="104"/>
      <c r="G3836"/>
      <c r="H3836"/>
      <c r="I3836" s="63"/>
      <c r="J3836" s="21"/>
    </row>
    <row r="3837" spans="1:10" ht="15">
      <c r="A3837"/>
      <c r="B3837"/>
      <c r="C3837"/>
      <c r="D3837"/>
      <c r="E3837"/>
      <c r="F3837" s="104"/>
      <c r="G3837"/>
      <c r="H3837"/>
      <c r="I3837" s="63"/>
      <c r="J3837" s="21"/>
    </row>
    <row r="3838" spans="1:10" ht="15">
      <c r="A3838"/>
      <c r="B3838"/>
      <c r="C3838"/>
      <c r="D3838"/>
      <c r="E3838"/>
      <c r="F3838" s="104"/>
      <c r="G3838"/>
      <c r="H3838"/>
      <c r="I3838" s="63"/>
      <c r="J3838" s="21"/>
    </row>
    <row r="3839" spans="1:10" ht="15">
      <c r="A3839"/>
      <c r="B3839"/>
      <c r="C3839"/>
      <c r="D3839"/>
      <c r="E3839"/>
      <c r="F3839" s="104"/>
      <c r="G3839"/>
      <c r="H3839"/>
      <c r="I3839" s="63"/>
      <c r="J3839" s="21"/>
    </row>
    <row r="3840" spans="1:10" ht="15">
      <c r="A3840"/>
      <c r="B3840"/>
      <c r="C3840"/>
      <c r="D3840"/>
      <c r="E3840"/>
      <c r="F3840" s="104"/>
      <c r="G3840"/>
      <c r="H3840"/>
      <c r="I3840" s="63"/>
      <c r="J3840" s="21"/>
    </row>
    <row r="3841" spans="1:10" ht="15">
      <c r="A3841"/>
      <c r="B3841"/>
      <c r="C3841"/>
      <c r="D3841"/>
      <c r="E3841"/>
      <c r="F3841" s="104"/>
      <c r="G3841"/>
      <c r="H3841"/>
      <c r="I3841" s="63"/>
      <c r="J3841" s="21"/>
    </row>
    <row r="3842" spans="1:10" ht="15">
      <c r="A3842"/>
      <c r="B3842"/>
      <c r="C3842"/>
      <c r="D3842"/>
      <c r="E3842"/>
      <c r="F3842" s="104"/>
      <c r="G3842"/>
      <c r="H3842"/>
      <c r="I3842" s="63"/>
      <c r="J3842" s="21"/>
    </row>
    <row r="3843" spans="1:10" ht="15">
      <c r="A3843"/>
      <c r="B3843"/>
      <c r="C3843"/>
      <c r="D3843"/>
      <c r="E3843"/>
      <c r="F3843" s="104"/>
      <c r="G3843"/>
      <c r="H3843"/>
      <c r="I3843" s="63"/>
      <c r="J3843" s="21"/>
    </row>
    <row r="3844" spans="1:10" ht="15">
      <c r="A3844"/>
      <c r="B3844"/>
      <c r="C3844"/>
      <c r="D3844"/>
      <c r="E3844"/>
      <c r="F3844" s="104"/>
      <c r="G3844"/>
      <c r="H3844"/>
      <c r="I3844" s="63"/>
      <c r="J3844" s="21"/>
    </row>
    <row r="3845" spans="1:10" ht="15">
      <c r="A3845"/>
      <c r="B3845"/>
      <c r="C3845"/>
      <c r="D3845"/>
      <c r="E3845"/>
      <c r="F3845" s="104"/>
      <c r="G3845"/>
      <c r="H3845"/>
      <c r="I3845" s="63"/>
      <c r="J3845" s="21"/>
    </row>
    <row r="3846" spans="1:10" ht="15">
      <c r="A3846"/>
      <c r="B3846"/>
      <c r="C3846"/>
      <c r="D3846"/>
      <c r="E3846"/>
      <c r="F3846" s="104"/>
      <c r="G3846"/>
      <c r="H3846"/>
      <c r="I3846" s="63"/>
      <c r="J3846" s="21"/>
    </row>
    <row r="3847" spans="1:10" ht="15">
      <c r="A3847"/>
      <c r="B3847"/>
      <c r="C3847"/>
      <c r="D3847"/>
      <c r="E3847"/>
      <c r="F3847" s="104"/>
      <c r="G3847"/>
      <c r="H3847"/>
      <c r="I3847" s="63"/>
      <c r="J3847" s="21"/>
    </row>
    <row r="3848" spans="1:10" ht="15">
      <c r="A3848"/>
      <c r="B3848"/>
      <c r="C3848"/>
      <c r="D3848"/>
      <c r="E3848"/>
      <c r="F3848" s="104"/>
      <c r="G3848"/>
      <c r="H3848"/>
      <c r="I3848" s="63"/>
      <c r="J3848" s="21"/>
    </row>
    <row r="3849" spans="1:10" ht="15">
      <c r="A3849"/>
      <c r="B3849"/>
      <c r="C3849"/>
      <c r="D3849"/>
      <c r="E3849"/>
      <c r="F3849" s="104"/>
      <c r="G3849"/>
      <c r="H3849"/>
      <c r="I3849" s="63"/>
      <c r="J3849" s="21"/>
    </row>
    <row r="3850" spans="1:10" ht="15">
      <c r="A3850"/>
      <c r="B3850"/>
      <c r="C3850"/>
      <c r="D3850"/>
      <c r="E3850"/>
      <c r="F3850" s="104"/>
      <c r="G3850"/>
      <c r="H3850"/>
      <c r="I3850" s="63"/>
      <c r="J3850" s="21"/>
    </row>
    <row r="3851" spans="1:10" ht="15">
      <c r="A3851"/>
      <c r="B3851"/>
      <c r="C3851"/>
      <c r="D3851"/>
      <c r="E3851"/>
      <c r="F3851" s="104"/>
      <c r="G3851"/>
      <c r="H3851"/>
      <c r="I3851" s="63"/>
      <c r="J3851" s="21"/>
    </row>
    <row r="3852" spans="1:10" ht="15">
      <c r="A3852"/>
      <c r="B3852"/>
      <c r="C3852"/>
      <c r="D3852"/>
      <c r="E3852"/>
      <c r="F3852" s="104"/>
      <c r="G3852"/>
      <c r="H3852"/>
      <c r="I3852" s="63"/>
      <c r="J3852" s="21"/>
    </row>
    <row r="3853" spans="1:10" ht="15">
      <c r="A3853"/>
      <c r="B3853"/>
      <c r="C3853"/>
      <c r="D3853"/>
      <c r="E3853"/>
      <c r="F3853" s="104"/>
      <c r="G3853"/>
      <c r="H3853"/>
      <c r="I3853" s="63"/>
      <c r="J3853" s="21"/>
    </row>
    <row r="3854" spans="1:10" ht="15">
      <c r="A3854"/>
      <c r="B3854"/>
      <c r="C3854"/>
      <c r="D3854"/>
      <c r="E3854"/>
      <c r="F3854" s="104"/>
      <c r="G3854"/>
      <c r="H3854"/>
      <c r="I3854" s="63"/>
      <c r="J3854" s="21"/>
    </row>
    <row r="3855" spans="1:10" ht="15">
      <c r="A3855"/>
      <c r="B3855"/>
      <c r="C3855"/>
      <c r="D3855"/>
      <c r="E3855"/>
      <c r="F3855" s="104"/>
      <c r="G3855"/>
      <c r="H3855"/>
      <c r="I3855" s="63"/>
      <c r="J3855" s="21"/>
    </row>
    <row r="3856" spans="1:10" ht="15">
      <c r="A3856"/>
      <c r="B3856"/>
      <c r="C3856"/>
      <c r="D3856"/>
      <c r="E3856"/>
      <c r="F3856" s="104"/>
      <c r="G3856"/>
      <c r="H3856"/>
      <c r="I3856" s="63"/>
      <c r="J3856" s="21"/>
    </row>
    <row r="3857" spans="1:10" ht="15">
      <c r="A3857"/>
      <c r="B3857"/>
      <c r="C3857"/>
      <c r="D3857"/>
      <c r="E3857"/>
      <c r="F3857" s="104"/>
      <c r="G3857"/>
      <c r="H3857"/>
      <c r="I3857" s="63"/>
      <c r="J3857" s="21"/>
    </row>
    <row r="3858" spans="1:10" ht="15">
      <c r="A3858"/>
      <c r="B3858"/>
      <c r="C3858"/>
      <c r="D3858"/>
      <c r="E3858"/>
      <c r="F3858" s="104"/>
      <c r="G3858"/>
      <c r="H3858"/>
      <c r="I3858" s="63"/>
      <c r="J3858" s="21"/>
    </row>
    <row r="3859" spans="1:10" ht="15">
      <c r="A3859"/>
      <c r="B3859"/>
      <c r="C3859"/>
      <c r="D3859"/>
      <c r="E3859"/>
      <c r="F3859" s="104"/>
      <c r="G3859"/>
      <c r="H3859"/>
      <c r="I3859" s="63"/>
      <c r="J3859" s="21"/>
    </row>
    <row r="3860" spans="1:10" ht="15">
      <c r="A3860"/>
      <c r="B3860"/>
      <c r="C3860"/>
      <c r="D3860"/>
      <c r="E3860"/>
      <c r="F3860" s="104"/>
      <c r="G3860"/>
      <c r="H3860"/>
      <c r="I3860" s="63"/>
      <c r="J3860" s="21"/>
    </row>
    <row r="3861" spans="1:10" ht="15">
      <c r="A3861"/>
      <c r="B3861"/>
      <c r="C3861"/>
      <c r="D3861"/>
      <c r="E3861"/>
      <c r="F3861" s="104"/>
      <c r="G3861"/>
      <c r="H3861"/>
      <c r="I3861" s="63"/>
      <c r="J3861" s="21"/>
    </row>
    <row r="3862" spans="1:10" ht="15">
      <c r="A3862"/>
      <c r="B3862"/>
      <c r="C3862"/>
      <c r="D3862"/>
      <c r="E3862"/>
      <c r="F3862" s="104"/>
      <c r="G3862"/>
      <c r="H3862"/>
      <c r="I3862" s="63"/>
      <c r="J3862" s="21"/>
    </row>
    <row r="3863" spans="1:10" ht="15">
      <c r="A3863"/>
      <c r="B3863"/>
      <c r="C3863"/>
      <c r="D3863"/>
      <c r="E3863"/>
      <c r="F3863" s="104"/>
      <c r="G3863"/>
      <c r="H3863"/>
      <c r="I3863" s="63"/>
      <c r="J3863" s="21"/>
    </row>
    <row r="3864" spans="1:10" ht="15">
      <c r="A3864"/>
      <c r="B3864"/>
      <c r="C3864"/>
      <c r="D3864"/>
      <c r="E3864"/>
      <c r="F3864" s="104"/>
      <c r="G3864"/>
      <c r="H3864"/>
      <c r="I3864" s="63"/>
      <c r="J3864" s="21"/>
    </row>
    <row r="3865" spans="1:10" ht="15">
      <c r="A3865"/>
      <c r="B3865"/>
      <c r="C3865"/>
      <c r="D3865"/>
      <c r="E3865"/>
      <c r="F3865" s="104"/>
      <c r="G3865"/>
      <c r="H3865"/>
      <c r="I3865" s="63"/>
      <c r="J3865" s="21"/>
    </row>
    <row r="3866" spans="1:10" ht="15">
      <c r="A3866"/>
      <c r="B3866"/>
      <c r="C3866"/>
      <c r="D3866"/>
      <c r="E3866"/>
      <c r="F3866" s="104"/>
      <c r="G3866"/>
      <c r="H3866"/>
      <c r="I3866" s="63"/>
      <c r="J3866" s="21"/>
    </row>
    <row r="3867" spans="1:10" ht="15">
      <c r="A3867"/>
      <c r="B3867"/>
      <c r="C3867"/>
      <c r="D3867"/>
      <c r="E3867"/>
      <c r="F3867" s="104"/>
      <c r="G3867"/>
      <c r="H3867"/>
      <c r="I3867" s="63"/>
      <c r="J3867" s="21"/>
    </row>
    <row r="3868" spans="1:10" ht="15">
      <c r="A3868"/>
      <c r="B3868"/>
      <c r="C3868"/>
      <c r="D3868"/>
      <c r="E3868"/>
      <c r="F3868" s="104"/>
      <c r="G3868"/>
      <c r="H3868"/>
      <c r="I3868" s="63"/>
      <c r="J3868" s="21"/>
    </row>
    <row r="3869" spans="1:10" ht="15">
      <c r="A3869"/>
      <c r="B3869"/>
      <c r="C3869"/>
      <c r="D3869"/>
      <c r="E3869"/>
      <c r="F3869" s="104"/>
      <c r="G3869"/>
      <c r="H3869"/>
      <c r="I3869" s="63"/>
      <c r="J3869" s="21"/>
    </row>
    <row r="3870" spans="1:10" ht="15">
      <c r="A3870"/>
      <c r="B3870"/>
      <c r="C3870"/>
      <c r="D3870"/>
      <c r="E3870"/>
      <c r="F3870" s="104"/>
      <c r="G3870"/>
      <c r="H3870"/>
      <c r="I3870" s="63"/>
      <c r="J3870" s="21"/>
    </row>
    <row r="3871" spans="1:10" ht="15">
      <c r="A3871"/>
      <c r="B3871"/>
      <c r="C3871"/>
      <c r="D3871"/>
      <c r="E3871"/>
      <c r="F3871" s="104"/>
      <c r="G3871"/>
      <c r="H3871"/>
      <c r="I3871" s="63"/>
      <c r="J3871" s="21"/>
    </row>
    <row r="3872" spans="1:10" ht="15">
      <c r="A3872"/>
      <c r="B3872"/>
      <c r="C3872"/>
      <c r="D3872"/>
      <c r="E3872"/>
      <c r="F3872" s="104"/>
      <c r="G3872"/>
      <c r="H3872"/>
      <c r="I3872" s="63"/>
      <c r="J3872" s="21"/>
    </row>
    <row r="3873" spans="1:10" ht="15">
      <c r="A3873"/>
      <c r="B3873"/>
      <c r="C3873"/>
      <c r="D3873"/>
      <c r="E3873"/>
      <c r="F3873" s="104"/>
      <c r="G3873"/>
      <c r="H3873"/>
      <c r="I3873" s="63"/>
      <c r="J3873" s="21"/>
    </row>
    <row r="3874" spans="1:10" ht="15">
      <c r="A3874"/>
      <c r="B3874"/>
      <c r="C3874"/>
      <c r="D3874"/>
      <c r="E3874"/>
      <c r="F3874" s="104"/>
      <c r="G3874"/>
      <c r="H3874"/>
      <c r="I3874" s="63"/>
      <c r="J3874" s="21"/>
    </row>
    <row r="3875" spans="1:10" ht="15">
      <c r="A3875"/>
      <c r="B3875"/>
      <c r="C3875"/>
      <c r="D3875"/>
      <c r="E3875"/>
      <c r="F3875" s="104"/>
      <c r="G3875"/>
      <c r="H3875"/>
      <c r="I3875" s="63"/>
      <c r="J3875" s="21"/>
    </row>
    <row r="3876" spans="1:10" ht="15">
      <c r="A3876"/>
      <c r="B3876"/>
      <c r="C3876"/>
      <c r="D3876"/>
      <c r="E3876"/>
      <c r="F3876" s="104"/>
      <c r="G3876"/>
      <c r="H3876"/>
      <c r="I3876" s="63"/>
      <c r="J3876" s="21"/>
    </row>
    <row r="3877" spans="1:10" ht="15">
      <c r="A3877"/>
      <c r="B3877"/>
      <c r="C3877"/>
      <c r="D3877"/>
      <c r="E3877"/>
      <c r="F3877" s="104"/>
      <c r="G3877"/>
      <c r="H3877"/>
      <c r="I3877" s="63"/>
      <c r="J3877" s="21"/>
    </row>
    <row r="3878" spans="1:10" ht="15">
      <c r="A3878"/>
      <c r="B3878"/>
      <c r="C3878"/>
      <c r="D3878"/>
      <c r="E3878"/>
      <c r="F3878" s="104"/>
      <c r="G3878"/>
      <c r="H3878"/>
      <c r="I3878" s="63"/>
      <c r="J3878" s="21"/>
    </row>
    <row r="3879" spans="1:10" ht="15">
      <c r="A3879"/>
      <c r="B3879"/>
      <c r="C3879"/>
      <c r="D3879"/>
      <c r="E3879"/>
      <c r="F3879" s="104"/>
      <c r="G3879"/>
      <c r="H3879"/>
      <c r="I3879" s="63"/>
      <c r="J3879" s="21"/>
    </row>
    <row r="3880" spans="1:10" ht="15">
      <c r="A3880"/>
      <c r="B3880"/>
      <c r="C3880"/>
      <c r="D3880"/>
      <c r="E3880"/>
      <c r="F3880" s="104"/>
      <c r="G3880"/>
      <c r="H3880"/>
      <c r="I3880" s="63"/>
      <c r="J3880" s="21"/>
    </row>
    <row r="3881" spans="1:10" ht="15">
      <c r="A3881"/>
      <c r="B3881"/>
      <c r="C3881"/>
      <c r="D3881"/>
      <c r="E3881"/>
      <c r="F3881" s="104"/>
      <c r="G3881"/>
      <c r="H3881"/>
      <c r="I3881" s="63"/>
      <c r="J3881" s="21"/>
    </row>
    <row r="3882" spans="1:10" ht="15">
      <c r="A3882"/>
      <c r="B3882"/>
      <c r="C3882"/>
      <c r="D3882"/>
      <c r="E3882"/>
      <c r="F3882" s="104"/>
      <c r="G3882"/>
      <c r="H3882"/>
      <c r="I3882" s="63"/>
      <c r="J3882" s="21"/>
    </row>
    <row r="3883" spans="1:10" ht="15">
      <c r="A3883"/>
      <c r="B3883"/>
      <c r="C3883"/>
      <c r="D3883"/>
      <c r="E3883"/>
      <c r="F3883" s="104"/>
      <c r="G3883"/>
      <c r="H3883"/>
      <c r="I3883" s="63"/>
      <c r="J3883" s="21"/>
    </row>
    <row r="3884" spans="1:10" ht="15">
      <c r="A3884"/>
      <c r="B3884"/>
      <c r="C3884"/>
      <c r="D3884"/>
      <c r="E3884"/>
      <c r="F3884" s="104"/>
      <c r="G3884"/>
      <c r="H3884"/>
      <c r="I3884" s="63"/>
      <c r="J3884" s="21"/>
    </row>
    <row r="3885" spans="1:10" ht="15">
      <c r="A3885"/>
      <c r="B3885"/>
      <c r="C3885"/>
      <c r="D3885"/>
      <c r="E3885"/>
      <c r="F3885" s="104"/>
      <c r="G3885"/>
      <c r="H3885"/>
      <c r="I3885" s="63"/>
      <c r="J3885" s="21"/>
    </row>
    <row r="3886" spans="1:10" ht="15">
      <c r="A3886"/>
      <c r="B3886"/>
      <c r="C3886"/>
      <c r="D3886"/>
      <c r="E3886"/>
      <c r="F3886" s="104"/>
      <c r="G3886"/>
      <c r="H3886"/>
      <c r="I3886" s="63"/>
      <c r="J3886" s="21"/>
    </row>
    <row r="3887" spans="1:10" ht="15">
      <c r="A3887"/>
      <c r="B3887"/>
      <c r="C3887"/>
      <c r="D3887"/>
      <c r="E3887"/>
      <c r="F3887" s="104"/>
      <c r="G3887"/>
      <c r="H3887"/>
      <c r="I3887" s="63"/>
      <c r="J3887" s="21"/>
    </row>
    <row r="3888" spans="1:10" ht="15">
      <c r="A3888"/>
      <c r="B3888"/>
      <c r="C3888"/>
      <c r="D3888"/>
      <c r="E3888"/>
      <c r="F3888" s="104"/>
      <c r="G3888"/>
      <c r="H3888"/>
      <c r="I3888" s="63"/>
      <c r="J3888" s="21"/>
    </row>
    <row r="3889" spans="1:10" ht="15">
      <c r="A3889"/>
      <c r="B3889"/>
      <c r="C3889"/>
      <c r="D3889"/>
      <c r="E3889"/>
      <c r="F3889" s="104"/>
      <c r="G3889"/>
      <c r="H3889"/>
      <c r="I3889" s="63"/>
      <c r="J3889" s="21"/>
    </row>
    <row r="3890" spans="1:10" ht="15">
      <c r="A3890"/>
      <c r="B3890"/>
      <c r="C3890"/>
      <c r="D3890"/>
      <c r="E3890"/>
      <c r="F3890" s="104"/>
      <c r="G3890"/>
      <c r="H3890"/>
      <c r="I3890" s="63"/>
      <c r="J3890" s="21"/>
    </row>
    <row r="3891" spans="1:10" ht="15">
      <c r="A3891"/>
      <c r="B3891"/>
      <c r="C3891"/>
      <c r="D3891"/>
      <c r="E3891"/>
      <c r="F3891" s="104"/>
      <c r="G3891"/>
      <c r="H3891"/>
      <c r="I3891" s="63"/>
      <c r="J3891" s="21"/>
    </row>
    <row r="3892" spans="1:10" ht="15">
      <c r="A3892"/>
      <c r="B3892"/>
      <c r="C3892"/>
      <c r="D3892"/>
      <c r="E3892"/>
      <c r="F3892" s="104"/>
      <c r="G3892"/>
      <c r="H3892"/>
      <c r="I3892" s="63"/>
      <c r="J3892" s="21"/>
    </row>
    <row r="3893" spans="1:10" ht="15">
      <c r="A3893"/>
      <c r="B3893"/>
      <c r="C3893"/>
      <c r="D3893"/>
      <c r="E3893"/>
      <c r="F3893" s="104"/>
      <c r="G3893"/>
      <c r="H3893"/>
      <c r="I3893" s="63"/>
      <c r="J3893" s="21"/>
    </row>
    <row r="3894" spans="1:10" ht="15">
      <c r="A3894"/>
      <c r="B3894"/>
      <c r="C3894"/>
      <c r="D3894"/>
      <c r="E3894"/>
      <c r="F3894" s="104"/>
      <c r="G3894"/>
      <c r="H3894"/>
      <c r="I3894" s="63"/>
      <c r="J3894" s="21"/>
    </row>
    <row r="3895" spans="1:10" ht="15">
      <c r="A3895"/>
      <c r="B3895"/>
      <c r="C3895"/>
      <c r="D3895"/>
      <c r="E3895"/>
      <c r="F3895" s="104"/>
      <c r="G3895"/>
      <c r="H3895"/>
      <c r="I3895" s="63"/>
      <c r="J3895" s="21"/>
    </row>
    <row r="3896" spans="1:10" ht="15">
      <c r="A3896"/>
      <c r="B3896"/>
      <c r="C3896"/>
      <c r="D3896"/>
      <c r="E3896"/>
      <c r="F3896" s="104"/>
      <c r="G3896"/>
      <c r="H3896"/>
      <c r="I3896" s="63"/>
      <c r="J3896" s="21"/>
    </row>
    <row r="3897" spans="1:10" ht="15">
      <c r="A3897"/>
      <c r="B3897"/>
      <c r="C3897"/>
      <c r="D3897"/>
      <c r="E3897"/>
      <c r="F3897" s="104"/>
      <c r="G3897"/>
      <c r="H3897"/>
      <c r="I3897" s="63"/>
      <c r="J3897" s="21"/>
    </row>
    <row r="3898" spans="1:10" ht="15">
      <c r="A3898"/>
      <c r="B3898"/>
      <c r="C3898"/>
      <c r="D3898"/>
      <c r="E3898"/>
      <c r="F3898" s="104"/>
      <c r="G3898"/>
      <c r="H3898"/>
      <c r="I3898" s="63"/>
      <c r="J3898" s="21"/>
    </row>
    <row r="3899" spans="1:10" ht="15">
      <c r="A3899"/>
      <c r="B3899"/>
      <c r="C3899"/>
      <c r="D3899"/>
      <c r="E3899"/>
      <c r="F3899" s="104"/>
      <c r="G3899"/>
      <c r="H3899"/>
      <c r="I3899" s="63"/>
      <c r="J3899" s="21"/>
    </row>
    <row r="3900" spans="1:10" ht="15">
      <c r="A3900"/>
      <c r="B3900"/>
      <c r="C3900"/>
      <c r="D3900"/>
      <c r="E3900"/>
      <c r="F3900" s="104"/>
      <c r="G3900"/>
      <c r="H3900"/>
      <c r="I3900" s="63"/>
      <c r="J3900" s="21"/>
    </row>
    <row r="3901" spans="1:10" ht="15">
      <c r="A3901"/>
      <c r="B3901"/>
      <c r="C3901"/>
      <c r="D3901"/>
      <c r="E3901"/>
      <c r="F3901" s="104"/>
      <c r="G3901"/>
      <c r="H3901"/>
      <c r="I3901" s="63"/>
      <c r="J3901" s="21"/>
    </row>
    <row r="3902" spans="1:10" ht="15">
      <c r="A3902"/>
      <c r="B3902"/>
      <c r="C3902"/>
      <c r="D3902"/>
      <c r="E3902"/>
      <c r="F3902" s="104"/>
      <c r="G3902"/>
      <c r="H3902"/>
      <c r="I3902" s="63"/>
      <c r="J3902" s="21"/>
    </row>
    <row r="3903" spans="1:10" ht="15">
      <c r="A3903"/>
      <c r="B3903"/>
      <c r="C3903"/>
      <c r="D3903"/>
      <c r="E3903"/>
      <c r="F3903" s="104"/>
      <c r="G3903"/>
      <c r="H3903"/>
      <c r="I3903" s="63"/>
      <c r="J3903" s="21"/>
    </row>
    <row r="3904" spans="1:10" ht="15">
      <c r="A3904"/>
      <c r="B3904"/>
      <c r="C3904"/>
      <c r="D3904"/>
      <c r="E3904"/>
      <c r="F3904" s="104"/>
      <c r="G3904"/>
      <c r="H3904"/>
      <c r="I3904" s="63"/>
      <c r="J3904" s="21"/>
    </row>
    <row r="3905" spans="1:10" ht="15">
      <c r="A3905"/>
      <c r="B3905"/>
      <c r="C3905"/>
      <c r="D3905"/>
      <c r="E3905"/>
      <c r="F3905" s="104"/>
      <c r="G3905"/>
      <c r="H3905"/>
      <c r="I3905" s="63"/>
      <c r="J3905" s="21"/>
    </row>
    <row r="3906" spans="1:10" ht="15">
      <c r="A3906"/>
      <c r="B3906"/>
      <c r="C3906"/>
      <c r="D3906"/>
      <c r="E3906"/>
      <c r="F3906" s="104"/>
      <c r="G3906"/>
      <c r="H3906"/>
      <c r="I3906" s="63"/>
      <c r="J3906" s="21"/>
    </row>
    <row r="3907" spans="1:10" ht="15">
      <c r="A3907"/>
      <c r="B3907"/>
      <c r="C3907"/>
      <c r="D3907"/>
      <c r="E3907"/>
      <c r="F3907" s="104"/>
      <c r="G3907"/>
      <c r="H3907"/>
      <c r="I3907" s="63"/>
      <c r="J3907" s="21"/>
    </row>
    <row r="3908" spans="1:10" ht="15">
      <c r="A3908"/>
      <c r="B3908"/>
      <c r="C3908"/>
      <c r="D3908"/>
      <c r="E3908"/>
      <c r="F3908" s="104"/>
      <c r="G3908"/>
      <c r="H3908"/>
      <c r="I3908" s="63"/>
      <c r="J3908" s="21"/>
    </row>
    <row r="3909" spans="1:10" ht="15">
      <c r="A3909"/>
      <c r="B3909"/>
      <c r="C3909"/>
      <c r="D3909"/>
      <c r="E3909"/>
      <c r="F3909" s="104"/>
      <c r="G3909"/>
      <c r="H3909"/>
      <c r="I3909" s="63"/>
      <c r="J3909" s="21"/>
    </row>
    <row r="3910" spans="1:10" ht="15">
      <c r="A3910"/>
      <c r="B3910"/>
      <c r="C3910"/>
      <c r="D3910"/>
      <c r="E3910"/>
      <c r="F3910" s="104"/>
      <c r="G3910"/>
      <c r="H3910"/>
      <c r="I3910" s="63"/>
      <c r="J3910" s="21"/>
    </row>
    <row r="3911" spans="1:10" ht="15">
      <c r="A3911"/>
      <c r="B3911"/>
      <c r="C3911"/>
      <c r="D3911"/>
      <c r="E3911"/>
      <c r="F3911" s="104"/>
      <c r="G3911"/>
      <c r="H3911"/>
      <c r="I3911" s="63"/>
      <c r="J3911" s="21"/>
    </row>
    <row r="3912" spans="1:10" ht="15">
      <c r="A3912"/>
      <c r="B3912"/>
      <c r="C3912"/>
      <c r="D3912"/>
      <c r="E3912"/>
      <c r="F3912" s="104"/>
      <c r="G3912"/>
      <c r="H3912"/>
      <c r="I3912" s="63"/>
      <c r="J3912" s="21"/>
    </row>
    <row r="3913" spans="1:10" ht="15">
      <c r="A3913"/>
      <c r="B3913"/>
      <c r="C3913"/>
      <c r="D3913"/>
      <c r="E3913"/>
      <c r="F3913" s="104"/>
      <c r="G3913"/>
      <c r="H3913"/>
      <c r="I3913" s="63"/>
      <c r="J3913" s="21"/>
    </row>
    <row r="3914" spans="1:10" ht="15">
      <c r="A3914"/>
      <c r="B3914"/>
      <c r="C3914"/>
      <c r="D3914"/>
      <c r="E3914"/>
      <c r="F3914" s="104"/>
      <c r="G3914"/>
      <c r="H3914"/>
      <c r="I3914" s="63"/>
      <c r="J3914" s="21"/>
    </row>
    <row r="3915" spans="1:10" ht="15">
      <c r="A3915"/>
      <c r="B3915"/>
      <c r="C3915"/>
      <c r="D3915"/>
      <c r="E3915"/>
      <c r="F3915" s="104"/>
      <c r="G3915"/>
      <c r="H3915"/>
      <c r="I3915" s="63"/>
      <c r="J3915" s="21"/>
    </row>
    <row r="3916" spans="1:10" ht="15">
      <c r="A3916"/>
      <c r="B3916"/>
      <c r="C3916"/>
      <c r="D3916"/>
      <c r="E3916"/>
      <c r="F3916" s="104"/>
      <c r="G3916"/>
      <c r="H3916"/>
      <c r="I3916" s="63"/>
      <c r="J3916" s="21"/>
    </row>
    <row r="3917" spans="1:10" ht="15">
      <c r="A3917"/>
      <c r="B3917"/>
      <c r="C3917"/>
      <c r="D3917"/>
      <c r="E3917"/>
      <c r="F3917" s="104"/>
      <c r="G3917"/>
      <c r="H3917"/>
      <c r="I3917" s="63"/>
      <c r="J3917" s="21"/>
    </row>
    <row r="3918" spans="1:10" ht="15">
      <c r="A3918"/>
      <c r="B3918"/>
      <c r="C3918"/>
      <c r="D3918"/>
      <c r="E3918"/>
      <c r="F3918" s="104"/>
      <c r="G3918"/>
      <c r="H3918"/>
      <c r="I3918" s="63"/>
      <c r="J3918" s="21"/>
    </row>
    <row r="3919" spans="1:10" ht="15">
      <c r="A3919"/>
      <c r="B3919"/>
      <c r="C3919"/>
      <c r="D3919"/>
      <c r="E3919"/>
      <c r="F3919" s="104"/>
      <c r="G3919"/>
      <c r="H3919"/>
      <c r="I3919" s="63"/>
      <c r="J3919" s="21"/>
    </row>
    <row r="3920" spans="1:10" ht="15">
      <c r="A3920"/>
      <c r="B3920"/>
      <c r="C3920"/>
      <c r="D3920"/>
      <c r="E3920"/>
      <c r="F3920" s="104"/>
      <c r="G3920"/>
      <c r="H3920"/>
      <c r="I3920" s="63"/>
      <c r="J3920" s="21"/>
    </row>
    <row r="3921" spans="1:10" ht="15">
      <c r="A3921"/>
      <c r="B3921"/>
      <c r="C3921"/>
      <c r="D3921"/>
      <c r="E3921"/>
      <c r="F3921" s="104"/>
      <c r="G3921"/>
      <c r="H3921"/>
      <c r="I3921" s="63"/>
      <c r="J3921" s="21"/>
    </row>
    <row r="3922" spans="1:10" ht="15">
      <c r="A3922"/>
      <c r="B3922"/>
      <c r="C3922"/>
      <c r="D3922"/>
      <c r="E3922"/>
      <c r="F3922" s="104"/>
      <c r="G3922"/>
      <c r="H3922"/>
      <c r="I3922" s="63"/>
      <c r="J3922" s="21"/>
    </row>
    <row r="3923" spans="1:10" ht="15">
      <c r="A3923"/>
      <c r="B3923"/>
      <c r="C3923"/>
      <c r="D3923"/>
      <c r="E3923"/>
      <c r="F3923" s="104"/>
      <c r="G3923"/>
      <c r="H3923"/>
      <c r="I3923" s="63"/>
      <c r="J3923" s="21"/>
    </row>
    <row r="3924" spans="1:10" ht="15">
      <c r="A3924"/>
      <c r="B3924"/>
      <c r="C3924"/>
      <c r="D3924"/>
      <c r="E3924"/>
      <c r="F3924" s="104"/>
      <c r="G3924"/>
      <c r="H3924"/>
      <c r="I3924" s="63"/>
      <c r="J3924" s="21"/>
    </row>
    <row r="3925" spans="1:10" ht="15">
      <c r="A3925"/>
      <c r="B3925"/>
      <c r="C3925"/>
      <c r="D3925"/>
      <c r="E3925"/>
      <c r="F3925" s="104"/>
      <c r="G3925"/>
      <c r="H3925"/>
      <c r="I3925" s="63"/>
      <c r="J3925" s="21"/>
    </row>
    <row r="3926" spans="1:10" ht="15">
      <c r="A3926"/>
      <c r="B3926"/>
      <c r="C3926"/>
      <c r="D3926"/>
      <c r="E3926"/>
      <c r="F3926" s="104"/>
      <c r="G3926"/>
      <c r="H3926"/>
      <c r="I3926" s="63"/>
      <c r="J3926" s="21"/>
    </row>
    <row r="3927" spans="1:10" ht="15">
      <c r="A3927"/>
      <c r="B3927"/>
      <c r="C3927"/>
      <c r="D3927"/>
      <c r="E3927"/>
      <c r="F3927" s="104"/>
      <c r="G3927"/>
      <c r="H3927"/>
      <c r="I3927" s="63"/>
      <c r="J3927" s="21"/>
    </row>
    <row r="3928" spans="1:10" ht="15">
      <c r="A3928"/>
      <c r="B3928"/>
      <c r="C3928"/>
      <c r="D3928"/>
      <c r="E3928"/>
      <c r="F3928" s="104"/>
      <c r="G3928"/>
      <c r="H3928"/>
      <c r="I3928" s="63"/>
      <c r="J3928" s="21"/>
    </row>
    <row r="3929" spans="1:10" ht="15">
      <c r="A3929"/>
      <c r="B3929"/>
      <c r="C3929"/>
      <c r="D3929"/>
      <c r="E3929"/>
      <c r="F3929" s="104"/>
      <c r="G3929"/>
      <c r="H3929"/>
      <c r="I3929" s="63"/>
      <c r="J3929" s="21"/>
    </row>
    <row r="3930" spans="1:10" ht="15">
      <c r="A3930"/>
      <c r="B3930"/>
      <c r="C3930"/>
      <c r="D3930"/>
      <c r="E3930"/>
      <c r="F3930" s="104"/>
      <c r="G3930"/>
      <c r="H3930"/>
      <c r="I3930" s="63"/>
      <c r="J3930" s="21"/>
    </row>
    <row r="3931" spans="1:10" ht="15">
      <c r="A3931"/>
      <c r="B3931"/>
      <c r="C3931"/>
      <c r="D3931"/>
      <c r="E3931"/>
      <c r="F3931" s="104"/>
      <c r="G3931"/>
      <c r="H3931"/>
      <c r="I3931" s="63"/>
      <c r="J3931" s="21"/>
    </row>
    <row r="3932" spans="1:10" ht="15">
      <c r="A3932"/>
      <c r="B3932"/>
      <c r="C3932"/>
      <c r="D3932"/>
      <c r="E3932"/>
      <c r="F3932" s="104"/>
      <c r="G3932"/>
      <c r="H3932"/>
      <c r="I3932" s="63"/>
      <c r="J3932" s="21"/>
    </row>
    <row r="3933" spans="1:10" ht="15">
      <c r="A3933"/>
      <c r="B3933"/>
      <c r="C3933"/>
      <c r="D3933"/>
      <c r="E3933"/>
      <c r="F3933" s="104"/>
      <c r="G3933"/>
      <c r="H3933"/>
      <c r="I3933" s="63"/>
      <c r="J3933" s="21"/>
    </row>
    <row r="3934" spans="1:10" ht="15">
      <c r="A3934"/>
      <c r="B3934"/>
      <c r="C3934"/>
      <c r="D3934"/>
      <c r="E3934"/>
      <c r="F3934" s="104"/>
      <c r="G3934"/>
      <c r="H3934"/>
      <c r="I3934" s="63"/>
      <c r="J3934" s="21"/>
    </row>
    <row r="3935" spans="1:10" ht="15">
      <c r="A3935"/>
      <c r="B3935"/>
      <c r="C3935"/>
      <c r="D3935"/>
      <c r="E3935"/>
      <c r="F3935" s="104"/>
      <c r="G3935"/>
      <c r="H3935"/>
      <c r="I3935" s="63"/>
      <c r="J3935" s="21"/>
    </row>
    <row r="3936" spans="1:10" ht="15">
      <c r="A3936"/>
      <c r="B3936"/>
      <c r="C3936"/>
      <c r="D3936"/>
      <c r="E3936"/>
      <c r="F3936" s="104"/>
      <c r="G3936"/>
      <c r="H3936"/>
      <c r="I3936" s="63"/>
      <c r="J3936" s="21"/>
    </row>
    <row r="3937" spans="1:10" ht="15">
      <c r="A3937"/>
      <c r="B3937"/>
      <c r="C3937"/>
      <c r="D3937"/>
      <c r="E3937"/>
      <c r="F3937" s="104"/>
      <c r="G3937"/>
      <c r="H3937"/>
      <c r="I3937" s="63"/>
      <c r="J3937" s="21"/>
    </row>
    <row r="3938" spans="1:10" ht="15">
      <c r="A3938"/>
      <c r="B3938"/>
      <c r="C3938"/>
      <c r="D3938"/>
      <c r="E3938"/>
      <c r="F3938" s="104"/>
      <c r="G3938"/>
      <c r="H3938"/>
      <c r="I3938" s="63"/>
      <c r="J3938" s="21"/>
    </row>
    <row r="3939" spans="1:10" ht="15">
      <c r="A3939"/>
      <c r="B3939"/>
      <c r="C3939"/>
      <c r="D3939"/>
      <c r="E3939"/>
      <c r="F3939" s="104"/>
      <c r="G3939"/>
      <c r="H3939"/>
      <c r="I3939" s="63"/>
      <c r="J3939" s="21"/>
    </row>
    <row r="3940" spans="1:10" ht="15">
      <c r="A3940"/>
      <c r="B3940"/>
      <c r="C3940"/>
      <c r="D3940"/>
      <c r="E3940"/>
      <c r="F3940" s="104"/>
      <c r="G3940"/>
      <c r="H3940"/>
      <c r="I3940" s="63"/>
      <c r="J3940" s="21"/>
    </row>
    <row r="3941" spans="1:10" ht="15">
      <c r="A3941"/>
      <c r="B3941"/>
      <c r="C3941"/>
      <c r="D3941"/>
      <c r="E3941"/>
      <c r="F3941" s="104"/>
      <c r="G3941"/>
      <c r="H3941"/>
      <c r="I3941" s="63"/>
      <c r="J3941" s="21"/>
    </row>
    <row r="3942" spans="1:10" ht="15">
      <c r="A3942"/>
      <c r="B3942"/>
      <c r="C3942"/>
      <c r="D3942"/>
      <c r="E3942"/>
      <c r="F3942" s="104"/>
      <c r="G3942"/>
      <c r="H3942"/>
      <c r="I3942" s="63"/>
      <c r="J3942" s="21"/>
    </row>
    <row r="3943" spans="1:10" ht="15">
      <c r="A3943"/>
      <c r="B3943"/>
      <c r="C3943"/>
      <c r="D3943"/>
      <c r="E3943"/>
      <c r="F3943" s="104"/>
      <c r="G3943"/>
      <c r="H3943"/>
      <c r="I3943" s="63"/>
      <c r="J3943" s="21"/>
    </row>
    <row r="3944" spans="1:10" ht="15">
      <c r="A3944"/>
      <c r="B3944"/>
      <c r="C3944"/>
      <c r="D3944"/>
      <c r="E3944"/>
      <c r="F3944" s="104"/>
      <c r="G3944"/>
      <c r="H3944"/>
      <c r="I3944" s="63"/>
      <c r="J3944" s="21"/>
    </row>
    <row r="3945" spans="1:10" ht="15">
      <c r="A3945"/>
      <c r="B3945"/>
      <c r="C3945"/>
      <c r="D3945"/>
      <c r="E3945"/>
      <c r="F3945" s="104"/>
      <c r="G3945"/>
      <c r="H3945"/>
      <c r="I3945" s="63"/>
      <c r="J3945" s="21"/>
    </row>
    <row r="3946" spans="1:10" ht="15">
      <c r="A3946"/>
      <c r="B3946"/>
      <c r="C3946"/>
      <c r="D3946"/>
      <c r="E3946"/>
      <c r="F3946" s="104"/>
      <c r="G3946"/>
      <c r="H3946"/>
      <c r="I3946" s="63"/>
      <c r="J3946" s="21"/>
    </row>
    <row r="3947" spans="1:10" ht="15">
      <c r="A3947"/>
      <c r="B3947"/>
      <c r="C3947"/>
      <c r="D3947"/>
      <c r="E3947"/>
      <c r="F3947" s="104"/>
      <c r="G3947"/>
      <c r="H3947"/>
      <c r="I3947" s="63"/>
      <c r="J3947" s="21"/>
    </row>
    <row r="3948" spans="1:10" ht="15">
      <c r="A3948"/>
      <c r="B3948"/>
      <c r="C3948"/>
      <c r="D3948"/>
      <c r="E3948"/>
      <c r="F3948" s="104"/>
      <c r="G3948"/>
      <c r="H3948"/>
      <c r="I3948" s="63"/>
      <c r="J3948" s="21"/>
    </row>
    <row r="3949" spans="1:10" ht="15">
      <c r="A3949"/>
      <c r="B3949"/>
      <c r="C3949"/>
      <c r="D3949"/>
      <c r="E3949"/>
      <c r="F3949" s="104"/>
      <c r="G3949"/>
      <c r="H3949"/>
      <c r="I3949" s="63"/>
      <c r="J3949" s="21"/>
    </row>
    <row r="3950" spans="1:10" ht="15">
      <c r="A3950"/>
      <c r="B3950"/>
      <c r="C3950"/>
      <c r="D3950"/>
      <c r="E3950"/>
      <c r="F3950" s="104"/>
      <c r="G3950"/>
      <c r="H3950"/>
      <c r="I3950" s="63"/>
      <c r="J3950" s="21"/>
    </row>
    <row r="3951" spans="1:10" ht="15">
      <c r="A3951"/>
      <c r="B3951"/>
      <c r="C3951"/>
      <c r="D3951"/>
      <c r="E3951"/>
      <c r="F3951" s="104"/>
      <c r="G3951"/>
      <c r="H3951"/>
      <c r="I3951" s="63"/>
      <c r="J3951" s="21"/>
    </row>
    <row r="3952" spans="1:10" ht="15">
      <c r="A3952"/>
      <c r="B3952"/>
      <c r="C3952"/>
      <c r="D3952"/>
      <c r="E3952"/>
      <c r="F3952" s="104"/>
      <c r="G3952"/>
      <c r="H3952"/>
      <c r="I3952" s="63"/>
      <c r="J3952" s="21"/>
    </row>
    <row r="3953" spans="1:10" ht="15">
      <c r="A3953"/>
      <c r="B3953"/>
      <c r="C3953"/>
      <c r="D3953"/>
      <c r="E3953"/>
      <c r="F3953" s="104"/>
      <c r="G3953"/>
      <c r="H3953"/>
      <c r="I3953" s="63"/>
      <c r="J3953" s="21"/>
    </row>
    <row r="3954" spans="1:10" ht="15">
      <c r="A3954"/>
      <c r="B3954"/>
      <c r="C3954"/>
      <c r="D3954"/>
      <c r="E3954"/>
      <c r="F3954" s="104"/>
      <c r="G3954"/>
      <c r="H3954"/>
      <c r="I3954" s="63"/>
      <c r="J3954" s="21"/>
    </row>
    <row r="3955" spans="1:10" ht="15">
      <c r="A3955"/>
      <c r="B3955"/>
      <c r="C3955"/>
      <c r="D3955"/>
      <c r="E3955"/>
      <c r="F3955" s="104"/>
      <c r="G3955"/>
      <c r="H3955"/>
      <c r="I3955" s="63"/>
      <c r="J3955" s="21"/>
    </row>
    <row r="3956" spans="1:10" ht="15">
      <c r="A3956"/>
      <c r="B3956"/>
      <c r="C3956"/>
      <c r="D3956"/>
      <c r="E3956"/>
      <c r="F3956" s="104"/>
      <c r="G3956"/>
      <c r="H3956"/>
      <c r="I3956" s="63"/>
      <c r="J3956" s="21"/>
    </row>
    <row r="3957" spans="1:10" ht="15">
      <c r="A3957"/>
      <c r="B3957"/>
      <c r="C3957"/>
      <c r="D3957"/>
      <c r="E3957"/>
      <c r="F3957" s="104"/>
      <c r="G3957"/>
      <c r="H3957"/>
      <c r="I3957" s="63"/>
      <c r="J3957" s="21"/>
    </row>
    <row r="3958" spans="1:10" ht="15">
      <c r="A3958"/>
      <c r="B3958"/>
      <c r="C3958"/>
      <c r="D3958"/>
      <c r="E3958"/>
      <c r="F3958" s="104"/>
      <c r="G3958"/>
      <c r="H3958"/>
      <c r="I3958" s="63"/>
      <c r="J3958" s="21"/>
    </row>
    <row r="3959" spans="1:10" ht="15">
      <c r="A3959"/>
      <c r="B3959"/>
      <c r="C3959"/>
      <c r="D3959"/>
      <c r="E3959"/>
      <c r="F3959" s="104"/>
      <c r="G3959"/>
      <c r="H3959"/>
      <c r="I3959" s="63"/>
      <c r="J3959" s="21"/>
    </row>
    <row r="3960" spans="1:10" ht="15">
      <c r="A3960"/>
      <c r="B3960"/>
      <c r="C3960"/>
      <c r="D3960"/>
      <c r="E3960"/>
      <c r="F3960" s="104"/>
      <c r="G3960"/>
      <c r="H3960"/>
      <c r="I3960" s="63"/>
      <c r="J3960" s="21"/>
    </row>
    <row r="3961" spans="1:10" ht="15">
      <c r="A3961"/>
      <c r="B3961"/>
      <c r="C3961"/>
      <c r="D3961"/>
      <c r="E3961"/>
      <c r="F3961" s="104"/>
      <c r="G3961"/>
      <c r="H3961"/>
      <c r="I3961" s="63"/>
      <c r="J3961" s="21"/>
    </row>
    <row r="3962" spans="1:10" ht="15">
      <c r="A3962"/>
      <c r="B3962"/>
      <c r="C3962"/>
      <c r="D3962"/>
      <c r="E3962"/>
      <c r="F3962" s="104"/>
      <c r="G3962"/>
      <c r="H3962"/>
      <c r="I3962" s="63"/>
      <c r="J3962" s="21"/>
    </row>
    <row r="3963" spans="1:10" ht="15">
      <c r="A3963"/>
      <c r="B3963"/>
      <c r="C3963"/>
      <c r="D3963"/>
      <c r="E3963"/>
      <c r="F3963" s="104"/>
      <c r="G3963"/>
      <c r="H3963"/>
      <c r="I3963" s="63"/>
      <c r="J3963" s="21"/>
    </row>
    <row r="3964" spans="1:10" ht="15">
      <c r="A3964"/>
      <c r="B3964"/>
      <c r="C3964"/>
      <c r="D3964"/>
      <c r="E3964"/>
      <c r="F3964" s="104"/>
      <c r="G3964"/>
      <c r="H3964"/>
      <c r="I3964" s="63"/>
      <c r="J3964" s="21"/>
    </row>
    <row r="3965" spans="1:10" ht="15">
      <c r="A3965"/>
      <c r="B3965"/>
      <c r="C3965"/>
      <c r="D3965"/>
      <c r="E3965"/>
      <c r="F3965" s="104"/>
      <c r="G3965"/>
      <c r="H3965"/>
      <c r="I3965" s="63"/>
      <c r="J3965" s="21"/>
    </row>
    <row r="3966" spans="1:10" ht="15">
      <c r="A3966"/>
      <c r="B3966"/>
      <c r="C3966"/>
      <c r="D3966"/>
      <c r="E3966"/>
      <c r="F3966" s="104"/>
      <c r="G3966"/>
      <c r="H3966"/>
      <c r="I3966" s="63"/>
      <c r="J3966" s="21"/>
    </row>
    <row r="3967" spans="1:10" ht="15">
      <c r="A3967"/>
      <c r="B3967"/>
      <c r="C3967"/>
      <c r="D3967"/>
      <c r="E3967"/>
      <c r="F3967" s="104"/>
      <c r="G3967"/>
      <c r="H3967"/>
      <c r="I3967" s="63"/>
      <c r="J3967" s="21"/>
    </row>
    <row r="3968" spans="1:10" ht="15">
      <c r="A3968"/>
      <c r="B3968"/>
      <c r="C3968"/>
      <c r="D3968"/>
      <c r="E3968"/>
      <c r="F3968" s="104"/>
      <c r="G3968"/>
      <c r="H3968"/>
      <c r="I3968" s="63"/>
      <c r="J3968" s="21"/>
    </row>
    <row r="3969" spans="1:10" ht="15">
      <c r="A3969"/>
      <c r="B3969"/>
      <c r="C3969"/>
      <c r="D3969"/>
      <c r="E3969"/>
      <c r="F3969" s="104"/>
      <c r="G3969"/>
      <c r="H3969"/>
      <c r="I3969" s="63"/>
      <c r="J3969" s="21"/>
    </row>
    <row r="3970" spans="1:10" ht="15">
      <c r="A3970"/>
      <c r="B3970"/>
      <c r="C3970"/>
      <c r="D3970"/>
      <c r="E3970"/>
      <c r="F3970" s="104"/>
      <c r="G3970"/>
      <c r="H3970"/>
      <c r="I3970" s="63"/>
      <c r="J3970" s="21"/>
    </row>
    <row r="3971" spans="1:10" ht="15">
      <c r="A3971"/>
      <c r="B3971"/>
      <c r="C3971"/>
      <c r="D3971"/>
      <c r="E3971"/>
      <c r="F3971" s="104"/>
      <c r="G3971"/>
      <c r="H3971"/>
      <c r="I3971" s="63"/>
      <c r="J3971" s="21"/>
    </row>
    <row r="3972" spans="1:10" ht="15">
      <c r="A3972"/>
      <c r="B3972"/>
      <c r="C3972"/>
      <c r="D3972"/>
      <c r="E3972"/>
      <c r="F3972" s="104"/>
      <c r="G3972"/>
      <c r="H3972"/>
      <c r="I3972" s="63"/>
      <c r="J3972" s="21"/>
    </row>
    <row r="3973" spans="1:10" ht="15">
      <c r="A3973"/>
      <c r="B3973"/>
      <c r="C3973"/>
      <c r="D3973"/>
      <c r="E3973"/>
      <c r="F3973" s="104"/>
      <c r="G3973"/>
      <c r="H3973"/>
      <c r="I3973" s="63"/>
      <c r="J3973" s="21"/>
    </row>
    <row r="3974" spans="1:10" ht="15">
      <c r="A3974"/>
      <c r="B3974"/>
      <c r="C3974"/>
      <c r="D3974"/>
      <c r="E3974"/>
      <c r="F3974" s="104"/>
      <c r="G3974"/>
      <c r="H3974"/>
      <c r="I3974" s="63"/>
      <c r="J3974" s="21"/>
    </row>
    <row r="3975" spans="1:10" ht="15">
      <c r="A3975"/>
      <c r="B3975"/>
      <c r="C3975"/>
      <c r="D3975"/>
      <c r="E3975"/>
      <c r="F3975" s="104"/>
      <c r="G3975"/>
      <c r="H3975"/>
      <c r="I3975" s="63"/>
      <c r="J3975" s="21"/>
    </row>
    <row r="3976" spans="1:10" ht="15">
      <c r="A3976"/>
      <c r="B3976"/>
      <c r="C3976"/>
      <c r="D3976"/>
      <c r="E3976"/>
      <c r="F3976" s="104"/>
      <c r="G3976"/>
      <c r="H3976"/>
      <c r="I3976" s="63"/>
      <c r="J3976" s="21"/>
    </row>
    <row r="3977" spans="1:10" ht="15">
      <c r="A3977"/>
      <c r="B3977"/>
      <c r="C3977"/>
      <c r="D3977"/>
      <c r="E3977"/>
      <c r="F3977" s="104"/>
      <c r="G3977"/>
      <c r="H3977"/>
      <c r="I3977" s="63"/>
      <c r="J3977" s="21"/>
    </row>
    <row r="3978" spans="1:10" ht="15">
      <c r="A3978"/>
      <c r="B3978"/>
      <c r="C3978"/>
      <c r="D3978"/>
      <c r="E3978"/>
      <c r="F3978" s="104"/>
      <c r="G3978"/>
      <c r="H3978"/>
      <c r="I3978" s="63"/>
      <c r="J3978" s="21"/>
    </row>
    <row r="3979" spans="1:10" ht="15">
      <c r="A3979"/>
      <c r="B3979"/>
      <c r="C3979"/>
      <c r="D3979"/>
      <c r="E3979"/>
      <c r="F3979" s="104"/>
      <c r="G3979"/>
      <c r="H3979"/>
      <c r="I3979" s="63"/>
      <c r="J3979" s="21"/>
    </row>
    <row r="3980" spans="1:10" ht="15">
      <c r="A3980"/>
      <c r="B3980"/>
      <c r="C3980"/>
      <c r="D3980"/>
      <c r="E3980"/>
      <c r="F3980" s="104"/>
      <c r="G3980"/>
      <c r="H3980"/>
      <c r="I3980" s="63"/>
      <c r="J3980" s="21"/>
    </row>
    <row r="3981" spans="1:10" ht="15">
      <c r="A3981"/>
      <c r="B3981"/>
      <c r="C3981"/>
      <c r="D3981"/>
      <c r="E3981"/>
      <c r="F3981" s="104"/>
      <c r="G3981"/>
      <c r="H3981"/>
      <c r="I3981" s="63"/>
      <c r="J3981" s="21"/>
    </row>
    <row r="3982" spans="1:10" ht="15">
      <c r="A3982"/>
      <c r="B3982"/>
      <c r="C3982"/>
      <c r="D3982"/>
      <c r="E3982"/>
      <c r="F3982" s="104"/>
      <c r="G3982"/>
      <c r="H3982"/>
      <c r="I3982" s="63"/>
      <c r="J3982" s="21"/>
    </row>
    <row r="3983" spans="1:10" ht="15">
      <c r="A3983"/>
      <c r="B3983"/>
      <c r="C3983"/>
      <c r="D3983"/>
      <c r="E3983"/>
      <c r="F3983" s="104"/>
      <c r="G3983"/>
      <c r="H3983"/>
      <c r="I3983" s="63"/>
      <c r="J3983" s="21"/>
    </row>
    <row r="3984" spans="1:10" ht="15">
      <c r="A3984"/>
      <c r="B3984"/>
      <c r="C3984"/>
      <c r="D3984"/>
      <c r="E3984"/>
      <c r="F3984" s="104"/>
      <c r="G3984"/>
      <c r="H3984"/>
      <c r="I3984" s="63"/>
      <c r="J3984" s="21"/>
    </row>
    <row r="3985" spans="1:10" ht="15">
      <c r="A3985"/>
      <c r="B3985"/>
      <c r="C3985"/>
      <c r="D3985"/>
      <c r="E3985"/>
      <c r="F3985" s="104"/>
      <c r="G3985"/>
      <c r="H3985"/>
      <c r="I3985" s="63"/>
      <c r="J3985" s="21"/>
    </row>
    <row r="3986" spans="1:10" ht="15">
      <c r="A3986"/>
      <c r="B3986"/>
      <c r="C3986"/>
      <c r="D3986"/>
      <c r="E3986"/>
      <c r="F3986" s="104"/>
      <c r="G3986"/>
      <c r="H3986"/>
      <c r="I3986" s="63"/>
      <c r="J3986" s="21"/>
    </row>
    <row r="3987" spans="1:10" ht="15">
      <c r="A3987"/>
      <c r="B3987"/>
      <c r="C3987"/>
      <c r="D3987"/>
      <c r="E3987"/>
      <c r="F3987" s="104"/>
      <c r="G3987"/>
      <c r="H3987"/>
      <c r="I3987" s="63"/>
      <c r="J3987" s="21"/>
    </row>
    <row r="3988" spans="1:10" ht="15">
      <c r="A3988"/>
      <c r="B3988"/>
      <c r="C3988"/>
      <c r="D3988"/>
      <c r="E3988"/>
      <c r="F3988" s="104"/>
      <c r="G3988"/>
      <c r="H3988"/>
      <c r="I3988" s="63"/>
      <c r="J3988" s="21"/>
    </row>
    <row r="3989" spans="1:10" ht="15">
      <c r="A3989"/>
      <c r="B3989"/>
      <c r="C3989"/>
      <c r="D3989"/>
      <c r="E3989"/>
      <c r="F3989" s="104"/>
      <c r="G3989"/>
      <c r="H3989"/>
      <c r="I3989" s="63"/>
      <c r="J3989" s="21"/>
    </row>
    <row r="3990" spans="1:10" ht="15">
      <c r="A3990"/>
      <c r="B3990"/>
      <c r="C3990"/>
      <c r="D3990"/>
      <c r="E3990"/>
      <c r="F3990" s="104"/>
      <c r="G3990"/>
      <c r="H3990"/>
      <c r="I3990" s="63"/>
      <c r="J3990" s="21"/>
    </row>
    <row r="3991" spans="1:10" ht="15">
      <c r="A3991"/>
      <c r="B3991"/>
      <c r="C3991"/>
      <c r="D3991"/>
      <c r="E3991"/>
      <c r="F3991" s="104"/>
      <c r="G3991"/>
      <c r="H3991"/>
      <c r="I3991" s="63"/>
      <c r="J3991" s="21"/>
    </row>
    <row r="3992" spans="1:10" ht="15">
      <c r="A3992"/>
      <c r="B3992"/>
      <c r="C3992"/>
      <c r="D3992"/>
      <c r="E3992"/>
      <c r="F3992" s="104"/>
      <c r="G3992"/>
      <c r="H3992"/>
      <c r="I3992" s="63"/>
      <c r="J3992" s="21"/>
    </row>
    <row r="3993" spans="1:10" ht="15">
      <c r="A3993"/>
      <c r="B3993"/>
      <c r="C3993"/>
      <c r="D3993"/>
      <c r="E3993"/>
      <c r="F3993" s="104"/>
      <c r="G3993"/>
      <c r="H3993"/>
      <c r="I3993" s="63"/>
      <c r="J3993" s="21"/>
    </row>
    <row r="3994" spans="1:10" ht="15">
      <c r="A3994"/>
      <c r="B3994"/>
      <c r="C3994"/>
      <c r="D3994"/>
      <c r="E3994"/>
      <c r="F3994" s="104"/>
      <c r="G3994"/>
      <c r="H3994"/>
      <c r="I3994" s="63"/>
      <c r="J3994" s="21"/>
    </row>
    <row r="3995" spans="1:10" ht="15">
      <c r="A3995"/>
      <c r="B3995"/>
      <c r="C3995"/>
      <c r="D3995"/>
      <c r="E3995"/>
      <c r="F3995" s="104"/>
      <c r="G3995"/>
      <c r="H3995"/>
      <c r="I3995" s="63"/>
      <c r="J3995" s="21"/>
    </row>
    <row r="3996" spans="1:10" ht="15">
      <c r="A3996"/>
      <c r="B3996"/>
      <c r="C3996"/>
      <c r="D3996"/>
      <c r="E3996"/>
      <c r="F3996" s="104"/>
      <c r="G3996"/>
      <c r="H3996"/>
      <c r="I3996" s="63"/>
      <c r="J3996" s="21"/>
    </row>
    <row r="3997" spans="1:10" ht="15">
      <c r="A3997"/>
      <c r="B3997"/>
      <c r="C3997"/>
      <c r="D3997"/>
      <c r="E3997"/>
      <c r="F3997" s="104"/>
      <c r="G3997"/>
      <c r="H3997"/>
      <c r="I3997" s="63"/>
      <c r="J3997" s="21"/>
    </row>
    <row r="3998" spans="1:10" ht="15">
      <c r="A3998"/>
      <c r="B3998"/>
      <c r="C3998"/>
      <c r="D3998"/>
      <c r="E3998"/>
      <c r="F3998" s="104"/>
      <c r="G3998"/>
      <c r="H3998"/>
      <c r="I3998" s="63"/>
      <c r="J3998" s="21"/>
    </row>
    <row r="3999" spans="1:10" ht="15">
      <c r="A3999"/>
      <c r="B3999"/>
      <c r="C3999"/>
      <c r="D3999"/>
      <c r="E3999"/>
      <c r="F3999" s="104"/>
      <c r="G3999"/>
      <c r="H3999"/>
      <c r="I3999" s="63"/>
      <c r="J3999" s="21"/>
    </row>
    <row r="4000" spans="1:10" ht="15">
      <c r="A4000"/>
      <c r="B4000"/>
      <c r="C4000"/>
      <c r="D4000"/>
      <c r="E4000"/>
      <c r="F4000" s="104"/>
      <c r="G4000"/>
      <c r="H4000"/>
      <c r="I4000" s="63"/>
      <c r="J4000" s="21"/>
    </row>
    <row r="4001" spans="1:10" ht="15">
      <c r="A4001"/>
      <c r="B4001"/>
      <c r="C4001"/>
      <c r="D4001"/>
      <c r="E4001"/>
      <c r="F4001" s="104"/>
      <c r="G4001"/>
      <c r="H4001"/>
      <c r="I4001" s="63"/>
      <c r="J4001" s="21"/>
    </row>
    <row r="4002" spans="1:10" ht="15">
      <c r="A4002"/>
      <c r="B4002"/>
      <c r="C4002"/>
      <c r="D4002"/>
      <c r="E4002"/>
      <c r="F4002" s="104"/>
      <c r="G4002"/>
      <c r="H4002"/>
      <c r="I4002" s="63"/>
      <c r="J4002" s="21"/>
    </row>
    <row r="4003" spans="1:10" ht="15">
      <c r="A4003"/>
      <c r="B4003"/>
      <c r="C4003"/>
      <c r="D4003"/>
      <c r="E4003"/>
      <c r="F4003" s="104"/>
      <c r="G4003"/>
      <c r="H4003"/>
      <c r="I4003" s="63"/>
      <c r="J4003" s="21"/>
    </row>
    <row r="4004" spans="1:10" ht="15">
      <c r="A4004"/>
      <c r="B4004"/>
      <c r="C4004"/>
      <c r="D4004"/>
      <c r="E4004"/>
      <c r="F4004" s="104"/>
      <c r="G4004"/>
      <c r="H4004"/>
      <c r="I4004" s="63"/>
      <c r="J4004" s="21"/>
    </row>
    <row r="4005" spans="1:10" ht="15">
      <c r="A4005"/>
      <c r="B4005"/>
      <c r="C4005"/>
      <c r="D4005"/>
      <c r="E4005"/>
      <c r="F4005" s="104"/>
      <c r="G4005"/>
      <c r="H4005"/>
      <c r="I4005" s="63"/>
      <c r="J4005" s="21"/>
    </row>
    <row r="4006" spans="1:10" ht="15">
      <c r="A4006"/>
      <c r="B4006"/>
      <c r="C4006"/>
      <c r="D4006"/>
      <c r="E4006"/>
      <c r="F4006" s="104"/>
      <c r="G4006"/>
      <c r="H4006"/>
      <c r="I4006" s="63"/>
      <c r="J4006" s="21"/>
    </row>
    <row r="4007" spans="1:10" ht="15">
      <c r="A4007"/>
      <c r="B4007"/>
      <c r="C4007"/>
      <c r="D4007"/>
      <c r="E4007"/>
      <c r="F4007" s="104"/>
      <c r="G4007"/>
      <c r="H4007"/>
      <c r="I4007" s="63"/>
      <c r="J4007" s="21"/>
    </row>
    <row r="4008" spans="1:10" ht="15">
      <c r="A4008"/>
      <c r="B4008"/>
      <c r="C4008"/>
      <c r="D4008"/>
      <c r="E4008"/>
      <c r="F4008" s="104"/>
      <c r="G4008"/>
      <c r="H4008"/>
      <c r="I4008" s="63"/>
      <c r="J4008" s="21"/>
    </row>
    <row r="4009" spans="1:10" ht="15">
      <c r="A4009"/>
      <c r="B4009"/>
      <c r="C4009"/>
      <c r="D4009"/>
      <c r="E4009"/>
      <c r="F4009" s="104"/>
      <c r="G4009"/>
      <c r="H4009"/>
      <c r="I4009" s="63"/>
      <c r="J4009" s="21"/>
    </row>
    <row r="4010" spans="1:10" ht="15">
      <c r="A4010"/>
      <c r="B4010"/>
      <c r="C4010"/>
      <c r="D4010"/>
      <c r="E4010"/>
      <c r="F4010" s="104"/>
      <c r="G4010"/>
      <c r="H4010"/>
      <c r="I4010" s="63"/>
      <c r="J4010" s="21"/>
    </row>
    <row r="4011" spans="1:10" ht="15">
      <c r="A4011"/>
      <c r="B4011"/>
      <c r="C4011"/>
      <c r="D4011"/>
      <c r="E4011"/>
      <c r="F4011" s="104"/>
      <c r="G4011"/>
      <c r="H4011"/>
      <c r="I4011" s="63"/>
      <c r="J4011" s="21"/>
    </row>
    <row r="4012" spans="1:10" ht="15">
      <c r="A4012"/>
      <c r="B4012"/>
      <c r="C4012"/>
      <c r="D4012"/>
      <c r="E4012"/>
      <c r="F4012" s="104"/>
      <c r="G4012"/>
      <c r="H4012"/>
      <c r="I4012" s="63"/>
      <c r="J4012" s="21"/>
    </row>
    <row r="4013" spans="1:10" ht="15">
      <c r="A4013"/>
      <c r="B4013"/>
      <c r="C4013"/>
      <c r="D4013"/>
      <c r="E4013"/>
      <c r="F4013" s="104"/>
      <c r="G4013"/>
      <c r="H4013"/>
      <c r="I4013" s="63"/>
      <c r="J4013" s="21"/>
    </row>
    <row r="4014" spans="1:10" ht="15">
      <c r="A4014"/>
      <c r="B4014"/>
      <c r="C4014"/>
      <c r="D4014"/>
      <c r="E4014"/>
      <c r="F4014" s="104"/>
      <c r="G4014"/>
      <c r="H4014"/>
      <c r="I4014" s="63"/>
      <c r="J4014" s="21"/>
    </row>
    <row r="4015" spans="1:10" ht="15">
      <c r="A4015"/>
      <c r="B4015"/>
      <c r="C4015"/>
      <c r="D4015"/>
      <c r="E4015"/>
      <c r="F4015" s="104"/>
      <c r="G4015"/>
      <c r="H4015"/>
      <c r="I4015" s="63"/>
      <c r="J4015" s="21"/>
    </row>
    <row r="4016" spans="1:10" ht="15">
      <c r="A4016"/>
      <c r="B4016"/>
      <c r="C4016"/>
      <c r="D4016"/>
      <c r="E4016"/>
      <c r="F4016" s="104"/>
      <c r="G4016"/>
      <c r="H4016"/>
      <c r="I4016" s="63"/>
      <c r="J4016" s="21"/>
    </row>
    <row r="4017" spans="1:10" ht="15">
      <c r="A4017"/>
      <c r="B4017"/>
      <c r="C4017"/>
      <c r="D4017"/>
      <c r="E4017"/>
      <c r="F4017" s="104"/>
      <c r="G4017"/>
      <c r="H4017"/>
      <c r="I4017" s="63"/>
      <c r="J4017" s="21"/>
    </row>
    <row r="4018" spans="1:10" ht="15">
      <c r="A4018"/>
      <c r="B4018"/>
      <c r="C4018"/>
      <c r="D4018"/>
      <c r="E4018"/>
      <c r="F4018" s="104"/>
      <c r="G4018"/>
      <c r="H4018"/>
      <c r="I4018" s="63"/>
      <c r="J4018" s="21"/>
    </row>
    <row r="4019" spans="1:10" ht="15">
      <c r="A4019"/>
      <c r="B4019"/>
      <c r="C4019"/>
      <c r="D4019"/>
      <c r="E4019"/>
      <c r="F4019" s="104"/>
      <c r="G4019"/>
      <c r="H4019"/>
      <c r="I4019" s="63"/>
      <c r="J4019" s="21"/>
    </row>
    <row r="4020" spans="1:10" ht="15">
      <c r="A4020"/>
      <c r="B4020"/>
      <c r="C4020"/>
      <c r="D4020"/>
      <c r="E4020"/>
      <c r="F4020" s="104"/>
      <c r="G4020"/>
      <c r="H4020"/>
      <c r="I4020" s="63"/>
      <c r="J4020" s="21"/>
    </row>
    <row r="4021" spans="1:10" ht="15">
      <c r="A4021"/>
      <c r="B4021"/>
      <c r="C4021"/>
      <c r="D4021"/>
      <c r="E4021"/>
      <c r="F4021" s="104"/>
      <c r="G4021"/>
      <c r="H4021"/>
      <c r="I4021" s="63"/>
      <c r="J4021" s="21"/>
    </row>
    <row r="4022" spans="1:10" ht="15">
      <c r="A4022"/>
      <c r="B4022"/>
      <c r="C4022"/>
      <c r="D4022"/>
      <c r="E4022"/>
      <c r="F4022" s="104"/>
      <c r="G4022"/>
      <c r="H4022"/>
      <c r="I4022" s="63"/>
      <c r="J4022" s="21"/>
    </row>
    <row r="4023" spans="1:10" ht="15">
      <c r="A4023"/>
      <c r="B4023"/>
      <c r="C4023"/>
      <c r="D4023"/>
      <c r="E4023"/>
      <c r="F4023" s="104"/>
      <c r="G4023"/>
      <c r="H4023"/>
      <c r="I4023" s="63"/>
      <c r="J4023" s="21"/>
    </row>
    <row r="4024" spans="1:10" ht="15">
      <c r="A4024"/>
      <c r="B4024"/>
      <c r="C4024"/>
      <c r="D4024"/>
      <c r="E4024"/>
      <c r="F4024" s="104"/>
      <c r="G4024"/>
      <c r="H4024"/>
      <c r="I4024" s="63"/>
      <c r="J4024" s="21"/>
    </row>
    <row r="4025" spans="1:10" ht="15">
      <c r="A4025"/>
      <c r="B4025"/>
      <c r="C4025"/>
      <c r="D4025"/>
      <c r="E4025"/>
      <c r="F4025" s="104"/>
      <c r="G4025"/>
      <c r="H4025"/>
      <c r="I4025" s="63"/>
      <c r="J4025" s="21"/>
    </row>
    <row r="4026" spans="1:10" ht="15">
      <c r="A4026"/>
      <c r="B4026"/>
      <c r="C4026"/>
      <c r="D4026"/>
      <c r="E4026"/>
      <c r="F4026" s="104"/>
      <c r="G4026"/>
      <c r="H4026"/>
      <c r="I4026" s="63"/>
      <c r="J4026" s="21"/>
    </row>
    <row r="4027" spans="1:10" ht="15">
      <c r="A4027"/>
      <c r="B4027"/>
      <c r="C4027"/>
      <c r="D4027"/>
      <c r="E4027"/>
      <c r="F4027" s="104"/>
      <c r="G4027"/>
      <c r="H4027"/>
      <c r="I4027" s="63"/>
      <c r="J4027" s="21"/>
    </row>
    <row r="4028" spans="1:10" ht="15">
      <c r="A4028"/>
      <c r="B4028"/>
      <c r="C4028"/>
      <c r="D4028"/>
      <c r="E4028"/>
      <c r="F4028" s="104"/>
      <c r="G4028"/>
      <c r="H4028"/>
      <c r="I4028" s="63"/>
      <c r="J4028" s="21"/>
    </row>
    <row r="4029" spans="1:10" ht="15">
      <c r="A4029"/>
      <c r="B4029"/>
      <c r="C4029"/>
      <c r="D4029"/>
      <c r="E4029"/>
      <c r="F4029" s="104"/>
      <c r="G4029"/>
      <c r="H4029"/>
      <c r="I4029" s="63"/>
      <c r="J4029" s="21"/>
    </row>
    <row r="4030" spans="1:10" ht="15">
      <c r="A4030"/>
      <c r="B4030"/>
      <c r="C4030"/>
      <c r="D4030"/>
      <c r="E4030"/>
      <c r="F4030" s="104"/>
      <c r="G4030"/>
      <c r="H4030"/>
      <c r="I4030" s="63"/>
      <c r="J4030" s="21"/>
    </row>
    <row r="4031" spans="1:10" ht="15">
      <c r="A4031"/>
      <c r="B4031"/>
      <c r="C4031"/>
      <c r="D4031"/>
      <c r="E4031"/>
      <c r="F4031" s="104"/>
      <c r="G4031"/>
      <c r="H4031"/>
      <c r="I4031" s="63"/>
      <c r="J4031" s="21"/>
    </row>
    <row r="4032" spans="1:10" ht="15">
      <c r="A4032"/>
      <c r="B4032"/>
      <c r="C4032"/>
      <c r="D4032"/>
      <c r="E4032"/>
      <c r="F4032" s="104"/>
      <c r="G4032"/>
      <c r="H4032"/>
      <c r="I4032" s="63"/>
      <c r="J4032" s="21"/>
    </row>
    <row r="4033" spans="1:10" ht="15">
      <c r="A4033"/>
      <c r="B4033"/>
      <c r="C4033"/>
      <c r="D4033"/>
      <c r="E4033"/>
      <c r="F4033" s="104"/>
      <c r="G4033"/>
      <c r="H4033"/>
      <c r="I4033" s="63"/>
      <c r="J4033" s="21"/>
    </row>
    <row r="4034" spans="1:10" ht="15">
      <c r="A4034"/>
      <c r="B4034"/>
      <c r="C4034"/>
      <c r="D4034"/>
      <c r="E4034"/>
      <c r="F4034" s="104"/>
      <c r="G4034"/>
      <c r="H4034"/>
      <c r="I4034" s="63"/>
      <c r="J4034" s="21"/>
    </row>
    <row r="4035" spans="1:10" ht="15">
      <c r="A4035"/>
      <c r="B4035"/>
      <c r="C4035"/>
      <c r="D4035"/>
      <c r="E4035"/>
      <c r="F4035" s="104"/>
      <c r="G4035"/>
      <c r="H4035"/>
      <c r="I4035" s="63"/>
      <c r="J4035" s="21"/>
    </row>
    <row r="4036" spans="1:10" ht="15">
      <c r="A4036"/>
      <c r="B4036"/>
      <c r="C4036"/>
      <c r="D4036"/>
      <c r="E4036"/>
      <c r="F4036" s="104"/>
      <c r="G4036"/>
      <c r="H4036"/>
      <c r="I4036" s="63"/>
      <c r="J4036" s="21"/>
    </row>
    <row r="4037" spans="1:10" ht="15">
      <c r="A4037"/>
      <c r="B4037"/>
      <c r="C4037"/>
      <c r="D4037"/>
      <c r="E4037"/>
      <c r="F4037" s="104"/>
      <c r="G4037"/>
      <c r="H4037"/>
      <c r="I4037" s="63"/>
      <c r="J4037" s="21"/>
    </row>
    <row r="4038" spans="1:10" ht="15">
      <c r="A4038"/>
      <c r="B4038"/>
      <c r="C4038"/>
      <c r="D4038"/>
      <c r="E4038"/>
      <c r="F4038" s="104"/>
      <c r="G4038"/>
      <c r="H4038"/>
      <c r="I4038" s="63"/>
      <c r="J4038" s="21"/>
    </row>
    <row r="4039" spans="1:10" ht="15">
      <c r="A4039"/>
      <c r="B4039"/>
      <c r="C4039"/>
      <c r="D4039"/>
      <c r="E4039"/>
      <c r="F4039" s="104"/>
      <c r="G4039"/>
      <c r="H4039"/>
      <c r="I4039" s="63"/>
      <c r="J4039" s="21"/>
    </row>
    <row r="4040" spans="1:10" ht="15">
      <c r="A4040"/>
      <c r="B4040"/>
      <c r="C4040"/>
      <c r="D4040"/>
      <c r="E4040"/>
      <c r="F4040" s="104"/>
      <c r="G4040"/>
      <c r="H4040"/>
      <c r="I4040" s="63"/>
      <c r="J4040" s="21"/>
    </row>
    <row r="4041" spans="1:10" ht="15">
      <c r="A4041"/>
      <c r="B4041"/>
      <c r="C4041"/>
      <c r="D4041"/>
      <c r="E4041"/>
      <c r="F4041" s="104"/>
      <c r="G4041"/>
      <c r="H4041"/>
      <c r="I4041" s="63"/>
      <c r="J4041" s="21"/>
    </row>
    <row r="4042" spans="1:10" ht="15">
      <c r="A4042"/>
      <c r="B4042"/>
      <c r="C4042"/>
      <c r="D4042"/>
      <c r="E4042"/>
      <c r="F4042" s="104"/>
      <c r="G4042"/>
      <c r="H4042"/>
      <c r="I4042" s="63"/>
      <c r="J4042" s="21"/>
    </row>
    <row r="4043" spans="1:10" ht="15">
      <c r="A4043"/>
      <c r="B4043"/>
      <c r="C4043"/>
      <c r="D4043"/>
      <c r="E4043"/>
      <c r="F4043" s="104"/>
      <c r="G4043"/>
      <c r="H4043"/>
      <c r="I4043" s="63"/>
      <c r="J4043" s="21"/>
    </row>
    <row r="4044" spans="1:10" ht="15">
      <c r="A4044"/>
      <c r="B4044"/>
      <c r="C4044"/>
      <c r="D4044"/>
      <c r="E4044"/>
      <c r="F4044" s="104"/>
      <c r="G4044"/>
      <c r="H4044"/>
      <c r="I4044" s="63"/>
      <c r="J4044" s="21"/>
    </row>
    <row r="4045" spans="1:10" ht="15">
      <c r="A4045"/>
      <c r="B4045"/>
      <c r="C4045"/>
      <c r="D4045"/>
      <c r="E4045"/>
      <c r="F4045" s="104"/>
      <c r="G4045"/>
      <c r="H4045"/>
      <c r="I4045" s="63"/>
      <c r="J4045" s="21"/>
    </row>
    <row r="4046" spans="1:10" ht="15">
      <c r="A4046"/>
      <c r="B4046"/>
      <c r="C4046"/>
      <c r="D4046"/>
      <c r="E4046"/>
      <c r="F4046" s="104"/>
      <c r="G4046"/>
      <c r="H4046"/>
      <c r="I4046" s="63"/>
      <c r="J4046" s="21"/>
    </row>
    <row r="4047" spans="1:10" ht="15">
      <c r="A4047"/>
      <c r="B4047"/>
      <c r="C4047"/>
      <c r="D4047"/>
      <c r="E4047"/>
      <c r="F4047" s="104"/>
      <c r="G4047"/>
      <c r="H4047"/>
      <c r="I4047" s="63"/>
      <c r="J4047" s="21"/>
    </row>
    <row r="4048" spans="1:10" ht="15">
      <c r="A4048"/>
      <c r="B4048"/>
      <c r="C4048"/>
      <c r="D4048"/>
      <c r="E4048"/>
      <c r="F4048" s="104"/>
      <c r="G4048"/>
      <c r="H4048"/>
      <c r="I4048" s="63"/>
      <c r="J4048" s="21"/>
    </row>
    <row r="4049" spans="1:10" ht="15">
      <c r="A4049"/>
      <c r="B4049"/>
      <c r="C4049"/>
      <c r="D4049"/>
      <c r="E4049"/>
      <c r="F4049" s="104"/>
      <c r="G4049"/>
      <c r="H4049"/>
      <c r="I4049" s="63"/>
      <c r="J4049" s="21"/>
    </row>
    <row r="4050" spans="1:10" ht="15">
      <c r="A4050"/>
      <c r="B4050"/>
      <c r="C4050"/>
      <c r="D4050"/>
      <c r="E4050"/>
      <c r="F4050" s="104"/>
      <c r="G4050"/>
      <c r="H4050"/>
      <c r="I4050" s="63"/>
      <c r="J4050" s="21"/>
    </row>
    <row r="4051" spans="1:10" ht="15">
      <c r="A4051"/>
      <c r="B4051"/>
      <c r="C4051"/>
      <c r="D4051"/>
      <c r="E4051"/>
      <c r="F4051" s="104"/>
      <c r="G4051"/>
      <c r="H4051"/>
      <c r="I4051" s="63"/>
      <c r="J4051" s="21"/>
    </row>
    <row r="4052" spans="1:10" ht="15">
      <c r="A4052"/>
      <c r="B4052"/>
      <c r="C4052"/>
      <c r="D4052"/>
      <c r="E4052"/>
      <c r="F4052" s="104"/>
      <c r="G4052"/>
      <c r="H4052"/>
      <c r="I4052" s="63"/>
      <c r="J4052" s="21"/>
    </row>
    <row r="4053" spans="1:10" ht="15">
      <c r="A4053"/>
      <c r="B4053"/>
      <c r="C4053"/>
      <c r="D4053"/>
      <c r="E4053"/>
      <c r="F4053" s="104"/>
      <c r="G4053"/>
      <c r="H4053"/>
      <c r="I4053" s="63"/>
      <c r="J4053" s="21"/>
    </row>
    <row r="4054" spans="1:10" ht="15">
      <c r="A4054"/>
      <c r="B4054"/>
      <c r="C4054"/>
      <c r="D4054"/>
      <c r="E4054"/>
      <c r="F4054" s="104"/>
      <c r="G4054"/>
      <c r="H4054"/>
      <c r="I4054" s="63"/>
      <c r="J4054" s="21"/>
    </row>
    <row r="4055" spans="1:10" ht="15">
      <c r="A4055"/>
      <c r="B4055"/>
      <c r="C4055"/>
      <c r="D4055"/>
      <c r="E4055"/>
      <c r="F4055" s="104"/>
      <c r="G4055"/>
      <c r="H4055"/>
      <c r="I4055" s="63"/>
      <c r="J4055" s="21"/>
    </row>
    <row r="4056" spans="1:10" ht="15">
      <c r="A4056"/>
      <c r="B4056"/>
      <c r="C4056"/>
      <c r="D4056"/>
      <c r="E4056"/>
      <c r="F4056" s="104"/>
      <c r="G4056"/>
      <c r="H4056"/>
      <c r="I4056" s="63"/>
      <c r="J4056" s="21"/>
    </row>
    <row r="4057" spans="1:10" ht="15">
      <c r="A4057"/>
      <c r="B4057"/>
      <c r="C4057"/>
      <c r="D4057"/>
      <c r="E4057"/>
      <c r="F4057" s="104"/>
      <c r="G4057"/>
      <c r="H4057"/>
      <c r="I4057" s="63"/>
      <c r="J4057" s="21"/>
    </row>
    <row r="4058" spans="1:10" ht="15">
      <c r="A4058"/>
      <c r="B4058"/>
      <c r="C4058"/>
      <c r="D4058"/>
      <c r="E4058"/>
      <c r="F4058" s="104"/>
      <c r="G4058"/>
      <c r="H4058"/>
      <c r="I4058" s="63"/>
      <c r="J4058" s="21"/>
    </row>
    <row r="4059" spans="1:10" ht="15">
      <c r="A4059"/>
      <c r="B4059"/>
      <c r="C4059"/>
      <c r="D4059"/>
      <c r="E4059"/>
      <c r="F4059" s="104"/>
      <c r="G4059"/>
      <c r="H4059"/>
      <c r="I4059" s="63"/>
      <c r="J4059" s="21"/>
    </row>
    <row r="4060" spans="1:10" ht="15">
      <c r="A4060"/>
      <c r="B4060"/>
      <c r="C4060"/>
      <c r="D4060"/>
      <c r="E4060"/>
      <c r="F4060" s="104"/>
      <c r="G4060"/>
      <c r="H4060"/>
      <c r="I4060" s="63"/>
      <c r="J4060" s="21"/>
    </row>
    <row r="4061" spans="1:10" ht="15">
      <c r="A4061"/>
      <c r="B4061"/>
      <c r="C4061"/>
      <c r="D4061"/>
      <c r="E4061"/>
      <c r="F4061" s="104"/>
      <c r="G4061"/>
      <c r="H4061"/>
      <c r="I4061" s="63"/>
      <c r="J4061" s="21"/>
    </row>
    <row r="4062" spans="1:10" ht="15">
      <c r="A4062"/>
      <c r="B4062"/>
      <c r="C4062"/>
      <c r="D4062"/>
      <c r="E4062"/>
      <c r="F4062" s="104"/>
      <c r="G4062"/>
      <c r="H4062"/>
      <c r="I4062" s="63"/>
      <c r="J4062" s="21"/>
    </row>
    <row r="4063" spans="1:10" ht="15">
      <c r="A4063"/>
      <c r="B4063"/>
      <c r="C4063"/>
      <c r="D4063"/>
      <c r="E4063"/>
      <c r="F4063" s="104"/>
      <c r="G4063"/>
      <c r="H4063"/>
      <c r="I4063" s="63"/>
      <c r="J4063" s="21"/>
    </row>
    <row r="4064" spans="1:10" ht="15">
      <c r="A4064"/>
      <c r="B4064"/>
      <c r="C4064"/>
      <c r="D4064"/>
      <c r="E4064"/>
      <c r="F4064" s="104"/>
      <c r="G4064"/>
      <c r="H4064"/>
      <c r="I4064" s="63"/>
      <c r="J4064" s="21"/>
    </row>
    <row r="4065" spans="1:10" ht="15">
      <c r="A4065"/>
      <c r="B4065"/>
      <c r="C4065"/>
      <c r="D4065"/>
      <c r="E4065"/>
      <c r="F4065" s="104"/>
      <c r="G4065"/>
      <c r="H4065"/>
      <c r="I4065" s="63"/>
      <c r="J4065" s="21"/>
    </row>
    <row r="4066" spans="1:10" ht="15">
      <c r="A4066"/>
      <c r="B4066"/>
      <c r="C4066"/>
      <c r="D4066"/>
      <c r="E4066"/>
      <c r="F4066" s="104"/>
      <c r="G4066"/>
      <c r="H4066"/>
      <c r="I4066" s="63"/>
      <c r="J4066" s="21"/>
    </row>
    <row r="4067" spans="1:10" ht="15">
      <c r="A4067"/>
      <c r="B4067"/>
      <c r="C4067"/>
      <c r="D4067"/>
      <c r="E4067"/>
      <c r="F4067" s="104"/>
      <c r="G4067"/>
      <c r="H4067"/>
      <c r="I4067" s="63"/>
      <c r="J4067" s="21"/>
    </row>
    <row r="4068" spans="1:10" ht="15">
      <c r="A4068"/>
      <c r="B4068"/>
      <c r="C4068"/>
      <c r="D4068"/>
      <c r="E4068"/>
      <c r="F4068" s="104"/>
      <c r="G4068"/>
      <c r="H4068"/>
      <c r="I4068" s="63"/>
      <c r="J4068" s="21"/>
    </row>
    <row r="4069" spans="1:10" ht="15">
      <c r="A4069"/>
      <c r="B4069"/>
      <c r="C4069"/>
      <c r="D4069"/>
      <c r="E4069"/>
      <c r="F4069" s="104"/>
      <c r="G4069"/>
      <c r="H4069"/>
      <c r="I4069" s="63"/>
      <c r="J4069" s="21"/>
    </row>
    <row r="4070" spans="1:10" ht="15">
      <c r="A4070"/>
      <c r="B4070"/>
      <c r="C4070"/>
      <c r="D4070"/>
      <c r="E4070"/>
      <c r="F4070" s="104"/>
      <c r="G4070"/>
      <c r="H4070"/>
      <c r="I4070" s="63"/>
      <c r="J4070" s="21"/>
    </row>
    <row r="4071" spans="1:10" ht="15">
      <c r="A4071"/>
      <c r="B4071"/>
      <c r="C4071"/>
      <c r="D4071"/>
      <c r="E4071"/>
      <c r="F4071" s="104"/>
      <c r="G4071"/>
      <c r="H4071"/>
      <c r="I4071" s="63"/>
      <c r="J4071" s="21"/>
    </row>
    <row r="4072" spans="1:10" ht="15">
      <c r="A4072"/>
      <c r="B4072"/>
      <c r="C4072"/>
      <c r="D4072"/>
      <c r="E4072"/>
      <c r="F4072" s="104"/>
      <c r="G4072"/>
      <c r="H4072"/>
      <c r="I4072" s="63"/>
      <c r="J4072" s="21"/>
    </row>
    <row r="4073" spans="1:10" ht="15">
      <c r="A4073"/>
      <c r="B4073"/>
      <c r="C4073"/>
      <c r="D4073"/>
      <c r="E4073"/>
      <c r="F4073" s="104"/>
      <c r="G4073"/>
      <c r="H4073"/>
      <c r="I4073" s="63"/>
      <c r="J4073" s="21"/>
    </row>
    <row r="4074" spans="1:10" ht="15">
      <c r="A4074"/>
      <c r="B4074"/>
      <c r="C4074"/>
      <c r="D4074"/>
      <c r="E4074"/>
      <c r="F4074" s="104"/>
      <c r="G4074"/>
      <c r="H4074"/>
      <c r="I4074" s="63"/>
      <c r="J4074" s="21"/>
    </row>
    <row r="4075" spans="1:10" ht="15">
      <c r="A4075"/>
      <c r="B4075"/>
      <c r="C4075"/>
      <c r="D4075"/>
      <c r="E4075"/>
      <c r="F4075" s="104"/>
      <c r="G4075"/>
      <c r="H4075"/>
      <c r="I4075" s="63"/>
      <c r="J4075" s="21"/>
    </row>
    <row r="4076" spans="1:10" ht="15">
      <c r="A4076"/>
      <c r="B4076"/>
      <c r="C4076"/>
      <c r="D4076"/>
      <c r="E4076"/>
      <c r="F4076" s="104"/>
      <c r="G4076"/>
      <c r="H4076"/>
      <c r="I4076" s="63"/>
      <c r="J4076" s="21"/>
    </row>
    <row r="4077" spans="1:10" ht="15">
      <c r="A4077"/>
      <c r="B4077"/>
      <c r="C4077"/>
      <c r="D4077"/>
      <c r="E4077"/>
      <c r="F4077" s="104"/>
      <c r="G4077"/>
      <c r="H4077"/>
      <c r="I4077" s="63"/>
      <c r="J4077" s="21"/>
    </row>
    <row r="4078" spans="1:10" ht="15">
      <c r="A4078"/>
      <c r="B4078"/>
      <c r="C4078"/>
      <c r="D4078"/>
      <c r="E4078"/>
      <c r="F4078" s="104"/>
      <c r="G4078"/>
      <c r="H4078"/>
      <c r="I4078" s="63"/>
      <c r="J4078" s="21"/>
    </row>
    <row r="4079" spans="1:10" ht="15">
      <c r="A4079"/>
      <c r="B4079"/>
      <c r="C4079"/>
      <c r="D4079"/>
      <c r="E4079"/>
      <c r="F4079" s="104"/>
      <c r="G4079"/>
      <c r="H4079"/>
      <c r="I4079" s="63"/>
      <c r="J4079" s="21"/>
    </row>
    <row r="4080" spans="1:10" ht="15">
      <c r="A4080"/>
      <c r="B4080"/>
      <c r="C4080"/>
      <c r="D4080"/>
      <c r="E4080"/>
      <c r="F4080" s="104"/>
      <c r="G4080"/>
      <c r="H4080"/>
      <c r="I4080" s="63"/>
      <c r="J4080" s="21"/>
    </row>
    <row r="4081" spans="1:10" ht="15">
      <c r="A4081"/>
      <c r="B4081"/>
      <c r="C4081"/>
      <c r="D4081"/>
      <c r="E4081"/>
      <c r="F4081" s="104"/>
      <c r="G4081"/>
      <c r="H4081"/>
      <c r="I4081" s="63"/>
      <c r="J4081" s="21"/>
    </row>
    <row r="4082" spans="1:10" ht="15">
      <c r="A4082"/>
      <c r="B4082"/>
      <c r="C4082"/>
      <c r="D4082"/>
      <c r="E4082"/>
      <c r="F4082" s="104"/>
      <c r="G4082"/>
      <c r="H4082"/>
      <c r="I4082" s="63"/>
      <c r="J4082" s="21"/>
    </row>
    <row r="4083" spans="1:10" ht="15">
      <c r="A4083"/>
      <c r="B4083"/>
      <c r="C4083"/>
      <c r="D4083"/>
      <c r="E4083"/>
      <c r="F4083" s="104"/>
      <c r="G4083"/>
      <c r="H4083"/>
      <c r="I4083" s="63"/>
      <c r="J4083" s="21"/>
    </row>
    <row r="4084" spans="1:10" ht="15">
      <c r="A4084"/>
      <c r="B4084"/>
      <c r="C4084"/>
      <c r="D4084"/>
      <c r="E4084"/>
      <c r="F4084" s="104"/>
      <c r="G4084"/>
      <c r="H4084"/>
      <c r="I4084" s="63"/>
      <c r="J4084" s="21"/>
    </row>
    <row r="4085" spans="1:10" ht="15">
      <c r="A4085"/>
      <c r="B4085"/>
      <c r="C4085"/>
      <c r="D4085"/>
      <c r="E4085"/>
      <c r="F4085" s="104"/>
      <c r="G4085"/>
      <c r="H4085"/>
      <c r="I4085" s="63"/>
      <c r="J4085" s="21"/>
    </row>
    <row r="4086" spans="1:10" ht="15">
      <c r="A4086"/>
      <c r="B4086"/>
      <c r="C4086"/>
      <c r="D4086"/>
      <c r="E4086"/>
      <c r="F4086" s="104"/>
      <c r="G4086"/>
      <c r="H4086"/>
      <c r="I4086" s="63"/>
      <c r="J4086" s="21"/>
    </row>
    <row r="4087" spans="1:10" ht="15">
      <c r="A4087"/>
      <c r="B4087"/>
      <c r="C4087"/>
      <c r="D4087"/>
      <c r="E4087"/>
      <c r="F4087" s="104"/>
      <c r="G4087"/>
      <c r="H4087"/>
      <c r="I4087" s="63"/>
      <c r="J4087" s="21"/>
    </row>
    <row r="4088" spans="1:10" ht="15">
      <c r="A4088"/>
      <c r="B4088"/>
      <c r="C4088"/>
      <c r="D4088"/>
      <c r="E4088"/>
      <c r="F4088" s="104"/>
      <c r="G4088"/>
      <c r="H4088"/>
      <c r="I4088" s="63"/>
      <c r="J4088" s="21"/>
    </row>
    <row r="4089" spans="1:10" ht="15">
      <c r="A4089"/>
      <c r="B4089"/>
      <c r="C4089"/>
      <c r="D4089"/>
      <c r="E4089"/>
      <c r="F4089" s="104"/>
      <c r="G4089"/>
      <c r="H4089"/>
      <c r="I4089" s="63"/>
      <c r="J4089" s="21"/>
    </row>
    <row r="4090" spans="1:10" ht="15">
      <c r="A4090"/>
      <c r="B4090"/>
      <c r="C4090"/>
      <c r="D4090"/>
      <c r="E4090"/>
      <c r="F4090" s="104"/>
      <c r="G4090"/>
      <c r="H4090"/>
      <c r="I4090" s="63"/>
      <c r="J4090" s="21"/>
    </row>
    <row r="4091" spans="1:10" ht="15">
      <c r="A4091"/>
      <c r="B4091"/>
      <c r="C4091"/>
      <c r="D4091"/>
      <c r="E4091"/>
      <c r="F4091" s="104"/>
      <c r="G4091"/>
      <c r="H4091"/>
      <c r="I4091" s="63"/>
      <c r="J4091" s="21"/>
    </row>
    <row r="4092" spans="1:10" ht="15">
      <c r="A4092"/>
      <c r="B4092"/>
      <c r="C4092"/>
      <c r="D4092"/>
      <c r="E4092"/>
      <c r="F4092" s="104"/>
      <c r="G4092"/>
      <c r="H4092"/>
      <c r="I4092" s="63"/>
      <c r="J4092" s="21"/>
    </row>
    <row r="4093" spans="1:10" ht="15">
      <c r="A4093"/>
      <c r="B4093"/>
      <c r="C4093"/>
      <c r="D4093"/>
      <c r="E4093"/>
      <c r="F4093" s="104"/>
      <c r="G4093"/>
      <c r="H4093"/>
      <c r="I4093" s="63"/>
      <c r="J4093" s="21"/>
    </row>
    <row r="4094" spans="1:10" ht="15">
      <c r="A4094"/>
      <c r="B4094"/>
      <c r="C4094"/>
      <c r="D4094"/>
      <c r="E4094"/>
      <c r="F4094" s="104"/>
      <c r="G4094"/>
      <c r="H4094"/>
      <c r="I4094" s="63"/>
      <c r="J4094" s="21"/>
    </row>
    <row r="4095" spans="1:10" ht="15">
      <c r="A4095"/>
      <c r="B4095"/>
      <c r="C4095"/>
      <c r="D4095"/>
      <c r="E4095"/>
      <c r="F4095" s="104"/>
      <c r="G4095"/>
      <c r="H4095"/>
      <c r="I4095" s="63"/>
      <c r="J4095" s="21"/>
    </row>
    <row r="4096" spans="1:10" ht="15">
      <c r="A4096"/>
      <c r="B4096"/>
      <c r="C4096"/>
      <c r="D4096"/>
      <c r="E4096"/>
      <c r="F4096" s="104"/>
      <c r="G4096"/>
      <c r="H4096"/>
      <c r="I4096" s="63"/>
      <c r="J4096" s="21"/>
    </row>
    <row r="4097" spans="1:10" ht="15">
      <c r="A4097"/>
      <c r="B4097"/>
      <c r="C4097"/>
      <c r="D4097"/>
      <c r="E4097"/>
      <c r="F4097" s="104"/>
      <c r="G4097"/>
      <c r="H4097"/>
      <c r="I4097" s="63"/>
      <c r="J4097" s="21"/>
    </row>
    <row r="4098" spans="1:10" ht="15">
      <c r="A4098"/>
      <c r="B4098"/>
      <c r="C4098"/>
      <c r="D4098"/>
      <c r="E4098"/>
      <c r="F4098" s="104"/>
      <c r="G4098"/>
      <c r="H4098"/>
      <c r="I4098" s="63"/>
      <c r="J4098" s="21"/>
    </row>
    <row r="4099" spans="1:10" ht="15">
      <c r="A4099"/>
      <c r="B4099"/>
      <c r="C4099"/>
      <c r="D4099"/>
      <c r="E4099"/>
      <c r="F4099" s="104"/>
      <c r="G4099"/>
      <c r="H4099"/>
      <c r="I4099" s="63"/>
      <c r="J4099" s="21"/>
    </row>
    <row r="4100" spans="1:10" ht="15">
      <c r="A4100"/>
      <c r="B4100"/>
      <c r="C4100"/>
      <c r="D4100"/>
      <c r="E4100"/>
      <c r="F4100" s="104"/>
      <c r="G4100"/>
      <c r="H4100"/>
      <c r="I4100" s="63"/>
      <c r="J4100" s="21"/>
    </row>
    <row r="4101" spans="1:10" ht="15">
      <c r="A4101"/>
      <c r="B4101"/>
      <c r="C4101"/>
      <c r="D4101"/>
      <c r="E4101"/>
      <c r="F4101" s="104"/>
      <c r="G4101"/>
      <c r="H4101"/>
      <c r="I4101" s="63"/>
      <c r="J4101" s="21"/>
    </row>
    <row r="4102" spans="1:10" ht="15">
      <c r="A4102"/>
      <c r="B4102"/>
      <c r="C4102"/>
      <c r="D4102"/>
      <c r="E4102"/>
      <c r="F4102" s="104"/>
      <c r="G4102"/>
      <c r="H4102"/>
      <c r="I4102" s="63"/>
      <c r="J4102" s="21"/>
    </row>
    <row r="4103" spans="1:10" ht="15">
      <c r="A4103"/>
      <c r="B4103"/>
      <c r="C4103"/>
      <c r="D4103"/>
      <c r="E4103"/>
      <c r="F4103" s="104"/>
      <c r="G4103"/>
      <c r="H4103"/>
      <c r="I4103" s="63"/>
      <c r="J4103" s="21"/>
    </row>
    <row r="4104" spans="1:10" ht="15">
      <c r="A4104"/>
      <c r="B4104"/>
      <c r="C4104"/>
      <c r="D4104"/>
      <c r="E4104"/>
      <c r="F4104" s="104"/>
      <c r="G4104"/>
      <c r="H4104"/>
      <c r="I4104" s="63"/>
      <c r="J4104" s="21"/>
    </row>
    <row r="4105" spans="1:10" ht="15">
      <c r="A4105"/>
      <c r="B4105"/>
      <c r="C4105"/>
      <c r="D4105"/>
      <c r="E4105"/>
      <c r="F4105" s="104"/>
      <c r="G4105"/>
      <c r="H4105"/>
      <c r="I4105" s="63"/>
      <c r="J4105" s="21"/>
    </row>
    <row r="4106" spans="1:10" ht="15">
      <c r="A4106"/>
      <c r="B4106"/>
      <c r="C4106"/>
      <c r="D4106"/>
      <c r="E4106"/>
      <c r="F4106" s="104"/>
      <c r="G4106"/>
      <c r="H4106"/>
      <c r="I4106" s="63"/>
      <c r="J4106" s="21"/>
    </row>
    <row r="4107" spans="1:10" ht="15">
      <c r="A4107"/>
      <c r="B4107"/>
      <c r="C4107"/>
      <c r="D4107"/>
      <c r="E4107"/>
      <c r="F4107" s="104"/>
      <c r="G4107"/>
      <c r="H4107"/>
      <c r="I4107" s="63"/>
      <c r="J4107" s="21"/>
    </row>
    <row r="4108" spans="1:10" ht="15">
      <c r="A4108"/>
      <c r="B4108"/>
      <c r="C4108"/>
      <c r="D4108"/>
      <c r="E4108"/>
      <c r="F4108" s="104"/>
      <c r="G4108"/>
      <c r="H4108"/>
      <c r="I4108" s="63"/>
      <c r="J4108" s="21"/>
    </row>
    <row r="4109" spans="1:10" ht="15">
      <c r="A4109"/>
      <c r="B4109"/>
      <c r="C4109"/>
      <c r="D4109"/>
      <c r="E4109"/>
      <c r="F4109" s="104"/>
      <c r="G4109"/>
      <c r="H4109"/>
      <c r="I4109" s="63"/>
      <c r="J4109" s="21"/>
    </row>
    <row r="4110" spans="1:10" ht="15">
      <c r="A4110"/>
      <c r="B4110"/>
      <c r="C4110"/>
      <c r="D4110"/>
      <c r="E4110"/>
      <c r="F4110" s="104"/>
      <c r="G4110"/>
      <c r="H4110"/>
      <c r="I4110" s="63"/>
      <c r="J4110" s="21"/>
    </row>
    <row r="4111" spans="1:10" ht="15">
      <c r="A4111"/>
      <c r="B4111"/>
      <c r="C4111"/>
      <c r="D4111"/>
      <c r="E4111"/>
      <c r="F4111" s="104"/>
      <c r="G4111"/>
      <c r="H4111"/>
      <c r="I4111" s="63"/>
      <c r="J4111" s="21"/>
    </row>
    <row r="4112" spans="1:10" ht="15">
      <c r="A4112"/>
      <c r="B4112"/>
      <c r="C4112"/>
      <c r="D4112"/>
      <c r="E4112"/>
      <c r="F4112" s="104"/>
      <c r="G4112"/>
      <c r="H4112"/>
      <c r="I4112" s="63"/>
      <c r="J4112" s="21"/>
    </row>
    <row r="4113" spans="1:10" ht="15">
      <c r="A4113"/>
      <c r="B4113"/>
      <c r="C4113"/>
      <c r="D4113"/>
      <c r="E4113"/>
      <c r="F4113" s="104"/>
      <c r="G4113"/>
      <c r="H4113"/>
      <c r="I4113" s="63"/>
      <c r="J4113" s="21"/>
    </row>
    <row r="4114" spans="1:10" ht="15">
      <c r="A4114"/>
      <c r="B4114"/>
      <c r="C4114"/>
      <c r="D4114"/>
      <c r="E4114"/>
      <c r="F4114" s="104"/>
      <c r="G4114"/>
      <c r="H4114"/>
      <c r="I4114" s="63"/>
      <c r="J4114" s="21"/>
    </row>
    <row r="4115" spans="1:10" ht="15">
      <c r="A4115"/>
      <c r="B4115"/>
      <c r="C4115"/>
      <c r="D4115"/>
      <c r="E4115"/>
      <c r="F4115" s="104"/>
      <c r="G4115"/>
      <c r="H4115"/>
      <c r="I4115" s="63"/>
      <c r="J4115" s="21"/>
    </row>
    <row r="4116" spans="1:10" ht="15">
      <c r="A4116"/>
      <c r="B4116"/>
      <c r="C4116"/>
      <c r="D4116"/>
      <c r="E4116"/>
      <c r="F4116" s="104"/>
      <c r="G4116"/>
      <c r="H4116"/>
      <c r="I4116" s="63"/>
      <c r="J4116" s="21"/>
    </row>
    <row r="4117" spans="1:10" ht="15">
      <c r="A4117"/>
      <c r="B4117"/>
      <c r="C4117"/>
      <c r="D4117"/>
      <c r="E4117"/>
      <c r="F4117" s="104"/>
      <c r="G4117"/>
      <c r="H4117"/>
      <c r="I4117" s="63"/>
      <c r="J4117" s="21"/>
    </row>
    <row r="4118" spans="1:10" ht="15">
      <c r="A4118"/>
      <c r="B4118"/>
      <c r="C4118"/>
      <c r="D4118"/>
      <c r="E4118"/>
      <c r="F4118" s="104"/>
      <c r="G4118"/>
      <c r="H4118"/>
      <c r="I4118" s="63"/>
      <c r="J4118" s="21"/>
    </row>
    <row r="4119" spans="1:10" ht="15">
      <c r="A4119"/>
      <c r="B4119"/>
      <c r="C4119"/>
      <c r="D4119"/>
      <c r="E4119"/>
      <c r="F4119" s="104"/>
      <c r="G4119"/>
      <c r="H4119"/>
      <c r="I4119" s="63"/>
      <c r="J4119" s="21"/>
    </row>
    <row r="4120" spans="1:10" ht="15">
      <c r="A4120"/>
      <c r="B4120"/>
      <c r="C4120"/>
      <c r="D4120"/>
      <c r="E4120"/>
      <c r="F4120" s="104"/>
      <c r="G4120"/>
      <c r="H4120"/>
      <c r="I4120" s="63"/>
      <c r="J4120" s="21"/>
    </row>
    <row r="4121" spans="1:10" ht="15">
      <c r="A4121"/>
      <c r="B4121"/>
      <c r="C4121"/>
      <c r="D4121"/>
      <c r="E4121"/>
      <c r="F4121" s="104"/>
      <c r="G4121"/>
      <c r="H4121"/>
      <c r="I4121" s="63"/>
      <c r="J4121" s="21"/>
    </row>
    <row r="4122" spans="1:10" ht="15">
      <c r="A4122"/>
      <c r="B4122"/>
      <c r="C4122"/>
      <c r="D4122"/>
      <c r="E4122"/>
      <c r="F4122" s="104"/>
      <c r="G4122"/>
      <c r="H4122"/>
      <c r="I4122" s="63"/>
      <c r="J4122" s="21"/>
    </row>
    <row r="4123" spans="1:10" ht="15">
      <c r="A4123"/>
      <c r="B4123"/>
      <c r="C4123"/>
      <c r="D4123"/>
      <c r="E4123"/>
      <c r="F4123" s="104"/>
      <c r="G4123"/>
      <c r="H4123"/>
      <c r="I4123" s="63"/>
      <c r="J4123" s="21"/>
    </row>
    <row r="4124" spans="1:10" ht="15">
      <c r="A4124"/>
      <c r="B4124"/>
      <c r="C4124"/>
      <c r="D4124"/>
      <c r="E4124"/>
      <c r="F4124" s="104"/>
      <c r="G4124"/>
      <c r="H4124"/>
      <c r="I4124" s="63"/>
      <c r="J4124" s="21"/>
    </row>
    <row r="4125" spans="1:10" ht="15">
      <c r="A4125"/>
      <c r="B4125"/>
      <c r="C4125"/>
      <c r="D4125"/>
      <c r="E4125"/>
      <c r="F4125" s="104"/>
      <c r="G4125"/>
      <c r="H4125"/>
      <c r="I4125" s="63"/>
      <c r="J4125" s="21"/>
    </row>
    <row r="4126" spans="1:10" ht="15">
      <c r="A4126"/>
      <c r="B4126"/>
      <c r="C4126"/>
      <c r="D4126"/>
      <c r="E4126"/>
      <c r="F4126" s="104"/>
      <c r="G4126"/>
      <c r="H4126"/>
      <c r="I4126" s="63"/>
      <c r="J4126" s="21"/>
    </row>
    <row r="4127" spans="1:10" ht="15">
      <c r="A4127"/>
      <c r="B4127"/>
      <c r="C4127"/>
      <c r="D4127"/>
      <c r="E4127"/>
      <c r="F4127" s="104"/>
      <c r="G4127"/>
      <c r="H4127"/>
      <c r="I4127" s="63"/>
      <c r="J4127" s="21"/>
    </row>
    <row r="4128" spans="1:10" ht="15">
      <c r="A4128"/>
      <c r="B4128"/>
      <c r="C4128"/>
      <c r="D4128"/>
      <c r="E4128"/>
      <c r="F4128" s="104"/>
      <c r="G4128"/>
      <c r="H4128"/>
      <c r="I4128" s="63"/>
      <c r="J4128" s="21"/>
    </row>
    <row r="4129" spans="1:10" ht="15">
      <c r="A4129"/>
      <c r="B4129"/>
      <c r="C4129"/>
      <c r="D4129"/>
      <c r="E4129"/>
      <c r="F4129" s="104"/>
      <c r="G4129"/>
      <c r="H4129"/>
      <c r="I4129" s="63"/>
      <c r="J4129" s="21"/>
    </row>
    <row r="4130" spans="1:10" ht="15">
      <c r="A4130"/>
      <c r="B4130"/>
      <c r="C4130"/>
      <c r="D4130"/>
      <c r="E4130"/>
      <c r="F4130" s="104"/>
      <c r="G4130"/>
      <c r="H4130"/>
      <c r="I4130" s="63"/>
      <c r="J4130" s="21"/>
    </row>
    <row r="4131" spans="1:10" ht="15">
      <c r="A4131"/>
      <c r="B4131"/>
      <c r="C4131"/>
      <c r="D4131"/>
      <c r="E4131"/>
      <c r="F4131" s="104"/>
      <c r="G4131"/>
      <c r="H4131"/>
      <c r="I4131" s="63"/>
      <c r="J4131" s="21"/>
    </row>
    <row r="4132" spans="1:10" ht="15">
      <c r="A4132"/>
      <c r="B4132"/>
      <c r="C4132"/>
      <c r="D4132"/>
      <c r="E4132"/>
      <c r="F4132" s="104"/>
      <c r="G4132"/>
      <c r="H4132"/>
      <c r="I4132" s="63"/>
      <c r="J4132" s="21"/>
    </row>
    <row r="4133" spans="1:10" ht="15">
      <c r="A4133"/>
      <c r="B4133"/>
      <c r="C4133"/>
      <c r="D4133"/>
      <c r="E4133"/>
      <c r="F4133" s="104"/>
      <c r="G4133"/>
      <c r="H4133"/>
      <c r="I4133" s="63"/>
      <c r="J4133" s="21"/>
    </row>
    <row r="4134" spans="1:10" ht="15">
      <c r="A4134"/>
      <c r="B4134"/>
      <c r="C4134"/>
      <c r="D4134"/>
      <c r="E4134"/>
      <c r="F4134" s="104"/>
      <c r="G4134"/>
      <c r="H4134"/>
      <c r="I4134" s="63"/>
      <c r="J4134" s="21"/>
    </row>
    <row r="4135" spans="1:10" ht="15">
      <c r="A4135"/>
      <c r="B4135"/>
      <c r="C4135"/>
      <c r="D4135"/>
      <c r="E4135"/>
      <c r="F4135" s="104"/>
      <c r="G4135"/>
      <c r="H4135"/>
      <c r="I4135" s="63"/>
      <c r="J4135" s="21"/>
    </row>
    <row r="4136" spans="1:10" ht="15">
      <c r="A4136"/>
      <c r="B4136"/>
      <c r="C4136"/>
      <c r="D4136"/>
      <c r="E4136"/>
      <c r="F4136" s="104"/>
      <c r="G4136"/>
      <c r="H4136"/>
      <c r="I4136" s="63"/>
      <c r="J4136" s="21"/>
    </row>
    <row r="4137" spans="1:10" ht="15">
      <c r="A4137"/>
      <c r="B4137"/>
      <c r="C4137"/>
      <c r="D4137"/>
      <c r="E4137"/>
      <c r="F4137" s="104"/>
      <c r="G4137"/>
      <c r="H4137"/>
      <c r="I4137" s="63"/>
      <c r="J4137" s="21"/>
    </row>
    <row r="4138" spans="1:10" ht="15">
      <c r="A4138"/>
      <c r="B4138"/>
      <c r="C4138"/>
      <c r="D4138"/>
      <c r="E4138"/>
      <c r="F4138" s="104"/>
      <c r="G4138"/>
      <c r="H4138"/>
      <c r="I4138" s="63"/>
      <c r="J4138" s="21"/>
    </row>
    <row r="4139" spans="1:10" ht="15">
      <c r="A4139"/>
      <c r="B4139"/>
      <c r="C4139"/>
      <c r="D4139"/>
      <c r="E4139"/>
      <c r="F4139" s="104"/>
      <c r="G4139"/>
      <c r="H4139"/>
      <c r="I4139" s="63"/>
      <c r="J4139" s="21"/>
    </row>
    <row r="4140" spans="1:10" ht="15">
      <c r="A4140"/>
      <c r="B4140"/>
      <c r="C4140"/>
      <c r="D4140"/>
      <c r="E4140"/>
      <c r="F4140" s="104"/>
      <c r="G4140"/>
      <c r="H4140"/>
      <c r="I4140" s="63"/>
      <c r="J4140" s="21"/>
    </row>
    <row r="4141" spans="1:10" ht="15">
      <c r="A4141"/>
      <c r="B4141"/>
      <c r="C4141"/>
      <c r="D4141"/>
      <c r="E4141"/>
      <c r="F4141" s="104"/>
      <c r="G4141"/>
      <c r="H4141"/>
      <c r="I4141" s="63"/>
      <c r="J4141" s="21"/>
    </row>
    <row r="4142" spans="1:10" ht="15">
      <c r="A4142"/>
      <c r="B4142"/>
      <c r="C4142"/>
      <c r="D4142"/>
      <c r="E4142"/>
      <c r="F4142" s="104"/>
      <c r="G4142"/>
      <c r="H4142"/>
      <c r="I4142" s="63"/>
      <c r="J4142" s="21"/>
    </row>
    <row r="4143" spans="1:10" ht="15">
      <c r="A4143"/>
      <c r="B4143"/>
      <c r="C4143"/>
      <c r="D4143"/>
      <c r="E4143"/>
      <c r="F4143" s="104"/>
      <c r="G4143"/>
      <c r="H4143"/>
      <c r="I4143" s="63"/>
      <c r="J4143" s="21"/>
    </row>
    <row r="4144" spans="1:10" ht="15">
      <c r="A4144"/>
      <c r="B4144"/>
      <c r="C4144"/>
      <c r="D4144"/>
      <c r="E4144"/>
      <c r="F4144" s="104"/>
      <c r="G4144"/>
      <c r="H4144"/>
      <c r="I4144" s="63"/>
      <c r="J4144" s="21"/>
    </row>
    <row r="4145" spans="1:10" ht="15">
      <c r="A4145"/>
      <c r="B4145"/>
      <c r="C4145"/>
      <c r="D4145"/>
      <c r="E4145"/>
      <c r="F4145" s="104"/>
      <c r="G4145"/>
      <c r="H4145"/>
      <c r="I4145" s="63"/>
      <c r="J4145" s="21"/>
    </row>
    <row r="4146" spans="1:10" ht="15">
      <c r="A4146"/>
      <c r="B4146"/>
      <c r="C4146"/>
      <c r="D4146"/>
      <c r="E4146"/>
      <c r="F4146" s="104"/>
      <c r="G4146"/>
      <c r="H4146"/>
      <c r="I4146" s="63"/>
      <c r="J4146" s="21"/>
    </row>
    <row r="4147" spans="1:10" ht="15">
      <c r="A4147"/>
      <c r="B4147"/>
      <c r="C4147"/>
      <c r="D4147"/>
      <c r="E4147"/>
      <c r="F4147" s="104"/>
      <c r="G4147"/>
      <c r="H4147"/>
      <c r="I4147" s="63"/>
      <c r="J4147" s="21"/>
    </row>
    <row r="4148" spans="1:10" ht="15">
      <c r="A4148"/>
      <c r="B4148"/>
      <c r="C4148"/>
      <c r="D4148"/>
      <c r="E4148"/>
      <c r="F4148" s="104"/>
      <c r="G4148"/>
      <c r="H4148"/>
      <c r="I4148" s="63"/>
      <c r="J4148" s="21"/>
    </row>
    <row r="4149" spans="1:10" ht="15">
      <c r="A4149"/>
      <c r="B4149"/>
      <c r="C4149"/>
      <c r="D4149"/>
      <c r="E4149"/>
      <c r="F4149" s="104"/>
      <c r="G4149"/>
      <c r="H4149"/>
      <c r="I4149" s="63"/>
      <c r="J4149" s="21"/>
    </row>
    <row r="4150" spans="1:10" ht="15">
      <c r="A4150"/>
      <c r="B4150"/>
      <c r="C4150"/>
      <c r="D4150"/>
      <c r="E4150"/>
      <c r="F4150" s="104"/>
      <c r="G4150"/>
      <c r="H4150"/>
      <c r="I4150" s="63"/>
      <c r="J4150" s="21"/>
    </row>
    <row r="4151" spans="1:10" ht="15">
      <c r="A4151"/>
      <c r="B4151"/>
      <c r="C4151"/>
      <c r="D4151"/>
      <c r="E4151"/>
      <c r="F4151" s="104"/>
      <c r="G4151"/>
      <c r="H4151"/>
      <c r="I4151" s="63"/>
      <c r="J4151" s="21"/>
    </row>
    <row r="4152" spans="1:10" ht="15">
      <c r="A4152"/>
      <c r="B4152"/>
      <c r="C4152"/>
      <c r="D4152"/>
      <c r="E4152"/>
      <c r="F4152" s="104"/>
      <c r="G4152"/>
      <c r="H4152"/>
      <c r="I4152" s="63"/>
      <c r="J4152" s="21"/>
    </row>
    <row r="4153" spans="1:10" ht="15">
      <c r="A4153"/>
      <c r="B4153"/>
      <c r="C4153"/>
      <c r="D4153"/>
      <c r="E4153"/>
      <c r="F4153" s="104"/>
      <c r="G4153"/>
      <c r="H4153"/>
      <c r="I4153" s="63"/>
      <c r="J4153" s="21"/>
    </row>
    <row r="4154" spans="1:10" ht="15">
      <c r="A4154"/>
      <c r="B4154"/>
      <c r="C4154"/>
      <c r="D4154"/>
      <c r="E4154"/>
      <c r="F4154" s="104"/>
      <c r="G4154"/>
      <c r="H4154"/>
      <c r="I4154" s="63"/>
      <c r="J4154" s="21"/>
    </row>
    <row r="4155" spans="1:10" ht="15">
      <c r="A4155"/>
      <c r="B4155"/>
      <c r="C4155"/>
      <c r="D4155"/>
      <c r="E4155"/>
      <c r="F4155" s="104"/>
      <c r="G4155"/>
      <c r="H4155"/>
      <c r="I4155" s="63"/>
      <c r="J4155" s="21"/>
    </row>
    <row r="4156" spans="1:10" ht="15">
      <c r="A4156"/>
      <c r="B4156"/>
      <c r="C4156"/>
      <c r="D4156"/>
      <c r="E4156"/>
      <c r="F4156" s="104"/>
      <c r="G4156"/>
      <c r="H4156"/>
      <c r="I4156" s="63"/>
      <c r="J4156" s="21"/>
    </row>
    <row r="4157" spans="1:10" ht="15">
      <c r="A4157"/>
      <c r="B4157"/>
      <c r="C4157"/>
      <c r="D4157"/>
      <c r="E4157"/>
      <c r="F4157" s="104"/>
      <c r="G4157"/>
      <c r="H4157"/>
      <c r="I4157" s="63"/>
      <c r="J4157" s="21"/>
    </row>
    <row r="4158" spans="1:10" ht="15">
      <c r="A4158"/>
      <c r="B4158"/>
      <c r="C4158"/>
      <c r="D4158"/>
      <c r="E4158"/>
      <c r="F4158" s="104"/>
      <c r="G4158"/>
      <c r="H4158"/>
      <c r="I4158" s="63"/>
      <c r="J4158" s="21"/>
    </row>
    <row r="4159" spans="1:10" ht="15">
      <c r="A4159"/>
      <c r="B4159"/>
      <c r="C4159"/>
      <c r="D4159"/>
      <c r="E4159"/>
      <c r="F4159" s="104"/>
      <c r="G4159"/>
      <c r="H4159"/>
      <c r="I4159" s="63"/>
      <c r="J4159" s="21"/>
    </row>
    <row r="4160" spans="1:10" ht="15">
      <c r="A4160"/>
      <c r="B4160"/>
      <c r="C4160"/>
      <c r="D4160"/>
      <c r="E4160"/>
      <c r="F4160" s="104"/>
      <c r="G4160"/>
      <c r="H4160"/>
      <c r="I4160" s="63"/>
      <c r="J4160" s="21"/>
    </row>
    <row r="4161" spans="1:10" ht="15">
      <c r="A4161"/>
      <c r="B4161"/>
      <c r="C4161"/>
      <c r="D4161"/>
      <c r="E4161"/>
      <c r="F4161" s="104"/>
      <c r="G4161"/>
      <c r="H4161"/>
      <c r="I4161" s="63"/>
      <c r="J4161" s="21"/>
    </row>
    <row r="4162" spans="1:10" ht="15">
      <c r="A4162"/>
      <c r="B4162"/>
      <c r="C4162"/>
      <c r="D4162"/>
      <c r="E4162"/>
      <c r="F4162" s="104"/>
      <c r="G4162"/>
      <c r="H4162"/>
      <c r="I4162" s="63"/>
      <c r="J4162" s="21"/>
    </row>
    <row r="4163" spans="1:10" ht="15">
      <c r="A4163"/>
      <c r="B4163"/>
      <c r="C4163"/>
      <c r="D4163"/>
      <c r="E4163"/>
      <c r="F4163" s="104"/>
      <c r="G4163"/>
      <c r="H4163"/>
      <c r="I4163" s="63"/>
      <c r="J4163" s="21"/>
    </row>
    <row r="4164" spans="1:10" ht="15">
      <c r="A4164"/>
      <c r="B4164"/>
      <c r="C4164"/>
      <c r="D4164"/>
      <c r="E4164"/>
      <c r="F4164" s="104"/>
      <c r="G4164"/>
      <c r="H4164"/>
      <c r="I4164" s="63"/>
      <c r="J4164" s="21"/>
    </row>
    <row r="4165" spans="1:10" ht="15">
      <c r="A4165"/>
      <c r="B4165"/>
      <c r="C4165"/>
      <c r="D4165"/>
      <c r="E4165"/>
      <c r="F4165" s="104"/>
      <c r="G4165"/>
      <c r="H4165"/>
      <c r="I4165" s="63"/>
      <c r="J4165" s="21"/>
    </row>
    <row r="4166" spans="1:10" ht="15">
      <c r="A4166"/>
      <c r="B4166"/>
      <c r="C4166"/>
      <c r="D4166"/>
      <c r="E4166"/>
      <c r="F4166" s="104"/>
      <c r="G4166"/>
      <c r="H4166"/>
      <c r="I4166" s="63"/>
      <c r="J4166" s="21"/>
    </row>
    <row r="4167" spans="1:10" ht="15">
      <c r="A4167"/>
      <c r="B4167"/>
      <c r="C4167"/>
      <c r="D4167"/>
      <c r="E4167"/>
      <c r="F4167" s="104"/>
      <c r="G4167"/>
      <c r="H4167"/>
      <c r="I4167" s="63"/>
      <c r="J4167" s="21"/>
    </row>
    <row r="4168" spans="1:10" ht="15">
      <c r="A4168"/>
      <c r="B4168"/>
      <c r="C4168"/>
      <c r="D4168"/>
      <c r="E4168"/>
      <c r="F4168" s="104"/>
      <c r="G4168"/>
      <c r="H4168"/>
      <c r="I4168" s="63"/>
      <c r="J4168" s="21"/>
    </row>
    <row r="4169" spans="1:10" ht="15">
      <c r="A4169"/>
      <c r="B4169"/>
      <c r="C4169"/>
      <c r="D4169"/>
      <c r="E4169"/>
      <c r="F4169" s="104"/>
      <c r="G4169"/>
      <c r="H4169"/>
      <c r="I4169" s="63"/>
      <c r="J4169" s="21"/>
    </row>
    <row r="4170" spans="1:10" ht="15">
      <c r="A4170"/>
      <c r="B4170"/>
      <c r="C4170"/>
      <c r="D4170"/>
      <c r="E4170"/>
      <c r="F4170" s="104"/>
      <c r="G4170"/>
      <c r="H4170"/>
      <c r="I4170" s="63"/>
      <c r="J4170" s="21"/>
    </row>
    <row r="4171" spans="1:10" ht="15">
      <c r="A4171"/>
      <c r="B4171"/>
      <c r="C4171"/>
      <c r="D4171"/>
      <c r="E4171"/>
      <c r="F4171" s="104"/>
      <c r="G4171"/>
      <c r="H4171"/>
      <c r="I4171" s="63"/>
      <c r="J4171" s="21"/>
    </row>
    <row r="4172" spans="1:10" ht="15">
      <c r="A4172"/>
      <c r="B4172"/>
      <c r="C4172"/>
      <c r="D4172"/>
      <c r="E4172"/>
      <c r="F4172" s="104"/>
      <c r="G4172"/>
      <c r="H4172"/>
      <c r="I4172" s="63"/>
      <c r="J4172" s="21"/>
    </row>
    <row r="4173" spans="1:10" ht="15">
      <c r="A4173"/>
      <c r="B4173"/>
      <c r="C4173"/>
      <c r="D4173"/>
      <c r="E4173"/>
      <c r="F4173" s="104"/>
      <c r="G4173"/>
      <c r="H4173"/>
      <c r="I4173" s="63"/>
      <c r="J4173" s="21"/>
    </row>
    <row r="4174" spans="1:10" ht="15">
      <c r="A4174"/>
      <c r="B4174"/>
      <c r="C4174"/>
      <c r="D4174"/>
      <c r="E4174"/>
      <c r="F4174" s="104"/>
      <c r="G4174"/>
      <c r="H4174"/>
      <c r="I4174" s="63"/>
      <c r="J4174" s="21"/>
    </row>
    <row r="4175" spans="1:10" ht="15">
      <c r="A4175"/>
      <c r="B4175"/>
      <c r="C4175"/>
      <c r="D4175"/>
      <c r="E4175"/>
      <c r="F4175" s="104"/>
      <c r="G4175"/>
      <c r="H4175"/>
      <c r="I4175" s="63"/>
      <c r="J4175" s="21"/>
    </row>
    <row r="4176" spans="1:10" ht="15">
      <c r="A4176"/>
      <c r="B4176"/>
      <c r="C4176"/>
      <c r="D4176"/>
      <c r="E4176"/>
      <c r="F4176" s="104"/>
      <c r="G4176"/>
      <c r="H4176"/>
      <c r="I4176" s="63"/>
      <c r="J4176" s="21"/>
    </row>
    <row r="4177" spans="1:10" ht="15">
      <c r="A4177"/>
      <c r="B4177"/>
      <c r="C4177"/>
      <c r="D4177"/>
      <c r="E4177"/>
      <c r="F4177" s="104"/>
      <c r="G4177"/>
      <c r="H4177"/>
      <c r="I4177" s="63"/>
      <c r="J4177" s="21"/>
    </row>
    <row r="4178" spans="1:10" ht="15">
      <c r="A4178"/>
      <c r="B4178"/>
      <c r="C4178"/>
      <c r="D4178"/>
      <c r="E4178"/>
      <c r="F4178" s="104"/>
      <c r="G4178"/>
      <c r="H4178"/>
      <c r="I4178" s="63"/>
      <c r="J4178" s="21"/>
    </row>
    <row r="4179" spans="1:10" ht="15">
      <c r="A4179"/>
      <c r="B4179"/>
      <c r="C4179"/>
      <c r="D4179"/>
      <c r="E4179"/>
      <c r="F4179" s="104"/>
      <c r="G4179"/>
      <c r="H4179"/>
      <c r="I4179" s="63"/>
      <c r="J4179" s="21"/>
    </row>
    <row r="4180" spans="1:10" ht="15">
      <c r="A4180"/>
      <c r="B4180"/>
      <c r="C4180"/>
      <c r="D4180"/>
      <c r="E4180"/>
      <c r="F4180" s="104"/>
      <c r="G4180"/>
      <c r="H4180"/>
      <c r="I4180" s="63"/>
      <c r="J4180" s="21"/>
    </row>
    <row r="4181" spans="1:10" ht="15">
      <c r="A4181"/>
      <c r="B4181"/>
      <c r="C4181"/>
      <c r="D4181"/>
      <c r="E4181"/>
      <c r="F4181" s="104"/>
      <c r="G4181"/>
      <c r="H4181"/>
      <c r="I4181" s="63"/>
      <c r="J4181" s="21"/>
    </row>
    <row r="4182" spans="1:10" ht="15">
      <c r="A4182"/>
      <c r="B4182"/>
      <c r="C4182"/>
      <c r="D4182"/>
      <c r="E4182"/>
      <c r="F4182" s="104"/>
      <c r="G4182"/>
      <c r="H4182"/>
      <c r="I4182" s="63"/>
      <c r="J4182" s="21"/>
    </row>
    <row r="4183" spans="1:10" ht="15">
      <c r="A4183"/>
      <c r="B4183"/>
      <c r="C4183"/>
      <c r="D4183"/>
      <c r="E4183"/>
      <c r="F4183" s="104"/>
      <c r="G4183"/>
      <c r="H4183"/>
      <c r="I4183" s="63"/>
      <c r="J4183" s="21"/>
    </row>
    <row r="4184" spans="1:10" ht="15">
      <c r="A4184"/>
      <c r="B4184"/>
      <c r="C4184"/>
      <c r="D4184"/>
      <c r="E4184"/>
      <c r="F4184" s="104"/>
      <c r="G4184"/>
      <c r="H4184"/>
      <c r="I4184" s="63"/>
      <c r="J4184" s="21"/>
    </row>
    <row r="4185" spans="1:10" ht="15">
      <c r="A4185"/>
      <c r="B4185"/>
      <c r="C4185"/>
      <c r="D4185"/>
      <c r="E4185"/>
      <c r="F4185" s="104"/>
      <c r="G4185"/>
      <c r="H4185"/>
      <c r="I4185" s="63"/>
      <c r="J4185" s="21"/>
    </row>
    <row r="4186" spans="1:10" ht="15">
      <c r="A4186"/>
      <c r="B4186"/>
      <c r="C4186"/>
      <c r="D4186"/>
      <c r="E4186"/>
      <c r="F4186" s="104"/>
      <c r="G4186"/>
      <c r="H4186"/>
      <c r="I4186" s="63"/>
      <c r="J4186" s="21"/>
    </row>
    <row r="4187" spans="1:10" ht="15">
      <c r="A4187"/>
      <c r="B4187"/>
      <c r="C4187"/>
      <c r="D4187"/>
      <c r="E4187"/>
      <c r="F4187" s="104"/>
      <c r="G4187"/>
      <c r="H4187"/>
      <c r="I4187" s="63"/>
      <c r="J4187" s="21"/>
    </row>
    <row r="4188" spans="1:10" ht="15">
      <c r="A4188"/>
      <c r="B4188"/>
      <c r="C4188"/>
      <c r="D4188"/>
      <c r="E4188"/>
      <c r="F4188" s="104"/>
      <c r="G4188"/>
      <c r="H4188"/>
      <c r="I4188" s="63"/>
      <c r="J4188" s="21"/>
    </row>
    <row r="4189" spans="1:10" ht="15">
      <c r="A4189"/>
      <c r="B4189"/>
      <c r="C4189"/>
      <c r="D4189"/>
      <c r="E4189"/>
      <c r="F4189" s="104"/>
      <c r="G4189"/>
      <c r="H4189"/>
      <c r="I4189" s="63"/>
      <c r="J4189" s="21"/>
    </row>
    <row r="4190" spans="1:10" ht="15">
      <c r="A4190"/>
      <c r="B4190"/>
      <c r="C4190"/>
      <c r="D4190"/>
      <c r="E4190"/>
      <c r="F4190" s="104"/>
      <c r="G4190"/>
      <c r="H4190"/>
      <c r="I4190" s="63"/>
      <c r="J4190" s="21"/>
    </row>
    <row r="4191" spans="1:10" ht="15">
      <c r="A4191"/>
      <c r="B4191"/>
      <c r="C4191"/>
      <c r="D4191"/>
      <c r="E4191"/>
      <c r="F4191" s="104"/>
      <c r="G4191"/>
      <c r="H4191"/>
      <c r="I4191" s="63"/>
      <c r="J4191" s="21"/>
    </row>
    <row r="4192" spans="1:10" ht="15">
      <c r="A4192"/>
      <c r="B4192"/>
      <c r="C4192"/>
      <c r="D4192"/>
      <c r="E4192"/>
      <c r="F4192" s="104"/>
      <c r="G4192"/>
      <c r="H4192"/>
      <c r="I4192" s="63"/>
      <c r="J4192" s="21"/>
    </row>
    <row r="4193" spans="1:10" ht="15">
      <c r="A4193"/>
      <c r="B4193"/>
      <c r="C4193"/>
      <c r="D4193"/>
      <c r="E4193"/>
      <c r="F4193" s="104"/>
      <c r="G4193"/>
      <c r="H4193"/>
      <c r="I4193" s="63"/>
      <c r="J4193" s="21"/>
    </row>
    <row r="4194" spans="1:10" ht="15">
      <c r="A4194"/>
      <c r="B4194"/>
      <c r="C4194"/>
      <c r="D4194"/>
      <c r="E4194"/>
      <c r="F4194" s="104"/>
      <c r="G4194"/>
      <c r="H4194"/>
      <c r="I4194" s="63"/>
      <c r="J4194" s="21"/>
    </row>
    <row r="4195" spans="1:10" ht="15">
      <c r="A4195"/>
      <c r="B4195"/>
      <c r="C4195"/>
      <c r="D4195"/>
      <c r="E4195"/>
      <c r="F4195" s="104"/>
      <c r="G4195"/>
      <c r="H4195"/>
      <c r="I4195" s="63"/>
      <c r="J4195" s="21"/>
    </row>
    <row r="4196" spans="1:10" ht="15">
      <c r="A4196"/>
      <c r="B4196"/>
      <c r="C4196"/>
      <c r="D4196"/>
      <c r="E4196"/>
      <c r="F4196" s="104"/>
      <c r="G4196"/>
      <c r="H4196"/>
      <c r="I4196" s="63"/>
      <c r="J4196" s="21"/>
    </row>
    <row r="4197" spans="1:10" ht="15">
      <c r="A4197"/>
      <c r="B4197"/>
      <c r="C4197"/>
      <c r="D4197"/>
      <c r="E4197"/>
      <c r="F4197" s="104"/>
      <c r="G4197"/>
      <c r="H4197"/>
      <c r="I4197" s="63"/>
      <c r="J4197" s="21"/>
    </row>
    <row r="4198" spans="1:10" ht="15">
      <c r="A4198"/>
      <c r="B4198"/>
      <c r="C4198"/>
      <c r="D4198"/>
      <c r="E4198"/>
      <c r="F4198" s="104"/>
      <c r="G4198"/>
      <c r="H4198"/>
      <c r="I4198" s="63"/>
      <c r="J4198" s="21"/>
    </row>
    <row r="4199" spans="1:10" ht="15">
      <c r="A4199"/>
      <c r="B4199"/>
      <c r="C4199"/>
      <c r="D4199"/>
      <c r="E4199"/>
      <c r="F4199" s="104"/>
      <c r="G4199"/>
      <c r="H4199"/>
      <c r="I4199" s="63"/>
      <c r="J4199" s="21"/>
    </row>
    <row r="4200" spans="1:10" ht="15">
      <c r="A4200"/>
      <c r="B4200"/>
      <c r="C4200"/>
      <c r="D4200"/>
      <c r="E4200"/>
      <c r="F4200" s="104"/>
      <c r="G4200"/>
      <c r="H4200"/>
      <c r="I4200" s="63"/>
      <c r="J4200" s="21"/>
    </row>
    <row r="4201" spans="1:10" ht="15">
      <c r="A4201"/>
      <c r="B4201"/>
      <c r="C4201"/>
      <c r="D4201"/>
      <c r="E4201"/>
      <c r="F4201" s="104"/>
      <c r="G4201"/>
      <c r="H4201"/>
      <c r="I4201" s="63"/>
      <c r="J4201" s="21"/>
    </row>
    <row r="4202" spans="1:10" ht="15">
      <c r="A4202"/>
      <c r="B4202"/>
      <c r="C4202"/>
      <c r="D4202"/>
      <c r="E4202"/>
      <c r="F4202" s="104"/>
      <c r="G4202"/>
      <c r="H4202"/>
      <c r="I4202" s="63"/>
      <c r="J4202" s="21"/>
    </row>
    <row r="4203" spans="1:10" ht="15">
      <c r="A4203"/>
      <c r="B4203"/>
      <c r="C4203"/>
      <c r="D4203"/>
      <c r="E4203"/>
      <c r="F4203" s="104"/>
      <c r="G4203"/>
      <c r="H4203"/>
      <c r="I4203" s="63"/>
      <c r="J4203" s="21"/>
    </row>
    <row r="4204" spans="1:10" ht="15">
      <c r="A4204"/>
      <c r="B4204"/>
      <c r="C4204"/>
      <c r="D4204"/>
      <c r="E4204"/>
      <c r="F4204" s="104"/>
      <c r="G4204"/>
      <c r="H4204"/>
      <c r="I4204" s="63"/>
      <c r="J4204" s="21"/>
    </row>
    <row r="4205" spans="1:10" ht="15">
      <c r="A4205"/>
      <c r="B4205"/>
      <c r="C4205"/>
      <c r="D4205"/>
      <c r="E4205"/>
      <c r="F4205" s="104"/>
      <c r="G4205"/>
      <c r="H4205"/>
      <c r="I4205" s="63"/>
      <c r="J4205" s="21"/>
    </row>
    <row r="4206" spans="1:10" ht="15">
      <c r="A4206"/>
      <c r="B4206"/>
      <c r="C4206"/>
      <c r="D4206"/>
      <c r="E4206"/>
      <c r="F4206" s="104"/>
      <c r="G4206"/>
      <c r="H4206"/>
      <c r="I4206" s="63"/>
      <c r="J4206" s="21"/>
    </row>
    <row r="4207" spans="1:10" ht="15">
      <c r="A4207"/>
      <c r="B4207"/>
      <c r="C4207"/>
      <c r="D4207"/>
      <c r="E4207"/>
      <c r="F4207" s="104"/>
      <c r="G4207"/>
      <c r="H4207"/>
      <c r="I4207" s="63"/>
      <c r="J4207" s="21"/>
    </row>
    <row r="4208" spans="1:10" ht="15">
      <c r="A4208"/>
      <c r="B4208"/>
      <c r="C4208"/>
      <c r="D4208"/>
      <c r="E4208"/>
      <c r="F4208" s="104"/>
      <c r="G4208"/>
      <c r="H4208"/>
      <c r="I4208" s="63"/>
      <c r="J4208" s="21"/>
    </row>
    <row r="4209" spans="1:10" ht="15">
      <c r="A4209"/>
      <c r="B4209"/>
      <c r="C4209"/>
      <c r="D4209"/>
      <c r="E4209"/>
      <c r="F4209" s="104"/>
      <c r="G4209"/>
      <c r="H4209"/>
      <c r="I4209" s="63"/>
      <c r="J4209" s="21"/>
    </row>
    <row r="4210" spans="1:10" ht="15">
      <c r="A4210"/>
      <c r="B4210"/>
      <c r="C4210"/>
      <c r="D4210"/>
      <c r="E4210"/>
      <c r="F4210" s="104"/>
      <c r="G4210"/>
      <c r="H4210"/>
      <c r="I4210" s="63"/>
      <c r="J4210" s="21"/>
    </row>
    <row r="4211" spans="1:10" ht="15">
      <c r="A4211"/>
      <c r="B4211"/>
      <c r="C4211"/>
      <c r="D4211"/>
      <c r="E4211"/>
      <c r="F4211" s="104"/>
      <c r="G4211"/>
      <c r="H4211"/>
      <c r="I4211" s="63"/>
      <c r="J4211" s="21"/>
    </row>
    <row r="4212" spans="1:10" ht="15">
      <c r="A4212"/>
      <c r="B4212"/>
      <c r="C4212"/>
      <c r="D4212"/>
      <c r="E4212"/>
      <c r="F4212" s="104"/>
      <c r="G4212"/>
      <c r="H4212"/>
      <c r="I4212" s="63"/>
      <c r="J4212" s="21"/>
    </row>
    <row r="4213" spans="1:10" ht="15">
      <c r="A4213"/>
      <c r="B4213"/>
      <c r="C4213"/>
      <c r="D4213"/>
      <c r="E4213"/>
      <c r="F4213" s="104"/>
      <c r="G4213"/>
      <c r="H4213"/>
      <c r="I4213" s="63"/>
      <c r="J4213" s="21"/>
    </row>
    <row r="4214" spans="1:10" ht="15">
      <c r="A4214"/>
      <c r="B4214"/>
      <c r="C4214"/>
      <c r="D4214"/>
      <c r="E4214"/>
      <c r="F4214" s="104"/>
      <c r="G4214"/>
      <c r="H4214"/>
      <c r="I4214" s="63"/>
      <c r="J4214" s="21"/>
    </row>
    <row r="4215" spans="1:10" ht="15">
      <c r="A4215"/>
      <c r="B4215"/>
      <c r="C4215"/>
      <c r="D4215"/>
      <c r="E4215"/>
      <c r="F4215" s="104"/>
      <c r="G4215"/>
      <c r="H4215"/>
      <c r="I4215" s="63"/>
      <c r="J4215" s="21"/>
    </row>
    <row r="4216" spans="1:10" ht="15">
      <c r="A4216"/>
      <c r="B4216"/>
      <c r="C4216"/>
      <c r="D4216"/>
      <c r="E4216"/>
      <c r="F4216" s="104"/>
      <c r="G4216"/>
      <c r="H4216"/>
      <c r="I4216" s="63"/>
      <c r="J4216" s="21"/>
    </row>
    <row r="4217" spans="1:10" ht="15">
      <c r="A4217"/>
      <c r="B4217"/>
      <c r="C4217"/>
      <c r="D4217"/>
      <c r="E4217"/>
      <c r="F4217" s="104"/>
      <c r="G4217"/>
      <c r="H4217"/>
      <c r="I4217" s="63"/>
      <c r="J4217" s="21"/>
    </row>
    <row r="4218" spans="1:10" ht="15">
      <c r="A4218"/>
      <c r="B4218"/>
      <c r="C4218"/>
      <c r="D4218"/>
      <c r="E4218"/>
      <c r="F4218" s="104"/>
      <c r="G4218"/>
      <c r="H4218"/>
      <c r="I4218" s="63"/>
      <c r="J4218" s="21"/>
    </row>
    <row r="4219" spans="1:10" ht="15">
      <c r="A4219"/>
      <c r="B4219"/>
      <c r="C4219"/>
      <c r="D4219"/>
      <c r="E4219"/>
      <c r="F4219" s="104"/>
      <c r="G4219"/>
      <c r="H4219"/>
      <c r="I4219" s="63"/>
      <c r="J4219" s="21"/>
    </row>
    <row r="4220" spans="1:10" ht="15">
      <c r="A4220"/>
      <c r="B4220"/>
      <c r="C4220"/>
      <c r="D4220"/>
      <c r="E4220"/>
      <c r="F4220" s="104"/>
      <c r="G4220"/>
      <c r="H4220"/>
      <c r="I4220" s="63"/>
      <c r="J4220" s="21"/>
    </row>
    <row r="4221" spans="1:10" ht="15">
      <c r="A4221"/>
      <c r="B4221"/>
      <c r="C4221"/>
      <c r="D4221"/>
      <c r="E4221"/>
      <c r="F4221" s="104"/>
      <c r="G4221"/>
      <c r="H4221"/>
      <c r="I4221" s="63"/>
      <c r="J4221" s="21"/>
    </row>
    <row r="4222" spans="1:10" ht="15">
      <c r="A4222"/>
      <c r="B4222"/>
      <c r="C4222"/>
      <c r="D4222"/>
      <c r="E4222"/>
      <c r="F4222" s="104"/>
      <c r="G4222"/>
      <c r="H4222"/>
      <c r="I4222" s="63"/>
      <c r="J4222" s="21"/>
    </row>
    <row r="4223" spans="1:10" ht="15">
      <c r="A4223"/>
      <c r="B4223"/>
      <c r="C4223"/>
      <c r="D4223"/>
      <c r="E4223"/>
      <c r="F4223" s="104"/>
      <c r="G4223"/>
      <c r="H4223"/>
      <c r="I4223" s="63"/>
      <c r="J4223" s="21"/>
    </row>
    <row r="4224" spans="1:10" ht="15">
      <c r="A4224"/>
      <c r="B4224"/>
      <c r="C4224"/>
      <c r="D4224"/>
      <c r="E4224"/>
      <c r="F4224" s="104"/>
      <c r="G4224"/>
      <c r="H4224"/>
      <c r="I4224" s="63"/>
      <c r="J4224" s="21"/>
    </row>
    <row r="4225" spans="1:10" ht="15">
      <c r="A4225"/>
      <c r="B4225"/>
      <c r="C4225"/>
      <c r="D4225"/>
      <c r="E4225"/>
      <c r="F4225" s="104"/>
      <c r="G4225"/>
      <c r="H4225"/>
      <c r="I4225" s="63"/>
      <c r="J4225" s="21"/>
    </row>
    <row r="4226" spans="1:10" ht="15">
      <c r="A4226"/>
      <c r="B4226"/>
      <c r="C4226"/>
      <c r="D4226"/>
      <c r="E4226"/>
      <c r="F4226" s="104"/>
      <c r="G4226"/>
      <c r="H4226"/>
      <c r="I4226" s="63"/>
      <c r="J4226" s="21"/>
    </row>
    <row r="4227" spans="1:10" ht="15">
      <c r="A4227"/>
      <c r="B4227"/>
      <c r="C4227"/>
      <c r="D4227"/>
      <c r="E4227"/>
      <c r="F4227" s="104"/>
      <c r="G4227"/>
      <c r="H4227"/>
      <c r="I4227" s="63"/>
      <c r="J4227" s="21"/>
    </row>
    <row r="4228" spans="1:10" ht="15">
      <c r="A4228"/>
      <c r="B4228"/>
      <c r="C4228"/>
      <c r="D4228"/>
      <c r="E4228"/>
      <c r="F4228" s="104"/>
      <c r="G4228"/>
      <c r="H4228"/>
      <c r="I4228" s="63"/>
      <c r="J4228" s="21"/>
    </row>
    <row r="4229" spans="1:10" ht="15">
      <c r="A4229"/>
      <c r="B4229"/>
      <c r="C4229"/>
      <c r="D4229"/>
      <c r="E4229"/>
      <c r="F4229" s="104"/>
      <c r="G4229"/>
      <c r="H4229"/>
      <c r="I4229" s="63"/>
      <c r="J4229" s="21"/>
    </row>
    <row r="4230" spans="1:10" ht="15">
      <c r="A4230"/>
      <c r="B4230"/>
      <c r="C4230"/>
      <c r="D4230"/>
      <c r="E4230"/>
      <c r="F4230" s="104"/>
      <c r="G4230"/>
      <c r="H4230"/>
      <c r="I4230" s="63"/>
      <c r="J4230" s="21"/>
    </row>
    <row r="4231" spans="1:10" ht="15">
      <c r="A4231"/>
      <c r="B4231"/>
      <c r="C4231"/>
      <c r="D4231"/>
      <c r="E4231"/>
      <c r="F4231" s="104"/>
      <c r="G4231"/>
      <c r="H4231"/>
      <c r="I4231" s="63"/>
      <c r="J4231" s="21"/>
    </row>
    <row r="4232" spans="1:10" ht="15">
      <c r="A4232"/>
      <c r="B4232"/>
      <c r="C4232"/>
      <c r="D4232"/>
      <c r="E4232"/>
      <c r="F4232" s="104"/>
      <c r="G4232"/>
      <c r="H4232"/>
      <c r="I4232" s="63"/>
      <c r="J4232" s="21"/>
    </row>
    <row r="4233" spans="1:10" ht="15">
      <c r="A4233"/>
      <c r="B4233"/>
      <c r="C4233"/>
      <c r="D4233"/>
      <c r="E4233"/>
      <c r="F4233" s="104"/>
      <c r="G4233"/>
      <c r="H4233"/>
      <c r="I4233" s="63"/>
      <c r="J4233" s="21"/>
    </row>
    <row r="4234" spans="1:10" ht="15">
      <c r="A4234"/>
      <c r="B4234"/>
      <c r="C4234"/>
      <c r="D4234"/>
      <c r="E4234"/>
      <c r="F4234" s="104"/>
      <c r="G4234"/>
      <c r="H4234"/>
      <c r="I4234" s="63"/>
      <c r="J4234" s="21"/>
    </row>
    <row r="4235" spans="1:10" ht="15">
      <c r="A4235"/>
      <c r="B4235"/>
      <c r="C4235"/>
      <c r="D4235"/>
      <c r="E4235"/>
      <c r="F4235" s="104"/>
      <c r="G4235"/>
      <c r="H4235"/>
      <c r="I4235" s="63"/>
      <c r="J4235" s="21"/>
    </row>
    <row r="4236" spans="1:10" ht="15">
      <c r="A4236"/>
      <c r="B4236"/>
      <c r="C4236"/>
      <c r="D4236"/>
      <c r="E4236"/>
      <c r="F4236" s="104"/>
      <c r="G4236"/>
      <c r="H4236"/>
      <c r="I4236" s="63"/>
      <c r="J4236" s="21"/>
    </row>
    <row r="4237" spans="1:10" ht="15">
      <c r="A4237"/>
      <c r="B4237"/>
      <c r="C4237"/>
      <c r="D4237"/>
      <c r="E4237"/>
      <c r="F4237" s="104"/>
      <c r="G4237"/>
      <c r="H4237"/>
      <c r="I4237" s="63"/>
      <c r="J4237" s="21"/>
    </row>
    <row r="4238" spans="1:10" ht="15">
      <c r="A4238"/>
      <c r="B4238"/>
      <c r="C4238"/>
      <c r="D4238"/>
      <c r="E4238"/>
      <c r="F4238" s="104"/>
      <c r="G4238"/>
      <c r="H4238"/>
      <c r="I4238" s="63"/>
      <c r="J4238" s="21"/>
    </row>
    <row r="4239" spans="1:10" ht="15">
      <c r="A4239"/>
      <c r="B4239"/>
      <c r="C4239"/>
      <c r="D4239"/>
      <c r="E4239"/>
      <c r="F4239" s="104"/>
      <c r="G4239"/>
      <c r="H4239"/>
      <c r="I4239" s="63"/>
      <c r="J4239" s="21"/>
    </row>
    <row r="4240" spans="1:10" ht="15">
      <c r="A4240"/>
      <c r="B4240"/>
      <c r="C4240"/>
      <c r="D4240"/>
      <c r="E4240"/>
      <c r="F4240" s="104"/>
      <c r="G4240"/>
      <c r="H4240"/>
      <c r="I4240" s="63"/>
      <c r="J4240" s="21"/>
    </row>
    <row r="4241" spans="1:10" ht="15">
      <c r="A4241"/>
      <c r="B4241"/>
      <c r="C4241"/>
      <c r="D4241"/>
      <c r="E4241"/>
      <c r="F4241" s="104"/>
      <c r="G4241"/>
      <c r="H4241"/>
      <c r="I4241" s="63"/>
      <c r="J4241" s="21"/>
    </row>
    <row r="4242" spans="1:10" ht="15">
      <c r="A4242"/>
      <c r="B4242"/>
      <c r="C4242"/>
      <c r="D4242"/>
      <c r="E4242"/>
      <c r="F4242" s="104"/>
      <c r="G4242"/>
      <c r="H4242"/>
      <c r="I4242" s="63"/>
      <c r="J4242" s="21"/>
    </row>
    <row r="4243" spans="1:10" ht="15">
      <c r="A4243"/>
      <c r="B4243"/>
      <c r="C4243"/>
      <c r="D4243"/>
      <c r="E4243"/>
      <c r="F4243" s="104"/>
      <c r="G4243"/>
      <c r="H4243"/>
      <c r="I4243" s="63"/>
      <c r="J4243" s="21"/>
    </row>
    <row r="4244" spans="1:10" ht="15">
      <c r="A4244"/>
      <c r="B4244"/>
      <c r="C4244"/>
      <c r="D4244"/>
      <c r="E4244"/>
      <c r="F4244" s="104"/>
      <c r="G4244"/>
      <c r="H4244"/>
      <c r="I4244" s="63"/>
      <c r="J4244" s="21"/>
    </row>
    <row r="4245" spans="1:10" ht="15">
      <c r="A4245"/>
      <c r="B4245"/>
      <c r="C4245"/>
      <c r="D4245"/>
      <c r="E4245"/>
      <c r="F4245" s="104"/>
      <c r="G4245"/>
      <c r="H4245"/>
      <c r="I4245" s="63"/>
      <c r="J4245" s="21"/>
    </row>
    <row r="4246" spans="1:10" ht="15">
      <c r="A4246"/>
      <c r="B4246"/>
      <c r="C4246"/>
      <c r="D4246"/>
      <c r="E4246"/>
      <c r="F4246" s="104"/>
      <c r="G4246"/>
      <c r="H4246"/>
      <c r="I4246" s="63"/>
      <c r="J4246" s="21"/>
    </row>
    <row r="4247" spans="1:10" ht="15">
      <c r="A4247"/>
      <c r="B4247"/>
      <c r="C4247"/>
      <c r="D4247"/>
      <c r="E4247"/>
      <c r="F4247" s="104"/>
      <c r="G4247"/>
      <c r="H4247"/>
      <c r="I4247" s="63"/>
      <c r="J4247" s="21"/>
    </row>
    <row r="4248" spans="1:10" ht="15">
      <c r="A4248"/>
      <c r="B4248"/>
      <c r="C4248"/>
      <c r="D4248"/>
      <c r="E4248"/>
      <c r="F4248" s="104"/>
      <c r="G4248"/>
      <c r="H4248"/>
      <c r="I4248" s="63"/>
      <c r="J4248" s="21"/>
    </row>
    <row r="4249" spans="1:10" ht="15">
      <c r="A4249"/>
      <c r="B4249"/>
      <c r="C4249"/>
      <c r="D4249"/>
      <c r="E4249"/>
      <c r="F4249" s="104"/>
      <c r="G4249"/>
      <c r="H4249"/>
      <c r="I4249" s="63"/>
      <c r="J4249" s="21"/>
    </row>
    <row r="4250" spans="1:10" ht="15">
      <c r="A4250"/>
      <c r="B4250"/>
      <c r="C4250"/>
      <c r="D4250"/>
      <c r="E4250"/>
      <c r="F4250" s="104"/>
      <c r="G4250"/>
      <c r="H4250"/>
      <c r="I4250" s="63"/>
      <c r="J4250" s="21"/>
    </row>
    <row r="4251" spans="1:10" ht="15">
      <c r="A4251"/>
      <c r="B4251"/>
      <c r="C4251"/>
      <c r="D4251"/>
      <c r="E4251"/>
      <c r="F4251" s="104"/>
      <c r="G4251"/>
      <c r="H4251"/>
      <c r="I4251" s="63"/>
      <c r="J4251" s="21"/>
    </row>
    <row r="4252" spans="1:10" ht="15">
      <c r="A4252"/>
      <c r="B4252"/>
      <c r="C4252"/>
      <c r="D4252"/>
      <c r="E4252"/>
      <c r="F4252" s="104"/>
      <c r="G4252"/>
      <c r="H4252"/>
      <c r="I4252" s="63"/>
      <c r="J4252" s="21"/>
    </row>
    <row r="4253" spans="1:10" ht="15">
      <c r="A4253"/>
      <c r="B4253"/>
      <c r="C4253"/>
      <c r="D4253"/>
      <c r="E4253"/>
      <c r="F4253" s="104"/>
      <c r="G4253"/>
      <c r="H4253"/>
      <c r="I4253" s="63"/>
      <c r="J4253" s="21"/>
    </row>
    <row r="4254" spans="1:10" ht="15">
      <c r="A4254"/>
      <c r="B4254"/>
      <c r="C4254"/>
      <c r="D4254"/>
      <c r="E4254"/>
      <c r="F4254" s="104"/>
      <c r="G4254"/>
      <c r="H4254"/>
      <c r="I4254" s="63"/>
      <c r="J4254" s="21"/>
    </row>
    <row r="4255" spans="1:10" ht="15">
      <c r="A4255"/>
      <c r="B4255"/>
      <c r="C4255"/>
      <c r="D4255"/>
      <c r="E4255"/>
      <c r="F4255" s="104"/>
      <c r="G4255"/>
      <c r="H4255"/>
      <c r="I4255" s="63"/>
      <c r="J4255" s="21"/>
    </row>
    <row r="4256" spans="1:10" ht="15">
      <c r="A4256"/>
      <c r="B4256"/>
      <c r="C4256"/>
      <c r="D4256"/>
      <c r="E4256"/>
      <c r="F4256" s="104"/>
      <c r="G4256"/>
      <c r="H4256"/>
      <c r="I4256" s="63"/>
      <c r="J4256" s="21"/>
    </row>
    <row r="4257" spans="1:10" ht="15">
      <c r="A4257"/>
      <c r="B4257"/>
      <c r="C4257"/>
      <c r="D4257"/>
      <c r="E4257"/>
      <c r="F4257" s="104"/>
      <c r="G4257"/>
      <c r="H4257"/>
      <c r="I4257" s="63"/>
      <c r="J4257" s="21"/>
    </row>
    <row r="4258" spans="1:10" ht="15">
      <c r="A4258"/>
      <c r="B4258"/>
      <c r="C4258"/>
      <c r="D4258"/>
      <c r="E4258"/>
      <c r="F4258" s="104"/>
      <c r="G4258"/>
      <c r="H4258"/>
      <c r="I4258" s="63"/>
      <c r="J4258" s="21"/>
    </row>
    <row r="4259" spans="1:10" ht="15">
      <c r="A4259"/>
      <c r="B4259"/>
      <c r="C4259"/>
      <c r="D4259"/>
      <c r="E4259"/>
      <c r="F4259" s="104"/>
      <c r="G4259"/>
      <c r="H4259"/>
      <c r="I4259" s="63"/>
      <c r="J4259" s="21"/>
    </row>
    <row r="4260" spans="1:10" ht="15">
      <c r="A4260"/>
      <c r="B4260"/>
      <c r="C4260"/>
      <c r="D4260"/>
      <c r="E4260"/>
      <c r="F4260" s="104"/>
      <c r="G4260"/>
      <c r="H4260"/>
      <c r="I4260" s="63"/>
      <c r="J4260" s="21"/>
    </row>
    <row r="4261" spans="1:10" ht="15">
      <c r="A4261"/>
      <c r="B4261"/>
      <c r="C4261"/>
      <c r="D4261"/>
      <c r="E4261"/>
      <c r="F4261" s="104"/>
      <c r="G4261"/>
      <c r="H4261"/>
      <c r="I4261" s="63"/>
      <c r="J4261" s="21"/>
    </row>
    <row r="4262" spans="1:10" ht="15">
      <c r="A4262"/>
      <c r="B4262"/>
      <c r="C4262"/>
      <c r="D4262"/>
      <c r="E4262"/>
      <c r="F4262" s="104"/>
      <c r="G4262"/>
      <c r="H4262"/>
      <c r="I4262" s="63"/>
      <c r="J4262" s="21"/>
    </row>
    <row r="4263" spans="1:10" ht="15">
      <c r="A4263"/>
      <c r="B4263"/>
      <c r="C4263"/>
      <c r="D4263"/>
      <c r="E4263"/>
      <c r="F4263" s="104"/>
      <c r="G4263"/>
      <c r="H4263"/>
      <c r="I4263" s="63"/>
      <c r="J4263" s="21"/>
    </row>
    <row r="4264" spans="1:10" ht="15">
      <c r="A4264"/>
      <c r="B4264"/>
      <c r="C4264"/>
      <c r="D4264"/>
      <c r="E4264"/>
      <c r="F4264" s="104"/>
      <c r="G4264"/>
      <c r="H4264"/>
      <c r="I4264" s="63"/>
      <c r="J4264" s="21"/>
    </row>
    <row r="4265" spans="1:10" ht="15">
      <c r="A4265"/>
      <c r="B4265"/>
      <c r="C4265"/>
      <c r="D4265"/>
      <c r="E4265"/>
      <c r="F4265" s="104"/>
      <c r="G4265"/>
      <c r="H4265"/>
      <c r="I4265" s="63"/>
      <c r="J4265" s="21"/>
    </row>
    <row r="4266" spans="1:10" ht="15">
      <c r="A4266"/>
      <c r="B4266"/>
      <c r="C4266"/>
      <c r="D4266"/>
      <c r="E4266"/>
      <c r="F4266" s="104"/>
      <c r="G4266"/>
      <c r="H4266"/>
      <c r="I4266" s="63"/>
      <c r="J4266" s="21"/>
    </row>
    <row r="4267" spans="1:10" ht="15">
      <c r="A4267"/>
      <c r="B4267"/>
      <c r="C4267"/>
      <c r="D4267"/>
      <c r="E4267"/>
      <c r="F4267" s="104"/>
      <c r="G4267"/>
      <c r="H4267"/>
      <c r="I4267" s="63"/>
      <c r="J4267" s="21"/>
    </row>
    <row r="4268" spans="1:10" ht="15">
      <c r="A4268"/>
      <c r="B4268"/>
      <c r="C4268"/>
      <c r="D4268"/>
      <c r="E4268"/>
      <c r="F4268" s="104"/>
      <c r="G4268"/>
      <c r="H4268"/>
      <c r="I4268" s="63"/>
      <c r="J4268" s="21"/>
    </row>
    <row r="4269" spans="1:10" ht="15">
      <c r="A4269"/>
      <c r="B4269"/>
      <c r="C4269"/>
      <c r="D4269"/>
      <c r="E4269"/>
      <c r="F4269" s="104"/>
      <c r="G4269"/>
      <c r="H4269"/>
      <c r="I4269" s="63"/>
      <c r="J4269" s="21"/>
    </row>
    <row r="4270" spans="1:10" ht="15">
      <c r="A4270"/>
      <c r="B4270"/>
      <c r="C4270"/>
      <c r="D4270"/>
      <c r="E4270"/>
      <c r="F4270" s="104"/>
      <c r="G4270"/>
      <c r="H4270"/>
      <c r="I4270" s="63"/>
      <c r="J4270" s="21"/>
    </row>
    <row r="4271" spans="1:10" ht="15">
      <c r="A4271"/>
      <c r="B4271"/>
      <c r="C4271"/>
      <c r="D4271"/>
      <c r="E4271"/>
      <c r="F4271" s="104"/>
      <c r="G4271"/>
      <c r="H4271"/>
      <c r="I4271" s="63"/>
      <c r="J4271" s="21"/>
    </row>
    <row r="4272" spans="1:10" ht="15">
      <c r="A4272"/>
      <c r="B4272"/>
      <c r="C4272"/>
      <c r="D4272"/>
      <c r="E4272"/>
      <c r="F4272" s="104"/>
      <c r="G4272"/>
      <c r="H4272"/>
      <c r="I4272" s="63"/>
      <c r="J4272" s="21"/>
    </row>
    <row r="4273" spans="1:10" ht="15">
      <c r="A4273"/>
      <c r="B4273"/>
      <c r="C4273"/>
      <c r="D4273"/>
      <c r="E4273"/>
      <c r="F4273" s="104"/>
      <c r="G4273"/>
      <c r="H4273"/>
      <c r="I4273" s="63"/>
      <c r="J4273" s="21"/>
    </row>
    <row r="4274" spans="1:10" ht="15">
      <c r="A4274"/>
      <c r="B4274"/>
      <c r="C4274"/>
      <c r="D4274"/>
      <c r="E4274"/>
      <c r="F4274" s="104"/>
      <c r="G4274"/>
      <c r="H4274"/>
      <c r="I4274" s="63"/>
      <c r="J4274" s="21"/>
    </row>
    <row r="4275" spans="1:10" ht="15">
      <c r="A4275"/>
      <c r="B4275"/>
      <c r="C4275"/>
      <c r="D4275"/>
      <c r="E4275"/>
      <c r="F4275" s="104"/>
      <c r="G4275"/>
      <c r="H4275"/>
      <c r="I4275" s="63"/>
      <c r="J4275" s="21"/>
    </row>
    <row r="4276" spans="1:10" ht="15">
      <c r="A4276"/>
      <c r="B4276"/>
      <c r="C4276"/>
      <c r="D4276"/>
      <c r="E4276"/>
      <c r="F4276" s="104"/>
      <c r="G4276"/>
      <c r="H4276"/>
      <c r="I4276" s="63"/>
      <c r="J4276" s="21"/>
    </row>
    <row r="4277" spans="1:10" ht="15">
      <c r="A4277"/>
      <c r="B4277"/>
      <c r="C4277"/>
      <c r="D4277"/>
      <c r="E4277"/>
      <c r="F4277" s="104"/>
      <c r="G4277"/>
      <c r="H4277"/>
      <c r="I4277" s="63"/>
      <c r="J4277" s="21"/>
    </row>
    <row r="4278" spans="1:10" ht="15">
      <c r="A4278"/>
      <c r="B4278"/>
      <c r="C4278"/>
      <c r="D4278"/>
      <c r="E4278"/>
      <c r="F4278" s="104"/>
      <c r="G4278"/>
      <c r="H4278"/>
      <c r="I4278" s="63"/>
      <c r="J4278" s="21"/>
    </row>
    <row r="4279" spans="1:10" ht="15">
      <c r="A4279"/>
      <c r="B4279"/>
      <c r="C4279"/>
      <c r="D4279"/>
      <c r="E4279"/>
      <c r="F4279" s="104"/>
      <c r="G4279"/>
      <c r="H4279"/>
      <c r="I4279" s="63"/>
      <c r="J4279" s="21"/>
    </row>
    <row r="4280" spans="1:10" ht="15">
      <c r="A4280"/>
      <c r="B4280"/>
      <c r="C4280"/>
      <c r="D4280"/>
      <c r="E4280"/>
      <c r="F4280" s="104"/>
      <c r="G4280"/>
      <c r="H4280"/>
      <c r="I4280" s="63"/>
      <c r="J4280" s="21"/>
    </row>
    <row r="4281" spans="1:10" ht="15">
      <c r="A4281"/>
      <c r="B4281"/>
      <c r="C4281"/>
      <c r="D4281"/>
      <c r="E4281"/>
      <c r="F4281" s="104"/>
      <c r="G4281"/>
      <c r="H4281"/>
      <c r="I4281" s="63"/>
      <c r="J4281" s="21"/>
    </row>
    <row r="4282" spans="1:10" ht="15">
      <c r="A4282"/>
      <c r="B4282"/>
      <c r="C4282"/>
      <c r="D4282"/>
      <c r="E4282"/>
      <c r="F4282" s="104"/>
      <c r="G4282"/>
      <c r="H4282"/>
      <c r="I4282" s="63"/>
      <c r="J4282" s="21"/>
    </row>
    <row r="4283" spans="1:10" ht="15">
      <c r="A4283"/>
      <c r="B4283"/>
      <c r="C4283"/>
      <c r="D4283"/>
      <c r="E4283"/>
      <c r="F4283" s="104"/>
      <c r="G4283"/>
      <c r="H4283"/>
      <c r="I4283" s="63"/>
      <c r="J4283" s="21"/>
    </row>
    <row r="4284" spans="1:10" ht="15">
      <c r="A4284"/>
      <c r="B4284"/>
      <c r="C4284"/>
      <c r="D4284"/>
      <c r="E4284"/>
      <c r="F4284" s="104"/>
      <c r="G4284"/>
      <c r="H4284"/>
      <c r="I4284" s="63"/>
      <c r="J4284" s="21"/>
    </row>
    <row r="4285" spans="1:10" ht="15">
      <c r="A4285"/>
      <c r="B4285"/>
      <c r="C4285"/>
      <c r="D4285"/>
      <c r="E4285"/>
      <c r="F4285" s="104"/>
      <c r="G4285"/>
      <c r="H4285"/>
      <c r="I4285" s="63"/>
      <c r="J4285" s="21"/>
    </row>
    <row r="4286" spans="1:10" ht="15">
      <c r="A4286"/>
      <c r="B4286"/>
      <c r="C4286"/>
      <c r="D4286"/>
      <c r="E4286"/>
      <c r="F4286" s="104"/>
      <c r="G4286"/>
      <c r="H4286"/>
      <c r="I4286" s="63"/>
      <c r="J4286" s="21"/>
    </row>
    <row r="4287" spans="1:10" ht="15">
      <c r="A4287"/>
      <c r="B4287"/>
      <c r="C4287"/>
      <c r="D4287"/>
      <c r="E4287"/>
      <c r="F4287" s="104"/>
      <c r="G4287"/>
      <c r="H4287"/>
      <c r="I4287" s="63"/>
      <c r="J4287" s="21"/>
    </row>
    <row r="4288" spans="1:10" ht="15">
      <c r="A4288"/>
      <c r="B4288"/>
      <c r="C4288"/>
      <c r="D4288"/>
      <c r="E4288"/>
      <c r="F4288" s="104"/>
      <c r="G4288"/>
      <c r="H4288"/>
      <c r="I4288" s="63"/>
      <c r="J4288" s="21"/>
    </row>
    <row r="4289" spans="1:10" ht="15">
      <c r="A4289"/>
      <c r="B4289"/>
      <c r="C4289"/>
      <c r="D4289"/>
      <c r="E4289"/>
      <c r="F4289" s="104"/>
      <c r="G4289"/>
      <c r="H4289"/>
      <c r="I4289" s="63"/>
      <c r="J4289" s="21"/>
    </row>
    <row r="4290" spans="1:10" ht="15">
      <c r="A4290"/>
      <c r="B4290"/>
      <c r="C4290"/>
      <c r="D4290"/>
      <c r="E4290"/>
      <c r="F4290" s="104"/>
      <c r="G4290"/>
      <c r="H4290"/>
      <c r="I4290" s="63"/>
      <c r="J4290" s="21"/>
    </row>
    <row r="4291" spans="1:10" ht="15">
      <c r="A4291"/>
      <c r="B4291"/>
      <c r="C4291"/>
      <c r="D4291"/>
      <c r="E4291"/>
      <c r="F4291" s="104"/>
      <c r="G4291"/>
      <c r="H4291"/>
      <c r="I4291" s="63"/>
      <c r="J4291" s="21"/>
    </row>
    <row r="4292" spans="1:10" ht="15">
      <c r="A4292"/>
      <c r="B4292"/>
      <c r="C4292"/>
      <c r="D4292"/>
      <c r="E4292"/>
      <c r="F4292" s="104"/>
      <c r="G4292"/>
      <c r="H4292"/>
      <c r="I4292" s="63"/>
      <c r="J4292" s="21"/>
    </row>
    <row r="4293" spans="1:10" ht="15">
      <c r="A4293"/>
      <c r="B4293"/>
      <c r="C4293"/>
      <c r="D4293"/>
      <c r="E4293"/>
      <c r="F4293" s="104"/>
      <c r="G4293"/>
      <c r="H4293"/>
      <c r="I4293" s="63"/>
      <c r="J4293" s="21"/>
    </row>
    <row r="4294" spans="1:10" ht="15">
      <c r="A4294"/>
      <c r="B4294"/>
      <c r="C4294"/>
      <c r="D4294"/>
      <c r="E4294"/>
      <c r="F4294" s="104"/>
      <c r="G4294"/>
      <c r="H4294"/>
      <c r="I4294" s="63"/>
      <c r="J4294" s="21"/>
    </row>
    <row r="4295" spans="1:10" ht="15">
      <c r="A4295"/>
      <c r="B4295"/>
      <c r="C4295"/>
      <c r="D4295"/>
      <c r="E4295"/>
      <c r="F4295" s="104"/>
      <c r="G4295"/>
      <c r="H4295"/>
      <c r="I4295" s="63"/>
      <c r="J4295" s="21"/>
    </row>
    <row r="4296" spans="1:10" ht="15">
      <c r="A4296"/>
      <c r="B4296"/>
      <c r="C4296"/>
      <c r="D4296"/>
      <c r="E4296"/>
      <c r="F4296" s="104"/>
      <c r="G4296"/>
      <c r="H4296"/>
      <c r="I4296" s="63"/>
      <c r="J4296" s="21"/>
    </row>
    <row r="4297" spans="1:10" ht="15">
      <c r="A4297"/>
      <c r="B4297"/>
      <c r="C4297"/>
      <c r="D4297"/>
      <c r="E4297"/>
      <c r="F4297" s="104"/>
      <c r="G4297"/>
      <c r="H4297"/>
      <c r="I4297" s="63"/>
      <c r="J4297" s="21"/>
    </row>
    <row r="4298" spans="1:10" ht="15">
      <c r="A4298"/>
      <c r="B4298"/>
      <c r="C4298"/>
      <c r="D4298"/>
      <c r="E4298"/>
      <c r="F4298" s="104"/>
      <c r="G4298"/>
      <c r="H4298"/>
      <c r="I4298" s="63"/>
      <c r="J4298" s="21"/>
    </row>
    <row r="4299" spans="1:10" ht="15">
      <c r="A4299"/>
      <c r="B4299"/>
      <c r="C4299"/>
      <c r="D4299"/>
      <c r="E4299"/>
      <c r="F4299" s="104"/>
      <c r="G4299"/>
      <c r="H4299"/>
      <c r="I4299" s="63"/>
      <c r="J4299" s="21"/>
    </row>
    <row r="4300" spans="1:10" ht="15">
      <c r="A4300"/>
      <c r="B4300"/>
      <c r="C4300"/>
      <c r="D4300"/>
      <c r="E4300"/>
      <c r="F4300" s="104"/>
      <c r="G4300"/>
      <c r="H4300"/>
      <c r="I4300" s="63"/>
      <c r="J4300" s="21"/>
    </row>
    <row r="4301" spans="1:10" ht="15">
      <c r="A4301"/>
      <c r="B4301"/>
      <c r="C4301"/>
      <c r="D4301"/>
      <c r="E4301"/>
      <c r="F4301" s="104"/>
      <c r="G4301"/>
      <c r="H4301"/>
      <c r="I4301" s="63"/>
      <c r="J4301" s="21"/>
    </row>
    <row r="4302" spans="1:10" ht="15">
      <c r="A4302"/>
      <c r="B4302"/>
      <c r="C4302"/>
      <c r="D4302"/>
      <c r="E4302"/>
      <c r="F4302" s="104"/>
      <c r="G4302"/>
      <c r="H4302"/>
      <c r="I4302" s="63"/>
      <c r="J4302" s="21"/>
    </row>
    <row r="4303" spans="1:10" ht="15">
      <c r="A4303"/>
      <c r="B4303"/>
      <c r="C4303"/>
      <c r="D4303"/>
      <c r="E4303"/>
      <c r="F4303" s="104"/>
      <c r="G4303"/>
      <c r="H4303"/>
      <c r="I4303" s="63"/>
      <c r="J4303" s="21"/>
    </row>
    <row r="4304" spans="1:10" ht="15">
      <c r="A4304"/>
      <c r="B4304"/>
      <c r="C4304"/>
      <c r="D4304"/>
      <c r="E4304"/>
      <c r="F4304" s="104"/>
      <c r="G4304"/>
      <c r="H4304"/>
      <c r="I4304" s="63"/>
      <c r="J4304" s="21"/>
    </row>
    <row r="4305" spans="1:10" ht="15">
      <c r="A4305"/>
      <c r="B4305"/>
      <c r="C4305"/>
      <c r="D4305"/>
      <c r="E4305"/>
      <c r="F4305" s="104"/>
      <c r="G4305"/>
      <c r="H4305"/>
      <c r="I4305" s="63"/>
      <c r="J4305" s="21"/>
    </row>
    <row r="4306" spans="1:10" ht="15">
      <c r="A4306"/>
      <c r="B4306"/>
      <c r="C4306"/>
      <c r="D4306"/>
      <c r="E4306"/>
      <c r="F4306" s="104"/>
      <c r="G4306"/>
      <c r="H4306"/>
      <c r="I4306" s="63"/>
      <c r="J4306" s="21"/>
    </row>
    <row r="4307" spans="1:10" ht="15">
      <c r="A4307"/>
      <c r="B4307"/>
      <c r="C4307"/>
      <c r="D4307"/>
      <c r="E4307"/>
      <c r="F4307" s="104"/>
      <c r="G4307"/>
      <c r="H4307"/>
      <c r="I4307" s="63"/>
      <c r="J4307" s="21"/>
    </row>
    <row r="4308" spans="1:10" ht="15">
      <c r="A4308"/>
      <c r="B4308"/>
      <c r="C4308"/>
      <c r="D4308"/>
      <c r="E4308"/>
      <c r="F4308" s="104"/>
      <c r="G4308"/>
      <c r="H4308"/>
      <c r="I4308" s="63"/>
      <c r="J4308" s="21"/>
    </row>
    <row r="4309" spans="1:10" ht="15">
      <c r="A4309"/>
      <c r="B4309"/>
      <c r="C4309"/>
      <c r="D4309"/>
      <c r="E4309"/>
      <c r="F4309" s="104"/>
      <c r="G4309"/>
      <c r="H4309"/>
      <c r="I4309" s="63"/>
      <c r="J4309" s="21"/>
    </row>
    <row r="4310" spans="1:10" ht="15">
      <c r="A4310"/>
      <c r="B4310"/>
      <c r="C4310"/>
      <c r="D4310"/>
      <c r="E4310"/>
      <c r="F4310" s="104"/>
      <c r="G4310"/>
      <c r="H4310"/>
      <c r="I4310" s="63"/>
      <c r="J4310" s="21"/>
    </row>
    <row r="4311" spans="1:10" ht="15">
      <c r="A4311"/>
      <c r="B4311"/>
      <c r="C4311"/>
      <c r="D4311"/>
      <c r="E4311"/>
      <c r="F4311" s="104"/>
      <c r="G4311"/>
      <c r="H4311"/>
      <c r="I4311" s="63"/>
      <c r="J4311" s="21"/>
    </row>
    <row r="4312" spans="1:10" ht="15">
      <c r="A4312"/>
      <c r="B4312"/>
      <c r="C4312"/>
      <c r="D4312"/>
      <c r="E4312"/>
      <c r="F4312" s="104"/>
      <c r="G4312"/>
      <c r="H4312"/>
      <c r="I4312" s="63"/>
      <c r="J4312" s="21"/>
    </row>
    <row r="4313" spans="1:10" ht="15">
      <c r="A4313"/>
      <c r="B4313"/>
      <c r="C4313"/>
      <c r="D4313"/>
      <c r="E4313"/>
      <c r="F4313" s="104"/>
      <c r="G4313"/>
      <c r="H4313"/>
      <c r="I4313" s="63"/>
      <c r="J4313" s="21"/>
    </row>
    <row r="4314" spans="1:10" ht="15">
      <c r="A4314"/>
      <c r="B4314"/>
      <c r="C4314"/>
      <c r="D4314"/>
      <c r="E4314"/>
      <c r="F4314" s="104"/>
      <c r="G4314"/>
      <c r="H4314"/>
      <c r="I4314" s="63"/>
      <c r="J4314" s="21"/>
    </row>
    <row r="4315" spans="1:10" ht="15">
      <c r="A4315"/>
      <c r="B4315"/>
      <c r="C4315"/>
      <c r="D4315"/>
      <c r="E4315"/>
      <c r="F4315" s="104"/>
      <c r="G4315"/>
      <c r="H4315"/>
      <c r="I4315" s="63"/>
      <c r="J4315" s="21"/>
    </row>
    <row r="4316" spans="1:10" ht="15">
      <c r="A4316"/>
      <c r="B4316"/>
      <c r="C4316"/>
      <c r="D4316"/>
      <c r="E4316"/>
      <c r="F4316" s="104"/>
      <c r="G4316"/>
      <c r="H4316"/>
      <c r="I4316" s="63"/>
      <c r="J4316" s="21"/>
    </row>
    <row r="4317" spans="1:10" ht="15">
      <c r="A4317"/>
      <c r="B4317"/>
      <c r="C4317"/>
      <c r="D4317"/>
      <c r="E4317"/>
      <c r="F4317" s="104"/>
      <c r="G4317"/>
      <c r="H4317"/>
      <c r="I4317" s="63"/>
      <c r="J4317" s="21"/>
    </row>
    <row r="4318" spans="1:10" ht="15">
      <c r="A4318"/>
      <c r="B4318"/>
      <c r="C4318"/>
      <c r="D4318"/>
      <c r="E4318"/>
      <c r="F4318" s="104"/>
      <c r="G4318"/>
      <c r="H4318"/>
      <c r="I4318" s="63"/>
      <c r="J4318" s="21"/>
    </row>
    <row r="4319" spans="1:10" ht="15">
      <c r="A4319"/>
      <c r="B4319"/>
      <c r="C4319"/>
      <c r="D4319"/>
      <c r="E4319"/>
      <c r="F4319" s="104"/>
      <c r="G4319"/>
      <c r="H4319"/>
      <c r="I4319" s="63"/>
      <c r="J4319" s="21"/>
    </row>
    <row r="4320" spans="1:10" ht="15">
      <c r="A4320"/>
      <c r="B4320"/>
      <c r="C4320"/>
      <c r="D4320"/>
      <c r="E4320"/>
      <c r="F4320" s="104"/>
      <c r="G4320"/>
      <c r="H4320"/>
      <c r="I4320" s="63"/>
      <c r="J4320" s="21"/>
    </row>
    <row r="4321" spans="1:10" ht="15">
      <c r="A4321"/>
      <c r="B4321"/>
      <c r="C4321"/>
      <c r="D4321"/>
      <c r="E4321"/>
      <c r="F4321" s="104"/>
      <c r="G4321"/>
      <c r="H4321"/>
      <c r="I4321" s="63"/>
      <c r="J4321" s="21"/>
    </row>
    <row r="4322" spans="1:10" ht="15">
      <c r="A4322"/>
      <c r="B4322"/>
      <c r="C4322"/>
      <c r="D4322"/>
      <c r="E4322"/>
      <c r="F4322" s="104"/>
      <c r="G4322"/>
      <c r="H4322"/>
      <c r="I4322" s="63"/>
      <c r="J4322" s="21"/>
    </row>
    <row r="4323" spans="1:10" ht="15">
      <c r="A4323"/>
      <c r="B4323"/>
      <c r="C4323"/>
      <c r="D4323"/>
      <c r="E4323"/>
      <c r="F4323" s="104"/>
      <c r="G4323"/>
      <c r="H4323"/>
      <c r="I4323" s="63"/>
      <c r="J4323" s="21"/>
    </row>
    <row r="4324" spans="1:10" ht="15">
      <c r="A4324"/>
      <c r="B4324"/>
      <c r="C4324"/>
      <c r="D4324"/>
      <c r="E4324"/>
      <c r="F4324" s="104"/>
      <c r="G4324"/>
      <c r="H4324"/>
      <c r="I4324" s="63"/>
      <c r="J4324" s="21"/>
    </row>
    <row r="4325" spans="1:10" ht="15">
      <c r="A4325"/>
      <c r="B4325"/>
      <c r="C4325"/>
      <c r="D4325"/>
      <c r="E4325"/>
      <c r="F4325" s="104"/>
      <c r="G4325"/>
      <c r="H4325"/>
      <c r="I4325" s="63"/>
      <c r="J4325" s="21"/>
    </row>
    <row r="4326" spans="1:10" ht="15">
      <c r="A4326"/>
      <c r="B4326"/>
      <c r="C4326"/>
      <c r="D4326"/>
      <c r="E4326"/>
      <c r="F4326" s="104"/>
      <c r="G4326"/>
      <c r="H4326"/>
      <c r="I4326" s="63"/>
      <c r="J4326" s="21"/>
    </row>
    <row r="4327" spans="1:10" ht="15">
      <c r="A4327"/>
      <c r="B4327"/>
      <c r="C4327"/>
      <c r="D4327"/>
      <c r="E4327"/>
      <c r="F4327" s="104"/>
      <c r="G4327"/>
      <c r="H4327"/>
      <c r="I4327" s="63"/>
      <c r="J4327" s="21"/>
    </row>
    <row r="4328" spans="1:10" ht="15">
      <c r="A4328"/>
      <c r="B4328"/>
      <c r="C4328"/>
      <c r="D4328"/>
      <c r="E4328"/>
      <c r="F4328" s="104"/>
      <c r="G4328"/>
      <c r="H4328"/>
      <c r="I4328" s="63"/>
      <c r="J4328" s="21"/>
    </row>
    <row r="4329" spans="1:10" ht="15">
      <c r="A4329"/>
      <c r="B4329"/>
      <c r="C4329"/>
      <c r="D4329"/>
      <c r="E4329"/>
      <c r="F4329" s="104"/>
      <c r="G4329"/>
      <c r="H4329"/>
      <c r="I4329" s="63"/>
      <c r="J4329" s="21"/>
    </row>
    <row r="4330" spans="1:10" ht="15">
      <c r="A4330"/>
      <c r="B4330"/>
      <c r="C4330"/>
      <c r="D4330"/>
      <c r="E4330"/>
      <c r="F4330" s="104"/>
      <c r="G4330"/>
      <c r="H4330"/>
      <c r="I4330" s="63"/>
      <c r="J4330" s="21"/>
    </row>
    <row r="4331" spans="1:10" ht="15">
      <c r="A4331"/>
      <c r="B4331"/>
      <c r="C4331"/>
      <c r="D4331"/>
      <c r="E4331"/>
      <c r="F4331" s="104"/>
      <c r="G4331"/>
      <c r="H4331"/>
      <c r="I4331" s="63"/>
      <c r="J4331" s="21"/>
    </row>
    <row r="4332" spans="1:10" ht="15">
      <c r="A4332"/>
      <c r="B4332"/>
      <c r="C4332"/>
      <c r="D4332"/>
      <c r="E4332"/>
      <c r="F4332" s="104"/>
      <c r="G4332"/>
      <c r="H4332"/>
      <c r="I4332" s="63"/>
      <c r="J4332" s="21"/>
    </row>
    <row r="4333" spans="1:10" ht="15">
      <c r="A4333"/>
      <c r="B4333"/>
      <c r="C4333"/>
      <c r="D4333"/>
      <c r="E4333"/>
      <c r="F4333" s="104"/>
      <c r="G4333"/>
      <c r="H4333"/>
      <c r="I4333" s="63"/>
      <c r="J4333" s="21"/>
    </row>
    <row r="4334" spans="1:10" ht="15">
      <c r="A4334"/>
      <c r="B4334"/>
      <c r="C4334"/>
      <c r="D4334"/>
      <c r="E4334"/>
      <c r="F4334" s="104"/>
      <c r="G4334"/>
      <c r="H4334"/>
      <c r="I4334" s="63"/>
      <c r="J4334" s="21"/>
    </row>
    <row r="4335" spans="1:10" ht="15">
      <c r="A4335"/>
      <c r="B4335"/>
      <c r="C4335"/>
      <c r="D4335"/>
      <c r="E4335"/>
      <c r="F4335" s="104"/>
      <c r="G4335"/>
      <c r="H4335"/>
      <c r="I4335" s="63"/>
      <c r="J4335" s="21"/>
    </row>
    <row r="4336" spans="1:10" ht="15">
      <c r="A4336"/>
      <c r="B4336"/>
      <c r="C4336"/>
      <c r="D4336"/>
      <c r="E4336"/>
      <c r="F4336" s="104"/>
      <c r="G4336"/>
      <c r="H4336"/>
      <c r="I4336" s="63"/>
      <c r="J4336" s="21"/>
    </row>
    <row r="4337" spans="1:10" ht="15">
      <c r="A4337"/>
      <c r="B4337"/>
      <c r="C4337"/>
      <c r="D4337"/>
      <c r="E4337"/>
      <c r="F4337" s="104"/>
      <c r="G4337"/>
      <c r="H4337"/>
      <c r="I4337" s="63"/>
      <c r="J4337" s="21"/>
    </row>
    <row r="4338" spans="1:10" ht="15">
      <c r="A4338"/>
      <c r="B4338"/>
      <c r="C4338"/>
      <c r="D4338"/>
      <c r="E4338"/>
      <c r="F4338" s="104"/>
      <c r="G4338"/>
      <c r="H4338"/>
      <c r="I4338" s="63"/>
      <c r="J4338" s="21"/>
    </row>
    <row r="4339" spans="1:10" ht="15">
      <c r="A4339"/>
      <c r="B4339"/>
      <c r="C4339"/>
      <c r="D4339"/>
      <c r="E4339"/>
      <c r="F4339" s="104"/>
      <c r="G4339"/>
      <c r="H4339"/>
      <c r="I4339" s="63"/>
      <c r="J4339" s="21"/>
    </row>
    <row r="4340" spans="1:10" ht="15">
      <c r="A4340"/>
      <c r="B4340"/>
      <c r="C4340"/>
      <c r="D4340"/>
      <c r="E4340"/>
      <c r="F4340" s="104"/>
      <c r="G4340"/>
      <c r="H4340"/>
      <c r="I4340" s="63"/>
      <c r="J4340" s="21"/>
    </row>
    <row r="4341" spans="1:10" ht="15">
      <c r="A4341"/>
      <c r="B4341"/>
      <c r="C4341"/>
      <c r="D4341"/>
      <c r="E4341"/>
      <c r="F4341" s="104"/>
      <c r="G4341"/>
      <c r="H4341"/>
      <c r="I4341" s="63"/>
      <c r="J4341" s="21"/>
    </row>
    <row r="4342" spans="1:10" ht="15">
      <c r="A4342"/>
      <c r="B4342"/>
      <c r="C4342"/>
      <c r="D4342"/>
      <c r="E4342"/>
      <c r="F4342" s="104"/>
      <c r="G4342"/>
      <c r="H4342"/>
      <c r="I4342" s="63"/>
      <c r="J4342" s="21"/>
    </row>
    <row r="4343" spans="1:10" ht="15">
      <c r="A4343"/>
      <c r="B4343"/>
      <c r="C4343"/>
      <c r="D4343"/>
      <c r="E4343"/>
      <c r="F4343" s="104"/>
      <c r="G4343"/>
      <c r="H4343"/>
      <c r="I4343" s="63"/>
      <c r="J4343" s="21"/>
    </row>
    <row r="4344" spans="1:10" ht="15">
      <c r="A4344"/>
      <c r="B4344"/>
      <c r="C4344"/>
      <c r="D4344"/>
      <c r="E4344"/>
      <c r="F4344" s="104"/>
      <c r="G4344"/>
      <c r="H4344"/>
      <c r="I4344" s="63"/>
      <c r="J4344" s="21"/>
    </row>
    <row r="4345" spans="1:10" ht="15">
      <c r="A4345"/>
      <c r="B4345"/>
      <c r="C4345"/>
      <c r="D4345"/>
      <c r="E4345"/>
      <c r="F4345" s="104"/>
      <c r="G4345"/>
      <c r="H4345"/>
      <c r="I4345" s="63"/>
      <c r="J4345" s="21"/>
    </row>
    <row r="4346" spans="1:10" ht="15">
      <c r="A4346"/>
      <c r="B4346"/>
      <c r="C4346"/>
      <c r="D4346"/>
      <c r="E4346"/>
      <c r="F4346" s="104"/>
      <c r="G4346"/>
      <c r="H4346"/>
      <c r="I4346" s="63"/>
      <c r="J4346" s="21"/>
    </row>
    <row r="4347" spans="1:10" ht="15">
      <c r="A4347"/>
      <c r="B4347"/>
      <c r="C4347"/>
      <c r="D4347"/>
      <c r="E4347"/>
      <c r="F4347" s="104"/>
      <c r="G4347"/>
      <c r="H4347"/>
      <c r="I4347" s="63"/>
      <c r="J4347" s="21"/>
    </row>
    <row r="4348" spans="1:10" ht="15">
      <c r="A4348"/>
      <c r="B4348"/>
      <c r="C4348"/>
      <c r="D4348"/>
      <c r="E4348"/>
      <c r="F4348" s="104"/>
      <c r="G4348"/>
      <c r="H4348"/>
      <c r="I4348" s="63"/>
      <c r="J4348" s="21"/>
    </row>
    <row r="4349" spans="1:10" ht="15">
      <c r="A4349"/>
      <c r="B4349"/>
      <c r="C4349"/>
      <c r="D4349"/>
      <c r="E4349"/>
      <c r="F4349" s="104"/>
      <c r="G4349"/>
      <c r="H4349"/>
      <c r="I4349" s="63"/>
      <c r="J4349" s="21"/>
    </row>
    <row r="4350" spans="1:10" ht="15">
      <c r="A4350"/>
      <c r="B4350"/>
      <c r="C4350"/>
      <c r="D4350"/>
      <c r="E4350"/>
      <c r="F4350" s="104"/>
      <c r="G4350"/>
      <c r="H4350"/>
      <c r="I4350" s="63"/>
      <c r="J4350" s="21"/>
    </row>
    <row r="4351" spans="1:10" ht="15">
      <c r="A4351"/>
      <c r="B4351"/>
      <c r="C4351"/>
      <c r="D4351"/>
      <c r="E4351"/>
      <c r="F4351" s="104"/>
      <c r="G4351"/>
      <c r="H4351"/>
      <c r="I4351" s="63"/>
      <c r="J4351" s="21"/>
    </row>
    <row r="4352" spans="1:10" ht="15">
      <c r="A4352"/>
      <c r="B4352"/>
      <c r="C4352"/>
      <c r="D4352"/>
      <c r="E4352"/>
      <c r="F4352" s="104"/>
      <c r="G4352"/>
      <c r="H4352"/>
      <c r="I4352" s="63"/>
      <c r="J4352" s="21"/>
    </row>
    <row r="4353" spans="1:10" ht="15">
      <c r="A4353"/>
      <c r="B4353"/>
      <c r="C4353"/>
      <c r="D4353"/>
      <c r="E4353"/>
      <c r="F4353" s="104"/>
      <c r="G4353"/>
      <c r="H4353"/>
      <c r="I4353" s="63"/>
      <c r="J4353" s="21"/>
    </row>
    <row r="4354" spans="1:10" ht="15">
      <c r="A4354"/>
      <c r="B4354"/>
      <c r="C4354"/>
      <c r="D4354"/>
      <c r="E4354"/>
      <c r="F4354" s="104"/>
      <c r="G4354"/>
      <c r="H4354"/>
      <c r="I4354" s="63"/>
      <c r="J4354" s="21"/>
    </row>
    <row r="4355" spans="1:10" ht="15">
      <c r="A4355"/>
      <c r="B4355"/>
      <c r="C4355"/>
      <c r="D4355"/>
      <c r="E4355"/>
      <c r="F4355" s="104"/>
      <c r="G4355"/>
      <c r="H4355"/>
      <c r="I4355" s="63"/>
      <c r="J4355" s="21"/>
    </row>
    <row r="4356" spans="1:10" ht="15">
      <c r="A4356"/>
      <c r="B4356"/>
      <c r="C4356"/>
      <c r="D4356"/>
      <c r="E4356"/>
      <c r="F4356" s="104"/>
      <c r="G4356"/>
      <c r="H4356"/>
      <c r="I4356" s="63"/>
      <c r="J4356" s="21"/>
    </row>
    <row r="4357" spans="1:10" ht="15">
      <c r="A4357"/>
      <c r="B4357"/>
      <c r="C4357"/>
      <c r="D4357"/>
      <c r="E4357"/>
      <c r="F4357" s="104"/>
      <c r="G4357"/>
      <c r="H4357"/>
      <c r="I4357" s="63"/>
      <c r="J4357" s="21"/>
    </row>
    <row r="4358" spans="1:10" ht="15">
      <c r="A4358"/>
      <c r="B4358"/>
      <c r="C4358"/>
      <c r="D4358"/>
      <c r="E4358"/>
      <c r="F4358" s="104"/>
      <c r="G4358"/>
      <c r="H4358"/>
      <c r="I4358" s="63"/>
      <c r="J4358" s="21"/>
    </row>
    <row r="4359" spans="1:10" ht="15">
      <c r="A4359"/>
      <c r="B4359"/>
      <c r="C4359"/>
      <c r="D4359"/>
      <c r="E4359"/>
      <c r="F4359" s="104"/>
      <c r="G4359"/>
      <c r="H4359"/>
      <c r="I4359" s="63"/>
      <c r="J4359" s="21"/>
    </row>
    <row r="4360" spans="1:10" ht="15">
      <c r="A4360"/>
      <c r="B4360"/>
      <c r="C4360"/>
      <c r="D4360"/>
      <c r="E4360"/>
      <c r="F4360" s="104"/>
      <c r="G4360"/>
      <c r="H4360"/>
      <c r="I4360" s="63"/>
      <c r="J4360" s="21"/>
    </row>
    <row r="4361" spans="1:10" ht="15">
      <c r="A4361"/>
      <c r="B4361"/>
      <c r="C4361"/>
      <c r="D4361"/>
      <c r="E4361"/>
      <c r="F4361" s="104"/>
      <c r="G4361"/>
      <c r="H4361"/>
      <c r="I4361" s="63"/>
      <c r="J4361" s="21"/>
    </row>
    <row r="4362" spans="1:10" ht="15">
      <c r="A4362"/>
      <c r="B4362"/>
      <c r="C4362"/>
      <c r="D4362"/>
      <c r="E4362"/>
      <c r="F4362" s="104"/>
      <c r="G4362"/>
      <c r="H4362"/>
      <c r="I4362" s="63"/>
      <c r="J4362" s="21"/>
    </row>
    <row r="4363" spans="1:10" ht="15">
      <c r="A4363"/>
      <c r="B4363"/>
      <c r="C4363"/>
      <c r="D4363"/>
      <c r="E4363"/>
      <c r="F4363" s="104"/>
      <c r="G4363"/>
      <c r="H4363"/>
      <c r="I4363" s="63"/>
      <c r="J4363" s="21"/>
    </row>
    <row r="4364" spans="1:10" ht="15">
      <c r="A4364"/>
      <c r="B4364"/>
      <c r="C4364"/>
      <c r="D4364"/>
      <c r="E4364"/>
      <c r="F4364" s="104"/>
      <c r="G4364"/>
      <c r="H4364"/>
      <c r="I4364" s="63"/>
      <c r="J4364" s="21"/>
    </row>
    <row r="4365" spans="1:10" ht="15">
      <c r="A4365"/>
      <c r="B4365"/>
      <c r="C4365"/>
      <c r="D4365"/>
      <c r="E4365"/>
      <c r="F4365" s="104"/>
      <c r="G4365"/>
      <c r="H4365"/>
      <c r="I4365" s="63"/>
      <c r="J4365" s="21"/>
    </row>
    <row r="4366" spans="1:10" ht="15">
      <c r="A4366"/>
      <c r="B4366"/>
      <c r="C4366"/>
      <c r="D4366"/>
      <c r="E4366"/>
      <c r="F4366" s="104"/>
      <c r="G4366"/>
      <c r="H4366"/>
      <c r="I4366" s="63"/>
      <c r="J4366" s="21"/>
    </row>
    <row r="4367" spans="1:10" ht="15">
      <c r="A4367"/>
      <c r="B4367"/>
      <c r="C4367"/>
      <c r="D4367"/>
      <c r="E4367"/>
      <c r="F4367" s="104"/>
      <c r="G4367"/>
      <c r="H4367"/>
      <c r="I4367" s="63"/>
      <c r="J4367" s="21"/>
    </row>
    <row r="4368" spans="1:10" ht="15">
      <c r="A4368"/>
      <c r="B4368"/>
      <c r="C4368"/>
      <c r="D4368"/>
      <c r="E4368"/>
      <c r="F4368" s="104"/>
      <c r="G4368"/>
      <c r="H4368"/>
      <c r="I4368" s="63"/>
      <c r="J4368" s="21"/>
    </row>
    <row r="4369" spans="1:10" ht="15">
      <c r="A4369"/>
      <c r="B4369"/>
      <c r="C4369"/>
      <c r="D4369"/>
      <c r="E4369"/>
      <c r="F4369" s="104"/>
      <c r="G4369"/>
      <c r="H4369"/>
      <c r="I4369" s="63"/>
      <c r="J4369" s="21"/>
    </row>
    <row r="4370" spans="1:10" ht="15">
      <c r="A4370"/>
      <c r="B4370"/>
      <c r="C4370"/>
      <c r="D4370"/>
      <c r="E4370"/>
      <c r="F4370" s="104"/>
      <c r="G4370"/>
      <c r="H4370"/>
      <c r="I4370" s="63"/>
      <c r="J4370" s="21"/>
    </row>
    <row r="4371" spans="1:10" ht="15">
      <c r="A4371"/>
      <c r="B4371"/>
      <c r="C4371"/>
      <c r="D4371"/>
      <c r="E4371"/>
      <c r="F4371" s="104"/>
      <c r="G4371"/>
      <c r="H4371"/>
      <c r="I4371" s="63"/>
      <c r="J4371" s="21"/>
    </row>
    <row r="4372" spans="1:10" ht="15">
      <c r="A4372"/>
      <c r="B4372"/>
      <c r="C4372"/>
      <c r="D4372"/>
      <c r="E4372"/>
      <c r="F4372" s="104"/>
      <c r="G4372"/>
      <c r="H4372"/>
      <c r="I4372" s="63"/>
      <c r="J4372" s="21"/>
    </row>
    <row r="4373" spans="1:10" ht="15">
      <c r="A4373"/>
      <c r="B4373"/>
      <c r="C4373"/>
      <c r="D4373"/>
      <c r="E4373"/>
      <c r="F4373" s="104"/>
      <c r="G4373"/>
      <c r="H4373"/>
      <c r="I4373" s="63"/>
      <c r="J4373" s="21"/>
    </row>
    <row r="4374" spans="1:10" ht="15">
      <c r="A4374"/>
      <c r="B4374"/>
      <c r="C4374"/>
      <c r="D4374"/>
      <c r="E4374"/>
      <c r="F4374" s="104"/>
      <c r="G4374"/>
      <c r="H4374"/>
      <c r="I4374" s="63"/>
      <c r="J4374" s="21"/>
    </row>
    <row r="4375" spans="1:10" ht="15">
      <c r="A4375"/>
      <c r="B4375"/>
      <c r="C4375"/>
      <c r="D4375"/>
      <c r="E4375"/>
      <c r="F4375" s="104"/>
      <c r="G4375"/>
      <c r="H4375"/>
      <c r="I4375" s="63"/>
      <c r="J4375" s="21"/>
    </row>
    <row r="4376" spans="1:10" ht="15">
      <c r="A4376"/>
      <c r="B4376"/>
      <c r="C4376"/>
      <c r="D4376"/>
      <c r="E4376"/>
      <c r="F4376" s="104"/>
      <c r="G4376"/>
      <c r="H4376"/>
      <c r="I4376" s="63"/>
      <c r="J4376" s="21"/>
    </row>
    <row r="4377" spans="1:10" ht="15">
      <c r="A4377"/>
      <c r="B4377"/>
      <c r="C4377"/>
      <c r="D4377"/>
      <c r="E4377"/>
      <c r="F4377" s="104"/>
      <c r="G4377"/>
      <c r="H4377"/>
      <c r="I4377" s="63"/>
      <c r="J4377" s="21"/>
    </row>
    <row r="4378" spans="1:10" ht="15">
      <c r="A4378"/>
      <c r="B4378"/>
      <c r="C4378"/>
      <c r="D4378"/>
      <c r="E4378"/>
      <c r="F4378" s="104"/>
      <c r="G4378"/>
      <c r="H4378"/>
      <c r="I4378" s="63"/>
      <c r="J4378" s="21"/>
    </row>
    <row r="4379" spans="1:10" ht="15">
      <c r="A4379"/>
      <c r="B4379"/>
      <c r="C4379"/>
      <c r="D4379"/>
      <c r="E4379"/>
      <c r="F4379" s="104"/>
      <c r="G4379"/>
      <c r="H4379"/>
      <c r="I4379" s="63"/>
      <c r="J4379" s="21"/>
    </row>
    <row r="4380" spans="1:10" ht="15">
      <c r="A4380"/>
      <c r="B4380"/>
      <c r="C4380"/>
      <c r="D4380"/>
      <c r="E4380"/>
      <c r="F4380" s="104"/>
      <c r="G4380"/>
      <c r="H4380"/>
      <c r="I4380" s="63"/>
      <c r="J4380" s="21"/>
    </row>
    <row r="4381" spans="1:10" ht="15">
      <c r="A4381"/>
      <c r="B4381"/>
      <c r="C4381"/>
      <c r="D4381"/>
      <c r="E4381"/>
      <c r="F4381" s="104"/>
      <c r="G4381"/>
      <c r="H4381"/>
      <c r="I4381" s="63"/>
      <c r="J4381" s="21"/>
    </row>
    <row r="4382" spans="1:10" ht="15">
      <c r="A4382"/>
      <c r="B4382"/>
      <c r="C4382"/>
      <c r="D4382"/>
      <c r="E4382"/>
      <c r="F4382" s="104"/>
      <c r="G4382"/>
      <c r="H4382"/>
      <c r="I4382" s="63"/>
      <c r="J4382" s="21"/>
    </row>
    <row r="4383" spans="1:10" ht="15">
      <c r="A4383"/>
      <c r="B4383"/>
      <c r="C4383"/>
      <c r="D4383"/>
      <c r="E4383"/>
      <c r="F4383" s="104"/>
      <c r="G4383"/>
      <c r="H4383"/>
      <c r="I4383" s="63"/>
      <c r="J4383" s="21"/>
    </row>
    <row r="4384" spans="1:10" ht="15">
      <c r="A4384"/>
      <c r="B4384"/>
      <c r="C4384"/>
      <c r="D4384"/>
      <c r="E4384"/>
      <c r="F4384" s="104"/>
      <c r="G4384"/>
      <c r="H4384"/>
      <c r="I4384" s="63"/>
      <c r="J4384" s="21"/>
    </row>
    <row r="4385" spans="1:10" ht="15">
      <c r="A4385"/>
      <c r="B4385"/>
      <c r="C4385"/>
      <c r="D4385"/>
      <c r="E4385"/>
      <c r="F4385" s="104"/>
      <c r="G4385"/>
      <c r="H4385"/>
      <c r="I4385" s="63"/>
      <c r="J4385" s="21"/>
    </row>
    <row r="4386" spans="1:10" ht="15">
      <c r="A4386"/>
      <c r="B4386"/>
      <c r="C4386"/>
      <c r="D4386"/>
      <c r="E4386"/>
      <c r="F4386" s="104"/>
      <c r="G4386"/>
      <c r="H4386"/>
      <c r="I4386" s="63"/>
      <c r="J4386" s="21"/>
    </row>
    <row r="4387" spans="1:10" ht="15">
      <c r="A4387"/>
      <c r="B4387"/>
      <c r="C4387"/>
      <c r="D4387"/>
      <c r="E4387"/>
      <c r="F4387" s="104"/>
      <c r="G4387"/>
      <c r="H4387"/>
      <c r="I4387" s="63"/>
      <c r="J4387" s="21"/>
    </row>
    <row r="4388" spans="1:10" ht="15">
      <c r="A4388"/>
      <c r="B4388"/>
      <c r="C4388"/>
      <c r="D4388"/>
      <c r="E4388"/>
      <c r="F4388" s="104"/>
      <c r="G4388"/>
      <c r="H4388"/>
      <c r="I4388" s="63"/>
      <c r="J4388" s="21"/>
    </row>
    <row r="4389" spans="1:10" ht="15">
      <c r="A4389"/>
      <c r="B4389"/>
      <c r="C4389"/>
      <c r="D4389"/>
      <c r="E4389"/>
      <c r="F4389" s="104"/>
      <c r="G4389"/>
      <c r="H4389"/>
      <c r="I4389" s="63"/>
      <c r="J4389" s="21"/>
    </row>
    <row r="4390" spans="1:10" ht="15">
      <c r="A4390"/>
      <c r="B4390"/>
      <c r="C4390"/>
      <c r="D4390"/>
      <c r="E4390"/>
      <c r="F4390" s="104"/>
      <c r="G4390"/>
      <c r="H4390"/>
      <c r="I4390" s="63"/>
      <c r="J4390" s="21"/>
    </row>
    <row r="4391" spans="1:10" ht="15">
      <c r="A4391"/>
      <c r="B4391"/>
      <c r="C4391"/>
      <c r="D4391"/>
      <c r="E4391"/>
      <c r="F4391" s="104"/>
      <c r="G4391"/>
      <c r="H4391"/>
      <c r="I4391" s="63"/>
      <c r="J4391" s="21"/>
    </row>
    <row r="4392" spans="1:10" ht="15">
      <c r="A4392"/>
      <c r="B4392"/>
      <c r="C4392"/>
      <c r="D4392"/>
      <c r="E4392"/>
      <c r="F4392" s="104"/>
      <c r="G4392"/>
      <c r="H4392"/>
      <c r="I4392" s="63"/>
      <c r="J4392" s="21"/>
    </row>
    <row r="4393" spans="1:10" ht="15">
      <c r="A4393"/>
      <c r="B4393"/>
      <c r="C4393"/>
      <c r="D4393"/>
      <c r="E4393"/>
      <c r="F4393" s="104"/>
      <c r="G4393"/>
      <c r="H4393"/>
      <c r="I4393" s="63"/>
      <c r="J4393" s="21"/>
    </row>
    <row r="4394" spans="1:10" ht="15">
      <c r="A4394"/>
      <c r="B4394"/>
      <c r="C4394"/>
      <c r="D4394"/>
      <c r="E4394"/>
      <c r="F4394" s="104"/>
      <c r="G4394"/>
      <c r="H4394"/>
      <c r="I4394" s="63"/>
      <c r="J4394" s="21"/>
    </row>
    <row r="4395" spans="1:10" ht="15">
      <c r="A4395"/>
      <c r="B4395"/>
      <c r="C4395"/>
      <c r="D4395"/>
      <c r="E4395"/>
      <c r="F4395" s="104"/>
      <c r="G4395"/>
      <c r="H4395"/>
      <c r="I4395" s="63"/>
      <c r="J4395" s="21"/>
    </row>
    <row r="4396" spans="1:10" ht="15">
      <c r="A4396"/>
      <c r="B4396"/>
      <c r="C4396"/>
      <c r="D4396"/>
      <c r="E4396"/>
      <c r="F4396" s="104"/>
      <c r="G4396"/>
      <c r="H4396"/>
      <c r="I4396" s="63"/>
      <c r="J4396" s="21"/>
    </row>
    <row r="4397" spans="1:10" ht="15">
      <c r="A4397"/>
      <c r="B4397"/>
      <c r="C4397"/>
      <c r="D4397"/>
      <c r="E4397"/>
      <c r="F4397" s="104"/>
      <c r="G4397"/>
      <c r="H4397"/>
      <c r="I4397" s="63"/>
      <c r="J4397" s="21"/>
    </row>
    <row r="4398" spans="1:10" ht="15">
      <c r="A4398"/>
      <c r="B4398"/>
      <c r="C4398"/>
      <c r="D4398"/>
      <c r="E4398"/>
      <c r="F4398" s="104"/>
      <c r="G4398"/>
      <c r="H4398"/>
      <c r="I4398" s="63"/>
      <c r="J4398" s="21"/>
    </row>
    <row r="4399" spans="1:10" ht="15">
      <c r="A4399"/>
      <c r="B4399"/>
      <c r="C4399"/>
      <c r="D4399"/>
      <c r="E4399"/>
      <c r="F4399" s="104"/>
      <c r="G4399"/>
      <c r="H4399"/>
      <c r="I4399" s="63"/>
      <c r="J4399" s="21"/>
    </row>
    <row r="4400" spans="1:10" ht="15">
      <c r="A4400"/>
      <c r="B4400"/>
      <c r="C4400"/>
      <c r="D4400"/>
      <c r="E4400"/>
      <c r="F4400" s="104"/>
      <c r="G4400"/>
      <c r="H4400"/>
      <c r="I4400" s="63"/>
      <c r="J4400" s="21"/>
    </row>
    <row r="4401" spans="1:10" ht="15">
      <c r="A4401"/>
      <c r="B4401"/>
      <c r="C4401"/>
      <c r="D4401"/>
      <c r="E4401"/>
      <c r="F4401" s="104"/>
      <c r="G4401"/>
      <c r="H4401"/>
      <c r="I4401" s="63"/>
      <c r="J4401" s="21"/>
    </row>
    <row r="4402" spans="1:10" ht="15">
      <c r="A4402"/>
      <c r="B4402"/>
      <c r="C4402"/>
      <c r="D4402"/>
      <c r="E4402"/>
      <c r="F4402" s="104"/>
      <c r="G4402"/>
      <c r="H4402"/>
      <c r="I4402" s="63"/>
      <c r="J4402" s="21"/>
    </row>
    <row r="4403" spans="1:10" ht="15">
      <c r="A4403"/>
      <c r="B4403"/>
      <c r="C4403"/>
      <c r="D4403"/>
      <c r="E4403"/>
      <c r="F4403" s="104"/>
      <c r="G4403"/>
      <c r="H4403"/>
      <c r="I4403" s="63"/>
      <c r="J4403" s="21"/>
    </row>
    <row r="4404" spans="1:10" ht="15">
      <c r="A4404"/>
      <c r="B4404"/>
      <c r="C4404"/>
      <c r="D4404"/>
      <c r="E4404"/>
      <c r="F4404" s="104"/>
      <c r="G4404"/>
      <c r="H4404"/>
      <c r="I4404" s="63"/>
      <c r="J4404" s="21"/>
    </row>
    <row r="4405" spans="1:10" ht="15">
      <c r="A4405"/>
      <c r="B4405"/>
      <c r="C4405"/>
      <c r="D4405"/>
      <c r="E4405"/>
      <c r="F4405" s="104"/>
      <c r="G4405"/>
      <c r="H4405"/>
      <c r="I4405" s="63"/>
      <c r="J4405" s="21"/>
    </row>
    <row r="4406" spans="1:10" ht="15">
      <c r="A4406"/>
      <c r="B4406"/>
      <c r="C4406"/>
      <c r="D4406"/>
      <c r="E4406"/>
      <c r="F4406" s="104"/>
      <c r="G4406"/>
      <c r="H4406"/>
      <c r="I4406" s="63"/>
      <c r="J4406" s="21"/>
    </row>
    <row r="4407" spans="1:10" ht="15">
      <c r="A4407"/>
      <c r="B4407"/>
      <c r="C4407"/>
      <c r="D4407"/>
      <c r="E4407"/>
      <c r="F4407" s="104"/>
      <c r="G4407"/>
      <c r="H4407"/>
      <c r="I4407" s="63"/>
      <c r="J4407" s="21"/>
    </row>
    <row r="4408" spans="1:10" ht="15">
      <c r="A4408"/>
      <c r="B4408"/>
      <c r="C4408"/>
      <c r="D4408"/>
      <c r="E4408"/>
      <c r="F4408" s="104"/>
      <c r="G4408"/>
      <c r="H4408"/>
      <c r="I4408" s="63"/>
      <c r="J4408" s="21"/>
    </row>
    <row r="4409" spans="1:10" ht="15">
      <c r="A4409"/>
      <c r="B4409"/>
      <c r="C4409"/>
      <c r="D4409"/>
      <c r="E4409"/>
      <c r="F4409" s="104"/>
      <c r="G4409"/>
      <c r="H4409"/>
      <c r="I4409" s="63"/>
      <c r="J4409" s="21"/>
    </row>
    <row r="4410" spans="1:10" ht="15">
      <c r="A4410"/>
      <c r="B4410"/>
      <c r="C4410"/>
      <c r="D4410"/>
      <c r="E4410"/>
      <c r="F4410" s="104"/>
      <c r="G4410"/>
      <c r="H4410"/>
      <c r="I4410" s="63"/>
      <c r="J4410" s="21"/>
    </row>
    <row r="4411" spans="1:10" ht="15">
      <c r="A4411"/>
      <c r="B4411"/>
      <c r="C4411"/>
      <c r="D4411"/>
      <c r="E4411"/>
      <c r="F4411" s="104"/>
      <c r="G4411"/>
      <c r="H4411"/>
      <c r="I4411" s="63"/>
      <c r="J4411" s="21"/>
    </row>
    <row r="4412" spans="1:10" ht="15">
      <c r="A4412"/>
      <c r="B4412"/>
      <c r="C4412"/>
      <c r="D4412"/>
      <c r="E4412"/>
      <c r="F4412" s="104"/>
      <c r="G4412"/>
      <c r="H4412"/>
      <c r="I4412" s="63"/>
      <c r="J4412" s="21"/>
    </row>
    <row r="4413" spans="1:10" ht="15">
      <c r="A4413"/>
      <c r="B4413"/>
      <c r="C4413"/>
      <c r="D4413"/>
      <c r="E4413"/>
      <c r="F4413" s="104"/>
      <c r="G4413"/>
      <c r="H4413"/>
      <c r="I4413" s="63"/>
      <c r="J4413" s="21"/>
    </row>
    <row r="4414" spans="1:10" ht="15">
      <c r="A4414"/>
      <c r="B4414"/>
      <c r="C4414"/>
      <c r="D4414"/>
      <c r="E4414"/>
      <c r="F4414" s="104"/>
      <c r="G4414"/>
      <c r="H4414"/>
      <c r="I4414" s="63"/>
      <c r="J4414" s="21"/>
    </row>
    <row r="4415" spans="1:10" ht="15">
      <c r="A4415"/>
      <c r="B4415"/>
      <c r="C4415"/>
      <c r="D4415"/>
      <c r="E4415"/>
      <c r="F4415" s="104"/>
      <c r="G4415"/>
      <c r="H4415"/>
      <c r="I4415" s="63"/>
      <c r="J4415" s="21"/>
    </row>
    <row r="4416" spans="1:10" ht="15">
      <c r="A4416"/>
      <c r="B4416"/>
      <c r="C4416"/>
      <c r="D4416"/>
      <c r="E4416"/>
      <c r="F4416" s="104"/>
      <c r="G4416"/>
      <c r="H4416"/>
      <c r="I4416" s="63"/>
      <c r="J4416" s="21"/>
    </row>
    <row r="4417" spans="1:10" ht="15">
      <c r="A4417"/>
      <c r="B4417"/>
      <c r="C4417"/>
      <c r="D4417"/>
      <c r="E4417"/>
      <c r="F4417" s="104"/>
      <c r="G4417"/>
      <c r="H4417"/>
      <c r="I4417" s="63"/>
      <c r="J4417" s="21"/>
    </row>
    <row r="4418" spans="1:10" ht="15">
      <c r="A4418"/>
      <c r="B4418"/>
      <c r="C4418"/>
      <c r="D4418"/>
      <c r="E4418"/>
      <c r="F4418" s="104"/>
      <c r="G4418"/>
      <c r="H4418"/>
      <c r="I4418" s="63"/>
      <c r="J4418" s="21"/>
    </row>
    <row r="4419" spans="1:10" ht="15">
      <c r="A4419"/>
      <c r="B4419"/>
      <c r="C4419"/>
      <c r="D4419"/>
      <c r="E4419"/>
      <c r="F4419" s="104"/>
      <c r="G4419"/>
      <c r="H4419"/>
      <c r="I4419" s="63"/>
      <c r="J4419" s="21"/>
    </row>
    <row r="4420" spans="1:10" ht="15">
      <c r="A4420"/>
      <c r="B4420"/>
      <c r="C4420"/>
      <c r="D4420"/>
      <c r="E4420"/>
      <c r="F4420" s="104"/>
      <c r="G4420"/>
      <c r="H4420"/>
      <c r="I4420" s="63"/>
      <c r="J4420" s="21"/>
    </row>
    <row r="4421" spans="1:10" ht="15">
      <c r="A4421"/>
      <c r="B4421"/>
      <c r="C4421"/>
      <c r="D4421"/>
      <c r="E4421"/>
      <c r="F4421" s="104"/>
      <c r="G4421"/>
      <c r="H4421"/>
      <c r="I4421" s="63"/>
      <c r="J4421" s="21"/>
    </row>
    <row r="4422" spans="1:10" ht="15">
      <c r="A4422"/>
      <c r="B4422"/>
      <c r="C4422"/>
      <c r="D4422"/>
      <c r="E4422"/>
      <c r="F4422" s="104"/>
      <c r="G4422"/>
      <c r="H4422"/>
      <c r="I4422" s="63"/>
      <c r="J4422" s="21"/>
    </row>
    <row r="4423" spans="1:10" ht="15">
      <c r="A4423"/>
      <c r="B4423"/>
      <c r="C4423"/>
      <c r="D4423"/>
      <c r="E4423"/>
      <c r="F4423" s="104"/>
      <c r="G4423"/>
      <c r="H4423"/>
      <c r="I4423" s="63"/>
      <c r="J4423" s="21"/>
    </row>
    <row r="4424" spans="1:10" ht="15">
      <c r="A4424"/>
      <c r="B4424"/>
      <c r="C4424"/>
      <c r="D4424"/>
      <c r="E4424"/>
      <c r="F4424" s="104"/>
      <c r="G4424"/>
      <c r="H4424"/>
      <c r="I4424" s="63"/>
      <c r="J4424" s="21"/>
    </row>
    <row r="4425" spans="1:10" ht="15">
      <c r="A4425"/>
      <c r="B4425"/>
      <c r="C4425"/>
      <c r="D4425"/>
      <c r="E4425"/>
      <c r="F4425" s="104"/>
      <c r="G4425"/>
      <c r="H4425"/>
      <c r="I4425" s="63"/>
      <c r="J4425" s="21"/>
    </row>
    <row r="4426" spans="1:10" ht="15">
      <c r="A4426"/>
      <c r="B4426"/>
      <c r="C4426"/>
      <c r="D4426"/>
      <c r="E4426"/>
      <c r="F4426" s="104"/>
      <c r="G4426"/>
      <c r="H4426"/>
      <c r="I4426" s="63"/>
      <c r="J4426" s="21"/>
    </row>
    <row r="4427" spans="1:10" ht="15">
      <c r="A4427"/>
      <c r="B4427"/>
      <c r="C4427"/>
      <c r="D4427"/>
      <c r="E4427"/>
      <c r="F4427" s="104"/>
      <c r="G4427"/>
      <c r="H4427"/>
      <c r="I4427" s="63"/>
      <c r="J4427" s="21"/>
    </row>
    <row r="4428" spans="1:10" ht="15">
      <c r="A4428"/>
      <c r="B4428"/>
      <c r="C4428"/>
      <c r="D4428"/>
      <c r="E4428"/>
      <c r="F4428" s="104"/>
      <c r="G4428"/>
      <c r="H4428"/>
      <c r="I4428" s="63"/>
      <c r="J4428" s="21"/>
    </row>
    <row r="4429" spans="1:10" ht="15">
      <c r="A4429"/>
      <c r="B4429"/>
      <c r="C4429"/>
      <c r="D4429"/>
      <c r="E4429"/>
      <c r="F4429" s="104"/>
      <c r="G4429"/>
      <c r="H4429"/>
      <c r="I4429" s="63"/>
      <c r="J4429" s="21"/>
    </row>
    <row r="4430" spans="1:10" ht="15">
      <c r="A4430"/>
      <c r="B4430"/>
      <c r="C4430"/>
      <c r="D4430"/>
      <c r="E4430"/>
      <c r="F4430" s="104"/>
      <c r="G4430"/>
      <c r="H4430"/>
      <c r="I4430" s="63"/>
      <c r="J4430" s="21"/>
    </row>
    <row r="4431" spans="1:10" ht="15">
      <c r="A4431"/>
      <c r="B4431"/>
      <c r="C4431"/>
      <c r="D4431"/>
      <c r="E4431"/>
      <c r="F4431" s="104"/>
      <c r="G4431"/>
      <c r="H4431"/>
      <c r="I4431" s="63"/>
      <c r="J4431" s="21"/>
    </row>
    <row r="4432" spans="1:10" ht="15">
      <c r="A4432"/>
      <c r="B4432"/>
      <c r="C4432"/>
      <c r="D4432"/>
      <c r="E4432"/>
      <c r="F4432" s="104"/>
      <c r="G4432"/>
      <c r="H4432"/>
      <c r="I4432" s="63"/>
      <c r="J4432" s="21"/>
    </row>
    <row r="4433" spans="1:10" ht="15">
      <c r="A4433"/>
      <c r="B4433"/>
      <c r="C4433"/>
      <c r="D4433"/>
      <c r="E4433"/>
      <c r="F4433" s="104"/>
      <c r="G4433"/>
      <c r="H4433"/>
      <c r="I4433" s="63"/>
      <c r="J4433" s="21"/>
    </row>
    <row r="4434" spans="1:10" ht="15">
      <c r="A4434"/>
      <c r="B4434"/>
      <c r="C4434"/>
      <c r="D4434"/>
      <c r="E4434"/>
      <c r="F4434" s="104"/>
      <c r="G4434"/>
      <c r="H4434"/>
      <c r="I4434" s="63"/>
      <c r="J4434" s="21"/>
    </row>
    <row r="4435" spans="1:10" ht="15">
      <c r="A4435"/>
      <c r="B4435"/>
      <c r="C4435"/>
      <c r="D4435"/>
      <c r="E4435"/>
      <c r="F4435" s="104"/>
      <c r="G4435"/>
      <c r="H4435"/>
      <c r="I4435" s="63"/>
      <c r="J4435" s="21"/>
    </row>
    <row r="4436" spans="1:10" ht="15">
      <c r="A4436"/>
      <c r="B4436"/>
      <c r="C4436"/>
      <c r="D4436"/>
      <c r="E4436"/>
      <c r="F4436" s="104"/>
      <c r="G4436"/>
      <c r="H4436"/>
      <c r="I4436" s="63"/>
      <c r="J4436" s="21"/>
    </row>
    <row r="4437" spans="1:10" ht="15">
      <c r="A4437"/>
      <c r="B4437"/>
      <c r="C4437"/>
      <c r="D4437"/>
      <c r="E4437"/>
      <c r="F4437" s="104"/>
      <c r="G4437"/>
      <c r="H4437"/>
      <c r="I4437" s="63"/>
      <c r="J4437" s="21"/>
    </row>
    <row r="4438" spans="1:10" ht="15">
      <c r="A4438"/>
      <c r="B4438"/>
      <c r="C4438"/>
      <c r="D4438"/>
      <c r="E4438"/>
      <c r="F4438" s="104"/>
      <c r="G4438"/>
      <c r="H4438"/>
      <c r="I4438" s="63"/>
      <c r="J4438" s="21"/>
    </row>
    <row r="4439" spans="1:10" ht="15">
      <c r="A4439"/>
      <c r="B4439"/>
      <c r="C4439"/>
      <c r="D4439"/>
      <c r="E4439"/>
      <c r="F4439" s="104"/>
      <c r="G4439"/>
      <c r="H4439"/>
      <c r="I4439" s="63"/>
      <c r="J4439" s="21"/>
    </row>
    <row r="4440" spans="1:10" ht="15">
      <c r="A4440"/>
      <c r="B4440"/>
      <c r="C4440"/>
      <c r="D4440"/>
      <c r="E4440"/>
      <c r="F4440" s="104"/>
      <c r="G4440"/>
      <c r="H4440"/>
      <c r="I4440" s="63"/>
      <c r="J4440" s="21"/>
    </row>
    <row r="4441" spans="1:10" ht="15">
      <c r="A4441"/>
      <c r="B4441"/>
      <c r="C4441"/>
      <c r="D4441"/>
      <c r="E4441"/>
      <c r="F4441" s="104"/>
      <c r="G4441"/>
      <c r="H4441"/>
      <c r="I4441" s="63"/>
      <c r="J4441" s="21"/>
    </row>
    <row r="4442" spans="1:10" ht="15">
      <c r="A4442"/>
      <c r="B4442"/>
      <c r="C4442"/>
      <c r="D4442"/>
      <c r="E4442"/>
      <c r="F4442" s="104"/>
      <c r="G4442"/>
      <c r="H4442"/>
      <c r="I4442" s="63"/>
      <c r="J4442" s="21"/>
    </row>
    <row r="4443" spans="1:10" ht="15">
      <c r="A4443"/>
      <c r="B4443"/>
      <c r="C4443"/>
      <c r="D4443"/>
      <c r="E4443"/>
      <c r="F4443" s="104"/>
      <c r="G4443"/>
      <c r="H4443"/>
      <c r="I4443" s="63"/>
      <c r="J4443" s="21"/>
    </row>
    <row r="4444" spans="1:10" ht="15">
      <c r="A4444"/>
      <c r="B4444"/>
      <c r="C4444"/>
      <c r="D4444"/>
      <c r="E4444"/>
      <c r="F4444" s="104"/>
      <c r="G4444"/>
      <c r="H4444"/>
      <c r="I4444" s="63"/>
      <c r="J4444" s="21"/>
    </row>
    <row r="4445" spans="1:10" ht="15">
      <c r="A4445"/>
      <c r="B4445"/>
      <c r="C4445"/>
      <c r="D4445"/>
      <c r="E4445"/>
      <c r="F4445" s="104"/>
      <c r="G4445"/>
      <c r="H4445"/>
      <c r="I4445" s="63"/>
      <c r="J4445" s="21"/>
    </row>
    <row r="4446" spans="1:10" ht="15">
      <c r="A4446"/>
      <c r="B4446"/>
      <c r="C4446"/>
      <c r="D4446"/>
      <c r="E4446"/>
      <c r="F4446" s="104"/>
      <c r="G4446"/>
      <c r="H4446"/>
      <c r="I4446" s="63"/>
      <c r="J4446" s="21"/>
    </row>
    <row r="4447" spans="1:10" ht="15">
      <c r="A4447"/>
      <c r="B4447"/>
      <c r="C4447"/>
      <c r="D4447"/>
      <c r="E4447"/>
      <c r="F4447" s="104"/>
      <c r="G4447"/>
      <c r="H4447"/>
      <c r="I4447" s="63"/>
      <c r="J4447" s="21"/>
    </row>
    <row r="4448" spans="1:10" ht="15">
      <c r="A4448"/>
      <c r="B4448"/>
      <c r="C4448"/>
      <c r="D4448"/>
      <c r="E4448"/>
      <c r="F4448" s="104"/>
      <c r="G4448"/>
      <c r="H4448"/>
      <c r="I4448" s="63"/>
      <c r="J4448" s="21"/>
    </row>
    <row r="4449" spans="1:10" ht="15">
      <c r="A4449"/>
      <c r="B4449"/>
      <c r="C4449"/>
      <c r="D4449"/>
      <c r="E4449"/>
      <c r="F4449" s="104"/>
      <c r="G4449"/>
      <c r="H4449"/>
      <c r="I4449" s="63"/>
      <c r="J4449" s="21"/>
    </row>
    <row r="4450" spans="1:10" ht="15">
      <c r="A4450"/>
      <c r="B4450"/>
      <c r="C4450"/>
      <c r="D4450"/>
      <c r="E4450"/>
      <c r="F4450" s="104"/>
      <c r="G4450"/>
      <c r="H4450"/>
      <c r="I4450" s="63"/>
      <c r="J4450" s="21"/>
    </row>
    <row r="4451" spans="1:10" ht="15">
      <c r="A4451"/>
      <c r="B4451"/>
      <c r="C4451"/>
      <c r="D4451"/>
      <c r="E4451"/>
      <c r="F4451" s="104"/>
      <c r="G4451"/>
      <c r="H4451"/>
      <c r="I4451" s="63"/>
      <c r="J4451" s="21"/>
    </row>
    <row r="4452" spans="1:10" ht="15">
      <c r="A4452"/>
      <c r="B4452"/>
      <c r="C4452"/>
      <c r="D4452"/>
      <c r="E4452"/>
      <c r="F4452" s="104"/>
      <c r="G4452"/>
      <c r="H4452"/>
      <c r="I4452" s="63"/>
      <c r="J4452" s="21"/>
    </row>
    <row r="4453" spans="1:10" ht="15">
      <c r="A4453"/>
      <c r="B4453"/>
      <c r="C4453"/>
      <c r="D4453"/>
      <c r="E4453"/>
      <c r="F4453" s="104"/>
      <c r="G4453"/>
      <c r="H4453"/>
      <c r="I4453" s="63"/>
      <c r="J4453" s="21"/>
    </row>
    <row r="4454" spans="1:10" ht="15">
      <c r="A4454"/>
      <c r="B4454"/>
      <c r="C4454"/>
      <c r="D4454"/>
      <c r="E4454"/>
      <c r="F4454" s="104"/>
      <c r="G4454"/>
      <c r="H4454"/>
      <c r="I4454" s="63"/>
      <c r="J4454" s="21"/>
    </row>
    <row r="4455" spans="1:10" ht="15">
      <c r="A4455"/>
      <c r="B4455"/>
      <c r="C4455"/>
      <c r="D4455"/>
      <c r="E4455"/>
      <c r="F4455" s="104"/>
      <c r="G4455"/>
      <c r="H4455"/>
      <c r="I4455" s="63"/>
      <c r="J4455" s="21"/>
    </row>
    <row r="4456" spans="1:10" ht="15">
      <c r="A4456"/>
      <c r="B4456"/>
      <c r="C4456"/>
      <c r="D4456"/>
      <c r="E4456"/>
      <c r="F4456" s="104"/>
      <c r="G4456"/>
      <c r="H4456"/>
      <c r="I4456" s="63"/>
      <c r="J4456" s="21"/>
    </row>
    <row r="4457" spans="1:10" ht="15">
      <c r="A4457"/>
      <c r="B4457"/>
      <c r="C4457"/>
      <c r="D4457"/>
      <c r="E4457"/>
      <c r="F4457" s="104"/>
      <c r="G4457"/>
      <c r="H4457"/>
      <c r="I4457" s="63"/>
      <c r="J4457" s="21"/>
    </row>
    <row r="4458" spans="1:10" ht="15">
      <c r="A4458"/>
      <c r="B4458"/>
      <c r="C4458"/>
      <c r="D4458"/>
      <c r="E4458"/>
      <c r="F4458" s="104"/>
      <c r="G4458"/>
      <c r="H4458"/>
      <c r="I4458" s="63"/>
      <c r="J4458" s="21"/>
    </row>
    <row r="4459" spans="1:10" ht="15">
      <c r="A4459"/>
      <c r="B4459"/>
      <c r="C4459"/>
      <c r="D4459"/>
      <c r="E4459"/>
      <c r="F4459" s="104"/>
      <c r="G4459"/>
      <c r="H4459"/>
      <c r="I4459" s="63"/>
      <c r="J4459" s="21"/>
    </row>
    <row r="4460" spans="1:10" ht="15">
      <c r="A4460"/>
      <c r="B4460"/>
      <c r="C4460"/>
      <c r="D4460"/>
      <c r="E4460"/>
      <c r="F4460" s="104"/>
      <c r="G4460"/>
      <c r="H4460"/>
      <c r="I4460" s="63"/>
      <c r="J4460" s="21"/>
    </row>
    <row r="4461" spans="1:10" ht="15">
      <c r="A4461"/>
      <c r="B4461"/>
      <c r="C4461"/>
      <c r="D4461"/>
      <c r="E4461"/>
      <c r="F4461" s="104"/>
      <c r="G4461"/>
      <c r="H4461"/>
      <c r="I4461" s="63"/>
      <c r="J4461" s="21"/>
    </row>
    <row r="4462" spans="1:10" ht="15">
      <c r="A4462"/>
      <c r="B4462"/>
      <c r="C4462"/>
      <c r="D4462"/>
      <c r="E4462"/>
      <c r="F4462" s="104"/>
      <c r="G4462"/>
      <c r="H4462"/>
      <c r="I4462" s="63"/>
      <c r="J4462" s="21"/>
    </row>
    <row r="4463" spans="1:10" ht="15">
      <c r="A4463"/>
      <c r="B4463"/>
      <c r="C4463"/>
      <c r="D4463"/>
      <c r="E4463"/>
      <c r="F4463" s="104"/>
      <c r="G4463"/>
      <c r="H4463"/>
      <c r="I4463" s="63"/>
      <c r="J4463" s="21"/>
    </row>
    <row r="4464" spans="1:10" ht="15">
      <c r="A4464"/>
      <c r="B4464"/>
      <c r="C4464"/>
      <c r="D4464"/>
      <c r="E4464"/>
      <c r="F4464" s="104"/>
      <c r="G4464"/>
      <c r="H4464"/>
      <c r="I4464" s="63"/>
      <c r="J4464" s="21"/>
    </row>
    <row r="4465" spans="1:10" ht="15">
      <c r="A4465"/>
      <c r="B4465"/>
      <c r="C4465"/>
      <c r="D4465"/>
      <c r="E4465"/>
      <c r="F4465" s="104"/>
      <c r="G4465"/>
      <c r="H4465"/>
      <c r="I4465" s="63"/>
      <c r="J4465" s="21"/>
    </row>
    <row r="4466" spans="1:10" ht="15">
      <c r="A4466"/>
      <c r="B4466"/>
      <c r="C4466"/>
      <c r="D4466"/>
      <c r="E4466"/>
      <c r="F4466" s="104"/>
      <c r="G4466"/>
      <c r="H4466"/>
      <c r="I4466" s="63"/>
      <c r="J4466" s="21"/>
    </row>
    <row r="4467" spans="1:10" ht="15">
      <c r="A4467"/>
      <c r="B4467"/>
      <c r="C4467"/>
      <c r="D4467"/>
      <c r="E4467"/>
      <c r="F4467" s="104"/>
      <c r="G4467"/>
      <c r="H4467"/>
      <c r="I4467" s="63"/>
      <c r="J4467" s="21"/>
    </row>
    <row r="4468" spans="1:10" ht="15">
      <c r="A4468"/>
      <c r="B4468"/>
      <c r="C4468"/>
      <c r="D4468"/>
      <c r="E4468"/>
      <c r="F4468" s="104"/>
      <c r="G4468"/>
      <c r="H4468"/>
      <c r="I4468" s="63"/>
      <c r="J4468" s="21"/>
    </row>
    <row r="4469" spans="1:10" ht="15">
      <c r="A4469"/>
      <c r="B4469"/>
      <c r="C4469"/>
      <c r="D4469"/>
      <c r="E4469"/>
      <c r="F4469" s="104"/>
      <c r="G4469"/>
      <c r="H4469"/>
      <c r="I4469" s="63"/>
      <c r="J4469" s="21"/>
    </row>
    <row r="4470" spans="1:10" ht="15">
      <c r="A4470"/>
      <c r="B4470"/>
      <c r="C4470"/>
      <c r="D4470"/>
      <c r="E4470"/>
      <c r="F4470" s="104"/>
      <c r="G4470"/>
      <c r="H4470"/>
      <c r="I4470" s="63"/>
      <c r="J4470" s="21"/>
    </row>
    <row r="4471" spans="1:10" ht="15">
      <c r="A4471"/>
      <c r="B4471"/>
      <c r="C4471"/>
      <c r="D4471"/>
      <c r="E4471"/>
      <c r="F4471" s="104"/>
      <c r="G4471"/>
      <c r="H4471"/>
      <c r="I4471" s="63"/>
      <c r="J4471" s="21"/>
    </row>
    <row r="4472" spans="1:10" ht="15">
      <c r="A4472"/>
      <c r="B4472"/>
      <c r="C4472"/>
      <c r="D4472"/>
      <c r="E4472"/>
      <c r="F4472" s="104"/>
      <c r="G4472"/>
      <c r="H4472"/>
      <c r="I4472" s="63"/>
      <c r="J4472" s="21"/>
    </row>
    <row r="4473" spans="1:10" ht="15">
      <c r="A4473"/>
      <c r="B4473"/>
      <c r="C4473"/>
      <c r="D4473"/>
      <c r="E4473"/>
      <c r="F4473" s="104"/>
      <c r="G4473"/>
      <c r="H4473"/>
      <c r="I4473" s="63"/>
      <c r="J4473" s="21"/>
    </row>
    <row r="4474" spans="1:10" ht="15">
      <c r="A4474"/>
      <c r="B4474"/>
      <c r="C4474"/>
      <c r="D4474"/>
      <c r="E4474"/>
      <c r="F4474" s="104"/>
      <c r="G4474"/>
      <c r="H4474"/>
      <c r="I4474" s="63"/>
      <c r="J4474" s="21"/>
    </row>
    <row r="4475" spans="1:10" ht="15">
      <c r="A4475"/>
      <c r="B4475"/>
      <c r="C4475"/>
      <c r="D4475"/>
      <c r="E4475"/>
      <c r="F4475" s="104"/>
      <c r="G4475"/>
      <c r="H4475"/>
      <c r="I4475" s="63"/>
      <c r="J4475" s="21"/>
    </row>
    <row r="4476" spans="1:10" ht="15">
      <c r="A4476"/>
      <c r="B4476"/>
      <c r="C4476"/>
      <c r="D4476"/>
      <c r="E4476"/>
      <c r="F4476" s="104"/>
      <c r="G4476"/>
      <c r="H4476"/>
      <c r="I4476" s="63"/>
      <c r="J4476" s="21"/>
    </row>
    <row r="4477" spans="1:10" ht="15">
      <c r="A4477"/>
      <c r="B4477"/>
      <c r="C4477"/>
      <c r="D4477"/>
      <c r="E4477"/>
      <c r="F4477" s="104"/>
      <c r="G4477"/>
      <c r="H4477"/>
      <c r="I4477" s="63"/>
      <c r="J4477" s="21"/>
    </row>
    <row r="4478" spans="1:10" ht="15">
      <c r="A4478"/>
      <c r="B4478"/>
      <c r="C4478"/>
      <c r="D4478"/>
      <c r="E4478"/>
      <c r="F4478" s="104"/>
      <c r="G4478"/>
      <c r="H4478"/>
      <c r="I4478" s="63"/>
      <c r="J4478" s="21"/>
    </row>
    <row r="4479" spans="1:10" ht="15">
      <c r="A4479"/>
      <c r="B4479"/>
      <c r="C4479"/>
      <c r="D4479"/>
      <c r="E4479"/>
      <c r="F4479" s="104"/>
      <c r="G4479"/>
      <c r="H4479"/>
      <c r="I4479" s="63"/>
      <c r="J4479" s="21"/>
    </row>
    <row r="4480" spans="1:10" ht="15">
      <c r="A4480"/>
      <c r="B4480"/>
      <c r="C4480"/>
      <c r="D4480"/>
      <c r="E4480"/>
      <c r="F4480" s="104"/>
      <c r="G4480"/>
      <c r="H4480"/>
      <c r="I4480" s="63"/>
      <c r="J4480" s="21"/>
    </row>
    <row r="4481" spans="1:10" ht="15">
      <c r="A4481"/>
      <c r="B4481"/>
      <c r="C4481"/>
      <c r="D4481"/>
      <c r="E4481"/>
      <c r="F4481" s="104"/>
      <c r="G4481"/>
      <c r="H4481"/>
      <c r="I4481" s="63"/>
      <c r="J4481" s="21"/>
    </row>
    <row r="4482" spans="1:10" ht="15">
      <c r="A4482"/>
      <c r="B4482"/>
      <c r="C4482"/>
      <c r="D4482"/>
      <c r="E4482"/>
      <c r="F4482" s="104"/>
      <c r="G4482"/>
      <c r="H4482"/>
      <c r="I4482" s="63"/>
      <c r="J4482" s="21"/>
    </row>
    <row r="4483" spans="1:10" ht="15">
      <c r="A4483"/>
      <c r="B4483"/>
      <c r="C4483"/>
      <c r="D4483"/>
      <c r="E4483"/>
      <c r="F4483" s="104"/>
      <c r="G4483"/>
      <c r="H4483"/>
      <c r="I4483" s="63"/>
      <c r="J4483" s="21"/>
    </row>
    <row r="4484" spans="1:10" ht="15">
      <c r="A4484"/>
      <c r="B4484"/>
      <c r="C4484"/>
      <c r="D4484"/>
      <c r="E4484"/>
      <c r="F4484" s="104"/>
      <c r="G4484"/>
      <c r="H4484"/>
      <c r="I4484" s="63"/>
      <c r="J4484" s="21"/>
    </row>
    <row r="4485" spans="1:10" ht="15">
      <c r="A4485"/>
      <c r="B4485"/>
      <c r="C4485"/>
      <c r="D4485"/>
      <c r="E4485"/>
      <c r="F4485" s="104"/>
      <c r="G4485"/>
      <c r="H4485"/>
      <c r="I4485" s="63"/>
      <c r="J4485" s="21"/>
    </row>
    <row r="4486" spans="1:10" ht="15">
      <c r="A4486"/>
      <c r="B4486"/>
      <c r="C4486"/>
      <c r="D4486"/>
      <c r="E4486"/>
      <c r="F4486" s="104"/>
      <c r="G4486"/>
      <c r="H4486"/>
      <c r="I4486" s="63"/>
      <c r="J4486" s="21"/>
    </row>
    <row r="4487" spans="1:10" ht="15">
      <c r="A4487"/>
      <c r="B4487"/>
      <c r="C4487"/>
      <c r="D4487"/>
      <c r="E4487"/>
      <c r="F4487" s="104"/>
      <c r="G4487"/>
      <c r="H4487"/>
      <c r="I4487" s="63"/>
      <c r="J4487" s="21"/>
    </row>
    <row r="4488" spans="1:10" ht="15">
      <c r="A4488"/>
      <c r="B4488"/>
      <c r="C4488"/>
      <c r="D4488"/>
      <c r="E4488"/>
      <c r="F4488" s="104"/>
      <c r="G4488"/>
      <c r="H4488"/>
      <c r="I4488" s="63"/>
      <c r="J4488" s="21"/>
    </row>
    <row r="4489" spans="1:10" ht="15">
      <c r="A4489"/>
      <c r="B4489"/>
      <c r="C4489"/>
      <c r="D4489"/>
      <c r="E4489"/>
      <c r="F4489" s="104"/>
      <c r="G4489"/>
      <c r="H4489"/>
      <c r="I4489" s="63"/>
      <c r="J4489" s="21"/>
    </row>
    <row r="4490" spans="1:10" ht="15">
      <c r="A4490"/>
      <c r="B4490"/>
      <c r="C4490"/>
      <c r="D4490"/>
      <c r="E4490"/>
      <c r="F4490" s="104"/>
      <c r="G4490"/>
      <c r="H4490"/>
      <c r="I4490" s="63"/>
      <c r="J4490" s="21"/>
    </row>
    <row r="4491" spans="1:10" ht="15">
      <c r="A4491"/>
      <c r="B4491"/>
      <c r="C4491"/>
      <c r="D4491"/>
      <c r="E4491"/>
      <c r="F4491" s="104"/>
      <c r="G4491"/>
      <c r="H4491"/>
      <c r="I4491" s="63"/>
      <c r="J4491" s="21"/>
    </row>
    <row r="4492" spans="1:10" ht="15">
      <c r="A4492"/>
      <c r="B4492"/>
      <c r="C4492"/>
      <c r="D4492"/>
      <c r="E4492"/>
      <c r="F4492" s="104"/>
      <c r="G4492"/>
      <c r="H4492"/>
      <c r="I4492" s="63"/>
      <c r="J4492" s="21"/>
    </row>
    <row r="4493" spans="1:10" ht="15">
      <c r="A4493"/>
      <c r="B4493"/>
      <c r="C4493"/>
      <c r="D4493"/>
      <c r="E4493"/>
      <c r="F4493" s="104"/>
      <c r="G4493"/>
      <c r="H4493"/>
      <c r="I4493" s="63"/>
      <c r="J4493" s="21"/>
    </row>
    <row r="4494" spans="1:10" ht="15">
      <c r="A4494"/>
      <c r="B4494"/>
      <c r="C4494"/>
      <c r="D4494"/>
      <c r="E4494"/>
      <c r="F4494" s="104"/>
      <c r="G4494"/>
      <c r="H4494"/>
      <c r="I4494" s="63"/>
      <c r="J4494" s="21"/>
    </row>
    <row r="4495" spans="1:10" ht="15">
      <c r="A4495"/>
      <c r="B4495"/>
      <c r="C4495"/>
      <c r="D4495"/>
      <c r="E4495"/>
      <c r="F4495" s="104"/>
      <c r="G4495"/>
      <c r="H4495"/>
      <c r="I4495" s="63"/>
      <c r="J4495" s="21"/>
    </row>
    <row r="4496" spans="1:10" ht="15">
      <c r="A4496"/>
      <c r="B4496"/>
      <c r="C4496"/>
      <c r="D4496"/>
      <c r="E4496"/>
      <c r="F4496" s="104"/>
      <c r="G4496"/>
      <c r="H4496"/>
      <c r="I4496" s="63"/>
      <c r="J4496" s="21"/>
    </row>
    <row r="4497" spans="1:10" ht="15">
      <c r="A4497"/>
      <c r="B4497"/>
      <c r="C4497"/>
      <c r="D4497"/>
      <c r="E4497"/>
      <c r="F4497" s="104"/>
      <c r="G4497"/>
      <c r="H4497"/>
      <c r="I4497" s="63"/>
      <c r="J4497" s="21"/>
    </row>
    <row r="4498" spans="1:10" ht="15">
      <c r="A4498"/>
      <c r="B4498"/>
      <c r="C4498"/>
      <c r="D4498"/>
      <c r="E4498"/>
      <c r="F4498" s="104"/>
      <c r="G4498"/>
      <c r="H4498"/>
      <c r="I4498" s="63"/>
      <c r="J4498" s="21"/>
    </row>
    <row r="4499" spans="1:10" ht="15">
      <c r="A4499"/>
      <c r="B4499"/>
      <c r="C4499"/>
      <c r="D4499"/>
      <c r="E4499"/>
      <c r="F4499" s="104"/>
      <c r="G4499"/>
      <c r="H4499"/>
      <c r="I4499" s="63"/>
      <c r="J4499" s="21"/>
    </row>
    <row r="4500" spans="1:10" ht="15">
      <c r="A4500"/>
      <c r="B4500"/>
      <c r="C4500"/>
      <c r="D4500"/>
      <c r="E4500"/>
      <c r="F4500" s="104"/>
      <c r="G4500"/>
      <c r="H4500"/>
      <c r="I4500" s="63"/>
      <c r="J4500" s="21"/>
    </row>
    <row r="4501" spans="1:10" ht="15">
      <c r="A4501"/>
      <c r="B4501"/>
      <c r="C4501"/>
      <c r="D4501"/>
      <c r="E4501"/>
      <c r="F4501" s="104"/>
      <c r="G4501"/>
      <c r="H4501"/>
      <c r="I4501" s="63"/>
      <c r="J4501" s="21"/>
    </row>
    <row r="4502" spans="1:10" ht="15">
      <c r="A4502"/>
      <c r="B4502"/>
      <c r="C4502"/>
      <c r="D4502"/>
      <c r="E4502"/>
      <c r="F4502" s="104"/>
      <c r="G4502"/>
      <c r="H4502"/>
      <c r="I4502" s="63"/>
      <c r="J4502" s="21"/>
    </row>
    <row r="4503" spans="1:10" ht="15">
      <c r="A4503"/>
      <c r="B4503"/>
      <c r="C4503"/>
      <c r="D4503"/>
      <c r="E4503"/>
      <c r="F4503" s="104"/>
      <c r="G4503"/>
      <c r="H4503"/>
      <c r="I4503" s="63"/>
      <c r="J4503" s="21"/>
    </row>
    <row r="4504" spans="1:10" ht="15">
      <c r="A4504"/>
      <c r="B4504"/>
      <c r="C4504"/>
      <c r="D4504"/>
      <c r="E4504"/>
      <c r="F4504" s="104"/>
      <c r="G4504"/>
      <c r="H4504"/>
      <c r="I4504" s="63"/>
      <c r="J4504" s="21"/>
    </row>
    <row r="4505" spans="1:10" ht="15">
      <c r="A4505"/>
      <c r="B4505"/>
      <c r="C4505"/>
      <c r="D4505"/>
      <c r="E4505"/>
      <c r="F4505" s="104"/>
      <c r="G4505"/>
      <c r="H4505"/>
      <c r="I4505" s="63"/>
      <c r="J4505" s="21"/>
    </row>
    <row r="4506" spans="1:10" ht="15">
      <c r="A4506"/>
      <c r="B4506"/>
      <c r="C4506"/>
      <c r="D4506"/>
      <c r="E4506"/>
      <c r="F4506" s="104"/>
      <c r="G4506"/>
      <c r="H4506"/>
      <c r="I4506" s="63"/>
      <c r="J4506" s="21"/>
    </row>
    <row r="4507" spans="1:10" ht="15">
      <c r="A4507"/>
      <c r="B4507"/>
      <c r="C4507"/>
      <c r="D4507"/>
      <c r="E4507"/>
      <c r="F4507" s="104"/>
      <c r="G4507"/>
      <c r="H4507"/>
      <c r="I4507" s="63"/>
      <c r="J4507" s="21"/>
    </row>
    <row r="4508" spans="1:10" ht="15">
      <c r="A4508"/>
      <c r="B4508"/>
      <c r="C4508"/>
      <c r="D4508"/>
      <c r="E4508"/>
      <c r="F4508" s="104"/>
      <c r="G4508"/>
      <c r="H4508"/>
      <c r="I4508" s="63"/>
      <c r="J4508" s="21"/>
    </row>
    <row r="4509" spans="1:10" ht="15">
      <c r="A4509"/>
      <c r="B4509"/>
      <c r="C4509"/>
      <c r="D4509"/>
      <c r="E4509"/>
      <c r="F4509" s="104"/>
      <c r="G4509"/>
      <c r="H4509"/>
      <c r="I4509" s="63"/>
      <c r="J4509" s="21"/>
    </row>
    <row r="4510" spans="1:10" ht="15">
      <c r="A4510"/>
      <c r="B4510"/>
      <c r="C4510"/>
      <c r="D4510"/>
      <c r="E4510"/>
      <c r="F4510" s="104"/>
      <c r="G4510"/>
      <c r="H4510"/>
      <c r="I4510" s="63"/>
      <c r="J4510" s="21"/>
    </row>
    <row r="4511" spans="1:10" ht="15">
      <c r="A4511"/>
      <c r="B4511"/>
      <c r="C4511"/>
      <c r="D4511"/>
      <c r="E4511"/>
      <c r="F4511" s="104"/>
      <c r="G4511"/>
      <c r="H4511"/>
      <c r="I4511" s="63"/>
      <c r="J4511" s="21"/>
    </row>
    <row r="4512" spans="1:10" ht="15">
      <c r="A4512"/>
      <c r="B4512"/>
      <c r="C4512"/>
      <c r="D4512"/>
      <c r="E4512"/>
      <c r="F4512" s="104"/>
      <c r="G4512"/>
      <c r="H4512"/>
      <c r="I4512" s="63"/>
      <c r="J4512" s="21"/>
    </row>
    <row r="4513" spans="1:10" ht="15">
      <c r="A4513"/>
      <c r="B4513"/>
      <c r="C4513"/>
      <c r="D4513"/>
      <c r="E4513"/>
      <c r="F4513" s="104"/>
      <c r="G4513"/>
      <c r="H4513"/>
      <c r="I4513" s="63"/>
      <c r="J4513" s="21"/>
    </row>
    <row r="4514" spans="1:10" ht="15">
      <c r="A4514"/>
      <c r="B4514"/>
      <c r="C4514"/>
      <c r="D4514"/>
      <c r="E4514"/>
      <c r="F4514" s="104"/>
      <c r="G4514"/>
      <c r="H4514"/>
      <c r="I4514" s="63"/>
      <c r="J4514" s="21"/>
    </row>
    <row r="4515" spans="1:10" ht="15">
      <c r="A4515"/>
      <c r="B4515"/>
      <c r="C4515"/>
      <c r="D4515"/>
      <c r="E4515"/>
      <c r="F4515" s="104"/>
      <c r="G4515"/>
      <c r="H4515"/>
      <c r="I4515" s="63"/>
      <c r="J4515" s="21"/>
    </row>
    <row r="4516" spans="1:10" ht="15">
      <c r="A4516"/>
      <c r="B4516"/>
      <c r="C4516"/>
      <c r="D4516"/>
      <c r="E4516"/>
      <c r="F4516" s="104"/>
      <c r="G4516"/>
      <c r="H4516"/>
      <c r="I4516" s="63"/>
      <c r="J4516" s="21"/>
    </row>
    <row r="4517" spans="1:10" ht="15">
      <c r="A4517"/>
      <c r="B4517"/>
      <c r="C4517"/>
      <c r="D4517"/>
      <c r="E4517"/>
      <c r="F4517" s="104"/>
      <c r="G4517"/>
      <c r="H4517"/>
      <c r="I4517" s="63"/>
      <c r="J4517" s="21"/>
    </row>
    <row r="4518" spans="1:10" ht="15">
      <c r="A4518"/>
      <c r="B4518"/>
      <c r="C4518"/>
      <c r="D4518"/>
      <c r="E4518"/>
      <c r="F4518" s="104"/>
      <c r="G4518"/>
      <c r="H4518"/>
      <c r="I4518" s="63"/>
      <c r="J4518" s="21"/>
    </row>
    <row r="4519" spans="1:10" ht="15">
      <c r="A4519"/>
      <c r="B4519"/>
      <c r="C4519"/>
      <c r="D4519"/>
      <c r="E4519"/>
      <c r="F4519" s="104"/>
      <c r="G4519"/>
      <c r="H4519"/>
      <c r="I4519" s="63"/>
      <c r="J4519" s="21"/>
    </row>
    <row r="4520" spans="1:10" ht="15">
      <c r="A4520"/>
      <c r="B4520"/>
      <c r="C4520"/>
      <c r="D4520"/>
      <c r="E4520"/>
      <c r="F4520" s="104"/>
      <c r="G4520"/>
      <c r="H4520"/>
      <c r="I4520" s="63"/>
      <c r="J4520" s="21"/>
    </row>
    <row r="4521" spans="1:10" ht="15">
      <c r="A4521"/>
      <c r="B4521"/>
      <c r="C4521"/>
      <c r="D4521"/>
      <c r="E4521"/>
      <c r="F4521" s="104"/>
      <c r="G4521"/>
      <c r="H4521"/>
      <c r="I4521" s="63"/>
      <c r="J4521" s="21"/>
    </row>
    <row r="4522" spans="1:10" ht="15">
      <c r="A4522"/>
      <c r="B4522"/>
      <c r="C4522"/>
      <c r="D4522"/>
      <c r="E4522"/>
      <c r="F4522" s="104"/>
      <c r="G4522"/>
      <c r="H4522"/>
      <c r="I4522" s="63"/>
      <c r="J4522" s="21"/>
    </row>
    <row r="4523" spans="1:10" ht="15">
      <c r="A4523"/>
      <c r="B4523"/>
      <c r="C4523"/>
      <c r="D4523"/>
      <c r="E4523"/>
      <c r="F4523" s="104"/>
      <c r="G4523"/>
      <c r="H4523"/>
      <c r="I4523" s="63"/>
      <c r="J4523" s="21"/>
    </row>
    <row r="4524" spans="1:10" ht="15">
      <c r="A4524"/>
      <c r="B4524"/>
      <c r="C4524"/>
      <c r="D4524"/>
      <c r="E4524"/>
      <c r="F4524" s="104"/>
      <c r="G4524"/>
      <c r="H4524"/>
      <c r="I4524" s="63"/>
      <c r="J4524" s="21"/>
    </row>
    <row r="4525" spans="1:10" ht="15">
      <c r="A4525"/>
      <c r="B4525"/>
      <c r="C4525"/>
      <c r="D4525"/>
      <c r="E4525"/>
      <c r="F4525" s="104"/>
      <c r="G4525"/>
      <c r="H4525"/>
      <c r="I4525" s="63"/>
      <c r="J4525" s="21"/>
    </row>
    <row r="4526" spans="1:10" ht="15">
      <c r="A4526"/>
      <c r="B4526"/>
      <c r="C4526"/>
      <c r="D4526"/>
      <c r="E4526"/>
      <c r="F4526" s="104"/>
      <c r="G4526"/>
      <c r="H4526"/>
      <c r="I4526" s="63"/>
      <c r="J4526" s="21"/>
    </row>
    <row r="4527" spans="1:10" ht="15">
      <c r="A4527"/>
      <c r="B4527"/>
      <c r="C4527"/>
      <c r="D4527"/>
      <c r="E4527"/>
      <c r="F4527" s="104"/>
      <c r="G4527"/>
      <c r="H4527"/>
      <c r="I4527" s="63"/>
      <c r="J4527" s="21"/>
    </row>
    <row r="4528" spans="1:10" ht="15">
      <c r="A4528"/>
      <c r="B4528"/>
      <c r="C4528"/>
      <c r="D4528"/>
      <c r="E4528"/>
      <c r="F4528" s="104"/>
      <c r="G4528"/>
      <c r="H4528"/>
      <c r="I4528" s="63"/>
      <c r="J4528" s="21"/>
    </row>
    <row r="4529" spans="1:10" ht="15">
      <c r="A4529"/>
      <c r="B4529"/>
      <c r="C4529"/>
      <c r="D4529"/>
      <c r="E4529"/>
      <c r="F4529" s="104"/>
      <c r="G4529"/>
      <c r="H4529"/>
      <c r="I4529" s="63"/>
      <c r="J4529" s="21"/>
    </row>
    <row r="4530" spans="1:10" ht="15">
      <c r="A4530"/>
      <c r="B4530"/>
      <c r="C4530"/>
      <c r="D4530"/>
      <c r="E4530"/>
      <c r="F4530" s="104"/>
      <c r="G4530"/>
      <c r="H4530"/>
      <c r="I4530" s="63"/>
      <c r="J4530" s="21"/>
    </row>
    <row r="4531" spans="1:10" ht="15">
      <c r="A4531"/>
      <c r="B4531"/>
      <c r="C4531"/>
      <c r="D4531"/>
      <c r="E4531"/>
      <c r="F4531" s="104"/>
      <c r="G4531"/>
      <c r="H4531"/>
      <c r="I4531" s="63"/>
      <c r="J4531" s="21"/>
    </row>
    <row r="4532" spans="1:10" ht="15">
      <c r="A4532"/>
      <c r="B4532"/>
      <c r="C4532"/>
      <c r="D4532"/>
      <c r="E4532"/>
      <c r="F4532" s="104"/>
      <c r="G4532"/>
      <c r="H4532"/>
      <c r="I4532" s="63"/>
      <c r="J4532" s="21"/>
    </row>
    <row r="4533" spans="1:10" ht="15">
      <c r="A4533"/>
      <c r="B4533"/>
      <c r="C4533"/>
      <c r="D4533"/>
      <c r="E4533"/>
      <c r="F4533" s="104"/>
      <c r="G4533"/>
      <c r="H4533"/>
      <c r="I4533" s="63"/>
      <c r="J4533" s="21"/>
    </row>
    <row r="4534" spans="1:10" ht="15">
      <c r="A4534"/>
      <c r="B4534"/>
      <c r="C4534"/>
      <c r="D4534"/>
      <c r="E4534"/>
      <c r="F4534" s="104"/>
      <c r="G4534"/>
      <c r="H4534"/>
      <c r="I4534" s="63"/>
      <c r="J4534" s="21"/>
    </row>
    <row r="4535" spans="1:10" ht="15">
      <c r="A4535"/>
      <c r="B4535"/>
      <c r="C4535"/>
      <c r="D4535"/>
      <c r="E4535"/>
      <c r="F4535" s="104"/>
      <c r="G4535"/>
      <c r="H4535"/>
      <c r="I4535" s="63"/>
      <c r="J4535" s="21"/>
    </row>
    <row r="4536" spans="1:10" ht="15">
      <c r="A4536"/>
      <c r="B4536"/>
      <c r="C4536"/>
      <c r="D4536"/>
      <c r="E4536"/>
      <c r="F4536" s="104"/>
      <c r="G4536"/>
      <c r="H4536"/>
      <c r="I4536" s="63"/>
      <c r="J4536" s="21"/>
    </row>
    <row r="4537" spans="1:10" ht="15">
      <c r="A4537"/>
      <c r="B4537"/>
      <c r="C4537"/>
      <c r="D4537"/>
      <c r="E4537"/>
      <c r="F4537" s="104"/>
      <c r="G4537"/>
      <c r="H4537"/>
      <c r="I4537" s="63"/>
      <c r="J4537" s="21"/>
    </row>
    <row r="4538" spans="1:10" ht="15">
      <c r="A4538"/>
      <c r="B4538"/>
      <c r="C4538"/>
      <c r="D4538"/>
      <c r="E4538"/>
      <c r="F4538" s="104"/>
      <c r="G4538"/>
      <c r="H4538"/>
      <c r="I4538" s="63"/>
      <c r="J4538" s="21"/>
    </row>
    <row r="4539" spans="1:10" ht="15">
      <c r="A4539"/>
      <c r="B4539"/>
      <c r="C4539"/>
      <c r="D4539"/>
      <c r="E4539"/>
      <c r="F4539" s="104"/>
      <c r="G4539"/>
      <c r="H4539"/>
      <c r="I4539" s="63"/>
      <c r="J4539" s="21"/>
    </row>
    <row r="4540" spans="1:10" ht="15">
      <c r="A4540"/>
      <c r="B4540"/>
      <c r="C4540"/>
      <c r="D4540"/>
      <c r="E4540"/>
      <c r="F4540" s="104"/>
      <c r="G4540"/>
      <c r="H4540"/>
      <c r="I4540" s="63"/>
      <c r="J4540" s="21"/>
    </row>
    <row r="4541" spans="1:10" ht="15">
      <c r="A4541"/>
      <c r="B4541"/>
      <c r="C4541"/>
      <c r="D4541"/>
      <c r="E4541"/>
      <c r="F4541" s="104"/>
      <c r="G4541"/>
      <c r="H4541"/>
      <c r="I4541" s="63"/>
      <c r="J4541" s="21"/>
    </row>
    <row r="4542" spans="1:10" ht="15">
      <c r="A4542"/>
      <c r="B4542"/>
      <c r="C4542"/>
      <c r="D4542"/>
      <c r="E4542"/>
      <c r="F4542" s="104"/>
      <c r="G4542"/>
      <c r="H4542"/>
      <c r="I4542" s="63"/>
      <c r="J4542" s="21"/>
    </row>
    <row r="4543" spans="1:10" ht="15">
      <c r="A4543"/>
      <c r="B4543"/>
      <c r="C4543"/>
      <c r="D4543"/>
      <c r="E4543"/>
      <c r="F4543" s="104"/>
      <c r="G4543"/>
      <c r="H4543"/>
      <c r="I4543" s="63"/>
      <c r="J4543" s="21"/>
    </row>
    <row r="4544" spans="1:10" ht="15">
      <c r="A4544"/>
      <c r="B4544"/>
      <c r="C4544"/>
      <c r="D4544"/>
      <c r="E4544"/>
      <c r="F4544" s="104"/>
      <c r="G4544"/>
      <c r="H4544"/>
      <c r="I4544" s="63"/>
      <c r="J4544" s="21"/>
    </row>
    <row r="4545" spans="1:10" ht="15">
      <c r="A4545"/>
      <c r="B4545"/>
      <c r="C4545"/>
      <c r="D4545"/>
      <c r="E4545"/>
      <c r="F4545" s="104"/>
      <c r="G4545"/>
      <c r="H4545"/>
      <c r="I4545" s="63"/>
      <c r="J4545" s="21"/>
    </row>
    <row r="4546" spans="1:10" ht="15">
      <c r="A4546"/>
      <c r="B4546"/>
      <c r="C4546"/>
      <c r="D4546"/>
      <c r="E4546"/>
      <c r="F4546" s="104"/>
      <c r="G4546"/>
      <c r="H4546"/>
      <c r="I4546" s="63"/>
      <c r="J4546" s="21"/>
    </row>
    <row r="4547" spans="1:10" ht="15">
      <c r="A4547"/>
      <c r="B4547"/>
      <c r="C4547"/>
      <c r="D4547"/>
      <c r="E4547"/>
      <c r="F4547" s="104"/>
      <c r="G4547"/>
      <c r="H4547"/>
      <c r="I4547" s="63"/>
      <c r="J4547" s="21"/>
    </row>
    <row r="4548" spans="1:10" ht="15">
      <c r="A4548"/>
      <c r="B4548"/>
      <c r="C4548"/>
      <c r="D4548"/>
      <c r="E4548"/>
      <c r="F4548" s="104"/>
      <c r="G4548"/>
      <c r="H4548"/>
      <c r="I4548" s="63"/>
      <c r="J4548" s="21"/>
    </row>
    <row r="4549" spans="1:10" ht="15">
      <c r="A4549"/>
      <c r="B4549"/>
      <c r="C4549"/>
      <c r="D4549"/>
      <c r="E4549"/>
      <c r="F4549" s="104"/>
      <c r="G4549"/>
      <c r="H4549"/>
      <c r="I4549" s="63"/>
      <c r="J4549" s="21"/>
    </row>
    <row r="4550" spans="1:10" ht="15">
      <c r="A4550"/>
      <c r="B4550"/>
      <c r="C4550"/>
      <c r="D4550"/>
      <c r="E4550"/>
      <c r="F4550" s="104"/>
      <c r="G4550"/>
      <c r="H4550"/>
      <c r="I4550" s="63"/>
      <c r="J4550" s="21"/>
    </row>
    <row r="4551" spans="1:10" ht="15">
      <c r="A4551"/>
      <c r="B4551"/>
      <c r="C4551"/>
      <c r="D4551"/>
      <c r="E4551"/>
      <c r="F4551" s="104"/>
      <c r="G4551"/>
      <c r="H4551"/>
      <c r="I4551" s="63"/>
      <c r="J4551" s="21"/>
    </row>
    <row r="4552" spans="1:10" ht="15">
      <c r="A4552"/>
      <c r="B4552"/>
      <c r="C4552"/>
      <c r="D4552"/>
      <c r="E4552"/>
      <c r="F4552" s="104"/>
      <c r="G4552"/>
      <c r="H4552"/>
      <c r="I4552" s="63"/>
      <c r="J4552" s="21"/>
    </row>
    <row r="4553" spans="1:10" ht="15">
      <c r="A4553"/>
      <c r="B4553"/>
      <c r="C4553"/>
      <c r="D4553"/>
      <c r="E4553"/>
      <c r="F4553" s="104"/>
      <c r="G4553"/>
      <c r="H4553"/>
      <c r="I4553" s="63"/>
      <c r="J4553" s="21"/>
    </row>
    <row r="4554" spans="1:10" ht="15">
      <c r="A4554"/>
      <c r="B4554"/>
      <c r="C4554"/>
      <c r="D4554"/>
      <c r="E4554"/>
      <c r="F4554" s="104"/>
      <c r="G4554"/>
      <c r="H4554"/>
      <c r="I4554" s="63"/>
      <c r="J4554" s="21"/>
    </row>
    <row r="4555" spans="1:10" ht="15">
      <c r="A4555"/>
      <c r="B4555"/>
      <c r="C4555"/>
      <c r="D4555"/>
      <c r="E4555"/>
      <c r="F4555" s="104"/>
      <c r="G4555"/>
      <c r="H4555"/>
      <c r="I4555" s="63"/>
      <c r="J4555" s="21"/>
    </row>
    <row r="4556" spans="1:10" ht="15">
      <c r="A4556"/>
      <c r="B4556"/>
      <c r="C4556"/>
      <c r="D4556"/>
      <c r="E4556"/>
      <c r="F4556" s="104"/>
      <c r="G4556"/>
      <c r="H4556"/>
      <c r="I4556" s="63"/>
      <c r="J4556" s="21"/>
    </row>
    <row r="4557" spans="1:10" ht="15">
      <c r="A4557"/>
      <c r="B4557"/>
      <c r="C4557"/>
      <c r="D4557"/>
      <c r="E4557"/>
      <c r="F4557" s="104"/>
      <c r="G4557"/>
      <c r="H4557"/>
      <c r="I4557" s="63"/>
      <c r="J4557" s="21"/>
    </row>
    <row r="4558" spans="1:10" ht="15">
      <c r="A4558"/>
      <c r="B4558"/>
      <c r="C4558"/>
      <c r="D4558"/>
      <c r="E4558"/>
      <c r="F4558" s="104"/>
      <c r="G4558"/>
      <c r="H4558"/>
      <c r="I4558" s="63"/>
      <c r="J4558" s="21"/>
    </row>
    <row r="4559" spans="1:10" ht="15">
      <c r="A4559"/>
      <c r="B4559"/>
      <c r="C4559"/>
      <c r="D4559"/>
      <c r="E4559"/>
      <c r="F4559" s="104"/>
      <c r="G4559"/>
      <c r="H4559"/>
      <c r="I4559" s="63"/>
      <c r="J4559" s="21"/>
    </row>
    <row r="4560" spans="1:10" ht="15">
      <c r="A4560"/>
      <c r="B4560"/>
      <c r="C4560"/>
      <c r="D4560"/>
      <c r="E4560"/>
      <c r="F4560" s="104"/>
      <c r="G4560"/>
      <c r="H4560"/>
      <c r="I4560" s="63"/>
      <c r="J4560" s="21"/>
    </row>
    <row r="4561" spans="1:10" ht="15">
      <c r="A4561"/>
      <c r="B4561"/>
      <c r="C4561"/>
      <c r="D4561"/>
      <c r="E4561"/>
      <c r="F4561" s="104"/>
      <c r="G4561"/>
      <c r="H4561"/>
      <c r="I4561" s="63"/>
      <c r="J4561" s="21"/>
    </row>
    <row r="4562" spans="1:10" ht="15">
      <c r="A4562"/>
      <c r="B4562"/>
      <c r="C4562"/>
      <c r="D4562"/>
      <c r="E4562"/>
      <c r="F4562" s="104"/>
      <c r="G4562"/>
      <c r="H4562"/>
      <c r="I4562" s="63"/>
      <c r="J4562" s="21"/>
    </row>
    <row r="4563" spans="1:10" ht="15">
      <c r="A4563"/>
      <c r="B4563"/>
      <c r="C4563"/>
      <c r="D4563"/>
      <c r="E4563"/>
      <c r="F4563" s="104"/>
      <c r="G4563"/>
      <c r="H4563"/>
      <c r="I4563" s="63"/>
      <c r="J4563" s="21"/>
    </row>
    <row r="4564" spans="1:10" ht="15">
      <c r="A4564"/>
      <c r="B4564"/>
      <c r="C4564"/>
      <c r="D4564"/>
      <c r="E4564"/>
      <c r="F4564" s="104"/>
      <c r="G4564"/>
      <c r="H4564"/>
      <c r="I4564" s="63"/>
      <c r="J4564" s="21"/>
    </row>
    <row r="4565" spans="1:10" ht="15">
      <c r="A4565"/>
      <c r="B4565"/>
      <c r="C4565"/>
      <c r="D4565"/>
      <c r="E4565"/>
      <c r="F4565" s="104"/>
      <c r="G4565"/>
      <c r="H4565"/>
      <c r="I4565" s="63"/>
      <c r="J4565" s="21"/>
    </row>
    <row r="4566" spans="1:10" ht="15">
      <c r="A4566"/>
      <c r="B4566"/>
      <c r="C4566"/>
      <c r="D4566"/>
      <c r="E4566"/>
      <c r="F4566" s="104"/>
      <c r="G4566"/>
      <c r="H4566"/>
      <c r="I4566" s="63"/>
      <c r="J4566" s="21"/>
    </row>
    <row r="4567" spans="1:10" ht="15">
      <c r="A4567"/>
      <c r="B4567"/>
      <c r="C4567"/>
      <c r="D4567"/>
      <c r="E4567"/>
      <c r="F4567" s="104"/>
      <c r="G4567"/>
      <c r="H4567"/>
      <c r="I4567" s="63"/>
      <c r="J4567" s="21"/>
    </row>
    <row r="4568" spans="1:10" ht="15">
      <c r="A4568"/>
      <c r="B4568"/>
      <c r="C4568"/>
      <c r="D4568"/>
      <c r="E4568"/>
      <c r="F4568" s="104"/>
      <c r="G4568"/>
      <c r="H4568"/>
      <c r="I4568" s="63"/>
      <c r="J4568" s="21"/>
    </row>
    <row r="4569" spans="1:10" ht="15">
      <c r="A4569"/>
      <c r="B4569"/>
      <c r="C4569"/>
      <c r="D4569"/>
      <c r="E4569"/>
      <c r="F4569" s="104"/>
      <c r="G4569"/>
      <c r="H4569"/>
      <c r="I4569" s="63"/>
      <c r="J4569" s="21"/>
    </row>
    <row r="4570" spans="1:10" ht="15">
      <c r="A4570"/>
      <c r="B4570"/>
      <c r="C4570"/>
      <c r="D4570"/>
      <c r="E4570"/>
      <c r="F4570" s="104"/>
      <c r="G4570"/>
      <c r="H4570"/>
      <c r="I4570" s="63"/>
      <c r="J4570" s="21"/>
    </row>
    <row r="4571" spans="1:10" ht="15">
      <c r="A4571"/>
      <c r="B4571"/>
      <c r="C4571"/>
      <c r="D4571"/>
      <c r="E4571"/>
      <c r="F4571" s="104"/>
      <c r="G4571"/>
      <c r="H4571"/>
      <c r="I4571" s="63"/>
      <c r="J4571" s="21"/>
    </row>
    <row r="4572" spans="1:10" ht="15">
      <c r="A4572"/>
      <c r="B4572"/>
      <c r="C4572"/>
      <c r="D4572"/>
      <c r="E4572"/>
      <c r="F4572" s="104"/>
      <c r="G4572"/>
      <c r="H4572"/>
      <c r="I4572" s="63"/>
      <c r="J4572" s="21"/>
    </row>
    <row r="4573" spans="1:10" ht="15">
      <c r="A4573"/>
      <c r="B4573"/>
      <c r="C4573"/>
      <c r="D4573"/>
      <c r="E4573"/>
      <c r="F4573" s="104"/>
      <c r="G4573"/>
      <c r="H4573"/>
      <c r="I4573" s="63"/>
      <c r="J4573" s="21"/>
    </row>
    <row r="4574" spans="1:10" ht="15">
      <c r="A4574"/>
      <c r="B4574"/>
      <c r="C4574"/>
      <c r="D4574"/>
      <c r="E4574"/>
      <c r="F4574" s="104"/>
      <c r="G4574"/>
      <c r="H4574"/>
      <c r="I4574" s="63"/>
      <c r="J4574" s="21"/>
    </row>
    <row r="4575" spans="1:10" ht="15">
      <c r="A4575"/>
      <c r="B4575"/>
      <c r="C4575"/>
      <c r="D4575"/>
      <c r="E4575"/>
      <c r="F4575" s="104"/>
      <c r="G4575"/>
      <c r="H4575"/>
      <c r="I4575" s="63"/>
      <c r="J4575" s="21"/>
    </row>
    <row r="4576" spans="1:10" ht="15">
      <c r="A4576"/>
      <c r="B4576"/>
      <c r="C4576"/>
      <c r="D4576"/>
      <c r="E4576"/>
      <c r="F4576" s="104"/>
      <c r="G4576"/>
      <c r="H4576"/>
      <c r="I4576" s="63"/>
      <c r="J4576" s="21"/>
    </row>
    <row r="4577" spans="1:10" ht="15">
      <c r="A4577"/>
      <c r="B4577"/>
      <c r="C4577"/>
      <c r="D4577"/>
      <c r="E4577"/>
      <c r="F4577" s="104"/>
      <c r="G4577"/>
      <c r="H4577"/>
      <c r="I4577" s="63"/>
      <c r="J4577" s="21"/>
    </row>
    <row r="4578" spans="1:10" ht="15">
      <c r="A4578"/>
      <c r="B4578"/>
      <c r="C4578"/>
      <c r="D4578"/>
      <c r="E4578"/>
      <c r="F4578" s="104"/>
      <c r="G4578"/>
      <c r="H4578"/>
      <c r="I4578" s="63"/>
      <c r="J4578" s="21"/>
    </row>
    <row r="4579" spans="1:10" ht="15">
      <c r="A4579"/>
      <c r="B4579"/>
      <c r="C4579"/>
      <c r="D4579"/>
      <c r="E4579"/>
      <c r="F4579" s="104"/>
      <c r="G4579"/>
      <c r="H4579"/>
      <c r="I4579" s="63"/>
      <c r="J4579" s="21"/>
    </row>
    <row r="4580" spans="1:10" ht="15">
      <c r="A4580"/>
      <c r="B4580"/>
      <c r="C4580"/>
      <c r="D4580"/>
      <c r="E4580"/>
      <c r="F4580" s="104"/>
      <c r="G4580"/>
      <c r="H4580"/>
      <c r="I4580" s="63"/>
      <c r="J4580" s="21"/>
    </row>
    <row r="4581" spans="1:10" ht="15">
      <c r="A4581"/>
      <c r="B4581"/>
      <c r="C4581"/>
      <c r="D4581"/>
      <c r="E4581"/>
      <c r="F4581" s="104"/>
      <c r="G4581"/>
      <c r="H4581"/>
      <c r="I4581" s="63"/>
      <c r="J4581" s="21"/>
    </row>
    <row r="4582" spans="1:10" ht="15">
      <c r="A4582"/>
      <c r="B4582"/>
      <c r="C4582"/>
      <c r="D4582"/>
      <c r="E4582"/>
      <c r="F4582" s="104"/>
      <c r="G4582"/>
      <c r="H4582"/>
      <c r="I4582" s="63"/>
      <c r="J4582" s="21"/>
    </row>
    <row r="4583" spans="1:10" ht="15">
      <c r="A4583"/>
      <c r="B4583"/>
      <c r="C4583"/>
      <c r="D4583"/>
      <c r="E4583"/>
      <c r="F4583" s="104"/>
      <c r="G4583"/>
      <c r="H4583"/>
      <c r="I4583" s="63"/>
      <c r="J4583" s="21"/>
    </row>
    <row r="4584" spans="1:10" ht="15">
      <c r="A4584"/>
      <c r="B4584"/>
      <c r="C4584"/>
      <c r="D4584"/>
      <c r="E4584"/>
      <c r="F4584" s="104"/>
      <c r="G4584"/>
      <c r="H4584"/>
      <c r="I4584" s="63"/>
      <c r="J4584" s="21"/>
    </row>
    <row r="4585" spans="1:10" ht="15">
      <c r="A4585"/>
      <c r="B4585"/>
      <c r="C4585"/>
      <c r="D4585"/>
      <c r="E4585"/>
      <c r="F4585" s="104"/>
      <c r="G4585"/>
      <c r="H4585"/>
      <c r="I4585" s="63"/>
      <c r="J4585" s="21"/>
    </row>
    <row r="4586" spans="1:10" ht="15">
      <c r="A4586"/>
      <c r="B4586"/>
      <c r="C4586"/>
      <c r="D4586"/>
      <c r="E4586"/>
      <c r="F4586" s="104"/>
      <c r="G4586"/>
      <c r="H4586"/>
      <c r="I4586" s="63"/>
      <c r="J4586" s="21"/>
    </row>
    <row r="4587" spans="1:10" ht="15">
      <c r="A4587"/>
      <c r="B4587"/>
      <c r="C4587"/>
      <c r="D4587"/>
      <c r="E4587"/>
      <c r="F4587" s="104"/>
      <c r="G4587"/>
      <c r="H4587"/>
      <c r="I4587" s="63"/>
      <c r="J4587" s="21"/>
    </row>
    <row r="4588" spans="1:10" ht="15">
      <c r="A4588"/>
      <c r="B4588"/>
      <c r="C4588"/>
      <c r="D4588"/>
      <c r="E4588"/>
      <c r="F4588" s="104"/>
      <c r="G4588"/>
      <c r="H4588"/>
      <c r="I4588" s="63"/>
      <c r="J4588" s="21"/>
    </row>
    <row r="4589" spans="1:10" ht="15">
      <c r="A4589"/>
      <c r="B4589"/>
      <c r="C4589"/>
      <c r="D4589"/>
      <c r="E4589"/>
      <c r="F4589" s="104"/>
      <c r="G4589"/>
      <c r="H4589"/>
      <c r="I4589" s="63"/>
      <c r="J4589" s="21"/>
    </row>
    <row r="4590" spans="1:10" ht="15">
      <c r="A4590"/>
      <c r="B4590"/>
      <c r="C4590"/>
      <c r="D4590"/>
      <c r="E4590"/>
      <c r="F4590" s="104"/>
      <c r="G4590"/>
      <c r="H4590"/>
      <c r="I4590" s="63"/>
      <c r="J4590" s="21"/>
    </row>
    <row r="4591" spans="1:10" ht="15">
      <c r="A4591"/>
      <c r="B4591"/>
      <c r="C4591"/>
      <c r="D4591"/>
      <c r="E4591"/>
      <c r="F4591" s="104"/>
      <c r="G4591"/>
      <c r="H4591"/>
      <c r="I4591" s="63"/>
      <c r="J4591" s="21"/>
    </row>
    <row r="4592" spans="1:10" ht="15">
      <c r="A4592"/>
      <c r="B4592"/>
      <c r="C4592"/>
      <c r="D4592"/>
      <c r="E4592"/>
      <c r="F4592" s="104"/>
      <c r="G4592"/>
      <c r="H4592"/>
      <c r="I4592" s="63"/>
      <c r="J4592" s="21"/>
    </row>
    <row r="4593" spans="1:10" ht="15">
      <c r="A4593"/>
      <c r="B4593"/>
      <c r="C4593"/>
      <c r="D4593"/>
      <c r="E4593"/>
      <c r="F4593" s="104"/>
      <c r="G4593"/>
      <c r="H4593"/>
      <c r="I4593" s="63"/>
      <c r="J4593" s="21"/>
    </row>
    <row r="4594" spans="1:10" ht="15">
      <c r="A4594"/>
      <c r="B4594"/>
      <c r="C4594"/>
      <c r="D4594"/>
      <c r="E4594"/>
      <c r="F4594" s="104"/>
      <c r="G4594"/>
      <c r="H4594"/>
      <c r="I4594" s="63"/>
      <c r="J4594" s="21"/>
    </row>
    <row r="4595" spans="1:10" ht="15">
      <c r="A4595"/>
      <c r="B4595"/>
      <c r="C4595"/>
      <c r="D4595"/>
      <c r="E4595"/>
      <c r="F4595" s="104"/>
      <c r="G4595"/>
      <c r="H4595"/>
      <c r="I4595" s="63"/>
      <c r="J4595" s="21"/>
    </row>
    <row r="4596" spans="1:10" ht="15">
      <c r="A4596"/>
      <c r="B4596"/>
      <c r="C4596"/>
      <c r="D4596"/>
      <c r="E4596"/>
      <c r="F4596" s="104"/>
      <c r="G4596"/>
      <c r="H4596"/>
      <c r="I4596" s="63"/>
      <c r="J4596" s="21"/>
    </row>
    <row r="4597" spans="1:10" ht="15">
      <c r="A4597"/>
      <c r="B4597"/>
      <c r="C4597"/>
      <c r="D4597"/>
      <c r="E4597"/>
      <c r="F4597" s="104"/>
      <c r="G4597"/>
      <c r="H4597"/>
      <c r="I4597" s="63"/>
      <c r="J4597" s="21"/>
    </row>
    <row r="4598" spans="1:10" ht="15">
      <c r="A4598"/>
      <c r="B4598"/>
      <c r="C4598"/>
      <c r="D4598"/>
      <c r="E4598"/>
      <c r="F4598" s="104"/>
      <c r="G4598"/>
      <c r="H4598"/>
      <c r="I4598" s="63"/>
      <c r="J4598" s="21"/>
    </row>
    <row r="4599" spans="1:10" ht="15">
      <c r="A4599"/>
      <c r="B4599"/>
      <c r="C4599"/>
      <c r="D4599"/>
      <c r="E4599"/>
      <c r="F4599" s="104"/>
      <c r="G4599"/>
      <c r="H4599"/>
      <c r="I4599" s="63"/>
      <c r="J4599" s="21"/>
    </row>
    <row r="4600" spans="1:10" ht="15">
      <c r="A4600"/>
      <c r="B4600"/>
      <c r="C4600"/>
      <c r="D4600"/>
      <c r="E4600"/>
      <c r="F4600" s="104"/>
      <c r="G4600"/>
      <c r="H4600"/>
      <c r="I4600" s="63"/>
      <c r="J4600" s="21"/>
    </row>
    <row r="4601" spans="1:10" ht="15">
      <c r="A4601"/>
      <c r="B4601"/>
      <c r="C4601"/>
      <c r="D4601"/>
      <c r="E4601"/>
      <c r="F4601" s="104"/>
      <c r="G4601"/>
      <c r="H4601"/>
      <c r="I4601" s="63"/>
      <c r="J4601" s="21"/>
    </row>
    <row r="4602" spans="1:10" ht="15">
      <c r="A4602"/>
      <c r="B4602"/>
      <c r="C4602"/>
      <c r="D4602"/>
      <c r="E4602"/>
      <c r="F4602" s="104"/>
      <c r="G4602"/>
      <c r="H4602"/>
      <c r="I4602" s="63"/>
      <c r="J4602" s="21"/>
    </row>
    <row r="4603" spans="1:10" ht="15">
      <c r="A4603"/>
      <c r="B4603"/>
      <c r="C4603"/>
      <c r="D4603"/>
      <c r="E4603"/>
      <c r="F4603" s="104"/>
      <c r="G4603"/>
      <c r="H4603"/>
      <c r="I4603" s="63"/>
      <c r="J4603" s="21"/>
    </row>
    <row r="4604" spans="1:10" ht="15">
      <c r="A4604"/>
      <c r="B4604"/>
      <c r="C4604"/>
      <c r="D4604"/>
      <c r="E4604"/>
      <c r="F4604" s="104"/>
      <c r="G4604"/>
      <c r="H4604"/>
      <c r="I4604" s="63"/>
      <c r="J4604" s="21"/>
    </row>
    <row r="4605" spans="1:10" ht="15">
      <c r="A4605"/>
      <c r="B4605"/>
      <c r="C4605"/>
      <c r="D4605"/>
      <c r="E4605"/>
      <c r="F4605" s="104"/>
      <c r="G4605"/>
      <c r="H4605"/>
      <c r="I4605" s="63"/>
      <c r="J4605" s="21"/>
    </row>
    <row r="4606" spans="1:10" ht="15">
      <c r="A4606"/>
      <c r="B4606"/>
      <c r="C4606"/>
      <c r="D4606"/>
      <c r="E4606"/>
      <c r="F4606" s="104"/>
      <c r="G4606"/>
      <c r="H4606"/>
      <c r="I4606" s="63"/>
      <c r="J4606" s="21"/>
    </row>
    <row r="4607" spans="1:10" ht="15">
      <c r="A4607"/>
      <c r="B4607"/>
      <c r="C4607"/>
      <c r="D4607"/>
      <c r="E4607"/>
      <c r="F4607" s="104"/>
      <c r="G4607"/>
      <c r="H4607"/>
      <c r="I4607" s="63"/>
      <c r="J4607" s="21"/>
    </row>
    <row r="4608" spans="1:10" ht="15">
      <c r="A4608"/>
      <c r="B4608"/>
      <c r="C4608"/>
      <c r="D4608"/>
      <c r="E4608"/>
      <c r="F4608" s="104"/>
      <c r="G4608"/>
      <c r="H4608"/>
      <c r="I4608" s="63"/>
      <c r="J4608" s="21"/>
    </row>
    <row r="4609" spans="1:10" ht="15">
      <c r="A4609"/>
      <c r="B4609"/>
      <c r="C4609"/>
      <c r="D4609"/>
      <c r="E4609"/>
      <c r="F4609" s="104"/>
      <c r="G4609"/>
      <c r="H4609"/>
      <c r="I4609" s="63"/>
      <c r="J4609" s="21"/>
    </row>
    <row r="4610" spans="1:10" ht="15">
      <c r="A4610"/>
      <c r="B4610"/>
      <c r="C4610"/>
      <c r="D4610"/>
      <c r="E4610"/>
      <c r="F4610" s="104"/>
      <c r="G4610"/>
      <c r="H4610"/>
      <c r="I4610" s="63"/>
      <c r="J4610" s="21"/>
    </row>
    <row r="4611" spans="1:10" ht="15">
      <c r="A4611"/>
      <c r="B4611"/>
      <c r="C4611"/>
      <c r="D4611"/>
      <c r="E4611"/>
      <c r="F4611" s="104"/>
      <c r="G4611"/>
      <c r="H4611"/>
      <c r="I4611" s="63"/>
      <c r="J4611" s="21"/>
    </row>
    <row r="4612" spans="1:10" ht="15">
      <c r="A4612"/>
      <c r="B4612"/>
      <c r="C4612"/>
      <c r="D4612"/>
      <c r="E4612"/>
      <c r="F4612" s="104"/>
      <c r="G4612"/>
      <c r="H4612"/>
      <c r="I4612" s="63"/>
      <c r="J4612" s="21"/>
    </row>
    <row r="4613" spans="1:10" ht="15">
      <c r="A4613"/>
      <c r="B4613"/>
      <c r="C4613"/>
      <c r="D4613"/>
      <c r="E4613"/>
      <c r="F4613" s="104"/>
      <c r="G4613"/>
      <c r="H4613"/>
      <c r="I4613" s="63"/>
      <c r="J4613" s="21"/>
    </row>
    <row r="4614" spans="1:10" ht="15">
      <c r="A4614"/>
      <c r="B4614"/>
      <c r="C4614"/>
      <c r="D4614"/>
      <c r="E4614"/>
      <c r="F4614" s="104"/>
      <c r="G4614"/>
      <c r="H4614"/>
      <c r="I4614" s="63"/>
      <c r="J4614" s="21"/>
    </row>
    <row r="4615" spans="1:10" ht="15">
      <c r="A4615"/>
      <c r="B4615"/>
      <c r="C4615"/>
      <c r="D4615"/>
      <c r="E4615"/>
      <c r="F4615" s="104"/>
      <c r="G4615"/>
      <c r="H4615"/>
      <c r="I4615" s="63"/>
      <c r="J4615" s="21"/>
    </row>
    <row r="4616" spans="1:10" ht="15">
      <c r="A4616"/>
      <c r="B4616"/>
      <c r="C4616"/>
      <c r="D4616"/>
      <c r="E4616"/>
      <c r="F4616" s="104"/>
      <c r="G4616"/>
      <c r="H4616"/>
      <c r="I4616" s="63"/>
      <c r="J4616" s="21"/>
    </row>
    <row r="4617" spans="1:10" ht="15">
      <c r="A4617"/>
      <c r="B4617"/>
      <c r="C4617"/>
      <c r="D4617"/>
      <c r="E4617"/>
      <c r="F4617" s="104"/>
      <c r="G4617"/>
      <c r="H4617"/>
      <c r="I4617" s="63"/>
      <c r="J4617" s="21"/>
    </row>
    <row r="4618" spans="1:10" ht="15">
      <c r="A4618"/>
      <c r="B4618"/>
      <c r="C4618"/>
      <c r="D4618"/>
      <c r="E4618"/>
      <c r="F4618" s="104"/>
      <c r="G4618"/>
      <c r="H4618"/>
      <c r="I4618" s="63"/>
      <c r="J4618" s="21"/>
    </row>
    <row r="4619" spans="1:10" ht="15">
      <c r="A4619"/>
      <c r="B4619"/>
      <c r="C4619"/>
      <c r="D4619"/>
      <c r="E4619"/>
      <c r="F4619" s="104"/>
      <c r="G4619"/>
      <c r="H4619"/>
      <c r="I4619" s="63"/>
      <c r="J4619" s="21"/>
    </row>
    <row r="4620" spans="1:10" ht="15">
      <c r="A4620"/>
      <c r="B4620"/>
      <c r="C4620"/>
      <c r="D4620"/>
      <c r="E4620"/>
      <c r="F4620" s="104"/>
      <c r="G4620"/>
      <c r="H4620"/>
      <c r="I4620" s="63"/>
      <c r="J4620" s="21"/>
    </row>
    <row r="4621" spans="1:10" ht="15">
      <c r="A4621"/>
      <c r="B4621"/>
      <c r="C4621"/>
      <c r="D4621"/>
      <c r="E4621"/>
      <c r="F4621" s="104"/>
      <c r="G4621"/>
      <c r="H4621"/>
      <c r="I4621" s="63"/>
      <c r="J4621" s="21"/>
    </row>
    <row r="4622" spans="1:10" ht="15">
      <c r="A4622"/>
      <c r="B4622"/>
      <c r="C4622"/>
      <c r="D4622"/>
      <c r="E4622"/>
      <c r="F4622" s="104"/>
      <c r="G4622"/>
      <c r="H4622"/>
      <c r="I4622" s="63"/>
      <c r="J4622" s="21"/>
    </row>
    <row r="4623" spans="1:10" ht="15">
      <c r="A4623"/>
      <c r="B4623"/>
      <c r="C4623"/>
      <c r="D4623"/>
      <c r="E4623"/>
      <c r="F4623" s="104"/>
      <c r="G4623"/>
      <c r="H4623"/>
      <c r="I4623" s="63"/>
      <c r="J4623" s="21"/>
    </row>
    <row r="4624" spans="1:10" ht="15">
      <c r="A4624"/>
      <c r="B4624"/>
      <c r="C4624"/>
      <c r="D4624"/>
      <c r="E4624"/>
      <c r="F4624" s="104"/>
      <c r="G4624"/>
      <c r="H4624"/>
      <c r="I4624" s="63"/>
      <c r="J4624" s="21"/>
    </row>
    <row r="4625" spans="1:10" ht="15">
      <c r="A4625"/>
      <c r="B4625"/>
      <c r="C4625"/>
      <c r="D4625"/>
      <c r="E4625"/>
      <c r="F4625" s="104"/>
      <c r="G4625"/>
      <c r="H4625"/>
      <c r="I4625" s="63"/>
      <c r="J4625" s="21"/>
    </row>
    <row r="4626" spans="1:10" ht="15">
      <c r="A4626"/>
      <c r="B4626"/>
      <c r="C4626"/>
      <c r="D4626"/>
      <c r="E4626"/>
      <c r="F4626" s="104"/>
      <c r="G4626"/>
      <c r="H4626"/>
      <c r="I4626" s="63"/>
      <c r="J4626" s="21"/>
    </row>
    <row r="4627" spans="1:10" ht="15">
      <c r="A4627"/>
      <c r="B4627"/>
      <c r="C4627"/>
      <c r="D4627"/>
      <c r="E4627"/>
      <c r="F4627" s="104"/>
      <c r="G4627"/>
      <c r="H4627"/>
      <c r="I4627" s="63"/>
      <c r="J4627" s="21"/>
    </row>
    <row r="4628" spans="1:10" ht="15">
      <c r="A4628"/>
      <c r="B4628"/>
      <c r="C4628"/>
      <c r="D4628"/>
      <c r="E4628"/>
      <c r="F4628" s="104"/>
      <c r="G4628"/>
      <c r="H4628"/>
      <c r="I4628" s="63"/>
      <c r="J4628" s="21"/>
    </row>
    <row r="4629" spans="1:10" ht="15">
      <c r="A4629"/>
      <c r="B4629"/>
      <c r="C4629"/>
      <c r="D4629"/>
      <c r="E4629"/>
      <c r="F4629" s="104"/>
      <c r="G4629"/>
      <c r="H4629"/>
      <c r="I4629" s="63"/>
      <c r="J4629" s="21"/>
    </row>
    <row r="4630" spans="1:10" ht="15">
      <c r="A4630"/>
      <c r="B4630"/>
      <c r="C4630"/>
      <c r="D4630"/>
      <c r="E4630"/>
      <c r="F4630" s="104"/>
      <c r="G4630"/>
      <c r="H4630"/>
      <c r="I4630" s="63"/>
      <c r="J4630" s="21"/>
    </row>
    <row r="4631" spans="1:10" ht="15">
      <c r="A4631"/>
      <c r="B4631"/>
      <c r="C4631"/>
      <c r="D4631"/>
      <c r="E4631"/>
      <c r="F4631" s="104"/>
      <c r="G4631"/>
      <c r="H4631"/>
      <c r="I4631" s="63"/>
      <c r="J4631" s="21"/>
    </row>
    <row r="4632" spans="1:10" ht="15">
      <c r="A4632"/>
      <c r="B4632"/>
      <c r="C4632"/>
      <c r="D4632"/>
      <c r="E4632"/>
      <c r="F4632" s="104"/>
      <c r="G4632"/>
      <c r="H4632"/>
      <c r="I4632" s="63"/>
      <c r="J4632" s="21"/>
    </row>
    <row r="4633" spans="1:10" ht="15">
      <c r="A4633"/>
      <c r="B4633"/>
      <c r="C4633"/>
      <c r="D4633"/>
      <c r="E4633"/>
      <c r="F4633" s="104"/>
      <c r="G4633"/>
      <c r="H4633"/>
      <c r="I4633" s="63"/>
      <c r="J4633" s="21"/>
    </row>
    <row r="4634" spans="1:10" ht="15">
      <c r="A4634"/>
      <c r="B4634"/>
      <c r="C4634"/>
      <c r="D4634"/>
      <c r="E4634"/>
      <c r="F4634" s="104"/>
      <c r="G4634"/>
      <c r="H4634"/>
      <c r="I4634" s="63"/>
      <c r="J4634" s="21"/>
    </row>
    <row r="4635" spans="1:10" ht="15">
      <c r="A4635"/>
      <c r="B4635"/>
      <c r="C4635"/>
      <c r="D4635"/>
      <c r="E4635"/>
      <c r="F4635" s="104"/>
      <c r="G4635"/>
      <c r="H4635"/>
      <c r="I4635" s="63"/>
      <c r="J4635" s="21"/>
    </row>
    <row r="4636" spans="1:10" ht="15">
      <c r="A4636"/>
      <c r="B4636"/>
      <c r="C4636"/>
      <c r="D4636"/>
      <c r="E4636"/>
      <c r="F4636" s="104"/>
      <c r="G4636"/>
      <c r="H4636"/>
      <c r="I4636" s="63"/>
      <c r="J4636" s="21"/>
    </row>
    <row r="4637" spans="1:10" ht="15">
      <c r="A4637"/>
      <c r="B4637"/>
      <c r="C4637"/>
      <c r="D4637"/>
      <c r="E4637"/>
      <c r="F4637" s="104"/>
      <c r="G4637"/>
      <c r="H4637"/>
      <c r="I4637" s="63"/>
      <c r="J4637" s="21"/>
    </row>
    <row r="4638" spans="1:10" ht="15">
      <c r="A4638"/>
      <c r="B4638"/>
      <c r="C4638"/>
      <c r="D4638"/>
      <c r="E4638"/>
      <c r="F4638" s="104"/>
      <c r="G4638"/>
      <c r="H4638"/>
      <c r="I4638" s="63"/>
      <c r="J4638" s="21"/>
    </row>
    <row r="4639" spans="1:10" ht="15">
      <c r="A4639"/>
      <c r="B4639"/>
      <c r="C4639"/>
      <c r="D4639"/>
      <c r="E4639"/>
      <c r="F4639" s="104"/>
      <c r="G4639"/>
      <c r="H4639"/>
      <c r="I4639" s="63"/>
      <c r="J4639" s="21"/>
    </row>
    <row r="4640" spans="1:10" ht="15">
      <c r="A4640"/>
      <c r="B4640"/>
      <c r="C4640"/>
      <c r="D4640"/>
      <c r="E4640"/>
      <c r="F4640" s="104"/>
      <c r="G4640"/>
      <c r="H4640"/>
      <c r="I4640" s="63"/>
      <c r="J4640" s="21"/>
    </row>
    <row r="4641" spans="1:10" ht="15">
      <c r="A4641"/>
      <c r="B4641"/>
      <c r="C4641"/>
      <c r="D4641"/>
      <c r="E4641"/>
      <c r="F4641" s="104"/>
      <c r="G4641"/>
      <c r="H4641"/>
      <c r="I4641" s="63"/>
      <c r="J4641" s="21"/>
    </row>
    <row r="4642" spans="1:10" ht="15">
      <c r="A4642"/>
      <c r="B4642"/>
      <c r="C4642"/>
      <c r="D4642"/>
      <c r="E4642"/>
      <c r="F4642" s="104"/>
      <c r="G4642"/>
      <c r="H4642"/>
      <c r="I4642" s="63"/>
      <c r="J4642" s="21"/>
    </row>
    <row r="4643" spans="1:10" ht="15">
      <c r="A4643"/>
      <c r="B4643"/>
      <c r="C4643"/>
      <c r="D4643"/>
      <c r="E4643"/>
      <c r="F4643" s="104"/>
      <c r="G4643"/>
      <c r="H4643"/>
      <c r="I4643" s="63"/>
      <c r="J4643" s="21"/>
    </row>
    <row r="4644" spans="1:10" ht="15">
      <c r="A4644"/>
      <c r="B4644"/>
      <c r="C4644"/>
      <c r="D4644"/>
      <c r="E4644"/>
      <c r="F4644" s="104"/>
      <c r="G4644"/>
      <c r="H4644"/>
      <c r="I4644" s="63"/>
      <c r="J4644" s="21"/>
    </row>
    <row r="4645" spans="1:10" ht="15">
      <c r="A4645"/>
      <c r="B4645"/>
      <c r="C4645"/>
      <c r="D4645"/>
      <c r="E4645"/>
      <c r="F4645" s="104"/>
      <c r="G4645"/>
      <c r="H4645"/>
      <c r="I4645" s="63"/>
      <c r="J4645" s="21"/>
    </row>
    <row r="4646" spans="1:10" ht="15">
      <c r="A4646"/>
      <c r="B4646"/>
      <c r="C4646"/>
      <c r="D4646"/>
      <c r="E4646"/>
      <c r="F4646" s="104"/>
      <c r="G4646"/>
      <c r="H4646"/>
      <c r="I4646" s="63"/>
      <c r="J4646" s="21"/>
    </row>
    <row r="4647" spans="1:10" ht="15">
      <c r="A4647"/>
      <c r="B4647"/>
      <c r="C4647"/>
      <c r="D4647"/>
      <c r="E4647"/>
      <c r="F4647" s="104"/>
      <c r="G4647"/>
      <c r="H4647"/>
      <c r="I4647" s="63"/>
      <c r="J4647" s="21"/>
    </row>
    <row r="4648" spans="1:10" ht="15">
      <c r="A4648"/>
      <c r="B4648"/>
      <c r="C4648"/>
      <c r="D4648"/>
      <c r="E4648"/>
      <c r="F4648" s="104"/>
      <c r="G4648"/>
      <c r="H4648"/>
      <c r="I4648" s="63"/>
      <c r="J4648" s="21"/>
    </row>
    <row r="4649" spans="1:10" ht="15">
      <c r="A4649"/>
      <c r="B4649"/>
      <c r="C4649"/>
      <c r="D4649"/>
      <c r="E4649"/>
      <c r="F4649" s="104"/>
      <c r="G4649"/>
      <c r="H4649"/>
      <c r="I4649" s="63"/>
      <c r="J4649" s="21"/>
    </row>
    <row r="4650" spans="1:10" ht="15">
      <c r="A4650"/>
      <c r="B4650"/>
      <c r="C4650"/>
      <c r="D4650"/>
      <c r="E4650"/>
      <c r="F4650" s="104"/>
      <c r="G4650"/>
      <c r="H4650"/>
      <c r="I4650" s="63"/>
      <c r="J4650" s="21"/>
    </row>
    <row r="4651" spans="1:10" ht="15">
      <c r="A4651"/>
      <c r="B4651"/>
      <c r="C4651"/>
      <c r="D4651"/>
      <c r="E4651"/>
      <c r="F4651" s="104"/>
      <c r="G4651"/>
      <c r="H4651"/>
      <c r="I4651" s="63"/>
      <c r="J4651" s="21"/>
    </row>
    <row r="4652" spans="1:10" ht="15">
      <c r="A4652"/>
      <c r="B4652"/>
      <c r="C4652"/>
      <c r="D4652"/>
      <c r="E4652"/>
      <c r="F4652" s="104"/>
      <c r="G4652"/>
      <c r="H4652"/>
      <c r="I4652" s="63"/>
      <c r="J4652" s="21"/>
    </row>
    <row r="4653" spans="1:10" ht="15">
      <c r="A4653"/>
      <c r="B4653"/>
      <c r="C4653"/>
      <c r="D4653"/>
      <c r="E4653"/>
      <c r="F4653" s="104"/>
      <c r="G4653"/>
      <c r="H4653"/>
      <c r="I4653" s="63"/>
      <c r="J4653" s="21"/>
    </row>
    <row r="4654" spans="1:10" ht="15">
      <c r="A4654"/>
      <c r="B4654"/>
      <c r="C4654"/>
      <c r="D4654"/>
      <c r="E4654"/>
      <c r="F4654" s="104"/>
      <c r="G4654"/>
      <c r="H4654"/>
      <c r="I4654" s="63"/>
      <c r="J4654" s="21"/>
    </row>
    <row r="4655" spans="1:10" ht="15">
      <c r="A4655"/>
      <c r="B4655"/>
      <c r="C4655"/>
      <c r="D4655"/>
      <c r="E4655"/>
      <c r="F4655" s="104"/>
      <c r="G4655"/>
      <c r="H4655"/>
      <c r="I4655" s="63"/>
      <c r="J4655" s="21"/>
    </row>
    <row r="4656" spans="1:10" ht="15">
      <c r="A4656"/>
      <c r="B4656"/>
      <c r="C4656"/>
      <c r="D4656"/>
      <c r="E4656"/>
      <c r="F4656" s="104"/>
      <c r="G4656"/>
      <c r="H4656"/>
      <c r="I4656" s="63"/>
      <c r="J4656" s="21"/>
    </row>
    <row r="4657" spans="1:10" ht="15">
      <c r="A4657"/>
      <c r="B4657"/>
      <c r="C4657"/>
      <c r="D4657"/>
      <c r="E4657"/>
      <c r="F4657" s="104"/>
      <c r="G4657"/>
      <c r="H4657"/>
      <c r="I4657" s="63"/>
      <c r="J4657" s="21"/>
    </row>
    <row r="4658" spans="1:10" ht="15">
      <c r="A4658"/>
      <c r="B4658"/>
      <c r="C4658"/>
      <c r="D4658"/>
      <c r="E4658"/>
      <c r="F4658" s="104"/>
      <c r="G4658"/>
      <c r="H4658"/>
      <c r="I4658" s="63"/>
      <c r="J4658" s="21"/>
    </row>
    <row r="4659" spans="1:10" ht="15">
      <c r="A4659"/>
      <c r="B4659"/>
      <c r="C4659"/>
      <c r="D4659"/>
      <c r="E4659"/>
      <c r="F4659" s="104"/>
      <c r="G4659"/>
      <c r="H4659"/>
      <c r="I4659" s="63"/>
      <c r="J4659" s="21"/>
    </row>
    <row r="4660" spans="1:10" ht="15">
      <c r="A4660"/>
      <c r="B4660"/>
      <c r="C4660"/>
      <c r="D4660"/>
      <c r="E4660"/>
      <c r="F4660" s="104"/>
      <c r="G4660"/>
      <c r="H4660"/>
      <c r="I4660" s="63"/>
      <c r="J4660" s="21"/>
    </row>
    <row r="4661" spans="1:10" ht="15">
      <c r="A4661"/>
      <c r="B4661"/>
      <c r="C4661"/>
      <c r="D4661"/>
      <c r="E4661"/>
      <c r="F4661" s="104"/>
      <c r="G4661"/>
      <c r="H4661"/>
      <c r="I4661" s="63"/>
      <c r="J4661" s="21"/>
    </row>
    <row r="4662" spans="1:10" ht="15">
      <c r="A4662"/>
      <c r="B4662"/>
      <c r="C4662"/>
      <c r="D4662"/>
      <c r="E4662"/>
      <c r="F4662" s="104"/>
      <c r="G4662"/>
      <c r="H4662"/>
      <c r="I4662" s="63"/>
      <c r="J4662" s="21"/>
    </row>
    <row r="4663" spans="1:10" ht="15">
      <c r="A4663"/>
      <c r="B4663"/>
      <c r="C4663"/>
      <c r="D4663"/>
      <c r="E4663"/>
      <c r="F4663" s="104"/>
      <c r="G4663"/>
      <c r="H4663"/>
      <c r="I4663" s="63"/>
      <c r="J4663" s="21"/>
    </row>
    <row r="4664" spans="1:10" ht="15">
      <c r="A4664"/>
      <c r="B4664"/>
      <c r="C4664"/>
      <c r="D4664"/>
      <c r="E4664"/>
      <c r="F4664" s="104"/>
      <c r="G4664"/>
      <c r="H4664"/>
      <c r="I4664" s="63"/>
      <c r="J4664" s="21"/>
    </row>
    <row r="4665" spans="1:10" ht="15">
      <c r="A4665"/>
      <c r="B4665"/>
      <c r="C4665"/>
      <c r="D4665"/>
      <c r="E4665"/>
      <c r="F4665" s="104"/>
      <c r="G4665"/>
      <c r="H4665"/>
      <c r="I4665" s="63"/>
      <c r="J4665" s="21"/>
    </row>
    <row r="4666" spans="1:10" ht="15">
      <c r="A4666"/>
      <c r="B4666"/>
      <c r="C4666"/>
      <c r="D4666"/>
      <c r="E4666"/>
      <c r="F4666" s="104"/>
      <c r="G4666"/>
      <c r="H4666"/>
      <c r="I4666" s="63"/>
      <c r="J4666" s="21"/>
    </row>
    <row r="4667" spans="1:10" ht="15">
      <c r="A4667"/>
      <c r="B4667"/>
      <c r="C4667"/>
      <c r="D4667"/>
      <c r="E4667"/>
      <c r="F4667" s="104"/>
      <c r="G4667"/>
      <c r="H4667"/>
      <c r="I4667" s="63"/>
      <c r="J4667" s="21"/>
    </row>
    <row r="4668" spans="1:10" ht="15">
      <c r="A4668"/>
      <c r="B4668"/>
      <c r="C4668"/>
      <c r="D4668"/>
      <c r="E4668"/>
      <c r="F4668" s="104"/>
      <c r="G4668"/>
      <c r="H4668"/>
      <c r="I4668" s="63"/>
      <c r="J4668" s="21"/>
    </row>
    <row r="4669" spans="1:10" ht="15">
      <c r="A4669"/>
      <c r="B4669"/>
      <c r="C4669"/>
      <c r="D4669"/>
      <c r="E4669"/>
      <c r="F4669" s="104"/>
      <c r="G4669"/>
      <c r="H4669"/>
      <c r="I4669" s="63"/>
      <c r="J4669" s="21"/>
    </row>
    <row r="4670" spans="1:10" ht="15">
      <c r="A4670"/>
      <c r="B4670"/>
      <c r="C4670"/>
      <c r="D4670"/>
      <c r="E4670"/>
      <c r="F4670" s="104"/>
      <c r="G4670"/>
      <c r="H4670"/>
      <c r="I4670" s="63"/>
      <c r="J4670" s="21"/>
    </row>
    <row r="4671" spans="1:10" ht="15">
      <c r="A4671"/>
      <c r="B4671"/>
      <c r="C4671"/>
      <c r="D4671"/>
      <c r="E4671"/>
      <c r="F4671" s="104"/>
      <c r="G4671"/>
      <c r="H4671"/>
      <c r="I4671" s="63"/>
      <c r="J4671" s="21"/>
    </row>
    <row r="4672" spans="1:10" ht="15">
      <c r="A4672"/>
      <c r="B4672"/>
      <c r="C4672"/>
      <c r="D4672"/>
      <c r="E4672"/>
      <c r="F4672" s="104"/>
      <c r="G4672"/>
      <c r="H4672"/>
      <c r="I4672" s="63"/>
      <c r="J4672" s="21"/>
    </row>
    <row r="4673" spans="1:10" ht="15">
      <c r="A4673"/>
      <c r="B4673"/>
      <c r="C4673"/>
      <c r="D4673"/>
      <c r="E4673"/>
      <c r="F4673" s="104"/>
      <c r="G4673"/>
      <c r="H4673"/>
      <c r="I4673" s="63"/>
      <c r="J4673" s="21"/>
    </row>
    <row r="4674" spans="1:10" ht="15">
      <c r="A4674"/>
      <c r="B4674"/>
      <c r="C4674"/>
      <c r="D4674"/>
      <c r="E4674"/>
      <c r="F4674" s="104"/>
      <c r="G4674"/>
      <c r="H4674"/>
      <c r="I4674" s="63"/>
      <c r="J4674" s="21"/>
    </row>
    <row r="4675" spans="1:10" ht="15">
      <c r="A4675"/>
      <c r="B4675"/>
      <c r="C4675"/>
      <c r="D4675"/>
      <c r="E4675"/>
      <c r="F4675" s="104"/>
      <c r="G4675"/>
      <c r="H4675"/>
      <c r="I4675" s="63"/>
      <c r="J4675" s="21"/>
    </row>
    <row r="4676" spans="1:10" ht="15">
      <c r="A4676"/>
      <c r="B4676"/>
      <c r="C4676"/>
      <c r="D4676"/>
      <c r="E4676"/>
      <c r="F4676" s="104"/>
      <c r="G4676"/>
      <c r="H4676"/>
      <c r="I4676" s="63"/>
      <c r="J4676" s="21"/>
    </row>
    <row r="4677" spans="1:10" ht="15">
      <c r="A4677"/>
      <c r="B4677"/>
      <c r="C4677"/>
      <c r="D4677"/>
      <c r="E4677"/>
      <c r="F4677" s="104"/>
      <c r="G4677"/>
      <c r="H4677"/>
      <c r="I4677" s="63"/>
      <c r="J4677" s="21"/>
    </row>
    <row r="4678" spans="1:10" ht="15">
      <c r="A4678"/>
      <c r="B4678"/>
      <c r="C4678"/>
      <c r="D4678"/>
      <c r="E4678"/>
      <c r="F4678" s="104"/>
      <c r="G4678"/>
      <c r="H4678"/>
      <c r="I4678" s="63"/>
      <c r="J4678" s="21"/>
    </row>
    <row r="4679" spans="1:10" ht="15">
      <c r="A4679"/>
      <c r="B4679"/>
      <c r="C4679"/>
      <c r="D4679"/>
      <c r="E4679"/>
      <c r="F4679" s="104"/>
      <c r="G4679"/>
      <c r="H4679"/>
      <c r="I4679" s="63"/>
      <c r="J4679" s="21"/>
    </row>
    <row r="4680" spans="1:10" ht="15">
      <c r="A4680"/>
      <c r="B4680"/>
      <c r="C4680"/>
      <c r="D4680"/>
      <c r="E4680"/>
      <c r="F4680" s="104"/>
      <c r="G4680"/>
      <c r="H4680"/>
      <c r="I4680" s="63"/>
      <c r="J4680" s="21"/>
    </row>
    <row r="4681" spans="1:10" ht="15">
      <c r="A4681"/>
      <c r="B4681"/>
      <c r="C4681"/>
      <c r="D4681"/>
      <c r="E4681"/>
      <c r="F4681" s="104"/>
      <c r="G4681"/>
      <c r="H4681"/>
      <c r="I4681" s="63"/>
      <c r="J4681" s="21"/>
    </row>
    <row r="4682" spans="1:10" ht="15">
      <c r="A4682"/>
      <c r="B4682"/>
      <c r="C4682"/>
      <c r="D4682"/>
      <c r="E4682"/>
      <c r="F4682" s="104"/>
      <c r="G4682"/>
      <c r="H4682"/>
      <c r="I4682" s="63"/>
      <c r="J4682" s="21"/>
    </row>
    <row r="4683" spans="1:10" ht="15">
      <c r="A4683"/>
      <c r="B4683"/>
      <c r="C4683"/>
      <c r="D4683"/>
      <c r="E4683"/>
      <c r="F4683" s="104"/>
      <c r="G4683"/>
      <c r="H4683"/>
      <c r="I4683" s="63"/>
      <c r="J4683" s="21"/>
    </row>
    <row r="4684" spans="1:10" ht="15">
      <c r="A4684"/>
      <c r="B4684"/>
      <c r="C4684"/>
      <c r="D4684"/>
      <c r="E4684"/>
      <c r="F4684" s="104"/>
      <c r="G4684"/>
      <c r="H4684"/>
      <c r="I4684" s="63"/>
      <c r="J4684" s="21"/>
    </row>
    <row r="4685" spans="1:10" ht="15">
      <c r="A4685"/>
      <c r="B4685"/>
      <c r="C4685"/>
      <c r="D4685"/>
      <c r="E4685"/>
      <c r="F4685" s="104"/>
      <c r="G4685"/>
      <c r="H4685"/>
      <c r="I4685" s="63"/>
      <c r="J4685" s="21"/>
    </row>
    <row r="4686" spans="1:10" ht="15">
      <c r="A4686"/>
      <c r="B4686"/>
      <c r="C4686"/>
      <c r="D4686"/>
      <c r="E4686"/>
      <c r="F4686" s="104"/>
      <c r="G4686"/>
      <c r="H4686"/>
      <c r="I4686" s="63"/>
      <c r="J4686" s="21"/>
    </row>
    <row r="4687" spans="1:10" ht="15">
      <c r="A4687"/>
      <c r="B4687"/>
      <c r="C4687"/>
      <c r="D4687"/>
      <c r="E4687"/>
      <c r="F4687" s="104"/>
      <c r="G4687"/>
      <c r="H4687"/>
      <c r="I4687" s="63"/>
      <c r="J4687" s="21"/>
    </row>
    <row r="4688" spans="1:10" ht="15">
      <c r="A4688"/>
      <c r="B4688"/>
      <c r="C4688"/>
      <c r="D4688"/>
      <c r="E4688"/>
      <c r="F4688" s="104"/>
      <c r="G4688"/>
      <c r="H4688"/>
      <c r="I4688" s="63"/>
      <c r="J4688" s="21"/>
    </row>
    <row r="4689" spans="1:10" ht="15">
      <c r="A4689"/>
      <c r="B4689"/>
      <c r="C4689"/>
      <c r="D4689"/>
      <c r="E4689"/>
      <c r="F4689" s="104"/>
      <c r="G4689"/>
      <c r="H4689"/>
      <c r="I4689" s="63"/>
      <c r="J4689" s="21"/>
    </row>
    <row r="4690" spans="1:10" ht="15">
      <c r="A4690"/>
      <c r="B4690"/>
      <c r="C4690"/>
      <c r="D4690"/>
      <c r="E4690"/>
      <c r="F4690" s="104"/>
      <c r="G4690"/>
      <c r="H4690"/>
      <c r="I4690" s="63"/>
      <c r="J4690" s="21"/>
    </row>
    <row r="4691" spans="1:10" ht="15">
      <c r="A4691"/>
      <c r="B4691"/>
      <c r="C4691"/>
      <c r="D4691"/>
      <c r="E4691"/>
      <c r="F4691" s="104"/>
      <c r="G4691"/>
      <c r="H4691"/>
      <c r="I4691" s="63"/>
      <c r="J4691" s="21"/>
    </row>
    <row r="4692" spans="1:10" ht="15">
      <c r="A4692"/>
      <c r="B4692"/>
      <c r="C4692"/>
      <c r="D4692"/>
      <c r="E4692"/>
      <c r="F4692" s="104"/>
      <c r="G4692"/>
      <c r="H4692"/>
      <c r="I4692" s="63"/>
      <c r="J4692" s="21"/>
    </row>
    <row r="4693" spans="1:10" ht="15">
      <c r="A4693"/>
      <c r="B4693"/>
      <c r="C4693"/>
      <c r="D4693"/>
      <c r="E4693"/>
      <c r="F4693" s="104"/>
      <c r="G4693"/>
      <c r="H4693"/>
      <c r="I4693" s="63"/>
      <c r="J4693" s="21"/>
    </row>
    <row r="4694" spans="1:10" ht="15">
      <c r="A4694"/>
      <c r="B4694"/>
      <c r="C4694"/>
      <c r="D4694"/>
      <c r="E4694"/>
      <c r="F4694" s="104"/>
      <c r="G4694"/>
      <c r="H4694"/>
      <c r="I4694" s="63"/>
      <c r="J4694" s="21"/>
    </row>
    <row r="4695" spans="1:10" ht="15">
      <c r="A4695"/>
      <c r="B4695"/>
      <c r="C4695"/>
      <c r="D4695"/>
      <c r="E4695"/>
      <c r="F4695" s="104"/>
      <c r="G4695"/>
      <c r="H4695"/>
      <c r="I4695" s="63"/>
      <c r="J4695" s="21"/>
    </row>
    <row r="4696" spans="1:10" ht="15">
      <c r="A4696"/>
      <c r="B4696"/>
      <c r="C4696"/>
      <c r="D4696"/>
      <c r="E4696"/>
      <c r="F4696" s="104"/>
      <c r="G4696"/>
      <c r="H4696"/>
      <c r="I4696" s="63"/>
      <c r="J4696" s="21"/>
    </row>
    <row r="4697" spans="1:10" ht="15">
      <c r="A4697"/>
      <c r="B4697"/>
      <c r="C4697"/>
      <c r="D4697"/>
      <c r="E4697"/>
      <c r="F4697" s="104"/>
      <c r="G4697"/>
      <c r="H4697"/>
      <c r="I4697" s="63"/>
      <c r="J4697" s="21"/>
    </row>
    <row r="4698" spans="1:10" ht="15">
      <c r="A4698"/>
      <c r="B4698"/>
      <c r="C4698"/>
      <c r="D4698"/>
      <c r="E4698"/>
      <c r="F4698" s="104"/>
      <c r="G4698"/>
      <c r="H4698"/>
      <c r="I4698" s="63"/>
      <c r="J4698" s="21"/>
    </row>
    <row r="4699" spans="1:10" ht="15">
      <c r="A4699"/>
      <c r="B4699"/>
      <c r="C4699"/>
      <c r="D4699"/>
      <c r="E4699"/>
      <c r="F4699" s="104"/>
      <c r="G4699"/>
      <c r="H4699"/>
      <c r="I4699" s="63"/>
      <c r="J4699" s="21"/>
    </row>
    <row r="4700" spans="1:10" ht="15">
      <c r="A4700"/>
      <c r="B4700"/>
      <c r="C4700"/>
      <c r="D4700"/>
      <c r="E4700"/>
      <c r="F4700" s="104"/>
      <c r="G4700"/>
      <c r="H4700"/>
      <c r="I4700" s="63"/>
      <c r="J4700" s="21"/>
    </row>
    <row r="4701" spans="1:10" ht="15">
      <c r="A4701"/>
      <c r="B4701"/>
      <c r="C4701"/>
      <c r="D4701"/>
      <c r="E4701"/>
      <c r="F4701" s="104"/>
      <c r="G4701"/>
      <c r="H4701"/>
      <c r="I4701" s="63"/>
      <c r="J4701" s="21"/>
    </row>
    <row r="4702" spans="1:10" ht="15">
      <c r="A4702"/>
      <c r="B4702"/>
      <c r="C4702"/>
      <c r="D4702"/>
      <c r="E4702"/>
      <c r="F4702" s="104"/>
      <c r="G4702"/>
      <c r="H4702"/>
      <c r="I4702" s="63"/>
      <c r="J4702" s="21"/>
    </row>
    <row r="4703" spans="1:10" ht="15">
      <c r="A4703"/>
      <c r="B4703"/>
      <c r="C4703"/>
      <c r="D4703"/>
      <c r="E4703"/>
      <c r="F4703" s="104"/>
      <c r="G4703"/>
      <c r="H4703"/>
      <c r="I4703" s="63"/>
      <c r="J4703" s="21"/>
    </row>
    <row r="4704" spans="1:10" ht="15">
      <c r="A4704"/>
      <c r="B4704"/>
      <c r="C4704"/>
      <c r="D4704"/>
      <c r="E4704"/>
      <c r="F4704" s="104"/>
      <c r="G4704"/>
      <c r="H4704"/>
      <c r="I4704" s="63"/>
      <c r="J4704" s="21"/>
    </row>
    <row r="4705" spans="1:10" ht="15">
      <c r="A4705"/>
      <c r="B4705"/>
      <c r="C4705"/>
      <c r="D4705"/>
      <c r="E4705"/>
      <c r="F4705" s="104"/>
      <c r="G4705"/>
      <c r="H4705"/>
      <c r="I4705" s="63"/>
      <c r="J4705" s="21"/>
    </row>
    <row r="4706" spans="1:10" ht="15">
      <c r="A4706"/>
      <c r="B4706"/>
      <c r="C4706"/>
      <c r="D4706"/>
      <c r="E4706"/>
      <c r="F4706" s="104"/>
      <c r="G4706"/>
      <c r="H4706"/>
      <c r="I4706" s="63"/>
      <c r="J4706" s="21"/>
    </row>
    <row r="4707" spans="1:10" ht="15">
      <c r="A4707"/>
      <c r="B4707"/>
      <c r="C4707"/>
      <c r="D4707"/>
      <c r="E4707"/>
      <c r="F4707" s="104"/>
      <c r="G4707"/>
      <c r="H4707"/>
      <c r="I4707" s="63"/>
      <c r="J4707" s="21"/>
    </row>
    <row r="4708" spans="1:10" ht="15">
      <c r="A4708"/>
      <c r="B4708"/>
      <c r="C4708"/>
      <c r="D4708"/>
      <c r="E4708"/>
      <c r="F4708" s="104"/>
      <c r="G4708"/>
      <c r="H4708"/>
      <c r="I4708" s="63"/>
      <c r="J4708" s="21"/>
    </row>
    <row r="4709" spans="1:10" ht="15">
      <c r="A4709"/>
      <c r="B4709"/>
      <c r="C4709"/>
      <c r="D4709"/>
      <c r="E4709"/>
      <c r="F4709" s="104"/>
      <c r="G4709"/>
      <c r="H4709"/>
      <c r="I4709" s="63"/>
      <c r="J4709" s="21"/>
    </row>
    <row r="4710" spans="1:10" ht="15">
      <c r="A4710"/>
      <c r="B4710"/>
      <c r="C4710"/>
      <c r="D4710"/>
      <c r="E4710"/>
      <c r="F4710" s="104"/>
      <c r="G4710"/>
      <c r="H4710"/>
      <c r="I4710" s="63"/>
      <c r="J4710" s="21"/>
    </row>
    <row r="4711" spans="1:10" ht="15">
      <c r="A4711"/>
      <c r="B4711"/>
      <c r="C4711"/>
      <c r="D4711"/>
      <c r="E4711"/>
      <c r="F4711" s="104"/>
      <c r="G4711"/>
      <c r="H4711"/>
      <c r="I4711" s="63"/>
      <c r="J4711" s="21"/>
    </row>
    <row r="4712" spans="1:10" ht="15">
      <c r="A4712"/>
      <c r="B4712"/>
      <c r="C4712"/>
      <c r="D4712"/>
      <c r="E4712"/>
      <c r="F4712" s="104"/>
      <c r="G4712"/>
      <c r="H4712"/>
      <c r="I4712" s="63"/>
      <c r="J4712" s="21"/>
    </row>
    <row r="4713" spans="1:10" ht="15">
      <c r="A4713"/>
      <c r="B4713"/>
      <c r="C4713"/>
      <c r="D4713"/>
      <c r="E4713"/>
      <c r="F4713" s="104"/>
      <c r="G4713"/>
      <c r="H4713"/>
      <c r="I4713" s="63"/>
      <c r="J4713" s="21"/>
    </row>
    <row r="4714" spans="1:10" ht="15">
      <c r="A4714"/>
      <c r="B4714"/>
      <c r="C4714"/>
      <c r="D4714"/>
      <c r="E4714"/>
      <c r="F4714" s="104"/>
      <c r="G4714"/>
      <c r="H4714"/>
      <c r="I4714" s="63"/>
      <c r="J4714" s="21"/>
    </row>
    <row r="4715" spans="1:10" ht="15">
      <c r="A4715"/>
      <c r="B4715"/>
      <c r="C4715"/>
      <c r="D4715"/>
      <c r="E4715"/>
      <c r="F4715" s="104"/>
      <c r="G4715"/>
      <c r="H4715"/>
      <c r="I4715" s="63"/>
      <c r="J4715" s="21"/>
    </row>
    <row r="4716" spans="1:10" ht="15">
      <c r="A4716"/>
      <c r="B4716"/>
      <c r="C4716"/>
      <c r="D4716"/>
      <c r="E4716"/>
      <c r="F4716" s="104"/>
      <c r="G4716"/>
      <c r="H4716"/>
      <c r="I4716" s="63"/>
      <c r="J4716" s="21"/>
    </row>
    <row r="4717" spans="1:10" ht="15">
      <c r="A4717"/>
      <c r="B4717"/>
      <c r="C4717"/>
      <c r="D4717"/>
      <c r="E4717"/>
      <c r="F4717" s="104"/>
      <c r="G4717"/>
      <c r="H4717"/>
      <c r="I4717" s="63"/>
      <c r="J4717" s="21"/>
    </row>
    <row r="4718" spans="1:10" ht="15">
      <c r="A4718"/>
      <c r="B4718"/>
      <c r="C4718"/>
      <c r="D4718"/>
      <c r="E4718"/>
      <c r="F4718" s="104"/>
      <c r="G4718"/>
      <c r="H4718"/>
      <c r="I4718" s="63"/>
      <c r="J4718" s="21"/>
    </row>
    <row r="4719" spans="1:10" ht="15">
      <c r="A4719"/>
      <c r="B4719"/>
      <c r="C4719"/>
      <c r="D4719"/>
      <c r="E4719"/>
      <c r="F4719" s="104"/>
      <c r="G4719"/>
      <c r="H4719"/>
      <c r="I4719" s="63"/>
      <c r="J4719" s="21"/>
    </row>
    <row r="4720" spans="1:10" ht="15">
      <c r="A4720"/>
      <c r="B4720"/>
      <c r="C4720"/>
      <c r="D4720"/>
      <c r="E4720"/>
      <c r="F4720" s="104"/>
      <c r="G4720"/>
      <c r="H4720"/>
      <c r="I4720" s="63"/>
      <c r="J4720" s="21"/>
    </row>
    <row r="4721" spans="1:10" ht="15">
      <c r="A4721"/>
      <c r="B4721"/>
      <c r="C4721"/>
      <c r="D4721"/>
      <c r="E4721"/>
      <c r="F4721" s="104"/>
      <c r="G4721"/>
      <c r="H4721"/>
      <c r="I4721" s="63"/>
      <c r="J4721" s="21"/>
    </row>
    <row r="4722" spans="1:10" ht="15">
      <c r="A4722"/>
      <c r="B4722"/>
      <c r="C4722"/>
      <c r="D4722"/>
      <c r="E4722"/>
      <c r="F4722" s="104"/>
      <c r="G4722"/>
      <c r="H4722"/>
      <c r="I4722" s="63"/>
      <c r="J4722" s="21"/>
    </row>
    <row r="4723" spans="1:10" ht="15">
      <c r="A4723"/>
      <c r="B4723"/>
      <c r="C4723"/>
      <c r="D4723"/>
      <c r="E4723"/>
      <c r="F4723" s="104"/>
      <c r="G4723"/>
      <c r="H4723"/>
      <c r="I4723" s="63"/>
      <c r="J4723" s="21"/>
    </row>
    <row r="4724" spans="1:10" ht="15">
      <c r="A4724"/>
      <c r="B4724"/>
      <c r="C4724"/>
      <c r="D4724"/>
      <c r="E4724"/>
      <c r="F4724" s="104"/>
      <c r="G4724"/>
      <c r="H4724"/>
      <c r="I4724" s="63"/>
      <c r="J4724" s="21"/>
    </row>
    <row r="4725" spans="1:10" ht="15">
      <c r="A4725"/>
      <c r="B4725"/>
      <c r="C4725"/>
      <c r="D4725"/>
      <c r="E4725"/>
      <c r="F4725" s="104"/>
      <c r="G4725"/>
      <c r="H4725"/>
      <c r="I4725" s="63"/>
      <c r="J4725" s="21"/>
    </row>
    <row r="4726" spans="1:10" ht="15">
      <c r="A4726"/>
      <c r="B4726"/>
      <c r="C4726"/>
      <c r="D4726"/>
      <c r="E4726"/>
      <c r="F4726" s="104"/>
      <c r="G4726"/>
      <c r="H4726"/>
      <c r="I4726" s="63"/>
      <c r="J4726" s="21"/>
    </row>
    <row r="4727" spans="1:10" ht="15">
      <c r="A4727"/>
      <c r="B4727"/>
      <c r="C4727"/>
      <c r="D4727"/>
      <c r="E4727"/>
      <c r="F4727" s="104"/>
      <c r="G4727"/>
      <c r="H4727"/>
      <c r="I4727" s="63"/>
      <c r="J4727" s="21"/>
    </row>
    <row r="4728" spans="1:10" ht="15">
      <c r="A4728"/>
      <c r="B4728"/>
      <c r="C4728"/>
      <c r="D4728"/>
      <c r="E4728"/>
      <c r="F4728" s="104"/>
      <c r="G4728"/>
      <c r="H4728"/>
      <c r="I4728" s="63"/>
      <c r="J4728" s="21"/>
    </row>
    <row r="4729" spans="1:10" ht="15">
      <c r="A4729"/>
      <c r="B4729"/>
      <c r="C4729"/>
      <c r="D4729"/>
      <c r="E4729"/>
      <c r="F4729" s="104"/>
      <c r="G4729"/>
      <c r="H4729"/>
      <c r="I4729" s="63"/>
      <c r="J4729" s="21"/>
    </row>
    <row r="4730" spans="1:10" ht="15">
      <c r="A4730"/>
      <c r="B4730"/>
      <c r="C4730"/>
      <c r="D4730"/>
      <c r="E4730"/>
      <c r="F4730" s="104"/>
      <c r="G4730"/>
      <c r="H4730"/>
      <c r="I4730" s="63"/>
      <c r="J4730" s="21"/>
    </row>
    <row r="4731" spans="1:10" ht="15">
      <c r="A4731"/>
      <c r="B4731"/>
      <c r="C4731"/>
      <c r="D4731"/>
      <c r="E4731"/>
      <c r="F4731" s="104"/>
      <c r="G4731"/>
      <c r="H4731"/>
      <c r="I4731" s="63"/>
      <c r="J4731" s="21"/>
    </row>
    <row r="4732" spans="1:10" ht="15">
      <c r="A4732"/>
      <c r="B4732"/>
      <c r="C4732"/>
      <c r="D4732"/>
      <c r="E4732"/>
      <c r="F4732" s="104"/>
      <c r="G4732"/>
      <c r="H4732"/>
      <c r="I4732" s="63"/>
      <c r="J4732" s="21"/>
    </row>
    <row r="4733" spans="1:10" ht="15">
      <c r="A4733"/>
      <c r="B4733"/>
      <c r="C4733"/>
      <c r="D4733"/>
      <c r="E4733"/>
      <c r="F4733" s="104"/>
      <c r="G4733"/>
      <c r="H4733"/>
      <c r="I4733" s="63"/>
      <c r="J4733" s="21"/>
    </row>
    <row r="4734" spans="1:10" ht="15">
      <c r="A4734"/>
      <c r="B4734"/>
      <c r="C4734"/>
      <c r="D4734"/>
      <c r="E4734"/>
      <c r="F4734" s="104"/>
      <c r="G4734"/>
      <c r="H4734"/>
      <c r="I4734" s="63"/>
      <c r="J4734" s="21"/>
    </row>
    <row r="4735" spans="1:10" ht="15">
      <c r="A4735"/>
      <c r="B4735"/>
      <c r="C4735"/>
      <c r="D4735"/>
      <c r="E4735"/>
      <c r="F4735" s="104"/>
      <c r="G4735"/>
      <c r="H4735"/>
      <c r="I4735" s="63"/>
      <c r="J4735" s="21"/>
    </row>
    <row r="4736" spans="1:10" ht="15">
      <c r="A4736"/>
      <c r="B4736"/>
      <c r="C4736"/>
      <c r="D4736"/>
      <c r="E4736"/>
      <c r="F4736" s="104"/>
      <c r="G4736"/>
      <c r="H4736"/>
      <c r="I4736" s="63"/>
      <c r="J4736" s="21"/>
    </row>
    <row r="4737" spans="1:10" ht="15">
      <c r="A4737"/>
      <c r="B4737"/>
      <c r="C4737"/>
      <c r="D4737"/>
      <c r="E4737"/>
      <c r="F4737" s="104"/>
      <c r="G4737"/>
      <c r="H4737"/>
      <c r="I4737" s="63"/>
      <c r="J4737" s="21"/>
    </row>
    <row r="4738" spans="1:10" ht="15">
      <c r="A4738"/>
      <c r="B4738"/>
      <c r="C4738"/>
      <c r="D4738"/>
      <c r="E4738"/>
      <c r="F4738" s="104"/>
      <c r="G4738"/>
      <c r="H4738"/>
      <c r="I4738" s="63"/>
      <c r="J4738" s="21"/>
    </row>
    <row r="4739" spans="1:10" ht="15">
      <c r="A4739"/>
      <c r="B4739"/>
      <c r="C4739"/>
      <c r="D4739"/>
      <c r="E4739"/>
      <c r="F4739" s="104"/>
      <c r="G4739"/>
      <c r="H4739"/>
      <c r="I4739" s="63"/>
      <c r="J4739" s="21"/>
    </row>
    <row r="4740" spans="1:10" ht="15">
      <c r="A4740"/>
      <c r="B4740"/>
      <c r="C4740"/>
      <c r="D4740"/>
      <c r="E4740"/>
      <c r="F4740" s="104"/>
      <c r="G4740"/>
      <c r="H4740"/>
      <c r="I4740" s="63"/>
      <c r="J4740" s="21"/>
    </row>
    <row r="4741" spans="1:10" ht="15">
      <c r="A4741"/>
      <c r="B4741"/>
      <c r="C4741"/>
      <c r="D4741"/>
      <c r="E4741"/>
      <c r="F4741" s="104"/>
      <c r="G4741"/>
      <c r="H4741"/>
      <c r="I4741" s="63"/>
      <c r="J4741" s="21"/>
    </row>
    <row r="4742" spans="1:10" ht="15">
      <c r="A4742"/>
      <c r="B4742"/>
      <c r="C4742"/>
      <c r="D4742"/>
      <c r="E4742"/>
      <c r="F4742" s="104"/>
      <c r="G4742"/>
      <c r="H4742"/>
      <c r="I4742" s="63"/>
      <c r="J4742" s="21"/>
    </row>
    <row r="4743" spans="1:10" ht="15">
      <c r="A4743"/>
      <c r="B4743"/>
      <c r="C4743"/>
      <c r="D4743"/>
      <c r="E4743"/>
      <c r="F4743" s="104"/>
      <c r="G4743"/>
      <c r="H4743"/>
      <c r="I4743" s="63"/>
      <c r="J4743" s="21"/>
    </row>
    <row r="4744" spans="1:10" ht="15">
      <c r="A4744"/>
      <c r="B4744"/>
      <c r="C4744"/>
      <c r="D4744"/>
      <c r="E4744"/>
      <c r="F4744" s="104"/>
      <c r="G4744"/>
      <c r="H4744"/>
      <c r="I4744" s="63"/>
      <c r="J4744" s="21"/>
    </row>
    <row r="4745" spans="1:10" ht="15">
      <c r="A4745"/>
      <c r="B4745"/>
      <c r="C4745"/>
      <c r="D4745"/>
      <c r="E4745"/>
      <c r="F4745" s="104"/>
      <c r="G4745"/>
      <c r="H4745"/>
      <c r="I4745" s="63"/>
      <c r="J4745" s="21"/>
    </row>
    <row r="4746" spans="1:10" ht="15">
      <c r="A4746"/>
      <c r="B4746"/>
      <c r="C4746"/>
      <c r="D4746"/>
      <c r="E4746"/>
      <c r="F4746" s="104"/>
      <c r="G4746"/>
      <c r="H4746"/>
      <c r="I4746" s="63"/>
      <c r="J4746" s="21"/>
    </row>
    <row r="4747" spans="1:10" ht="15">
      <c r="A4747"/>
      <c r="B4747"/>
      <c r="C4747"/>
      <c r="D4747"/>
      <c r="E4747"/>
      <c r="F4747" s="104"/>
      <c r="G4747"/>
      <c r="H4747"/>
      <c r="I4747" s="63"/>
      <c r="J4747" s="21"/>
    </row>
    <row r="4748" spans="1:10" ht="15">
      <c r="A4748"/>
      <c r="B4748"/>
      <c r="C4748"/>
      <c r="D4748"/>
      <c r="E4748"/>
      <c r="F4748" s="104"/>
      <c r="G4748"/>
      <c r="H4748"/>
      <c r="I4748" s="63"/>
      <c r="J4748" s="21"/>
    </row>
    <row r="4749" spans="1:10" ht="15">
      <c r="A4749"/>
      <c r="B4749"/>
      <c r="C4749"/>
      <c r="D4749"/>
      <c r="E4749"/>
      <c r="F4749" s="104"/>
      <c r="G4749"/>
      <c r="H4749"/>
      <c r="I4749" s="63"/>
      <c r="J4749" s="21"/>
    </row>
    <row r="4750" spans="1:10" ht="15">
      <c r="A4750"/>
      <c r="B4750"/>
      <c r="C4750"/>
      <c r="D4750"/>
      <c r="E4750"/>
      <c r="F4750" s="104"/>
      <c r="G4750"/>
      <c r="H4750"/>
      <c r="I4750" s="63"/>
      <c r="J4750" s="21"/>
    </row>
    <row r="4751" spans="1:10" ht="15">
      <c r="A4751"/>
      <c r="B4751"/>
      <c r="C4751"/>
      <c r="D4751"/>
      <c r="E4751"/>
      <c r="F4751" s="104"/>
      <c r="G4751"/>
      <c r="H4751"/>
      <c r="I4751" s="63"/>
      <c r="J4751" s="21"/>
    </row>
    <row r="4752" spans="1:10" ht="15">
      <c r="A4752"/>
      <c r="B4752"/>
      <c r="C4752"/>
      <c r="D4752"/>
      <c r="E4752"/>
      <c r="F4752" s="104"/>
      <c r="G4752"/>
      <c r="H4752"/>
      <c r="I4752" s="63"/>
      <c r="J4752" s="21"/>
    </row>
    <row r="4753" spans="1:10" ht="15">
      <c r="A4753"/>
      <c r="B4753"/>
      <c r="C4753"/>
      <c r="D4753"/>
      <c r="E4753"/>
      <c r="F4753" s="104"/>
      <c r="G4753"/>
      <c r="H4753"/>
      <c r="I4753" s="63"/>
      <c r="J4753" s="21"/>
    </row>
    <row r="4754" spans="1:10" ht="15">
      <c r="A4754"/>
      <c r="B4754"/>
      <c r="C4754"/>
      <c r="D4754"/>
      <c r="E4754"/>
      <c r="F4754" s="104"/>
      <c r="G4754"/>
      <c r="H4754"/>
      <c r="I4754" s="63"/>
      <c r="J4754" s="21"/>
    </row>
    <row r="4755" spans="1:10" ht="15">
      <c r="A4755"/>
      <c r="B4755"/>
      <c r="C4755"/>
      <c r="D4755"/>
      <c r="E4755"/>
      <c r="F4755" s="104"/>
      <c r="G4755"/>
      <c r="H4755"/>
      <c r="I4755" s="63"/>
      <c r="J4755" s="21"/>
    </row>
    <row r="4756" spans="1:10" ht="15">
      <c r="A4756"/>
      <c r="B4756"/>
      <c r="C4756"/>
      <c r="D4756"/>
      <c r="E4756"/>
      <c r="F4756" s="104"/>
      <c r="G4756"/>
      <c r="H4756"/>
      <c r="I4756" s="63"/>
      <c r="J4756" s="21"/>
    </row>
    <row r="4757" spans="1:10" ht="15">
      <c r="A4757"/>
      <c r="B4757"/>
      <c r="C4757"/>
      <c r="D4757"/>
      <c r="E4757"/>
      <c r="F4757" s="104"/>
      <c r="G4757"/>
      <c r="H4757"/>
      <c r="I4757" s="63"/>
      <c r="J4757" s="21"/>
    </row>
    <row r="4758" spans="1:10" ht="15">
      <c r="A4758"/>
      <c r="B4758"/>
      <c r="C4758"/>
      <c r="D4758"/>
      <c r="E4758"/>
      <c r="F4758" s="104"/>
      <c r="G4758"/>
      <c r="H4758"/>
      <c r="I4758" s="63"/>
      <c r="J4758" s="21"/>
    </row>
    <row r="4759" spans="1:10" ht="15">
      <c r="A4759"/>
      <c r="B4759"/>
      <c r="C4759"/>
      <c r="D4759"/>
      <c r="E4759"/>
      <c r="F4759" s="104"/>
      <c r="G4759"/>
      <c r="H4759"/>
      <c r="I4759" s="63"/>
      <c r="J4759" s="21"/>
    </row>
    <row r="4760" spans="1:10" ht="15">
      <c r="A4760"/>
      <c r="B4760"/>
      <c r="C4760"/>
      <c r="D4760"/>
      <c r="E4760"/>
      <c r="F4760" s="104"/>
      <c r="G4760"/>
      <c r="H4760"/>
      <c r="I4760" s="63"/>
      <c r="J4760" s="21"/>
    </row>
    <row r="4761" spans="1:10" ht="15">
      <c r="A4761"/>
      <c r="B4761"/>
      <c r="C4761"/>
      <c r="D4761"/>
      <c r="E4761"/>
      <c r="F4761" s="104"/>
      <c r="G4761"/>
      <c r="H4761"/>
      <c r="I4761" s="63"/>
      <c r="J4761" s="21"/>
    </row>
    <row r="4762" spans="1:10" ht="15">
      <c r="A4762"/>
      <c r="B4762"/>
      <c r="C4762"/>
      <c r="D4762"/>
      <c r="E4762"/>
      <c r="F4762" s="104"/>
      <c r="G4762"/>
      <c r="H4762"/>
      <c r="I4762" s="63"/>
      <c r="J4762" s="21"/>
    </row>
    <row r="4763" spans="1:10" ht="15">
      <c r="A4763"/>
      <c r="B4763"/>
      <c r="C4763"/>
      <c r="D4763"/>
      <c r="E4763"/>
      <c r="F4763" s="104"/>
      <c r="G4763"/>
      <c r="H4763"/>
      <c r="I4763" s="63"/>
      <c r="J4763" s="21"/>
    </row>
    <row r="4764" spans="1:10" ht="15">
      <c r="A4764"/>
      <c r="B4764"/>
      <c r="C4764"/>
      <c r="D4764"/>
      <c r="E4764"/>
      <c r="F4764" s="104"/>
      <c r="G4764"/>
      <c r="H4764"/>
      <c r="I4764" s="63"/>
      <c r="J4764" s="21"/>
    </row>
    <row r="4765" spans="1:10" ht="15">
      <c r="A4765"/>
      <c r="B4765"/>
      <c r="C4765"/>
      <c r="D4765"/>
      <c r="E4765"/>
      <c r="F4765" s="104"/>
      <c r="G4765"/>
      <c r="H4765"/>
      <c r="I4765" s="63"/>
      <c r="J4765" s="21"/>
    </row>
    <row r="4766" spans="1:10" ht="15">
      <c r="A4766"/>
      <c r="B4766"/>
      <c r="C4766"/>
      <c r="D4766"/>
      <c r="E4766"/>
      <c r="F4766" s="104"/>
      <c r="G4766"/>
      <c r="H4766"/>
      <c r="I4766" s="63"/>
      <c r="J4766" s="21"/>
    </row>
    <row r="4767" spans="1:10" ht="15">
      <c r="A4767"/>
      <c r="B4767"/>
      <c r="C4767"/>
      <c r="D4767"/>
      <c r="E4767"/>
      <c r="F4767" s="104"/>
      <c r="G4767"/>
      <c r="H4767"/>
      <c r="I4767" s="63"/>
      <c r="J4767" s="21"/>
    </row>
    <row r="4768" spans="1:10" ht="15">
      <c r="A4768"/>
      <c r="B4768"/>
      <c r="C4768"/>
      <c r="D4768"/>
      <c r="E4768"/>
      <c r="F4768" s="104"/>
      <c r="G4768"/>
      <c r="H4768"/>
      <c r="I4768" s="63"/>
      <c r="J4768" s="21"/>
    </row>
    <row r="4769" spans="1:10" ht="15">
      <c r="A4769"/>
      <c r="B4769"/>
      <c r="C4769"/>
      <c r="D4769"/>
      <c r="E4769"/>
      <c r="F4769" s="104"/>
      <c r="G4769"/>
      <c r="H4769"/>
      <c r="I4769" s="63"/>
      <c r="J4769" s="21"/>
    </row>
    <row r="4770" spans="1:10" ht="15">
      <c r="A4770"/>
      <c r="B4770"/>
      <c r="C4770"/>
      <c r="D4770"/>
      <c r="E4770"/>
      <c r="F4770" s="104"/>
      <c r="G4770"/>
      <c r="H4770"/>
      <c r="I4770" s="63"/>
      <c r="J4770" s="21"/>
    </row>
    <row r="4771" spans="1:10" ht="15">
      <c r="A4771"/>
      <c r="B4771"/>
      <c r="C4771"/>
      <c r="D4771"/>
      <c r="E4771"/>
      <c r="F4771" s="104"/>
      <c r="G4771"/>
      <c r="H4771"/>
      <c r="I4771" s="63"/>
      <c r="J4771" s="21"/>
    </row>
    <row r="4772" spans="1:10" ht="15">
      <c r="A4772"/>
      <c r="B4772"/>
      <c r="C4772"/>
      <c r="D4772"/>
      <c r="E4772"/>
      <c r="F4772" s="104"/>
      <c r="G4772"/>
      <c r="H4772"/>
      <c r="I4772" s="63"/>
      <c r="J4772" s="21"/>
    </row>
    <row r="4773" spans="1:10" ht="15">
      <c r="A4773"/>
      <c r="B4773"/>
      <c r="C4773"/>
      <c r="D4773"/>
      <c r="E4773"/>
      <c r="F4773" s="104"/>
      <c r="G4773"/>
      <c r="H4773"/>
      <c r="I4773" s="63"/>
      <c r="J4773" s="21"/>
    </row>
    <row r="4774" spans="1:10" ht="15">
      <c r="A4774"/>
      <c r="B4774"/>
      <c r="C4774"/>
      <c r="D4774"/>
      <c r="E4774"/>
      <c r="F4774" s="104"/>
      <c r="G4774"/>
      <c r="H4774"/>
      <c r="I4774" s="63"/>
      <c r="J4774" s="21"/>
    </row>
    <row r="4775" spans="1:10" ht="15">
      <c r="A4775"/>
      <c r="B4775"/>
      <c r="C4775"/>
      <c r="D4775"/>
      <c r="E4775"/>
      <c r="F4775" s="104"/>
      <c r="G4775"/>
      <c r="H4775"/>
      <c r="I4775" s="63"/>
      <c r="J4775" s="21"/>
    </row>
    <row r="4776" spans="1:10" ht="15">
      <c r="A4776"/>
      <c r="B4776"/>
      <c r="C4776"/>
      <c r="D4776"/>
      <c r="E4776"/>
      <c r="F4776" s="104"/>
      <c r="G4776"/>
      <c r="H4776"/>
      <c r="I4776" s="63"/>
      <c r="J4776" s="21"/>
    </row>
    <row r="4777" spans="1:10" ht="15">
      <c r="A4777"/>
      <c r="B4777"/>
      <c r="C4777"/>
      <c r="D4777"/>
      <c r="E4777"/>
      <c r="F4777" s="104"/>
      <c r="G4777"/>
      <c r="H4777"/>
      <c r="I4777" s="63"/>
      <c r="J4777" s="21"/>
    </row>
    <row r="4778" spans="1:10" ht="15">
      <c r="A4778"/>
      <c r="B4778"/>
      <c r="C4778"/>
      <c r="D4778"/>
      <c r="E4778"/>
      <c r="F4778" s="104"/>
      <c r="G4778"/>
      <c r="H4778"/>
      <c r="I4778" s="63"/>
      <c r="J4778" s="21"/>
    </row>
    <row r="4779" spans="1:10" ht="15">
      <c r="A4779"/>
      <c r="B4779"/>
      <c r="C4779"/>
      <c r="D4779"/>
      <c r="E4779"/>
      <c r="F4779" s="104"/>
      <c r="G4779"/>
      <c r="H4779"/>
      <c r="I4779" s="63"/>
      <c r="J4779" s="21"/>
    </row>
    <row r="4780" spans="1:10" ht="15">
      <c r="A4780"/>
      <c r="B4780"/>
      <c r="C4780"/>
      <c r="D4780"/>
      <c r="E4780"/>
      <c r="F4780" s="104"/>
      <c r="G4780"/>
      <c r="H4780"/>
      <c r="I4780" s="63"/>
      <c r="J4780" s="21"/>
    </row>
    <row r="4781" spans="1:10" ht="15">
      <c r="A4781"/>
      <c r="B4781"/>
      <c r="C4781"/>
      <c r="D4781"/>
      <c r="E4781"/>
      <c r="F4781" s="104"/>
      <c r="G4781"/>
      <c r="H4781"/>
      <c r="I4781" s="63"/>
      <c r="J4781" s="21"/>
    </row>
    <row r="4782" spans="1:10" ht="15">
      <c r="A4782"/>
      <c r="B4782"/>
      <c r="C4782"/>
      <c r="D4782"/>
      <c r="E4782"/>
      <c r="F4782" s="104"/>
      <c r="G4782"/>
      <c r="H4782"/>
      <c r="I4782" s="63"/>
      <c r="J4782" s="21"/>
    </row>
    <row r="4783" spans="1:10" ht="15">
      <c r="A4783"/>
      <c r="B4783"/>
      <c r="C4783"/>
      <c r="D4783"/>
      <c r="E4783"/>
      <c r="F4783" s="104"/>
      <c r="G4783"/>
      <c r="H4783"/>
      <c r="I4783" s="63"/>
      <c r="J4783" s="21"/>
    </row>
    <row r="4784" spans="1:10" ht="15">
      <c r="A4784"/>
      <c r="B4784"/>
      <c r="C4784"/>
      <c r="D4784"/>
      <c r="E4784"/>
      <c r="F4784" s="104"/>
      <c r="G4784"/>
      <c r="H4784"/>
      <c r="I4784" s="63"/>
      <c r="J4784" s="21"/>
    </row>
    <row r="4785" spans="1:10" ht="15">
      <c r="A4785"/>
      <c r="B4785"/>
      <c r="C4785"/>
      <c r="D4785"/>
      <c r="E4785"/>
      <c r="F4785" s="104"/>
      <c r="G4785"/>
      <c r="H4785"/>
      <c r="I4785" s="63"/>
      <c r="J4785" s="21"/>
    </row>
    <row r="4786" spans="1:10" ht="15">
      <c r="A4786"/>
      <c r="B4786"/>
      <c r="C4786"/>
      <c r="D4786"/>
      <c r="E4786"/>
      <c r="F4786" s="104"/>
      <c r="G4786"/>
      <c r="H4786"/>
      <c r="I4786" s="63"/>
      <c r="J4786" s="21"/>
    </row>
    <row r="4787" spans="1:10" ht="15">
      <c r="A4787"/>
      <c r="B4787"/>
      <c r="C4787"/>
      <c r="D4787"/>
      <c r="E4787"/>
      <c r="F4787" s="104"/>
      <c r="G4787"/>
      <c r="H4787"/>
      <c r="I4787" s="63"/>
      <c r="J4787" s="21"/>
    </row>
    <row r="4788" spans="1:10" ht="15">
      <c r="A4788"/>
      <c r="B4788"/>
      <c r="C4788"/>
      <c r="D4788"/>
      <c r="E4788"/>
      <c r="F4788" s="104"/>
      <c r="G4788"/>
      <c r="H4788"/>
      <c r="I4788" s="63"/>
      <c r="J4788" s="21"/>
    </row>
    <row r="4789" spans="1:10" ht="15">
      <c r="A4789"/>
      <c r="B4789"/>
      <c r="C4789"/>
      <c r="D4789"/>
      <c r="E4789"/>
      <c r="F4789" s="104"/>
      <c r="G4789"/>
      <c r="H4789"/>
      <c r="I4789" s="63"/>
      <c r="J4789" s="21"/>
    </row>
    <row r="4790" spans="1:10" ht="15">
      <c r="A4790"/>
      <c r="B4790"/>
      <c r="C4790"/>
      <c r="D4790"/>
      <c r="E4790"/>
      <c r="F4790" s="104"/>
      <c r="G4790"/>
      <c r="H4790"/>
      <c r="I4790" s="63"/>
      <c r="J4790" s="21"/>
    </row>
    <row r="4791" spans="1:10" ht="15">
      <c r="A4791"/>
      <c r="B4791"/>
      <c r="C4791"/>
      <c r="D4791"/>
      <c r="E4791"/>
      <c r="F4791" s="104"/>
      <c r="G4791"/>
      <c r="H4791"/>
      <c r="I4791" s="63"/>
      <c r="J4791" s="21"/>
    </row>
    <row r="4792" spans="1:10" ht="15">
      <c r="A4792"/>
      <c r="B4792"/>
      <c r="C4792"/>
      <c r="D4792"/>
      <c r="E4792"/>
      <c r="F4792" s="104"/>
      <c r="G4792"/>
      <c r="H4792"/>
      <c r="I4792" s="63"/>
      <c r="J4792" s="21"/>
    </row>
    <row r="4793" spans="1:10" ht="15">
      <c r="A4793"/>
      <c r="B4793"/>
      <c r="C4793"/>
      <c r="D4793"/>
      <c r="E4793"/>
      <c r="F4793" s="104"/>
      <c r="G4793"/>
      <c r="H4793"/>
      <c r="I4793" s="63"/>
      <c r="J4793" s="21"/>
    </row>
    <row r="4794" spans="1:10" ht="15">
      <c r="A4794"/>
      <c r="B4794"/>
      <c r="C4794"/>
      <c r="D4794"/>
      <c r="E4794"/>
      <c r="F4794" s="104"/>
      <c r="G4794"/>
      <c r="H4794"/>
      <c r="I4794" s="63"/>
      <c r="J4794" s="21"/>
    </row>
    <row r="4795" spans="1:10" ht="15">
      <c r="A4795"/>
      <c r="B4795"/>
      <c r="C4795"/>
      <c r="D4795"/>
      <c r="E4795"/>
      <c r="F4795" s="104"/>
      <c r="G4795"/>
      <c r="H4795"/>
      <c r="I4795" s="63"/>
      <c r="J4795" s="21"/>
    </row>
    <row r="4796" spans="1:10" ht="15">
      <c r="A4796"/>
      <c r="B4796"/>
      <c r="C4796"/>
      <c r="D4796"/>
      <c r="E4796"/>
      <c r="F4796" s="104"/>
      <c r="G4796"/>
      <c r="H4796"/>
      <c r="I4796" s="63"/>
      <c r="J4796" s="21"/>
    </row>
    <row r="4797" spans="1:10" ht="15">
      <c r="A4797"/>
      <c r="B4797"/>
      <c r="C4797"/>
      <c r="D4797"/>
      <c r="E4797"/>
      <c r="F4797" s="104"/>
      <c r="G4797"/>
      <c r="H4797"/>
      <c r="I4797" s="63"/>
      <c r="J4797" s="21"/>
    </row>
    <row r="4798" spans="1:10" ht="15">
      <c r="A4798"/>
      <c r="B4798"/>
      <c r="C4798"/>
      <c r="D4798"/>
      <c r="E4798"/>
      <c r="F4798" s="104"/>
      <c r="G4798"/>
      <c r="H4798"/>
      <c r="I4798" s="63"/>
      <c r="J4798" s="21"/>
    </row>
    <row r="4799" spans="1:10" ht="15">
      <c r="A4799"/>
      <c r="B4799"/>
      <c r="C4799"/>
      <c r="D4799"/>
      <c r="E4799"/>
      <c r="F4799" s="104"/>
      <c r="G4799"/>
      <c r="H4799"/>
      <c r="I4799" s="63"/>
      <c r="J4799" s="21"/>
    </row>
    <row r="4800" spans="1:10" ht="15">
      <c r="A4800"/>
      <c r="B4800"/>
      <c r="C4800"/>
      <c r="D4800"/>
      <c r="E4800"/>
      <c r="F4800" s="104"/>
      <c r="G4800"/>
      <c r="H4800"/>
      <c r="I4800" s="63"/>
      <c r="J4800" s="21"/>
    </row>
    <row r="4801" spans="1:10" ht="15">
      <c r="A4801"/>
      <c r="B4801"/>
      <c r="C4801"/>
      <c r="D4801"/>
      <c r="E4801"/>
      <c r="F4801" s="104"/>
      <c r="G4801"/>
      <c r="H4801"/>
      <c r="I4801" s="63"/>
      <c r="J4801" s="21"/>
    </row>
    <row r="4802" spans="1:10" ht="15">
      <c r="A4802"/>
      <c r="B4802"/>
      <c r="C4802"/>
      <c r="D4802"/>
      <c r="E4802"/>
      <c r="F4802" s="104"/>
      <c r="G4802"/>
      <c r="H4802"/>
      <c r="I4802" s="63"/>
      <c r="J4802" s="21"/>
    </row>
    <row r="4803" spans="1:10" ht="15">
      <c r="A4803"/>
      <c r="B4803"/>
      <c r="C4803"/>
      <c r="D4803"/>
      <c r="E4803"/>
      <c r="F4803" s="104"/>
      <c r="G4803"/>
      <c r="H4803"/>
      <c r="I4803" s="63"/>
      <c r="J4803" s="21"/>
    </row>
    <row r="4804" spans="1:10" ht="15">
      <c r="A4804"/>
      <c r="B4804"/>
      <c r="C4804"/>
      <c r="D4804"/>
      <c r="E4804"/>
      <c r="F4804" s="104"/>
      <c r="G4804"/>
      <c r="H4804"/>
      <c r="I4804" s="63"/>
      <c r="J4804" s="21"/>
    </row>
    <row r="4805" spans="1:10" ht="15">
      <c r="A4805"/>
      <c r="B4805"/>
      <c r="C4805"/>
      <c r="D4805"/>
      <c r="E4805"/>
      <c r="F4805" s="104"/>
      <c r="G4805"/>
      <c r="H4805"/>
      <c r="I4805" s="63"/>
      <c r="J4805" s="21"/>
    </row>
    <row r="4806" spans="1:10" ht="15">
      <c r="A4806"/>
      <c r="B4806"/>
      <c r="C4806"/>
      <c r="D4806"/>
      <c r="E4806"/>
      <c r="F4806" s="104"/>
      <c r="G4806"/>
      <c r="H4806"/>
      <c r="I4806" s="63"/>
      <c r="J4806" s="21"/>
    </row>
    <row r="4807" spans="1:10" ht="15">
      <c r="A4807"/>
      <c r="B4807"/>
      <c r="C4807"/>
      <c r="D4807"/>
      <c r="E4807"/>
      <c r="F4807" s="104"/>
      <c r="G4807"/>
      <c r="H4807"/>
      <c r="I4807" s="63"/>
      <c r="J4807" s="21"/>
    </row>
    <row r="4808" spans="1:10" ht="15">
      <c r="A4808"/>
      <c r="B4808"/>
      <c r="C4808"/>
      <c r="D4808"/>
      <c r="E4808"/>
      <c r="F4808" s="104"/>
      <c r="G4808"/>
      <c r="H4808"/>
      <c r="I4808" s="63"/>
      <c r="J4808" s="21"/>
    </row>
    <row r="4809" spans="1:10" ht="15">
      <c r="A4809"/>
      <c r="B4809"/>
      <c r="C4809"/>
      <c r="D4809"/>
      <c r="E4809"/>
      <c r="F4809" s="104"/>
      <c r="G4809"/>
      <c r="H4809"/>
      <c r="I4809" s="63"/>
      <c r="J4809" s="21"/>
    </row>
    <row r="4810" spans="1:10" ht="15">
      <c r="A4810"/>
      <c r="B4810"/>
      <c r="C4810"/>
      <c r="D4810"/>
      <c r="E4810"/>
      <c r="F4810" s="104"/>
      <c r="G4810"/>
      <c r="H4810"/>
      <c r="I4810" s="63"/>
      <c r="J4810" s="21"/>
    </row>
    <row r="4811" spans="1:10" ht="15">
      <c r="A4811"/>
      <c r="B4811"/>
      <c r="C4811"/>
      <c r="D4811"/>
      <c r="E4811"/>
      <c r="F4811" s="104"/>
      <c r="G4811"/>
      <c r="H4811"/>
      <c r="I4811" s="63"/>
      <c r="J4811" s="21"/>
    </row>
    <row r="4812" spans="1:10" ht="15">
      <c r="A4812"/>
      <c r="B4812"/>
      <c r="C4812"/>
      <c r="D4812"/>
      <c r="E4812"/>
      <c r="F4812" s="104"/>
      <c r="G4812"/>
      <c r="H4812"/>
      <c r="I4812" s="63"/>
      <c r="J4812" s="21"/>
    </row>
    <row r="4813" spans="1:10" ht="15">
      <c r="A4813"/>
      <c r="B4813"/>
      <c r="C4813"/>
      <c r="D4813"/>
      <c r="E4813"/>
      <c r="F4813" s="104"/>
      <c r="G4813"/>
      <c r="H4813"/>
      <c r="I4813" s="63"/>
      <c r="J4813" s="21"/>
    </row>
    <row r="4814" spans="1:10" ht="15">
      <c r="A4814"/>
      <c r="B4814"/>
      <c r="C4814"/>
      <c r="D4814"/>
      <c r="E4814"/>
      <c r="F4814" s="104"/>
      <c r="G4814"/>
      <c r="H4814"/>
      <c r="I4814" s="63"/>
      <c r="J4814" s="21"/>
    </row>
    <row r="4815" spans="1:10" ht="15">
      <c r="A4815"/>
      <c r="B4815"/>
      <c r="C4815"/>
      <c r="D4815"/>
      <c r="E4815"/>
      <c r="F4815" s="104"/>
      <c r="G4815"/>
      <c r="H4815"/>
      <c r="I4815" s="63"/>
      <c r="J4815" s="21"/>
    </row>
    <row r="4816" spans="1:10" ht="15">
      <c r="A4816"/>
      <c r="B4816"/>
      <c r="C4816"/>
      <c r="D4816"/>
      <c r="E4816"/>
      <c r="F4816" s="104"/>
      <c r="G4816"/>
      <c r="H4816"/>
      <c r="I4816" s="63"/>
      <c r="J4816" s="21"/>
    </row>
    <row r="4817" spans="1:10" ht="15">
      <c r="A4817"/>
      <c r="B4817"/>
      <c r="C4817"/>
      <c r="D4817"/>
      <c r="E4817"/>
      <c r="F4817" s="104"/>
      <c r="G4817"/>
      <c r="H4817"/>
      <c r="I4817" s="63"/>
      <c r="J4817" s="21"/>
    </row>
    <row r="4818" spans="1:10" ht="15">
      <c r="A4818"/>
      <c r="B4818"/>
      <c r="C4818"/>
      <c r="D4818"/>
      <c r="E4818"/>
      <c r="F4818" s="104"/>
      <c r="G4818"/>
      <c r="H4818"/>
      <c r="I4818" s="63"/>
      <c r="J4818" s="21"/>
    </row>
    <row r="4819" spans="1:10" ht="15">
      <c r="A4819"/>
      <c r="B4819"/>
      <c r="C4819"/>
      <c r="D4819"/>
      <c r="E4819"/>
      <c r="F4819" s="104"/>
      <c r="G4819"/>
      <c r="H4819"/>
      <c r="I4819" s="63"/>
      <c r="J4819" s="21"/>
    </row>
    <row r="4820" spans="1:10" ht="15">
      <c r="A4820"/>
      <c r="B4820"/>
      <c r="C4820"/>
      <c r="D4820"/>
      <c r="E4820"/>
      <c r="F4820" s="104"/>
      <c r="G4820"/>
      <c r="H4820"/>
      <c r="I4820" s="63"/>
      <c r="J4820" s="21"/>
    </row>
    <row r="4821" spans="1:10" ht="15">
      <c r="A4821"/>
      <c r="B4821"/>
      <c r="C4821"/>
      <c r="D4821"/>
      <c r="E4821"/>
      <c r="F4821" s="104"/>
      <c r="G4821"/>
      <c r="H4821"/>
      <c r="I4821" s="63"/>
      <c r="J4821" s="21"/>
    </row>
    <row r="4822" spans="1:10" ht="15">
      <c r="A4822"/>
      <c r="B4822"/>
      <c r="C4822"/>
      <c r="D4822"/>
      <c r="E4822"/>
      <c r="F4822" s="104"/>
      <c r="G4822"/>
      <c r="H4822"/>
      <c r="I4822" s="63"/>
      <c r="J4822" s="21"/>
    </row>
    <row r="4823" spans="1:10" ht="15">
      <c r="A4823"/>
      <c r="B4823"/>
      <c r="C4823"/>
      <c r="D4823"/>
      <c r="E4823"/>
      <c r="F4823" s="104"/>
      <c r="G4823"/>
      <c r="H4823"/>
      <c r="I4823" s="63"/>
      <c r="J4823" s="21"/>
    </row>
    <row r="4824" spans="1:10" ht="15">
      <c r="A4824"/>
      <c r="B4824"/>
      <c r="C4824"/>
      <c r="D4824"/>
      <c r="E4824"/>
      <c r="F4824" s="104"/>
      <c r="G4824"/>
      <c r="H4824"/>
      <c r="I4824" s="63"/>
      <c r="J4824" s="21"/>
    </row>
    <row r="4825" spans="1:10" ht="15">
      <c r="A4825"/>
      <c r="B4825"/>
      <c r="C4825"/>
      <c r="D4825"/>
      <c r="E4825"/>
      <c r="F4825" s="104"/>
      <c r="G4825"/>
      <c r="H4825"/>
      <c r="I4825" s="63"/>
      <c r="J4825" s="21"/>
    </row>
    <row r="4826" spans="1:10" ht="15">
      <c r="A4826"/>
      <c r="B4826"/>
      <c r="C4826"/>
      <c r="D4826"/>
      <c r="E4826"/>
      <c r="F4826" s="104"/>
      <c r="G4826"/>
      <c r="H4826"/>
      <c r="I4826" s="63"/>
      <c r="J4826" s="21"/>
    </row>
    <row r="4827" spans="1:10" ht="15">
      <c r="A4827"/>
      <c r="B4827"/>
      <c r="C4827"/>
      <c r="D4827"/>
      <c r="E4827"/>
      <c r="F4827" s="104"/>
      <c r="G4827"/>
      <c r="H4827"/>
      <c r="I4827" s="63"/>
      <c r="J4827" s="21"/>
    </row>
    <row r="4828" spans="1:10" ht="15">
      <c r="A4828"/>
      <c r="B4828"/>
      <c r="C4828"/>
      <c r="D4828"/>
      <c r="E4828"/>
      <c r="F4828" s="104"/>
      <c r="G4828"/>
      <c r="H4828"/>
      <c r="I4828" s="63"/>
      <c r="J4828" s="21"/>
    </row>
    <row r="4829" spans="1:10" ht="15">
      <c r="A4829"/>
      <c r="B4829"/>
      <c r="C4829"/>
      <c r="D4829"/>
      <c r="E4829"/>
      <c r="F4829" s="104"/>
      <c r="G4829"/>
      <c r="H4829"/>
      <c r="I4829" s="63"/>
      <c r="J4829" s="21"/>
    </row>
    <row r="4830" spans="1:10" ht="15">
      <c r="A4830"/>
      <c r="B4830"/>
      <c r="C4830"/>
      <c r="D4830"/>
      <c r="E4830"/>
      <c r="F4830" s="104"/>
      <c r="G4830"/>
      <c r="H4830"/>
      <c r="I4830" s="63"/>
      <c r="J4830" s="21"/>
    </row>
    <row r="4831" spans="1:10" ht="15">
      <c r="A4831"/>
      <c r="B4831"/>
      <c r="C4831"/>
      <c r="D4831"/>
      <c r="E4831"/>
      <c r="F4831" s="104"/>
      <c r="G4831"/>
      <c r="H4831"/>
      <c r="I4831" s="63"/>
      <c r="J4831" s="21"/>
    </row>
    <row r="4832" spans="1:10" ht="15">
      <c r="A4832"/>
      <c r="B4832"/>
      <c r="C4832"/>
      <c r="D4832"/>
      <c r="E4832"/>
      <c r="F4832" s="104"/>
      <c r="G4832"/>
      <c r="H4832"/>
      <c r="I4832" s="63"/>
      <c r="J4832" s="21"/>
    </row>
    <row r="4833" spans="1:10" ht="15">
      <c r="A4833"/>
      <c r="B4833"/>
      <c r="C4833"/>
      <c r="D4833"/>
      <c r="E4833"/>
      <c r="F4833" s="104"/>
      <c r="G4833"/>
      <c r="H4833"/>
      <c r="I4833" s="63"/>
      <c r="J4833" s="21"/>
    </row>
    <row r="4834" spans="1:10" ht="15">
      <c r="A4834"/>
      <c r="B4834"/>
      <c r="C4834"/>
      <c r="D4834"/>
      <c r="E4834"/>
      <c r="F4834" s="104"/>
      <c r="G4834"/>
      <c r="H4834"/>
      <c r="I4834" s="63"/>
      <c r="J4834" s="21"/>
    </row>
    <row r="4835" spans="1:10" ht="15">
      <c r="A4835"/>
      <c r="B4835"/>
      <c r="C4835"/>
      <c r="D4835"/>
      <c r="E4835"/>
      <c r="F4835" s="104"/>
      <c r="G4835"/>
      <c r="H4835"/>
      <c r="I4835" s="63"/>
      <c r="J4835" s="21"/>
    </row>
    <row r="4836" spans="1:10" ht="15">
      <c r="A4836"/>
      <c r="B4836"/>
      <c r="C4836"/>
      <c r="D4836"/>
      <c r="E4836"/>
      <c r="F4836" s="104"/>
      <c r="G4836"/>
      <c r="H4836"/>
      <c r="I4836" s="63"/>
      <c r="J4836" s="21"/>
    </row>
    <row r="4837" spans="1:10" ht="15">
      <c r="A4837"/>
      <c r="B4837"/>
      <c r="C4837"/>
      <c r="D4837"/>
      <c r="E4837"/>
      <c r="F4837" s="104"/>
      <c r="G4837"/>
      <c r="H4837"/>
      <c r="I4837" s="63"/>
      <c r="J4837" s="21"/>
    </row>
    <row r="4838" spans="1:10" ht="15">
      <c r="A4838"/>
      <c r="B4838"/>
      <c r="C4838"/>
      <c r="D4838"/>
      <c r="E4838"/>
      <c r="F4838" s="104"/>
      <c r="G4838"/>
      <c r="H4838"/>
      <c r="I4838" s="63"/>
      <c r="J4838" s="21"/>
    </row>
    <row r="4839" spans="1:10" ht="15">
      <c r="A4839"/>
      <c r="B4839"/>
      <c r="C4839"/>
      <c r="D4839"/>
      <c r="E4839"/>
      <c r="F4839" s="104"/>
      <c r="G4839"/>
      <c r="H4839"/>
      <c r="I4839" s="63"/>
      <c r="J4839" s="21"/>
    </row>
    <row r="4840" spans="1:10" ht="15">
      <c r="A4840"/>
      <c r="B4840"/>
      <c r="C4840"/>
      <c r="D4840"/>
      <c r="E4840"/>
      <c r="F4840" s="104"/>
      <c r="G4840"/>
      <c r="H4840"/>
      <c r="I4840" s="63"/>
      <c r="J4840" s="21"/>
    </row>
    <row r="4841" spans="1:10" ht="15">
      <c r="A4841"/>
      <c r="B4841"/>
      <c r="C4841"/>
      <c r="D4841"/>
      <c r="E4841"/>
      <c r="F4841" s="104"/>
      <c r="G4841"/>
      <c r="H4841"/>
      <c r="I4841" s="63"/>
      <c r="J4841" s="21"/>
    </row>
    <row r="4842" spans="1:10" ht="15">
      <c r="A4842"/>
      <c r="B4842"/>
      <c r="C4842"/>
      <c r="D4842"/>
      <c r="E4842"/>
      <c r="F4842" s="104"/>
      <c r="G4842"/>
      <c r="H4842"/>
      <c r="I4842" s="63"/>
      <c r="J4842" s="21"/>
    </row>
    <row r="4843" spans="1:10" ht="15">
      <c r="A4843"/>
      <c r="B4843"/>
      <c r="C4843"/>
      <c r="D4843"/>
      <c r="E4843"/>
      <c r="F4843" s="104"/>
      <c r="G4843"/>
      <c r="H4843"/>
      <c r="I4843" s="63"/>
      <c r="J4843" s="21"/>
    </row>
    <row r="4844" spans="1:10" ht="15">
      <c r="A4844"/>
      <c r="B4844"/>
      <c r="C4844"/>
      <c r="D4844"/>
      <c r="E4844"/>
      <c r="F4844" s="104"/>
      <c r="G4844"/>
      <c r="H4844"/>
      <c r="I4844" s="63"/>
      <c r="J4844" s="21"/>
    </row>
    <row r="4845" spans="1:10" ht="15">
      <c r="A4845"/>
      <c r="B4845"/>
      <c r="C4845"/>
      <c r="D4845"/>
      <c r="E4845"/>
      <c r="F4845" s="104"/>
      <c r="G4845"/>
      <c r="H4845"/>
      <c r="I4845" s="63"/>
      <c r="J4845" s="21"/>
    </row>
    <row r="4846" spans="1:10" ht="15">
      <c r="A4846"/>
      <c r="B4846"/>
      <c r="C4846"/>
      <c r="D4846"/>
      <c r="E4846"/>
      <c r="F4846" s="104"/>
      <c r="G4846"/>
      <c r="H4846"/>
      <c r="I4846" s="63"/>
      <c r="J4846" s="21"/>
    </row>
    <row r="4847" spans="1:10" ht="15">
      <c r="A4847"/>
      <c r="B4847"/>
      <c r="C4847"/>
      <c r="D4847"/>
      <c r="E4847"/>
      <c r="F4847" s="104"/>
      <c r="G4847"/>
      <c r="H4847"/>
      <c r="I4847" s="63"/>
      <c r="J4847" s="21"/>
    </row>
    <row r="4848" spans="1:10" ht="15">
      <c r="A4848"/>
      <c r="B4848"/>
      <c r="C4848"/>
      <c r="D4848"/>
      <c r="E4848"/>
      <c r="F4848" s="104"/>
      <c r="G4848"/>
      <c r="H4848"/>
      <c r="I4848" s="63"/>
      <c r="J4848" s="21"/>
    </row>
    <row r="4849" spans="1:10" ht="15">
      <c r="A4849"/>
      <c r="B4849"/>
      <c r="C4849"/>
      <c r="D4849"/>
      <c r="E4849"/>
      <c r="F4849" s="104"/>
      <c r="G4849"/>
      <c r="H4849"/>
      <c r="I4849" s="63"/>
      <c r="J4849" s="21"/>
    </row>
    <row r="4850" spans="1:10" ht="15">
      <c r="A4850"/>
      <c r="B4850"/>
      <c r="C4850"/>
      <c r="D4850"/>
      <c r="E4850"/>
      <c r="F4850" s="104"/>
      <c r="G4850"/>
      <c r="H4850"/>
      <c r="I4850" s="63"/>
      <c r="J4850" s="21"/>
    </row>
    <row r="4851" spans="1:10" ht="15">
      <c r="A4851"/>
      <c r="B4851"/>
      <c r="C4851"/>
      <c r="D4851"/>
      <c r="E4851"/>
      <c r="F4851" s="104"/>
      <c r="G4851"/>
      <c r="H4851"/>
      <c r="I4851" s="63"/>
      <c r="J4851" s="21"/>
    </row>
    <row r="4852" spans="1:10" ht="15">
      <c r="A4852"/>
      <c r="B4852"/>
      <c r="C4852"/>
      <c r="D4852"/>
      <c r="E4852"/>
      <c r="F4852" s="104"/>
      <c r="G4852"/>
      <c r="H4852"/>
      <c r="I4852" s="63"/>
      <c r="J4852" s="21"/>
    </row>
    <row r="4853" spans="1:10" ht="15">
      <c r="A4853"/>
      <c r="B4853"/>
      <c r="C4853"/>
      <c r="D4853"/>
      <c r="E4853"/>
      <c r="F4853" s="104"/>
      <c r="G4853"/>
      <c r="H4853"/>
      <c r="I4853" s="63"/>
      <c r="J4853" s="21"/>
    </row>
    <row r="4854" spans="1:10" ht="15">
      <c r="A4854"/>
      <c r="B4854"/>
      <c r="C4854"/>
      <c r="D4854"/>
      <c r="E4854"/>
      <c r="F4854" s="104"/>
      <c r="G4854"/>
      <c r="H4854"/>
      <c r="I4854" s="63"/>
      <c r="J4854" s="21"/>
    </row>
    <row r="4855" spans="1:10" ht="15">
      <c r="A4855"/>
      <c r="B4855"/>
      <c r="C4855"/>
      <c r="D4855"/>
      <c r="E4855"/>
      <c r="F4855" s="104"/>
      <c r="G4855"/>
      <c r="H4855"/>
      <c r="I4855" s="63"/>
      <c r="J4855" s="21"/>
    </row>
    <row r="4856" spans="1:10" ht="15">
      <c r="A4856"/>
      <c r="B4856"/>
      <c r="C4856"/>
      <c r="D4856"/>
      <c r="E4856"/>
      <c r="F4856" s="104"/>
      <c r="G4856"/>
      <c r="H4856"/>
      <c r="I4856" s="63"/>
      <c r="J4856" s="21"/>
    </row>
    <row r="4857" spans="1:10" ht="15">
      <c r="A4857"/>
      <c r="B4857"/>
      <c r="C4857"/>
      <c r="D4857"/>
      <c r="E4857"/>
      <c r="F4857" s="104"/>
      <c r="G4857"/>
      <c r="H4857"/>
      <c r="I4857" s="63"/>
      <c r="J4857" s="21"/>
    </row>
    <row r="4858" spans="1:10" ht="15">
      <c r="A4858"/>
      <c r="B4858"/>
      <c r="C4858"/>
      <c r="D4858"/>
      <c r="E4858"/>
      <c r="F4858" s="104"/>
      <c r="G4858"/>
      <c r="H4858"/>
      <c r="I4858" s="63"/>
      <c r="J4858" s="21"/>
    </row>
    <row r="4859" spans="1:10" ht="15">
      <c r="A4859"/>
      <c r="B4859"/>
      <c r="C4859"/>
      <c r="D4859"/>
      <c r="E4859"/>
      <c r="F4859" s="104"/>
      <c r="G4859"/>
      <c r="H4859"/>
      <c r="I4859" s="63"/>
      <c r="J4859" s="21"/>
    </row>
    <row r="4860" spans="1:10" ht="15">
      <c r="A4860"/>
      <c r="B4860"/>
      <c r="C4860"/>
      <c r="D4860"/>
      <c r="E4860"/>
      <c r="F4860" s="104"/>
      <c r="G4860"/>
      <c r="H4860"/>
      <c r="I4860" s="63"/>
      <c r="J4860" s="21"/>
    </row>
    <row r="4861" spans="1:10" ht="15">
      <c r="A4861"/>
      <c r="B4861"/>
      <c r="C4861"/>
      <c r="D4861"/>
      <c r="E4861"/>
      <c r="F4861" s="104"/>
      <c r="G4861"/>
      <c r="H4861"/>
      <c r="I4861" s="63"/>
      <c r="J4861" s="21"/>
    </row>
    <row r="4862" spans="1:10" ht="15">
      <c r="A4862"/>
      <c r="B4862"/>
      <c r="C4862"/>
      <c r="D4862"/>
      <c r="E4862"/>
      <c r="F4862" s="104"/>
      <c r="G4862"/>
      <c r="H4862"/>
      <c r="I4862" s="63"/>
      <c r="J4862" s="21"/>
    </row>
    <row r="4863" spans="1:10" ht="15">
      <c r="A4863"/>
      <c r="B4863"/>
      <c r="C4863"/>
      <c r="D4863"/>
      <c r="E4863"/>
      <c r="F4863" s="104"/>
      <c r="G4863"/>
      <c r="H4863"/>
      <c r="I4863" s="63"/>
      <c r="J4863" s="21"/>
    </row>
    <row r="4864" spans="1:10" ht="15">
      <c r="A4864"/>
      <c r="B4864"/>
      <c r="C4864"/>
      <c r="D4864"/>
      <c r="E4864"/>
      <c r="F4864" s="104"/>
      <c r="G4864"/>
      <c r="H4864"/>
      <c r="I4864" s="63"/>
      <c r="J4864" s="21"/>
    </row>
    <row r="4865" spans="1:10" ht="15">
      <c r="A4865"/>
      <c r="B4865"/>
      <c r="C4865"/>
      <c r="D4865"/>
      <c r="E4865"/>
      <c r="F4865" s="104"/>
      <c r="G4865"/>
      <c r="H4865"/>
      <c r="I4865" s="63"/>
      <c r="J4865" s="21"/>
    </row>
    <row r="4866" spans="1:10" ht="15">
      <c r="A4866"/>
      <c r="B4866"/>
      <c r="C4866"/>
      <c r="D4866"/>
      <c r="E4866"/>
      <c r="F4866" s="104"/>
      <c r="G4866"/>
      <c r="H4866"/>
      <c r="I4866" s="63"/>
      <c r="J4866" s="21"/>
    </row>
    <row r="4867" spans="1:10" ht="15">
      <c r="A4867"/>
      <c r="B4867"/>
      <c r="C4867"/>
      <c r="D4867"/>
      <c r="E4867"/>
      <c r="F4867" s="104"/>
      <c r="G4867"/>
      <c r="H4867"/>
      <c r="I4867" s="63"/>
      <c r="J4867" s="21"/>
    </row>
    <row r="4868" spans="1:10" ht="15">
      <c r="A4868"/>
      <c r="B4868"/>
      <c r="C4868"/>
      <c r="D4868"/>
      <c r="E4868"/>
      <c r="F4868" s="104"/>
      <c r="G4868"/>
      <c r="H4868"/>
      <c r="I4868" s="63"/>
      <c r="J4868" s="21"/>
    </row>
    <row r="4869" spans="1:10" ht="15">
      <c r="A4869"/>
      <c r="B4869"/>
      <c r="C4869"/>
      <c r="D4869"/>
      <c r="E4869"/>
      <c r="F4869" s="104"/>
      <c r="G4869"/>
      <c r="H4869"/>
      <c r="I4869" s="63"/>
      <c r="J4869" s="21"/>
    </row>
    <row r="4870" spans="1:10" ht="15">
      <c r="A4870"/>
      <c r="B4870"/>
      <c r="C4870"/>
      <c r="D4870"/>
      <c r="E4870"/>
      <c r="F4870" s="104"/>
      <c r="G4870"/>
      <c r="H4870"/>
      <c r="I4870" s="63"/>
      <c r="J4870" s="21"/>
    </row>
    <row r="4871" spans="1:10" ht="15">
      <c r="A4871"/>
      <c r="B4871"/>
      <c r="C4871"/>
      <c r="D4871"/>
      <c r="E4871"/>
      <c r="F4871" s="104"/>
      <c r="G4871"/>
      <c r="H4871"/>
      <c r="I4871" s="63"/>
      <c r="J4871" s="21"/>
    </row>
    <row r="4872" spans="1:10" ht="15">
      <c r="A4872"/>
      <c r="B4872"/>
      <c r="C4872"/>
      <c r="D4872"/>
      <c r="E4872"/>
      <c r="F4872" s="104"/>
      <c r="G4872"/>
      <c r="H4872"/>
      <c r="I4872" s="63"/>
      <c r="J4872" s="21"/>
    </row>
    <row r="4873" spans="1:10" ht="15">
      <c r="A4873"/>
      <c r="B4873"/>
      <c r="C4873"/>
      <c r="D4873"/>
      <c r="E4873"/>
      <c r="F4873" s="104"/>
      <c r="G4873"/>
      <c r="H4873"/>
      <c r="I4873" s="63"/>
      <c r="J4873" s="21"/>
    </row>
    <row r="4874" spans="1:10" ht="15">
      <c r="A4874"/>
      <c r="B4874"/>
      <c r="C4874"/>
      <c r="D4874"/>
      <c r="E4874"/>
      <c r="F4874" s="104"/>
      <c r="G4874"/>
      <c r="H4874"/>
      <c r="I4874" s="63"/>
      <c r="J4874" s="21"/>
    </row>
    <row r="4875" spans="1:10" ht="15">
      <c r="A4875"/>
      <c r="B4875"/>
      <c r="C4875"/>
      <c r="D4875"/>
      <c r="E4875"/>
      <c r="F4875" s="104"/>
      <c r="G4875"/>
      <c r="H4875"/>
      <c r="I4875" s="63"/>
      <c r="J4875" s="21"/>
    </row>
    <row r="4876" spans="1:10" ht="15">
      <c r="A4876"/>
      <c r="B4876"/>
      <c r="C4876"/>
      <c r="D4876"/>
      <c r="E4876"/>
      <c r="F4876" s="104"/>
      <c r="G4876"/>
      <c r="H4876"/>
      <c r="I4876" s="63"/>
      <c r="J4876" s="21"/>
    </row>
    <row r="4877" spans="1:10" ht="15">
      <c r="A4877"/>
      <c r="B4877"/>
      <c r="C4877"/>
      <c r="D4877"/>
      <c r="E4877"/>
      <c r="F4877" s="104"/>
      <c r="G4877"/>
      <c r="H4877"/>
      <c r="I4877" s="63"/>
      <c r="J4877" s="21"/>
    </row>
    <row r="4878" spans="1:10" ht="15">
      <c r="A4878"/>
      <c r="B4878"/>
      <c r="C4878"/>
      <c r="D4878"/>
      <c r="E4878"/>
      <c r="F4878" s="104"/>
      <c r="G4878"/>
      <c r="H4878"/>
      <c r="I4878" s="63"/>
      <c r="J4878" s="21"/>
    </row>
    <row r="4879" spans="1:10" ht="15">
      <c r="A4879"/>
      <c r="B4879"/>
      <c r="C4879"/>
      <c r="D4879"/>
      <c r="E4879"/>
      <c r="F4879" s="104"/>
      <c r="G4879"/>
      <c r="H4879"/>
      <c r="I4879" s="63"/>
      <c r="J4879" s="21"/>
    </row>
    <row r="4880" spans="1:10" ht="15">
      <c r="A4880"/>
      <c r="B4880"/>
      <c r="C4880"/>
      <c r="D4880"/>
      <c r="E4880"/>
      <c r="F4880" s="104"/>
      <c r="G4880"/>
      <c r="H4880"/>
      <c r="I4880" s="63"/>
      <c r="J4880" s="21"/>
    </row>
    <row r="4881" spans="1:10" ht="15">
      <c r="A4881"/>
      <c r="B4881"/>
      <c r="C4881"/>
      <c r="D4881"/>
      <c r="E4881"/>
      <c r="F4881" s="104"/>
      <c r="G4881"/>
      <c r="H4881"/>
      <c r="I4881" s="63"/>
      <c r="J4881" s="21"/>
    </row>
    <row r="4882" spans="1:10" ht="15">
      <c r="A4882"/>
      <c r="B4882"/>
      <c r="C4882"/>
      <c r="D4882"/>
      <c r="E4882"/>
      <c r="F4882" s="104"/>
      <c r="G4882"/>
      <c r="H4882"/>
      <c r="I4882" s="63"/>
      <c r="J4882" s="21"/>
    </row>
    <row r="4883" spans="1:10" ht="15">
      <c r="A4883"/>
      <c r="B4883"/>
      <c r="C4883"/>
      <c r="D4883"/>
      <c r="E4883"/>
      <c r="F4883" s="104"/>
      <c r="G4883"/>
      <c r="H4883"/>
      <c r="I4883" s="63"/>
      <c r="J4883" s="21"/>
    </row>
    <row r="4884" spans="1:10" ht="15">
      <c r="A4884"/>
      <c r="B4884"/>
      <c r="C4884"/>
      <c r="D4884"/>
      <c r="E4884"/>
      <c r="F4884" s="104"/>
      <c r="G4884"/>
      <c r="H4884"/>
      <c r="I4884" s="63"/>
      <c r="J4884" s="21"/>
    </row>
    <row r="4885" spans="1:10" ht="15">
      <c r="A4885"/>
      <c r="B4885"/>
      <c r="C4885"/>
      <c r="D4885"/>
      <c r="E4885"/>
      <c r="F4885" s="104"/>
      <c r="G4885"/>
      <c r="H4885"/>
      <c r="I4885" s="63"/>
      <c r="J4885" s="21"/>
    </row>
    <row r="4886" spans="1:10" ht="15">
      <c r="A4886"/>
      <c r="B4886"/>
      <c r="C4886"/>
      <c r="D4886"/>
      <c r="E4886"/>
      <c r="F4886" s="104"/>
      <c r="G4886"/>
      <c r="H4886"/>
      <c r="I4886" s="63"/>
      <c r="J4886" s="21"/>
    </row>
    <row r="4887" spans="1:10" ht="15">
      <c r="A4887"/>
      <c r="B4887"/>
      <c r="C4887"/>
      <c r="D4887"/>
      <c r="E4887"/>
      <c r="F4887" s="104"/>
      <c r="G4887"/>
      <c r="H4887"/>
      <c r="I4887" s="63"/>
      <c r="J4887" s="21"/>
    </row>
    <row r="4888" spans="1:10" ht="15">
      <c r="A4888"/>
      <c r="B4888"/>
      <c r="C4888"/>
      <c r="D4888"/>
      <c r="E4888"/>
      <c r="F4888" s="104"/>
      <c r="G4888"/>
      <c r="H4888"/>
      <c r="I4888" s="63"/>
      <c r="J4888" s="21"/>
    </row>
    <row r="4889" spans="1:10" ht="15">
      <c r="A4889"/>
      <c r="B4889"/>
      <c r="C4889"/>
      <c r="D4889"/>
      <c r="E4889"/>
      <c r="F4889" s="104"/>
      <c r="G4889"/>
      <c r="H4889"/>
      <c r="I4889" s="63"/>
      <c r="J4889" s="21"/>
    </row>
    <row r="4890" spans="1:10" ht="15">
      <c r="A4890"/>
      <c r="B4890"/>
      <c r="C4890"/>
      <c r="D4890"/>
      <c r="E4890"/>
      <c r="F4890" s="104"/>
      <c r="G4890"/>
      <c r="H4890"/>
      <c r="I4890" s="63"/>
      <c r="J4890" s="21"/>
    </row>
    <row r="4891" spans="1:10" ht="15">
      <c r="A4891"/>
      <c r="B4891"/>
      <c r="C4891"/>
      <c r="D4891"/>
      <c r="E4891"/>
      <c r="F4891" s="104"/>
      <c r="G4891"/>
      <c r="H4891"/>
      <c r="I4891" s="63"/>
      <c r="J4891" s="21"/>
    </row>
    <row r="4892" spans="1:10" ht="15">
      <c r="A4892"/>
      <c r="B4892"/>
      <c r="C4892"/>
      <c r="D4892"/>
      <c r="E4892"/>
      <c r="F4892" s="104"/>
      <c r="G4892"/>
      <c r="H4892"/>
      <c r="I4892" s="63"/>
      <c r="J4892" s="21"/>
    </row>
    <row r="4893" spans="1:10" ht="15">
      <c r="A4893"/>
      <c r="B4893"/>
      <c r="C4893"/>
      <c r="D4893"/>
      <c r="E4893"/>
      <c r="F4893" s="104"/>
      <c r="G4893"/>
      <c r="H4893"/>
      <c r="I4893" s="63"/>
      <c r="J4893" s="21"/>
    </row>
    <row r="4894" spans="1:10" ht="15">
      <c r="A4894"/>
      <c r="B4894"/>
      <c r="C4894"/>
      <c r="D4894"/>
      <c r="E4894"/>
      <c r="F4894" s="104"/>
      <c r="G4894"/>
      <c r="H4894"/>
      <c r="I4894" s="63"/>
      <c r="J4894" s="21"/>
    </row>
    <row r="4895" spans="1:10" ht="15">
      <c r="A4895"/>
      <c r="B4895"/>
      <c r="C4895"/>
      <c r="D4895"/>
      <c r="E4895"/>
      <c r="F4895" s="104"/>
      <c r="G4895"/>
      <c r="H4895"/>
      <c r="I4895" s="63"/>
      <c r="J4895" s="21"/>
    </row>
    <row r="4896" spans="1:10" ht="15">
      <c r="A4896"/>
      <c r="B4896"/>
      <c r="C4896"/>
      <c r="D4896"/>
      <c r="E4896"/>
      <c r="F4896" s="104"/>
      <c r="G4896"/>
      <c r="H4896"/>
      <c r="I4896" s="63"/>
      <c r="J4896" s="21"/>
    </row>
    <row r="4897" spans="1:10" ht="15">
      <c r="A4897"/>
      <c r="B4897"/>
      <c r="C4897"/>
      <c r="D4897"/>
      <c r="E4897"/>
      <c r="F4897" s="104"/>
      <c r="G4897"/>
      <c r="H4897"/>
      <c r="I4897" s="63"/>
      <c r="J4897" s="21"/>
    </row>
    <row r="4898" spans="1:10" ht="15">
      <c r="A4898"/>
      <c r="B4898"/>
      <c r="C4898"/>
      <c r="D4898"/>
      <c r="E4898"/>
      <c r="F4898" s="104"/>
      <c r="G4898"/>
      <c r="H4898"/>
      <c r="I4898" s="63"/>
      <c r="J4898" s="21"/>
    </row>
    <row r="4899" spans="1:10" ht="15">
      <c r="A4899"/>
      <c r="B4899"/>
      <c r="C4899"/>
      <c r="D4899"/>
      <c r="E4899"/>
      <c r="F4899" s="104"/>
      <c r="G4899"/>
      <c r="H4899"/>
      <c r="I4899" s="63"/>
      <c r="J4899" s="21"/>
    </row>
    <row r="4900" spans="1:10" ht="15">
      <c r="A4900"/>
      <c r="B4900"/>
      <c r="C4900"/>
      <c r="D4900"/>
      <c r="E4900"/>
      <c r="F4900" s="104"/>
      <c r="G4900"/>
      <c r="H4900"/>
      <c r="I4900" s="63"/>
      <c r="J4900" s="21"/>
    </row>
    <row r="4901" spans="1:10" ht="15">
      <c r="A4901"/>
      <c r="B4901"/>
      <c r="C4901"/>
      <c r="D4901"/>
      <c r="E4901"/>
      <c r="F4901" s="104"/>
      <c r="G4901"/>
      <c r="H4901"/>
      <c r="I4901" s="63"/>
      <c r="J4901" s="21"/>
    </row>
    <row r="4902" spans="1:10" ht="15">
      <c r="A4902"/>
      <c r="B4902"/>
      <c r="C4902"/>
      <c r="D4902"/>
      <c r="E4902"/>
      <c r="F4902" s="104"/>
      <c r="G4902"/>
      <c r="H4902"/>
      <c r="I4902" s="63"/>
      <c r="J4902" s="21"/>
    </row>
    <row r="4903" spans="1:10" ht="15">
      <c r="A4903"/>
      <c r="B4903"/>
      <c r="C4903"/>
      <c r="D4903"/>
      <c r="E4903"/>
      <c r="F4903" s="104"/>
      <c r="G4903"/>
      <c r="H4903"/>
      <c r="I4903" s="63"/>
      <c r="J4903" s="21"/>
    </row>
    <row r="4904" spans="1:10" ht="15">
      <c r="A4904"/>
      <c r="B4904"/>
      <c r="C4904"/>
      <c r="D4904"/>
      <c r="E4904"/>
      <c r="F4904" s="104"/>
      <c r="G4904"/>
      <c r="H4904"/>
      <c r="I4904" s="63"/>
      <c r="J4904" s="21"/>
    </row>
    <row r="4905" spans="1:10" ht="15">
      <c r="A4905"/>
      <c r="B4905"/>
      <c r="C4905"/>
      <c r="D4905"/>
      <c r="E4905"/>
      <c r="F4905" s="104"/>
      <c r="G4905"/>
      <c r="H4905"/>
      <c r="I4905" s="63"/>
      <c r="J4905" s="21"/>
    </row>
    <row r="4906" spans="1:10" ht="15">
      <c r="A4906"/>
      <c r="B4906"/>
      <c r="C4906"/>
      <c r="D4906"/>
      <c r="E4906"/>
      <c r="F4906" s="104"/>
      <c r="G4906"/>
      <c r="H4906"/>
      <c r="I4906" s="63"/>
      <c r="J4906" s="21"/>
    </row>
    <row r="4907" spans="1:10" ht="15">
      <c r="A4907"/>
      <c r="B4907"/>
      <c r="C4907"/>
      <c r="D4907"/>
      <c r="E4907"/>
      <c r="F4907" s="104"/>
      <c r="G4907"/>
      <c r="H4907"/>
      <c r="I4907" s="63"/>
      <c r="J4907" s="21"/>
    </row>
    <row r="4908" spans="1:10" ht="15">
      <c r="A4908"/>
      <c r="B4908"/>
      <c r="C4908"/>
      <c r="D4908"/>
      <c r="E4908"/>
      <c r="F4908" s="104"/>
      <c r="G4908"/>
      <c r="H4908"/>
      <c r="I4908" s="63"/>
      <c r="J4908" s="21"/>
    </row>
    <row r="4909" spans="1:10" ht="15">
      <c r="A4909"/>
      <c r="B4909"/>
      <c r="C4909"/>
      <c r="D4909"/>
      <c r="E4909"/>
      <c r="F4909" s="104"/>
      <c r="G4909"/>
      <c r="H4909"/>
      <c r="I4909" s="63"/>
      <c r="J4909" s="21"/>
    </row>
    <row r="4910" spans="1:10" ht="15">
      <c r="A4910"/>
      <c r="B4910"/>
      <c r="C4910"/>
      <c r="D4910"/>
      <c r="E4910"/>
      <c r="F4910" s="104"/>
      <c r="G4910"/>
      <c r="H4910"/>
      <c r="I4910" s="63"/>
      <c r="J4910" s="21"/>
    </row>
    <row r="4911" spans="1:10" ht="15">
      <c r="A4911"/>
      <c r="B4911"/>
      <c r="C4911"/>
      <c r="D4911"/>
      <c r="E4911"/>
      <c r="F4911" s="104"/>
      <c r="G4911"/>
      <c r="H4911"/>
      <c r="I4911" s="63"/>
      <c r="J4911" s="21"/>
    </row>
    <row r="4912" spans="1:10" ht="15">
      <c r="A4912"/>
      <c r="B4912"/>
      <c r="C4912"/>
      <c r="D4912"/>
      <c r="E4912"/>
      <c r="F4912" s="104"/>
      <c r="G4912"/>
      <c r="H4912"/>
      <c r="I4912" s="63"/>
      <c r="J4912" s="21"/>
    </row>
    <row r="4913" spans="1:10" ht="15">
      <c r="A4913"/>
      <c r="B4913"/>
      <c r="C4913"/>
      <c r="D4913"/>
      <c r="E4913"/>
      <c r="F4913" s="104"/>
      <c r="G4913"/>
      <c r="H4913"/>
      <c r="I4913" s="63"/>
      <c r="J4913" s="21"/>
    </row>
    <row r="4914" spans="1:10" ht="15">
      <c r="A4914"/>
      <c r="B4914"/>
      <c r="C4914"/>
      <c r="D4914"/>
      <c r="E4914"/>
      <c r="F4914" s="104"/>
      <c r="G4914"/>
      <c r="H4914"/>
      <c r="I4914" s="63"/>
      <c r="J4914" s="21"/>
    </row>
    <row r="4915" spans="1:10" ht="15">
      <c r="A4915"/>
      <c r="B4915"/>
      <c r="C4915"/>
      <c r="D4915"/>
      <c r="E4915"/>
      <c r="F4915" s="104"/>
      <c r="G4915"/>
      <c r="H4915"/>
      <c r="I4915" s="63"/>
      <c r="J4915" s="21"/>
    </row>
    <row r="4916" spans="1:10" ht="15">
      <c r="A4916"/>
      <c r="B4916"/>
      <c r="C4916"/>
      <c r="D4916"/>
      <c r="E4916"/>
      <c r="F4916" s="104"/>
      <c r="G4916"/>
      <c r="H4916"/>
      <c r="I4916" s="63"/>
      <c r="J4916" s="21"/>
    </row>
    <row r="4917" spans="1:10" ht="15">
      <c r="A4917"/>
      <c r="B4917"/>
      <c r="C4917"/>
      <c r="D4917"/>
      <c r="E4917"/>
      <c r="F4917" s="104"/>
      <c r="G4917"/>
      <c r="H4917"/>
      <c r="I4917" s="63"/>
      <c r="J4917" s="21"/>
    </row>
    <row r="4918" spans="1:10" ht="15">
      <c r="A4918"/>
      <c r="B4918"/>
      <c r="C4918"/>
      <c r="D4918"/>
      <c r="E4918"/>
      <c r="F4918" s="104"/>
      <c r="G4918"/>
      <c r="H4918"/>
      <c r="I4918" s="63"/>
      <c r="J4918" s="21"/>
    </row>
    <row r="4919" spans="1:10" ht="15">
      <c r="A4919"/>
      <c r="B4919"/>
      <c r="C4919"/>
      <c r="D4919"/>
      <c r="E4919"/>
      <c r="F4919" s="104"/>
      <c r="G4919"/>
      <c r="H4919"/>
      <c r="I4919" s="63"/>
      <c r="J4919" s="21"/>
    </row>
    <row r="4920" spans="1:10" ht="15">
      <c r="A4920"/>
      <c r="B4920"/>
      <c r="C4920"/>
      <c r="D4920"/>
      <c r="E4920"/>
      <c r="F4920" s="104"/>
      <c r="G4920"/>
      <c r="H4920"/>
      <c r="I4920" s="63"/>
      <c r="J4920" s="21"/>
    </row>
    <row r="4921" spans="1:10" ht="15">
      <c r="A4921"/>
      <c r="B4921"/>
      <c r="C4921"/>
      <c r="D4921"/>
      <c r="E4921"/>
      <c r="F4921" s="104"/>
      <c r="G4921"/>
      <c r="H4921"/>
      <c r="I4921" s="63"/>
      <c r="J4921" s="21"/>
    </row>
    <row r="4922" spans="1:10" ht="15">
      <c r="A4922"/>
      <c r="B4922"/>
      <c r="C4922"/>
      <c r="D4922"/>
      <c r="E4922"/>
      <c r="F4922" s="104"/>
      <c r="G4922"/>
      <c r="H4922"/>
      <c r="I4922" s="63"/>
      <c r="J4922" s="21"/>
    </row>
    <row r="4923" spans="1:10" ht="15">
      <c r="A4923"/>
      <c r="B4923"/>
      <c r="C4923"/>
      <c r="D4923"/>
      <c r="E4923"/>
      <c r="F4923" s="104"/>
      <c r="G4923"/>
      <c r="H4923"/>
      <c r="I4923" s="63"/>
      <c r="J4923" s="21"/>
    </row>
    <row r="4924" spans="1:10" ht="15">
      <c r="A4924"/>
      <c r="B4924"/>
      <c r="C4924"/>
      <c r="D4924"/>
      <c r="E4924"/>
      <c r="F4924" s="104"/>
      <c r="G4924"/>
      <c r="H4924"/>
      <c r="I4924" s="63"/>
      <c r="J4924" s="21"/>
    </row>
    <row r="4925" spans="1:10" ht="15">
      <c r="A4925"/>
      <c r="B4925"/>
      <c r="C4925"/>
      <c r="D4925"/>
      <c r="E4925"/>
      <c r="F4925" s="104"/>
      <c r="G4925"/>
      <c r="H4925"/>
      <c r="I4925" s="63"/>
      <c r="J4925" s="21"/>
    </row>
    <row r="4926" spans="1:10" ht="15">
      <c r="A4926"/>
      <c r="B4926"/>
      <c r="C4926"/>
      <c r="D4926"/>
      <c r="E4926"/>
      <c r="F4926" s="104"/>
      <c r="G4926"/>
      <c r="H4926"/>
      <c r="I4926" s="63"/>
      <c r="J4926" s="21"/>
    </row>
    <row r="4927" spans="1:10" ht="15">
      <c r="A4927"/>
      <c r="B4927"/>
      <c r="C4927"/>
      <c r="D4927"/>
      <c r="E4927"/>
      <c r="F4927" s="104"/>
      <c r="G4927"/>
      <c r="H4927"/>
      <c r="I4927" s="63"/>
      <c r="J4927" s="21"/>
    </row>
    <row r="4928" spans="1:10" ht="15">
      <c r="A4928"/>
      <c r="B4928"/>
      <c r="C4928"/>
      <c r="D4928"/>
      <c r="E4928"/>
      <c r="F4928" s="104"/>
      <c r="G4928"/>
      <c r="H4928"/>
      <c r="I4928" s="63"/>
      <c r="J4928" s="21"/>
    </row>
    <row r="4929" spans="1:10" ht="15">
      <c r="A4929"/>
      <c r="B4929"/>
      <c r="C4929"/>
      <c r="D4929"/>
      <c r="E4929"/>
      <c r="F4929" s="104"/>
      <c r="G4929"/>
      <c r="H4929"/>
      <c r="I4929" s="63"/>
      <c r="J4929" s="21"/>
    </row>
    <row r="4930" spans="1:10" ht="15">
      <c r="A4930"/>
      <c r="B4930"/>
      <c r="C4930"/>
      <c r="D4930"/>
      <c r="E4930"/>
      <c r="F4930" s="104"/>
      <c r="G4930"/>
      <c r="H4930"/>
      <c r="I4930" s="63"/>
      <c r="J4930" s="21"/>
    </row>
    <row r="4931" spans="1:10" ht="15">
      <c r="A4931"/>
      <c r="B4931"/>
      <c r="C4931"/>
      <c r="D4931"/>
      <c r="E4931"/>
      <c r="F4931" s="104"/>
      <c r="G4931"/>
      <c r="H4931"/>
      <c r="I4931" s="63"/>
      <c r="J4931" s="21"/>
    </row>
    <row r="4932" spans="1:10" ht="15">
      <c r="A4932"/>
      <c r="B4932"/>
      <c r="C4932"/>
      <c r="D4932"/>
      <c r="E4932"/>
      <c r="F4932" s="104"/>
      <c r="G4932"/>
      <c r="H4932"/>
      <c r="I4932" s="63"/>
      <c r="J4932" s="21"/>
    </row>
    <row r="4933" spans="1:10" ht="15">
      <c r="A4933"/>
      <c r="B4933"/>
      <c r="C4933"/>
      <c r="D4933"/>
      <c r="E4933"/>
      <c r="F4933" s="104"/>
      <c r="G4933"/>
      <c r="H4933"/>
      <c r="I4933" s="63"/>
      <c r="J4933" s="21"/>
    </row>
    <row r="4934" spans="1:10" ht="15">
      <c r="A4934"/>
      <c r="B4934"/>
      <c r="C4934"/>
      <c r="D4934"/>
      <c r="E4934"/>
      <c r="F4934" s="104"/>
      <c r="G4934"/>
      <c r="H4934"/>
      <c r="I4934" s="63"/>
      <c r="J4934" s="21"/>
    </row>
    <row r="4935" spans="1:10" ht="15">
      <c r="A4935"/>
      <c r="B4935"/>
      <c r="C4935"/>
      <c r="D4935"/>
      <c r="E4935"/>
      <c r="F4935" s="104"/>
      <c r="G4935"/>
      <c r="H4935"/>
      <c r="I4935" s="63"/>
      <c r="J4935" s="21"/>
    </row>
    <row r="4936" spans="1:10" ht="15">
      <c r="A4936"/>
      <c r="B4936"/>
      <c r="C4936"/>
      <c r="D4936"/>
      <c r="E4936"/>
      <c r="F4936" s="104"/>
      <c r="G4936"/>
      <c r="H4936"/>
      <c r="I4936" s="63"/>
      <c r="J4936" s="21"/>
    </row>
    <row r="4937" spans="1:10" ht="15">
      <c r="A4937"/>
      <c r="B4937"/>
      <c r="C4937"/>
      <c r="D4937"/>
      <c r="E4937"/>
      <c r="F4937" s="104"/>
      <c r="G4937"/>
      <c r="H4937"/>
      <c r="I4937" s="63"/>
      <c r="J4937" s="21"/>
    </row>
    <row r="4938" spans="1:10" ht="15">
      <c r="A4938"/>
      <c r="B4938"/>
      <c r="C4938"/>
      <c r="D4938"/>
      <c r="E4938"/>
      <c r="F4938" s="104"/>
      <c r="G4938"/>
      <c r="H4938"/>
      <c r="I4938" s="63"/>
      <c r="J4938" s="21"/>
    </row>
    <row r="4939" spans="1:10" ht="15">
      <c r="A4939"/>
      <c r="B4939"/>
      <c r="C4939"/>
      <c r="D4939"/>
      <c r="E4939"/>
      <c r="F4939" s="104"/>
      <c r="G4939"/>
      <c r="H4939"/>
      <c r="I4939" s="63"/>
      <c r="J4939" s="21"/>
    </row>
    <row r="4940" spans="1:10" ht="15">
      <c r="A4940"/>
      <c r="B4940"/>
      <c r="C4940"/>
      <c r="D4940"/>
      <c r="E4940"/>
      <c r="F4940" s="104"/>
      <c r="G4940"/>
      <c r="H4940"/>
      <c r="I4940" s="63"/>
      <c r="J4940" s="21"/>
    </row>
    <row r="4941" spans="1:10" ht="15">
      <c r="A4941"/>
      <c r="B4941"/>
      <c r="C4941"/>
      <c r="D4941"/>
      <c r="E4941"/>
      <c r="F4941" s="104"/>
      <c r="G4941"/>
      <c r="H4941"/>
      <c r="I4941" s="63"/>
      <c r="J4941" s="21"/>
    </row>
    <row r="4942" spans="1:10" ht="15">
      <c r="A4942"/>
      <c r="B4942"/>
      <c r="C4942"/>
      <c r="D4942"/>
      <c r="E4942"/>
      <c r="F4942" s="104"/>
      <c r="G4942"/>
      <c r="H4942"/>
      <c r="I4942" s="63"/>
      <c r="J4942" s="21"/>
    </row>
    <row r="4943" spans="1:10" ht="15">
      <c r="A4943"/>
      <c r="B4943"/>
      <c r="C4943"/>
      <c r="D4943"/>
      <c r="E4943"/>
      <c r="F4943" s="104"/>
      <c r="G4943"/>
      <c r="H4943"/>
      <c r="I4943" s="63"/>
      <c r="J4943" s="21"/>
    </row>
    <row r="4944" spans="1:10" ht="15">
      <c r="A4944"/>
      <c r="B4944"/>
      <c r="C4944"/>
      <c r="D4944"/>
      <c r="E4944"/>
      <c r="F4944" s="104"/>
      <c r="G4944"/>
      <c r="H4944"/>
      <c r="I4944" s="63"/>
      <c r="J4944" s="21"/>
    </row>
    <row r="4945" spans="1:10" ht="15">
      <c r="A4945"/>
      <c r="B4945"/>
      <c r="C4945"/>
      <c r="D4945"/>
      <c r="E4945"/>
      <c r="F4945" s="104"/>
      <c r="G4945"/>
      <c r="H4945"/>
      <c r="I4945" s="63"/>
      <c r="J4945" s="21"/>
    </row>
    <row r="4946" spans="1:10" ht="15">
      <c r="A4946"/>
      <c r="B4946"/>
      <c r="C4946"/>
      <c r="D4946"/>
      <c r="E4946"/>
      <c r="F4946" s="104"/>
      <c r="G4946"/>
      <c r="H4946"/>
      <c r="I4946" s="63"/>
      <c r="J4946" s="21"/>
    </row>
    <row r="4947" spans="1:10" ht="15">
      <c r="A4947"/>
      <c r="B4947"/>
      <c r="C4947"/>
      <c r="D4947"/>
      <c r="E4947"/>
      <c r="F4947" s="104"/>
      <c r="G4947"/>
      <c r="H4947"/>
      <c r="I4947" s="63"/>
      <c r="J4947" s="21"/>
    </row>
    <row r="4948" spans="1:10" ht="15">
      <c r="A4948"/>
      <c r="B4948"/>
      <c r="C4948"/>
      <c r="D4948"/>
      <c r="E4948"/>
      <c r="F4948" s="104"/>
      <c r="G4948"/>
      <c r="H4948"/>
      <c r="I4948" s="63"/>
      <c r="J4948" s="21"/>
    </row>
    <row r="4949" spans="1:10" ht="15">
      <c r="A4949"/>
      <c r="B4949"/>
      <c r="C4949"/>
      <c r="D4949"/>
      <c r="E4949"/>
      <c r="F4949" s="104"/>
      <c r="G4949"/>
      <c r="H4949"/>
      <c r="I4949" s="63"/>
      <c r="J4949" s="21"/>
    </row>
    <row r="4950" spans="1:10" ht="15">
      <c r="A4950"/>
      <c r="B4950"/>
      <c r="C4950"/>
      <c r="D4950"/>
      <c r="E4950"/>
      <c r="F4950" s="104"/>
      <c r="G4950"/>
      <c r="H4950"/>
      <c r="I4950" s="63"/>
      <c r="J4950" s="21"/>
    </row>
    <row r="4951" spans="1:10" ht="15">
      <c r="A4951"/>
      <c r="B4951"/>
      <c r="C4951"/>
      <c r="D4951"/>
      <c r="E4951"/>
      <c r="F4951" s="104"/>
      <c r="G4951"/>
      <c r="H4951"/>
      <c r="I4951" s="63"/>
      <c r="J4951" s="21"/>
    </row>
    <row r="4952" spans="1:10" ht="15">
      <c r="A4952"/>
      <c r="B4952"/>
      <c r="C4952"/>
      <c r="D4952"/>
      <c r="E4952"/>
      <c r="F4952" s="104"/>
      <c r="G4952"/>
      <c r="H4952"/>
      <c r="I4952" s="63"/>
      <c r="J4952" s="21"/>
    </row>
    <row r="4953" spans="1:10" ht="15">
      <c r="A4953"/>
      <c r="B4953"/>
      <c r="C4953"/>
      <c r="D4953"/>
      <c r="E4953"/>
      <c r="F4953" s="104"/>
      <c r="G4953"/>
      <c r="H4953"/>
      <c r="I4953" s="63"/>
      <c r="J4953" s="21"/>
    </row>
    <row r="4954" spans="1:10" ht="15">
      <c r="A4954"/>
      <c r="B4954"/>
      <c r="C4954"/>
      <c r="D4954"/>
      <c r="E4954"/>
      <c r="F4954" s="104"/>
      <c r="G4954"/>
      <c r="H4954"/>
      <c r="I4954" s="63"/>
      <c r="J4954" s="21"/>
    </row>
    <row r="4955" spans="1:10" ht="15">
      <c r="A4955"/>
      <c r="B4955"/>
      <c r="C4955"/>
      <c r="D4955"/>
      <c r="E4955"/>
      <c r="F4955" s="104"/>
      <c r="G4955"/>
      <c r="H4955"/>
      <c r="I4955" s="63"/>
      <c r="J4955" s="21"/>
    </row>
    <row r="4956" spans="1:10" ht="15">
      <c r="A4956"/>
      <c r="B4956"/>
      <c r="C4956"/>
      <c r="D4956"/>
      <c r="E4956"/>
      <c r="F4956" s="104"/>
      <c r="G4956"/>
      <c r="H4956"/>
      <c r="I4956" s="63"/>
      <c r="J4956" s="21"/>
    </row>
    <row r="4957" spans="1:10" ht="15">
      <c r="A4957"/>
      <c r="B4957"/>
      <c r="C4957"/>
      <c r="D4957"/>
      <c r="E4957"/>
      <c r="F4957" s="104"/>
      <c r="G4957"/>
      <c r="H4957"/>
      <c r="I4957" s="63"/>
      <c r="J4957" s="21"/>
    </row>
    <row r="4958" spans="1:10" ht="15">
      <c r="A4958"/>
      <c r="B4958"/>
      <c r="C4958"/>
      <c r="D4958"/>
      <c r="E4958"/>
      <c r="F4958" s="104"/>
      <c r="G4958"/>
      <c r="H4958"/>
      <c r="I4958" s="63"/>
      <c r="J4958" s="21"/>
    </row>
    <row r="4959" spans="1:10" ht="15">
      <c r="A4959"/>
      <c r="B4959"/>
      <c r="C4959"/>
      <c r="D4959"/>
      <c r="E4959"/>
      <c r="F4959" s="104"/>
      <c r="G4959"/>
      <c r="H4959"/>
      <c r="I4959" s="63"/>
      <c r="J4959" s="21"/>
    </row>
    <row r="4960" spans="1:10" ht="15">
      <c r="A4960"/>
      <c r="B4960"/>
      <c r="C4960"/>
      <c r="D4960"/>
      <c r="E4960"/>
      <c r="F4960" s="104"/>
      <c r="G4960"/>
      <c r="H4960"/>
      <c r="I4960" s="63"/>
      <c r="J4960" s="21"/>
    </row>
    <row r="4961" spans="1:10" ht="15">
      <c r="A4961"/>
      <c r="B4961"/>
      <c r="C4961"/>
      <c r="D4961"/>
      <c r="E4961"/>
      <c r="F4961" s="104"/>
      <c r="G4961"/>
      <c r="H4961"/>
      <c r="I4961" s="63"/>
      <c r="J4961" s="21"/>
    </row>
    <row r="4962" spans="1:10" ht="15">
      <c r="A4962"/>
      <c r="B4962"/>
      <c r="C4962"/>
      <c r="D4962"/>
      <c r="E4962"/>
      <c r="F4962" s="104"/>
      <c r="G4962"/>
      <c r="H4962"/>
      <c r="I4962" s="63"/>
      <c r="J4962" s="21"/>
    </row>
    <row r="4963" spans="1:10" ht="15">
      <c r="A4963"/>
      <c r="B4963"/>
      <c r="C4963"/>
      <c r="D4963"/>
      <c r="E4963"/>
      <c r="F4963" s="104"/>
      <c r="G4963"/>
      <c r="H4963"/>
      <c r="I4963" s="63"/>
      <c r="J4963" s="21"/>
    </row>
    <row r="4964" spans="1:10" ht="15">
      <c r="A4964"/>
      <c r="B4964"/>
      <c r="C4964"/>
      <c r="D4964"/>
      <c r="E4964"/>
      <c r="F4964" s="104"/>
      <c r="G4964"/>
      <c r="H4964"/>
      <c r="I4964" s="63"/>
      <c r="J4964" s="21"/>
    </row>
    <row r="4965" spans="1:10" ht="15">
      <c r="A4965"/>
      <c r="B4965"/>
      <c r="C4965"/>
      <c r="D4965"/>
      <c r="E4965"/>
      <c r="F4965" s="104"/>
      <c r="G4965"/>
      <c r="H4965"/>
      <c r="I4965" s="63"/>
      <c r="J4965" s="21"/>
    </row>
    <row r="4966" spans="1:10" ht="15">
      <c r="A4966"/>
      <c r="B4966"/>
      <c r="C4966"/>
      <c r="D4966"/>
      <c r="E4966"/>
      <c r="F4966" s="104"/>
      <c r="G4966"/>
      <c r="H4966"/>
      <c r="I4966" s="63"/>
      <c r="J4966" s="21"/>
    </row>
    <row r="4967" spans="1:10" ht="15">
      <c r="A4967"/>
      <c r="B4967"/>
      <c r="C4967"/>
      <c r="D4967"/>
      <c r="E4967"/>
      <c r="F4967" s="104"/>
      <c r="G4967"/>
      <c r="H4967"/>
      <c r="I4967" s="63"/>
      <c r="J4967" s="21"/>
    </row>
    <row r="4968" spans="1:10" ht="15">
      <c r="A4968"/>
      <c r="B4968"/>
      <c r="C4968"/>
      <c r="D4968"/>
      <c r="E4968"/>
      <c r="F4968" s="104"/>
      <c r="G4968"/>
      <c r="H4968"/>
      <c r="I4968" s="63"/>
      <c r="J4968" s="21"/>
    </row>
    <row r="4969" spans="1:10" ht="15">
      <c r="A4969"/>
      <c r="B4969"/>
      <c r="C4969"/>
      <c r="D4969"/>
      <c r="E4969"/>
      <c r="F4969" s="104"/>
      <c r="G4969"/>
      <c r="H4969"/>
      <c r="I4969" s="63"/>
      <c r="J4969" s="21"/>
    </row>
    <row r="4970" spans="1:10" ht="15">
      <c r="A4970"/>
      <c r="B4970"/>
      <c r="C4970"/>
      <c r="D4970"/>
      <c r="E4970"/>
      <c r="F4970" s="104"/>
      <c r="G4970"/>
      <c r="H4970"/>
      <c r="I4970" s="63"/>
      <c r="J4970" s="21"/>
    </row>
    <row r="4971" spans="1:10" ht="15">
      <c r="A4971"/>
      <c r="B4971"/>
      <c r="C4971"/>
      <c r="D4971"/>
      <c r="E4971"/>
      <c r="F4971" s="104"/>
      <c r="G4971"/>
      <c r="H4971"/>
      <c r="I4971" s="63"/>
      <c r="J4971" s="21"/>
    </row>
    <row r="4972" spans="1:10" ht="15">
      <c r="A4972"/>
      <c r="B4972"/>
      <c r="C4972"/>
      <c r="D4972"/>
      <c r="E4972"/>
      <c r="F4972" s="104"/>
      <c r="G4972"/>
      <c r="H4972"/>
      <c r="I4972" s="63"/>
      <c r="J4972" s="21"/>
    </row>
    <row r="4973" spans="1:10" ht="15">
      <c r="A4973"/>
      <c r="B4973"/>
      <c r="C4973"/>
      <c r="D4973"/>
      <c r="E4973"/>
      <c r="F4973" s="104"/>
      <c r="G4973"/>
      <c r="H4973"/>
      <c r="I4973" s="63"/>
      <c r="J4973" s="21"/>
    </row>
    <row r="4974" spans="1:10" ht="15">
      <c r="A4974"/>
      <c r="B4974"/>
      <c r="C4974"/>
      <c r="D4974"/>
      <c r="E4974"/>
      <c r="F4974" s="104"/>
      <c r="G4974"/>
      <c r="H4974"/>
      <c r="I4974" s="63"/>
      <c r="J4974" s="21"/>
    </row>
    <row r="4975" spans="1:10" ht="15">
      <c r="A4975"/>
      <c r="B4975"/>
      <c r="C4975"/>
      <c r="D4975"/>
      <c r="E4975"/>
      <c r="F4975" s="104"/>
      <c r="G4975"/>
      <c r="H4975"/>
      <c r="I4975" s="63"/>
      <c r="J4975" s="21"/>
    </row>
    <row r="4976" spans="1:10" ht="15">
      <c r="A4976"/>
      <c r="B4976"/>
      <c r="C4976"/>
      <c r="D4976"/>
      <c r="E4976"/>
      <c r="F4976" s="104"/>
      <c r="G4976"/>
      <c r="H4976"/>
      <c r="I4976" s="63"/>
      <c r="J4976" s="21"/>
    </row>
    <row r="4977" spans="1:10" ht="15">
      <c r="A4977"/>
      <c r="B4977"/>
      <c r="C4977"/>
      <c r="D4977"/>
      <c r="E4977"/>
      <c r="F4977" s="104"/>
      <c r="G4977"/>
      <c r="H4977"/>
      <c r="I4977" s="63"/>
      <c r="J4977" s="21"/>
    </row>
    <row r="4978" spans="1:10" ht="15">
      <c r="A4978"/>
      <c r="B4978"/>
      <c r="C4978"/>
      <c r="D4978"/>
      <c r="E4978"/>
      <c r="F4978" s="104"/>
      <c r="G4978"/>
      <c r="H4978"/>
      <c r="I4978" s="63"/>
      <c r="J4978" s="21"/>
    </row>
    <row r="4979" spans="1:10" ht="15">
      <c r="A4979"/>
      <c r="B4979"/>
      <c r="C4979"/>
      <c r="D4979"/>
      <c r="E4979"/>
      <c r="F4979" s="104"/>
      <c r="G4979"/>
      <c r="H4979"/>
      <c r="I4979" s="63"/>
      <c r="J4979" s="21"/>
    </row>
    <row r="4980" spans="1:10" ht="15">
      <c r="A4980"/>
      <c r="B4980"/>
      <c r="C4980"/>
      <c r="D4980"/>
      <c r="E4980"/>
      <c r="F4980" s="104"/>
      <c r="G4980"/>
      <c r="H4980"/>
      <c r="I4980" s="63"/>
      <c r="J4980" s="21"/>
    </row>
    <row r="4981" spans="1:10" ht="15">
      <c r="A4981"/>
      <c r="B4981"/>
      <c r="C4981"/>
      <c r="D4981"/>
      <c r="E4981"/>
      <c r="F4981" s="104"/>
      <c r="G4981"/>
      <c r="H4981"/>
      <c r="I4981" s="63"/>
      <c r="J4981" s="21"/>
    </row>
    <row r="4982" spans="1:10" ht="15">
      <c r="A4982"/>
      <c r="B4982"/>
      <c r="C4982"/>
      <c r="D4982"/>
      <c r="E4982"/>
      <c r="F4982" s="104"/>
      <c r="G4982"/>
      <c r="H4982"/>
      <c r="I4982" s="63"/>
      <c r="J4982" s="21"/>
    </row>
    <row r="4983" spans="1:10" ht="15">
      <c r="A4983"/>
      <c r="B4983"/>
      <c r="C4983"/>
      <c r="D4983"/>
      <c r="E4983"/>
      <c r="F4983" s="104"/>
      <c r="G4983"/>
      <c r="H4983"/>
      <c r="I4983" s="63"/>
      <c r="J4983" s="21"/>
    </row>
    <row r="4984" spans="1:10" ht="15">
      <c r="A4984"/>
      <c r="B4984"/>
      <c r="C4984"/>
      <c r="D4984"/>
      <c r="E4984"/>
      <c r="F4984" s="104"/>
      <c r="G4984"/>
      <c r="H4984"/>
      <c r="I4984" s="63"/>
      <c r="J4984" s="21"/>
    </row>
    <row r="4985" spans="1:10" ht="15">
      <c r="A4985"/>
      <c r="B4985"/>
      <c r="C4985"/>
      <c r="D4985"/>
      <c r="E4985"/>
      <c r="F4985" s="104"/>
      <c r="G4985"/>
      <c r="H4985"/>
      <c r="I4985" s="63"/>
      <c r="J4985" s="21"/>
    </row>
    <row r="4986" spans="1:10" ht="15">
      <c r="A4986"/>
      <c r="B4986"/>
      <c r="C4986"/>
      <c r="D4986"/>
      <c r="E4986"/>
      <c r="F4986" s="104"/>
      <c r="G4986"/>
      <c r="H4986"/>
      <c r="I4986" s="63"/>
      <c r="J4986" s="21"/>
    </row>
    <row r="4987" spans="1:10" ht="15">
      <c r="A4987"/>
      <c r="B4987"/>
      <c r="C4987"/>
      <c r="D4987"/>
      <c r="E4987"/>
      <c r="F4987" s="104"/>
      <c r="G4987"/>
      <c r="H4987"/>
      <c r="I4987" s="63"/>
      <c r="J4987" s="21"/>
    </row>
    <row r="4988" spans="1:10" ht="15">
      <c r="A4988"/>
      <c r="B4988"/>
      <c r="C4988"/>
      <c r="D4988"/>
      <c r="E4988"/>
      <c r="F4988" s="104"/>
      <c r="G4988"/>
      <c r="H4988"/>
      <c r="I4988" s="63"/>
      <c r="J4988" s="21"/>
    </row>
    <row r="4989" spans="1:10" ht="15">
      <c r="A4989"/>
      <c r="B4989"/>
      <c r="C4989"/>
      <c r="D4989"/>
      <c r="E4989"/>
      <c r="F4989" s="104"/>
      <c r="G4989"/>
      <c r="H4989"/>
      <c r="I4989" s="63"/>
      <c r="J4989" s="21"/>
    </row>
    <row r="4990" spans="1:10" ht="15">
      <c r="A4990"/>
      <c r="B4990"/>
      <c r="C4990"/>
      <c r="D4990"/>
      <c r="E4990"/>
      <c r="F4990" s="104"/>
      <c r="G4990"/>
      <c r="H4990"/>
      <c r="I4990" s="63"/>
      <c r="J4990" s="21"/>
    </row>
    <row r="4991" spans="1:10" ht="15">
      <c r="A4991"/>
      <c r="B4991"/>
      <c r="C4991"/>
      <c r="D4991"/>
      <c r="E4991"/>
      <c r="F4991" s="104"/>
      <c r="G4991"/>
      <c r="H4991"/>
      <c r="I4991" s="63"/>
      <c r="J4991" s="21"/>
    </row>
    <row r="4992" spans="1:10" ht="15">
      <c r="A4992"/>
      <c r="B4992"/>
      <c r="C4992"/>
      <c r="D4992"/>
      <c r="E4992"/>
      <c r="F4992" s="104"/>
      <c r="G4992"/>
      <c r="H4992"/>
      <c r="I4992" s="63"/>
      <c r="J4992" s="21"/>
    </row>
    <row r="4993" spans="1:10" ht="15">
      <c r="A4993"/>
      <c r="B4993"/>
      <c r="C4993"/>
      <c r="D4993"/>
      <c r="E4993"/>
      <c r="F4993" s="104"/>
      <c r="G4993"/>
      <c r="H4993"/>
      <c r="I4993" s="63"/>
      <c r="J4993" s="21"/>
    </row>
    <row r="4994" spans="1:10" ht="15">
      <c r="A4994"/>
      <c r="B4994"/>
      <c r="C4994"/>
      <c r="D4994"/>
      <c r="E4994"/>
      <c r="F4994" s="104"/>
      <c r="G4994"/>
      <c r="H4994"/>
      <c r="I4994" s="63"/>
      <c r="J4994" s="21"/>
    </row>
    <row r="4995" spans="1:10" ht="15">
      <c r="A4995"/>
      <c r="B4995"/>
      <c r="C4995"/>
      <c r="D4995"/>
      <c r="E4995"/>
      <c r="F4995" s="104"/>
      <c r="G4995"/>
      <c r="H4995"/>
      <c r="I4995" s="63"/>
      <c r="J4995" s="21"/>
    </row>
    <row r="4996" spans="1:10" ht="15">
      <c r="A4996"/>
      <c r="B4996"/>
      <c r="C4996"/>
      <c r="D4996"/>
      <c r="E4996"/>
      <c r="F4996" s="104"/>
      <c r="G4996"/>
      <c r="H4996"/>
      <c r="I4996" s="63"/>
      <c r="J4996" s="21"/>
    </row>
    <row r="4997" spans="1:10" ht="15">
      <c r="A4997"/>
      <c r="B4997"/>
      <c r="C4997"/>
      <c r="D4997"/>
      <c r="E4997"/>
      <c r="F4997" s="104"/>
      <c r="G4997"/>
      <c r="H4997"/>
      <c r="I4997" s="63"/>
      <c r="J4997" s="21"/>
    </row>
    <row r="4998" spans="1:10" ht="15">
      <c r="A4998"/>
      <c r="B4998"/>
      <c r="C4998"/>
      <c r="D4998"/>
      <c r="E4998"/>
      <c r="F4998" s="104"/>
      <c r="G4998"/>
      <c r="H4998"/>
      <c r="I4998" s="63"/>
      <c r="J4998" s="21"/>
    </row>
    <row r="4999" spans="1:10" ht="15">
      <c r="A4999"/>
      <c r="B4999"/>
      <c r="C4999"/>
      <c r="D4999"/>
      <c r="E4999"/>
      <c r="F4999" s="104"/>
      <c r="G4999"/>
      <c r="H4999"/>
      <c r="I4999" s="63"/>
      <c r="J4999" s="21"/>
    </row>
    <row r="5000" spans="1:10" ht="15">
      <c r="A5000"/>
      <c r="B5000"/>
      <c r="C5000"/>
      <c r="D5000"/>
      <c r="E5000"/>
      <c r="F5000" s="104"/>
      <c r="G5000"/>
      <c r="H5000"/>
      <c r="I5000" s="63"/>
      <c r="J5000" s="21"/>
    </row>
    <row r="5001" spans="1:10" ht="15">
      <c r="A5001"/>
      <c r="B5001"/>
      <c r="C5001"/>
      <c r="D5001"/>
      <c r="E5001"/>
      <c r="F5001" s="104"/>
      <c r="G5001"/>
      <c r="H5001"/>
      <c r="I5001" s="63"/>
    </row>
    <row r="5002" spans="1:10" ht="15">
      <c r="A5002"/>
      <c r="B5002"/>
      <c r="C5002"/>
      <c r="D5002"/>
      <c r="E5002"/>
      <c r="F5002" s="104"/>
      <c r="G5002"/>
      <c r="H5002"/>
      <c r="I5002" s="63"/>
    </row>
    <row r="5003" spans="1:10" ht="15">
      <c r="A5003"/>
      <c r="B5003"/>
      <c r="C5003"/>
      <c r="D5003"/>
      <c r="E5003"/>
      <c r="F5003" s="104"/>
      <c r="G5003"/>
      <c r="H5003"/>
      <c r="I5003" s="63"/>
    </row>
    <row r="5004" spans="1:10" ht="15">
      <c r="A5004"/>
      <c r="B5004"/>
      <c r="C5004"/>
      <c r="D5004"/>
      <c r="E5004"/>
      <c r="F5004" s="104"/>
      <c r="G5004"/>
      <c r="H5004"/>
      <c r="I5004" s="63"/>
    </row>
    <row r="5005" spans="1:10" ht="15">
      <c r="A5005"/>
      <c r="B5005"/>
      <c r="C5005"/>
      <c r="D5005"/>
      <c r="E5005"/>
      <c r="F5005" s="104"/>
      <c r="G5005"/>
      <c r="H5005"/>
      <c r="I5005" s="63"/>
    </row>
    <row r="5006" spans="1:10" ht="15">
      <c r="A5006"/>
      <c r="B5006"/>
      <c r="C5006"/>
      <c r="D5006"/>
      <c r="E5006"/>
      <c r="F5006" s="104"/>
      <c r="G5006"/>
      <c r="H5006"/>
      <c r="I5006" s="63"/>
    </row>
    <row r="5007" spans="1:10" ht="15">
      <c r="A5007"/>
      <c r="B5007"/>
      <c r="C5007"/>
      <c r="D5007"/>
      <c r="E5007"/>
      <c r="F5007" s="104"/>
      <c r="G5007"/>
      <c r="H5007"/>
      <c r="I5007" s="63"/>
    </row>
    <row r="5008" spans="1:10" ht="15">
      <c r="A5008"/>
      <c r="B5008"/>
      <c r="C5008"/>
      <c r="D5008"/>
      <c r="E5008"/>
      <c r="F5008" s="104"/>
      <c r="G5008"/>
      <c r="H5008"/>
      <c r="I5008" s="63"/>
    </row>
    <row r="5009" spans="1:9" ht="15">
      <c r="A5009"/>
      <c r="B5009"/>
      <c r="C5009"/>
      <c r="D5009"/>
      <c r="E5009"/>
      <c r="F5009" s="104"/>
      <c r="G5009"/>
      <c r="H5009"/>
      <c r="I5009" s="63"/>
    </row>
    <row r="5010" spans="1:9" ht="15">
      <c r="A5010"/>
      <c r="B5010"/>
      <c r="C5010"/>
      <c r="D5010"/>
      <c r="E5010"/>
      <c r="F5010" s="104"/>
      <c r="G5010"/>
      <c r="H5010"/>
      <c r="I5010" s="63"/>
    </row>
    <row r="5011" spans="1:9" ht="15">
      <c r="A5011"/>
      <c r="B5011"/>
      <c r="C5011"/>
      <c r="D5011"/>
      <c r="E5011"/>
      <c r="F5011" s="104"/>
      <c r="G5011"/>
      <c r="H5011"/>
      <c r="I5011" s="63"/>
    </row>
    <row r="5012" spans="1:9" ht="15">
      <c r="A5012"/>
      <c r="B5012"/>
      <c r="C5012"/>
      <c r="D5012"/>
      <c r="E5012"/>
      <c r="F5012" s="104"/>
      <c r="G5012"/>
      <c r="H5012"/>
      <c r="I5012" s="63"/>
    </row>
    <row r="5013" spans="1:9" ht="15">
      <c r="A5013"/>
      <c r="B5013"/>
      <c r="C5013"/>
      <c r="D5013"/>
      <c r="E5013"/>
      <c r="F5013" s="104"/>
      <c r="G5013"/>
      <c r="H5013"/>
      <c r="I5013" s="63"/>
    </row>
    <row r="5014" spans="1:9" ht="15">
      <c r="A5014"/>
      <c r="B5014"/>
      <c r="C5014"/>
      <c r="D5014"/>
      <c r="E5014"/>
      <c r="F5014" s="104"/>
      <c r="G5014"/>
      <c r="H5014"/>
      <c r="I5014" s="63"/>
    </row>
    <row r="5015" spans="1:9" ht="15">
      <c r="A5015"/>
      <c r="B5015"/>
      <c r="C5015"/>
      <c r="D5015"/>
      <c r="E5015"/>
      <c r="F5015" s="104"/>
      <c r="G5015"/>
      <c r="H5015"/>
      <c r="I5015" s="63"/>
    </row>
    <row r="5016" spans="1:9" ht="15">
      <c r="A5016"/>
      <c r="B5016"/>
      <c r="C5016"/>
      <c r="D5016"/>
      <c r="E5016"/>
      <c r="F5016" s="104"/>
      <c r="G5016"/>
      <c r="H5016"/>
      <c r="I5016" s="63"/>
    </row>
    <row r="5017" spans="1:9" ht="15">
      <c r="A5017"/>
      <c r="B5017"/>
      <c r="C5017"/>
      <c r="D5017"/>
      <c r="E5017"/>
      <c r="F5017" s="104"/>
      <c r="G5017"/>
      <c r="H5017"/>
      <c r="I5017" s="63"/>
    </row>
    <row r="5018" spans="1:9" ht="15">
      <c r="A5018"/>
      <c r="B5018"/>
      <c r="C5018"/>
      <c r="D5018"/>
      <c r="E5018"/>
      <c r="F5018" s="104"/>
      <c r="G5018"/>
      <c r="H5018"/>
      <c r="I5018" s="63"/>
    </row>
    <row r="5019" spans="1:9" ht="15">
      <c r="A5019"/>
      <c r="B5019"/>
      <c r="C5019"/>
      <c r="D5019"/>
      <c r="E5019"/>
      <c r="F5019" s="104"/>
      <c r="G5019"/>
      <c r="H5019"/>
      <c r="I5019" s="63"/>
    </row>
    <row r="5020" spans="1:9" ht="15">
      <c r="A5020"/>
      <c r="B5020"/>
      <c r="C5020"/>
      <c r="D5020"/>
      <c r="E5020"/>
      <c r="F5020" s="104"/>
      <c r="G5020"/>
      <c r="H5020"/>
      <c r="I5020" s="63"/>
    </row>
    <row r="5021" spans="1:9" ht="15">
      <c r="A5021"/>
      <c r="B5021"/>
      <c r="C5021"/>
      <c r="D5021"/>
      <c r="E5021"/>
      <c r="F5021" s="104"/>
      <c r="G5021"/>
      <c r="H5021"/>
      <c r="I5021" s="63"/>
    </row>
    <row r="5022" spans="1:9" ht="15">
      <c r="A5022"/>
      <c r="B5022"/>
      <c r="C5022"/>
      <c r="D5022"/>
      <c r="E5022"/>
      <c r="F5022" s="104"/>
      <c r="G5022"/>
      <c r="H5022"/>
      <c r="I5022" s="63"/>
    </row>
    <row r="5023" spans="1:9" ht="15">
      <c r="A5023"/>
      <c r="B5023"/>
      <c r="C5023"/>
      <c r="D5023"/>
      <c r="E5023"/>
      <c r="F5023" s="104"/>
      <c r="G5023"/>
      <c r="H5023"/>
      <c r="I5023" s="63"/>
    </row>
    <row r="5024" spans="1:9" ht="15">
      <c r="A5024"/>
      <c r="B5024"/>
      <c r="C5024"/>
      <c r="D5024"/>
      <c r="E5024"/>
      <c r="F5024" s="104"/>
      <c r="G5024"/>
      <c r="H5024"/>
      <c r="I5024" s="63"/>
    </row>
    <row r="5025" spans="1:9" ht="15">
      <c r="A5025"/>
      <c r="B5025"/>
      <c r="C5025"/>
      <c r="D5025"/>
      <c r="E5025"/>
      <c r="F5025" s="104"/>
      <c r="G5025"/>
      <c r="H5025"/>
      <c r="I5025" s="63"/>
    </row>
    <row r="5026" spans="1:9" ht="15">
      <c r="A5026"/>
      <c r="B5026"/>
      <c r="C5026"/>
      <c r="D5026"/>
      <c r="E5026"/>
      <c r="F5026" s="104"/>
      <c r="G5026"/>
      <c r="H5026"/>
      <c r="I5026" s="63"/>
    </row>
    <row r="5027" spans="1:9" ht="15">
      <c r="A5027"/>
      <c r="B5027"/>
      <c r="C5027"/>
      <c r="D5027"/>
      <c r="E5027"/>
      <c r="F5027" s="104"/>
      <c r="G5027"/>
      <c r="H5027"/>
      <c r="I5027" s="63"/>
    </row>
    <row r="5028" spans="1:9" ht="15">
      <c r="A5028"/>
      <c r="B5028"/>
      <c r="C5028"/>
      <c r="D5028"/>
      <c r="E5028"/>
      <c r="F5028" s="104"/>
      <c r="G5028"/>
      <c r="H5028"/>
      <c r="I5028" s="63"/>
    </row>
    <row r="5029" spans="1:9" ht="15">
      <c r="A5029"/>
      <c r="B5029"/>
      <c r="C5029"/>
      <c r="D5029"/>
      <c r="E5029"/>
      <c r="F5029" s="104"/>
      <c r="G5029"/>
      <c r="H5029"/>
      <c r="I5029" s="63"/>
    </row>
    <row r="5030" spans="1:9" ht="15">
      <c r="A5030"/>
      <c r="B5030"/>
      <c r="C5030"/>
      <c r="D5030"/>
      <c r="E5030"/>
      <c r="F5030" s="104"/>
      <c r="G5030"/>
      <c r="H5030"/>
      <c r="I5030" s="63"/>
    </row>
    <row r="5031" spans="1:9" ht="15">
      <c r="A5031"/>
      <c r="B5031"/>
      <c r="C5031"/>
      <c r="D5031"/>
      <c r="E5031"/>
      <c r="F5031" s="104"/>
      <c r="G5031"/>
      <c r="H5031"/>
      <c r="I5031" s="63"/>
    </row>
    <row r="5032" spans="1:9" ht="15">
      <c r="A5032"/>
      <c r="B5032"/>
      <c r="C5032"/>
      <c r="D5032"/>
      <c r="E5032"/>
      <c r="F5032" s="104"/>
      <c r="G5032"/>
      <c r="H5032"/>
      <c r="I5032" s="63"/>
    </row>
    <row r="5033" spans="1:9" ht="15">
      <c r="A5033"/>
      <c r="B5033"/>
      <c r="C5033"/>
      <c r="D5033"/>
      <c r="E5033"/>
      <c r="F5033" s="104"/>
      <c r="G5033"/>
      <c r="H5033"/>
      <c r="I5033" s="63"/>
    </row>
    <row r="5034" spans="1:9" ht="15">
      <c r="A5034"/>
      <c r="B5034"/>
      <c r="C5034"/>
      <c r="D5034"/>
      <c r="E5034"/>
      <c r="F5034" s="104"/>
      <c r="G5034"/>
      <c r="H5034"/>
      <c r="I5034" s="63"/>
    </row>
    <row r="5035" spans="1:9" ht="15">
      <c r="A5035"/>
      <c r="B5035"/>
      <c r="C5035"/>
      <c r="D5035"/>
      <c r="E5035"/>
      <c r="F5035" s="104"/>
      <c r="G5035"/>
      <c r="H5035"/>
      <c r="I5035" s="63"/>
    </row>
    <row r="5036" spans="1:9" ht="15">
      <c r="A5036"/>
      <c r="B5036"/>
      <c r="C5036"/>
      <c r="D5036"/>
      <c r="E5036"/>
      <c r="F5036" s="104"/>
      <c r="G5036"/>
      <c r="H5036"/>
      <c r="I5036" s="63"/>
    </row>
    <row r="5037" spans="1:9" ht="15">
      <c r="A5037"/>
      <c r="B5037"/>
      <c r="C5037"/>
      <c r="D5037"/>
      <c r="E5037"/>
      <c r="F5037" s="104"/>
      <c r="G5037"/>
      <c r="H5037"/>
      <c r="I5037" s="63"/>
    </row>
    <row r="5038" spans="1:9" ht="15">
      <c r="A5038"/>
      <c r="B5038"/>
      <c r="C5038"/>
      <c r="D5038"/>
      <c r="E5038"/>
      <c r="F5038" s="104"/>
      <c r="G5038"/>
      <c r="H5038"/>
      <c r="I5038" s="63"/>
    </row>
    <row r="5039" spans="1:9" ht="15">
      <c r="A5039"/>
      <c r="B5039"/>
      <c r="C5039"/>
      <c r="D5039"/>
      <c r="E5039"/>
      <c r="F5039" s="104"/>
      <c r="G5039"/>
      <c r="H5039"/>
      <c r="I5039" s="63"/>
    </row>
    <row r="5040" spans="1:9" ht="15">
      <c r="A5040"/>
      <c r="B5040"/>
      <c r="C5040"/>
      <c r="D5040"/>
      <c r="E5040"/>
      <c r="F5040" s="104"/>
      <c r="G5040"/>
      <c r="H5040"/>
      <c r="I5040" s="63"/>
    </row>
    <row r="5041" spans="1:9" ht="15">
      <c r="A5041"/>
      <c r="B5041"/>
      <c r="C5041"/>
      <c r="D5041"/>
      <c r="E5041"/>
      <c r="F5041" s="104"/>
      <c r="G5041"/>
      <c r="H5041"/>
      <c r="I5041" s="63"/>
    </row>
    <row r="5042" spans="1:9" ht="15">
      <c r="A5042"/>
      <c r="B5042"/>
      <c r="C5042"/>
      <c r="D5042"/>
      <c r="E5042"/>
      <c r="F5042" s="104"/>
      <c r="G5042"/>
      <c r="H5042"/>
      <c r="I5042" s="63"/>
    </row>
    <row r="5043" spans="1:9" ht="15">
      <c r="A5043"/>
      <c r="B5043"/>
      <c r="C5043"/>
      <c r="D5043"/>
      <c r="E5043"/>
      <c r="F5043" s="104"/>
      <c r="G5043"/>
      <c r="H5043"/>
      <c r="I5043" s="63"/>
    </row>
    <row r="5044" spans="1:9" ht="15">
      <c r="A5044"/>
      <c r="B5044"/>
      <c r="C5044"/>
      <c r="D5044"/>
      <c r="E5044"/>
      <c r="F5044" s="104"/>
      <c r="G5044"/>
      <c r="H5044"/>
      <c r="I5044" s="63"/>
    </row>
    <row r="5045" spans="1:9" ht="15">
      <c r="A5045"/>
      <c r="B5045"/>
      <c r="C5045"/>
      <c r="D5045"/>
      <c r="E5045"/>
      <c r="F5045" s="104"/>
      <c r="G5045"/>
      <c r="H5045"/>
      <c r="I5045" s="63"/>
    </row>
    <row r="5046" spans="1:9" ht="15">
      <c r="A5046"/>
      <c r="B5046"/>
      <c r="C5046"/>
      <c r="D5046"/>
      <c r="E5046"/>
      <c r="F5046" s="104"/>
      <c r="G5046"/>
      <c r="H5046"/>
      <c r="I5046" s="63"/>
    </row>
    <row r="5047" spans="1:9" ht="15">
      <c r="A5047"/>
      <c r="B5047"/>
      <c r="C5047"/>
      <c r="D5047"/>
      <c r="E5047"/>
      <c r="F5047" s="104"/>
      <c r="G5047"/>
      <c r="H5047"/>
      <c r="I5047" s="63"/>
    </row>
    <row r="5048" spans="1:9" ht="15">
      <c r="A5048"/>
      <c r="B5048"/>
      <c r="C5048"/>
      <c r="D5048"/>
      <c r="E5048"/>
      <c r="F5048" s="104"/>
      <c r="G5048"/>
      <c r="H5048"/>
      <c r="I5048" s="63"/>
    </row>
    <row r="5049" spans="1:9" ht="15">
      <c r="A5049"/>
      <c r="B5049"/>
      <c r="C5049"/>
      <c r="D5049"/>
      <c r="E5049"/>
      <c r="F5049" s="104"/>
      <c r="G5049"/>
      <c r="H5049"/>
      <c r="I5049" s="63"/>
    </row>
    <row r="5050" spans="1:9" ht="15">
      <c r="A5050"/>
      <c r="B5050"/>
      <c r="C5050"/>
      <c r="D5050"/>
      <c r="E5050"/>
      <c r="F5050" s="104"/>
      <c r="G5050"/>
      <c r="H5050"/>
      <c r="I5050" s="63"/>
    </row>
    <row r="5051" spans="1:9" ht="15">
      <c r="A5051"/>
      <c r="B5051"/>
      <c r="C5051"/>
      <c r="D5051"/>
      <c r="E5051"/>
      <c r="F5051" s="104"/>
      <c r="G5051"/>
      <c r="H5051"/>
      <c r="I5051" s="63"/>
    </row>
    <row r="5052" spans="1:9" ht="15">
      <c r="A5052"/>
      <c r="B5052"/>
      <c r="C5052"/>
      <c r="D5052"/>
      <c r="E5052"/>
      <c r="F5052" s="104"/>
      <c r="G5052"/>
      <c r="H5052"/>
      <c r="I5052" s="63"/>
    </row>
    <row r="5053" spans="1:9" ht="15">
      <c r="A5053"/>
      <c r="B5053"/>
      <c r="C5053"/>
      <c r="D5053"/>
      <c r="E5053"/>
      <c r="F5053" s="104"/>
      <c r="G5053"/>
      <c r="H5053"/>
      <c r="I5053" s="63"/>
    </row>
    <row r="5054" spans="1:9" ht="15">
      <c r="A5054"/>
      <c r="B5054"/>
      <c r="C5054"/>
      <c r="D5054"/>
      <c r="E5054"/>
      <c r="F5054" s="104"/>
      <c r="G5054"/>
      <c r="H5054"/>
      <c r="I5054" s="63"/>
    </row>
    <row r="5055" spans="1:9" ht="15">
      <c r="A5055"/>
      <c r="B5055"/>
      <c r="C5055"/>
      <c r="D5055"/>
      <c r="E5055"/>
      <c r="F5055" s="104"/>
      <c r="G5055"/>
      <c r="H5055"/>
      <c r="I5055" s="63"/>
    </row>
    <row r="5056" spans="1:9" ht="15">
      <c r="A5056"/>
      <c r="B5056"/>
      <c r="C5056"/>
      <c r="D5056"/>
      <c r="E5056"/>
      <c r="F5056" s="104"/>
      <c r="G5056"/>
      <c r="H5056"/>
      <c r="I5056" s="63"/>
    </row>
    <row r="5057" spans="1:9" ht="15">
      <c r="A5057"/>
      <c r="B5057"/>
      <c r="C5057"/>
      <c r="D5057"/>
      <c r="E5057"/>
      <c r="F5057" s="104"/>
      <c r="G5057"/>
      <c r="H5057"/>
      <c r="I5057" s="63"/>
    </row>
    <row r="5058" spans="1:9" ht="15">
      <c r="A5058"/>
      <c r="B5058"/>
      <c r="C5058"/>
      <c r="D5058"/>
      <c r="E5058"/>
      <c r="F5058" s="104"/>
      <c r="G5058"/>
      <c r="H5058"/>
      <c r="I5058" s="63"/>
    </row>
    <row r="5059" spans="1:9" ht="15">
      <c r="A5059"/>
      <c r="B5059"/>
      <c r="C5059"/>
      <c r="D5059"/>
      <c r="E5059"/>
      <c r="F5059" s="104"/>
      <c r="G5059"/>
      <c r="H5059"/>
      <c r="I5059" s="63"/>
    </row>
    <row r="5060" spans="1:9" ht="15">
      <c r="A5060"/>
      <c r="B5060"/>
      <c r="C5060"/>
      <c r="D5060"/>
      <c r="E5060"/>
      <c r="F5060" s="104"/>
      <c r="G5060"/>
      <c r="H5060"/>
      <c r="I5060" s="63"/>
    </row>
    <row r="5061" spans="1:9" ht="15">
      <c r="A5061"/>
      <c r="B5061"/>
      <c r="C5061"/>
      <c r="D5061"/>
      <c r="E5061"/>
      <c r="F5061" s="104"/>
      <c r="G5061"/>
      <c r="H5061"/>
      <c r="I5061" s="63"/>
    </row>
    <row r="5062" spans="1:9" ht="15">
      <c r="A5062"/>
      <c r="B5062"/>
      <c r="C5062"/>
      <c r="D5062"/>
      <c r="E5062"/>
      <c r="F5062" s="104"/>
      <c r="G5062"/>
      <c r="H5062"/>
      <c r="I5062" s="63"/>
    </row>
    <row r="5063" spans="1:9" ht="15">
      <c r="A5063"/>
      <c r="B5063"/>
      <c r="C5063"/>
      <c r="D5063"/>
      <c r="E5063"/>
      <c r="F5063" s="104"/>
      <c r="G5063"/>
      <c r="H5063"/>
      <c r="I5063" s="63"/>
    </row>
    <row r="5064" spans="1:9" ht="15">
      <c r="A5064"/>
      <c r="B5064"/>
      <c r="C5064"/>
      <c r="D5064"/>
      <c r="E5064"/>
      <c r="F5064" s="104"/>
      <c r="G5064"/>
      <c r="H5064"/>
      <c r="I5064" s="63"/>
    </row>
    <row r="5065" spans="1:9" ht="15">
      <c r="A5065"/>
      <c r="B5065"/>
      <c r="C5065"/>
      <c r="D5065"/>
      <c r="E5065"/>
      <c r="F5065" s="104"/>
      <c r="G5065"/>
      <c r="H5065"/>
      <c r="I5065" s="63"/>
    </row>
    <row r="5066" spans="1:9" ht="15">
      <c r="A5066"/>
      <c r="B5066"/>
      <c r="C5066"/>
      <c r="D5066"/>
      <c r="E5066"/>
      <c r="F5066" s="104"/>
      <c r="G5066"/>
      <c r="H5066"/>
      <c r="I5066" s="63"/>
    </row>
    <row r="5067" spans="1:9" ht="15">
      <c r="A5067"/>
      <c r="B5067"/>
      <c r="C5067"/>
      <c r="D5067"/>
      <c r="E5067"/>
      <c r="F5067" s="104"/>
      <c r="G5067"/>
      <c r="H5067"/>
      <c r="I5067" s="63"/>
    </row>
    <row r="5068" spans="1:9" ht="15">
      <c r="A5068"/>
      <c r="B5068"/>
      <c r="C5068"/>
      <c r="D5068"/>
      <c r="E5068"/>
      <c r="F5068" s="104"/>
      <c r="G5068"/>
      <c r="H5068"/>
      <c r="I5068" s="63"/>
    </row>
    <row r="5069" spans="1:9" ht="15">
      <c r="A5069"/>
      <c r="B5069"/>
      <c r="C5069"/>
      <c r="D5069"/>
      <c r="E5069"/>
      <c r="F5069" s="104"/>
      <c r="G5069"/>
      <c r="H5069"/>
      <c r="I5069" s="63"/>
    </row>
    <row r="5070" spans="1:9" ht="15">
      <c r="A5070"/>
      <c r="B5070"/>
      <c r="C5070"/>
      <c r="D5070"/>
      <c r="E5070"/>
      <c r="F5070" s="104"/>
      <c r="G5070"/>
      <c r="H5070"/>
      <c r="I5070" s="63"/>
    </row>
    <row r="5071" spans="1:9" ht="15">
      <c r="A5071"/>
      <c r="B5071"/>
      <c r="C5071"/>
      <c r="D5071"/>
      <c r="E5071"/>
      <c r="F5071" s="104"/>
      <c r="G5071"/>
      <c r="H5071"/>
      <c r="I5071" s="63"/>
    </row>
    <row r="5072" spans="1:9" ht="15">
      <c r="A5072"/>
      <c r="B5072"/>
      <c r="C5072"/>
      <c r="D5072"/>
      <c r="E5072"/>
      <c r="F5072" s="104"/>
      <c r="G5072"/>
      <c r="H5072"/>
      <c r="I5072" s="63"/>
    </row>
    <row r="5073" spans="1:9" ht="15">
      <c r="A5073"/>
      <c r="B5073"/>
      <c r="C5073"/>
      <c r="D5073"/>
      <c r="E5073"/>
      <c r="F5073" s="104"/>
      <c r="G5073"/>
      <c r="H5073"/>
      <c r="I5073" s="63"/>
    </row>
    <row r="5074" spans="1:9" ht="15">
      <c r="A5074"/>
      <c r="B5074"/>
      <c r="C5074"/>
      <c r="D5074"/>
      <c r="E5074"/>
      <c r="F5074" s="104"/>
      <c r="G5074"/>
      <c r="H5074"/>
      <c r="I5074" s="63"/>
    </row>
    <row r="5075" spans="1:9" ht="15">
      <c r="A5075"/>
      <c r="B5075"/>
      <c r="C5075"/>
      <c r="D5075"/>
      <c r="E5075"/>
      <c r="F5075" s="104"/>
      <c r="G5075"/>
      <c r="H5075"/>
      <c r="I5075" s="63"/>
    </row>
    <row r="5076" spans="1:9" ht="15">
      <c r="A5076"/>
      <c r="B5076"/>
      <c r="C5076"/>
      <c r="D5076"/>
      <c r="E5076"/>
      <c r="F5076" s="104"/>
      <c r="G5076"/>
      <c r="H5076"/>
      <c r="I5076" s="63"/>
    </row>
    <row r="5077" spans="1:9" ht="15">
      <c r="A5077"/>
      <c r="B5077"/>
      <c r="C5077"/>
      <c r="D5077"/>
      <c r="E5077"/>
      <c r="F5077" s="104"/>
      <c r="G5077"/>
      <c r="H5077"/>
      <c r="I5077" s="63"/>
    </row>
    <row r="5078" spans="1:9" ht="15">
      <c r="A5078"/>
      <c r="B5078"/>
      <c r="C5078"/>
      <c r="D5078"/>
      <c r="E5078"/>
      <c r="F5078" s="104"/>
      <c r="G5078"/>
      <c r="H5078"/>
      <c r="I5078" s="63"/>
    </row>
    <row r="5079" spans="1:9" ht="15">
      <c r="A5079"/>
      <c r="B5079"/>
      <c r="C5079"/>
      <c r="D5079"/>
      <c r="E5079"/>
      <c r="F5079" s="104"/>
      <c r="G5079"/>
      <c r="H5079"/>
      <c r="I5079" s="63"/>
    </row>
    <row r="5080" spans="1:9" ht="15">
      <c r="A5080"/>
      <c r="B5080"/>
      <c r="C5080"/>
      <c r="D5080"/>
      <c r="E5080"/>
      <c r="F5080" s="104"/>
      <c r="G5080"/>
      <c r="H5080"/>
      <c r="I5080" s="63"/>
    </row>
    <row r="5081" spans="1:9" ht="15">
      <c r="A5081"/>
      <c r="B5081"/>
      <c r="C5081"/>
      <c r="D5081"/>
      <c r="E5081"/>
      <c r="F5081" s="104"/>
      <c r="G5081"/>
      <c r="H5081"/>
      <c r="I5081" s="63"/>
    </row>
    <row r="5082" spans="1:9" ht="15">
      <c r="A5082"/>
      <c r="B5082"/>
      <c r="C5082"/>
      <c r="D5082"/>
      <c r="E5082"/>
      <c r="F5082" s="104"/>
      <c r="G5082"/>
      <c r="H5082"/>
      <c r="I5082" s="63"/>
    </row>
    <row r="5083" spans="1:9" ht="15">
      <c r="A5083"/>
      <c r="B5083"/>
      <c r="C5083"/>
      <c r="D5083"/>
      <c r="E5083"/>
      <c r="F5083" s="104"/>
      <c r="G5083"/>
      <c r="H5083"/>
      <c r="I5083" s="63"/>
    </row>
    <row r="5084" spans="1:9" ht="15">
      <c r="A5084"/>
      <c r="B5084"/>
      <c r="C5084"/>
      <c r="D5084"/>
      <c r="E5084"/>
      <c r="F5084" s="104"/>
      <c r="G5084"/>
      <c r="H5084"/>
      <c r="I5084" s="63"/>
    </row>
    <row r="5085" spans="1:9" ht="15">
      <c r="A5085"/>
      <c r="B5085"/>
      <c r="C5085"/>
      <c r="D5085"/>
      <c r="E5085"/>
      <c r="F5085" s="104"/>
      <c r="G5085"/>
      <c r="H5085"/>
      <c r="I5085" s="63"/>
    </row>
    <row r="5086" spans="1:9" ht="15">
      <c r="A5086"/>
      <c r="B5086"/>
      <c r="C5086"/>
      <c r="D5086"/>
      <c r="E5086"/>
      <c r="F5086" s="104"/>
      <c r="G5086"/>
      <c r="H5086"/>
      <c r="I5086" s="63"/>
    </row>
    <row r="5087" spans="1:9" ht="15">
      <c r="A5087"/>
      <c r="B5087"/>
      <c r="C5087"/>
      <c r="D5087"/>
      <c r="E5087"/>
      <c r="F5087" s="104"/>
      <c r="G5087"/>
      <c r="H5087"/>
      <c r="I5087" s="63"/>
    </row>
    <row r="5088" spans="1:9" ht="15">
      <c r="A5088"/>
      <c r="B5088"/>
      <c r="C5088"/>
      <c r="D5088"/>
      <c r="E5088"/>
      <c r="F5088" s="104"/>
      <c r="G5088"/>
      <c r="H5088"/>
      <c r="I5088" s="63"/>
    </row>
    <row r="5089" spans="1:9" ht="15">
      <c r="A5089"/>
      <c r="B5089"/>
      <c r="C5089"/>
      <c r="D5089"/>
      <c r="E5089"/>
      <c r="F5089" s="104"/>
      <c r="G5089"/>
      <c r="H5089"/>
      <c r="I5089" s="63"/>
    </row>
    <row r="5090" spans="1:9" ht="15">
      <c r="A5090"/>
      <c r="B5090"/>
      <c r="C5090"/>
      <c r="D5090"/>
      <c r="E5090"/>
      <c r="F5090" s="104"/>
      <c r="G5090"/>
      <c r="H5090"/>
      <c r="I5090" s="63"/>
    </row>
    <row r="5091" spans="1:9" ht="15">
      <c r="A5091"/>
      <c r="B5091"/>
      <c r="C5091"/>
      <c r="D5091"/>
      <c r="E5091"/>
      <c r="F5091" s="104"/>
      <c r="G5091"/>
      <c r="H5091"/>
      <c r="I5091" s="63"/>
    </row>
    <row r="5092" spans="1:9" ht="15">
      <c r="A5092"/>
      <c r="B5092"/>
      <c r="C5092"/>
      <c r="D5092"/>
      <c r="E5092"/>
      <c r="F5092" s="104"/>
      <c r="G5092"/>
      <c r="H5092"/>
      <c r="I5092" s="63"/>
    </row>
    <row r="5093" spans="1:9" ht="15">
      <c r="A5093"/>
      <c r="B5093"/>
      <c r="C5093"/>
      <c r="D5093"/>
      <c r="E5093"/>
      <c r="F5093" s="104"/>
      <c r="G5093"/>
      <c r="H5093"/>
      <c r="I5093" s="63"/>
    </row>
    <row r="5094" spans="1:9" ht="15">
      <c r="A5094"/>
      <c r="B5094"/>
      <c r="C5094"/>
      <c r="D5094"/>
      <c r="E5094"/>
      <c r="F5094" s="104"/>
      <c r="G5094"/>
      <c r="H5094"/>
      <c r="I5094" s="63"/>
    </row>
    <row r="5095" spans="1:9" ht="15">
      <c r="A5095"/>
      <c r="B5095"/>
      <c r="C5095"/>
      <c r="D5095"/>
      <c r="E5095"/>
      <c r="F5095" s="104"/>
      <c r="G5095"/>
      <c r="H5095"/>
      <c r="I5095" s="63"/>
    </row>
    <row r="5096" spans="1:9" ht="15">
      <c r="A5096"/>
      <c r="B5096"/>
      <c r="C5096"/>
      <c r="D5096"/>
      <c r="E5096"/>
      <c r="F5096" s="104"/>
      <c r="G5096"/>
      <c r="H5096"/>
      <c r="I5096" s="63"/>
    </row>
    <row r="5097" spans="1:9" ht="15">
      <c r="A5097"/>
      <c r="B5097"/>
      <c r="C5097"/>
      <c r="D5097"/>
      <c r="E5097"/>
      <c r="F5097" s="104"/>
      <c r="G5097"/>
      <c r="H5097"/>
      <c r="I5097" s="63"/>
    </row>
    <row r="5098" spans="1:9" ht="15">
      <c r="A5098"/>
      <c r="B5098"/>
      <c r="C5098"/>
      <c r="D5098"/>
      <c r="E5098"/>
      <c r="F5098" s="104"/>
      <c r="G5098"/>
      <c r="H5098"/>
      <c r="I5098" s="63"/>
    </row>
    <row r="5099" spans="1:9" ht="15">
      <c r="A5099"/>
      <c r="B5099"/>
      <c r="C5099"/>
      <c r="D5099"/>
      <c r="E5099"/>
      <c r="F5099" s="104"/>
      <c r="G5099"/>
      <c r="H5099"/>
      <c r="I5099" s="63"/>
    </row>
    <row r="5100" spans="1:9" ht="15">
      <c r="A5100"/>
      <c r="B5100"/>
      <c r="C5100"/>
      <c r="D5100"/>
      <c r="E5100"/>
      <c r="F5100" s="104"/>
      <c r="G5100"/>
      <c r="H5100"/>
      <c r="I5100" s="63"/>
    </row>
    <row r="5101" spans="1:9" ht="15">
      <c r="A5101"/>
      <c r="B5101"/>
      <c r="C5101"/>
      <c r="D5101"/>
      <c r="E5101"/>
      <c r="F5101" s="104"/>
      <c r="G5101"/>
      <c r="H5101"/>
      <c r="I5101" s="63"/>
    </row>
    <row r="5102" spans="1:9" ht="15">
      <c r="A5102"/>
      <c r="B5102"/>
      <c r="C5102"/>
      <c r="D5102"/>
      <c r="E5102"/>
      <c r="F5102" s="104"/>
      <c r="G5102"/>
      <c r="H5102"/>
      <c r="I5102" s="63"/>
    </row>
    <row r="5103" spans="1:9" ht="15">
      <c r="A5103"/>
      <c r="B5103"/>
      <c r="C5103"/>
      <c r="D5103"/>
      <c r="E5103"/>
      <c r="F5103" s="104"/>
      <c r="G5103"/>
      <c r="H5103"/>
      <c r="I5103" s="63"/>
    </row>
    <row r="5104" spans="1:9" ht="15">
      <c r="A5104"/>
      <c r="B5104"/>
      <c r="C5104"/>
      <c r="D5104"/>
      <c r="E5104"/>
      <c r="F5104" s="104"/>
      <c r="G5104"/>
      <c r="H5104"/>
      <c r="I5104" s="63"/>
    </row>
    <row r="5105" spans="1:9" ht="15">
      <c r="A5105"/>
      <c r="B5105"/>
      <c r="C5105"/>
      <c r="D5105"/>
      <c r="E5105"/>
      <c r="F5105" s="104"/>
      <c r="G5105"/>
      <c r="H5105"/>
      <c r="I5105" s="63"/>
    </row>
    <row r="5106" spans="1:9" ht="15">
      <c r="A5106"/>
      <c r="B5106"/>
      <c r="C5106"/>
      <c r="D5106"/>
      <c r="E5106"/>
      <c r="F5106" s="104"/>
      <c r="G5106"/>
      <c r="H5106"/>
      <c r="I5106" s="63"/>
    </row>
    <row r="5107" spans="1:9" ht="15">
      <c r="A5107"/>
      <c r="B5107"/>
      <c r="C5107"/>
      <c r="D5107"/>
      <c r="E5107"/>
      <c r="F5107" s="104"/>
      <c r="G5107"/>
      <c r="H5107"/>
      <c r="I5107" s="63"/>
    </row>
    <row r="5108" spans="1:9" ht="15">
      <c r="A5108"/>
      <c r="B5108"/>
      <c r="C5108"/>
      <c r="D5108"/>
      <c r="E5108"/>
      <c r="F5108" s="104"/>
      <c r="G5108"/>
      <c r="H5108"/>
      <c r="I5108" s="63"/>
    </row>
    <row r="5109" spans="1:9" ht="15">
      <c r="A5109"/>
      <c r="B5109"/>
      <c r="C5109"/>
      <c r="D5109"/>
      <c r="E5109"/>
      <c r="F5109" s="104"/>
      <c r="G5109"/>
      <c r="H5109"/>
      <c r="I5109" s="63"/>
    </row>
    <row r="5110" spans="1:9" ht="15">
      <c r="A5110"/>
      <c r="B5110"/>
      <c r="C5110"/>
      <c r="D5110"/>
      <c r="E5110"/>
      <c r="F5110" s="104"/>
      <c r="G5110"/>
      <c r="H5110"/>
      <c r="I5110" s="63"/>
    </row>
    <row r="5111" spans="1:9" ht="15">
      <c r="A5111"/>
      <c r="B5111"/>
      <c r="C5111"/>
      <c r="D5111"/>
      <c r="E5111"/>
      <c r="F5111" s="104"/>
      <c r="G5111"/>
      <c r="H5111"/>
      <c r="I5111" s="63"/>
    </row>
    <row r="5112" spans="1:9" ht="15">
      <c r="A5112"/>
      <c r="B5112"/>
      <c r="C5112"/>
      <c r="D5112"/>
      <c r="E5112"/>
      <c r="F5112" s="104"/>
      <c r="G5112"/>
      <c r="H5112"/>
      <c r="I5112" s="63"/>
    </row>
    <row r="5113" spans="1:9" ht="15">
      <c r="A5113"/>
      <c r="B5113"/>
      <c r="C5113"/>
      <c r="D5113"/>
      <c r="E5113"/>
      <c r="F5113" s="104"/>
      <c r="G5113"/>
      <c r="H5113"/>
      <c r="I5113" s="63"/>
    </row>
    <row r="5114" spans="1:9" ht="15">
      <c r="A5114"/>
      <c r="B5114"/>
      <c r="C5114"/>
      <c r="D5114"/>
      <c r="E5114"/>
      <c r="F5114" s="104"/>
      <c r="G5114"/>
      <c r="H5114"/>
      <c r="I5114" s="63"/>
    </row>
    <row r="5115" spans="1:9" ht="15">
      <c r="A5115"/>
      <c r="B5115"/>
      <c r="C5115"/>
      <c r="D5115"/>
      <c r="E5115"/>
      <c r="F5115" s="104"/>
      <c r="G5115"/>
      <c r="H5115"/>
      <c r="I5115" s="63"/>
    </row>
    <row r="5116" spans="1:9" ht="15">
      <c r="A5116"/>
      <c r="B5116"/>
      <c r="C5116"/>
      <c r="D5116"/>
      <c r="E5116"/>
      <c r="F5116" s="104"/>
      <c r="G5116"/>
      <c r="H5116"/>
      <c r="I5116" s="63"/>
    </row>
    <row r="5117" spans="1:9" ht="15">
      <c r="A5117"/>
      <c r="B5117"/>
      <c r="C5117"/>
      <c r="D5117"/>
      <c r="E5117"/>
      <c r="F5117" s="104"/>
      <c r="G5117"/>
      <c r="H5117"/>
      <c r="I5117" s="63"/>
    </row>
    <row r="5118" spans="1:9" ht="15">
      <c r="A5118"/>
      <c r="B5118"/>
      <c r="C5118"/>
      <c r="D5118"/>
      <c r="E5118"/>
      <c r="F5118" s="104"/>
      <c r="G5118"/>
      <c r="H5118"/>
      <c r="I5118" s="63"/>
    </row>
    <row r="5119" spans="1:9" ht="15">
      <c r="A5119"/>
      <c r="B5119"/>
      <c r="C5119"/>
      <c r="D5119"/>
      <c r="E5119"/>
      <c r="F5119" s="104"/>
      <c r="G5119"/>
      <c r="H5119"/>
      <c r="I5119" s="63"/>
    </row>
    <row r="5120" spans="1:9" ht="15">
      <c r="A5120"/>
      <c r="B5120"/>
      <c r="C5120"/>
      <c r="D5120"/>
      <c r="E5120"/>
      <c r="F5120" s="104"/>
      <c r="G5120"/>
      <c r="H5120"/>
      <c r="I5120" s="63"/>
    </row>
    <row r="5121" spans="1:9" ht="15">
      <c r="A5121"/>
      <c r="B5121"/>
      <c r="C5121"/>
      <c r="D5121"/>
      <c r="E5121"/>
      <c r="F5121" s="104"/>
      <c r="G5121"/>
      <c r="H5121"/>
      <c r="I5121" s="63"/>
    </row>
    <row r="5122" spans="1:9" ht="15">
      <c r="A5122"/>
      <c r="B5122"/>
      <c r="C5122"/>
      <c r="D5122"/>
      <c r="E5122"/>
      <c r="F5122" s="104"/>
      <c r="G5122"/>
      <c r="H5122"/>
      <c r="I5122" s="63"/>
    </row>
    <row r="5123" spans="1:9" ht="15">
      <c r="A5123"/>
      <c r="B5123"/>
      <c r="C5123"/>
      <c r="D5123"/>
      <c r="E5123"/>
      <c r="F5123" s="104"/>
      <c r="G5123"/>
      <c r="H5123"/>
      <c r="I5123" s="63"/>
    </row>
    <row r="5124" spans="1:9" ht="15">
      <c r="A5124"/>
      <c r="B5124"/>
      <c r="C5124"/>
      <c r="D5124"/>
      <c r="E5124"/>
      <c r="F5124" s="104"/>
      <c r="G5124"/>
      <c r="H5124"/>
      <c r="I5124" s="63"/>
    </row>
    <row r="5125" spans="1:9" ht="15">
      <c r="A5125"/>
      <c r="B5125"/>
      <c r="C5125"/>
      <c r="D5125"/>
      <c r="E5125"/>
      <c r="F5125" s="104"/>
      <c r="G5125"/>
      <c r="H5125"/>
      <c r="I5125" s="63"/>
    </row>
    <row r="5126" spans="1:9" ht="15">
      <c r="A5126"/>
      <c r="B5126"/>
      <c r="C5126"/>
      <c r="D5126"/>
      <c r="E5126"/>
      <c r="F5126" s="104"/>
      <c r="G5126"/>
      <c r="H5126"/>
      <c r="I5126" s="63"/>
    </row>
    <row r="5127" spans="1:9" ht="15">
      <c r="A5127"/>
      <c r="B5127"/>
      <c r="C5127"/>
      <c r="D5127"/>
      <c r="E5127"/>
      <c r="F5127" s="104"/>
      <c r="G5127"/>
      <c r="H5127"/>
      <c r="I5127" s="63"/>
    </row>
    <row r="5128" spans="1:9" ht="15">
      <c r="A5128"/>
      <c r="B5128"/>
      <c r="C5128"/>
      <c r="D5128"/>
      <c r="E5128"/>
      <c r="F5128" s="104"/>
      <c r="G5128"/>
      <c r="H5128"/>
      <c r="I5128" s="63"/>
    </row>
    <row r="5129" spans="1:9" ht="15">
      <c r="A5129"/>
      <c r="B5129"/>
      <c r="C5129"/>
      <c r="D5129"/>
      <c r="E5129"/>
      <c r="F5129" s="104"/>
      <c r="G5129"/>
      <c r="H5129"/>
      <c r="I5129" s="63"/>
    </row>
    <row r="5130" spans="1:9" ht="15">
      <c r="A5130"/>
      <c r="B5130"/>
      <c r="C5130"/>
      <c r="D5130"/>
      <c r="E5130"/>
      <c r="F5130" s="104"/>
      <c r="G5130"/>
      <c r="H5130"/>
      <c r="I5130" s="63"/>
    </row>
    <row r="5131" spans="1:9" ht="15">
      <c r="A5131"/>
      <c r="B5131"/>
      <c r="C5131"/>
      <c r="D5131"/>
      <c r="E5131"/>
      <c r="F5131" s="104"/>
      <c r="G5131"/>
      <c r="H5131"/>
      <c r="I5131" s="63"/>
    </row>
    <row r="5132" spans="1:9" ht="15">
      <c r="A5132"/>
      <c r="B5132"/>
      <c r="C5132"/>
      <c r="D5132"/>
      <c r="E5132"/>
      <c r="F5132" s="104"/>
      <c r="G5132"/>
      <c r="H5132"/>
      <c r="I5132" s="63"/>
    </row>
    <row r="5133" spans="1:9" ht="15">
      <c r="A5133"/>
      <c r="B5133"/>
      <c r="C5133"/>
      <c r="D5133"/>
      <c r="E5133"/>
      <c r="F5133" s="104"/>
      <c r="G5133"/>
      <c r="H5133"/>
      <c r="I5133" s="63"/>
    </row>
    <row r="5134" spans="1:9" ht="15">
      <c r="A5134"/>
      <c r="B5134"/>
      <c r="C5134"/>
      <c r="D5134"/>
      <c r="E5134"/>
      <c r="F5134" s="104"/>
      <c r="G5134"/>
      <c r="H5134"/>
      <c r="I5134" s="63"/>
    </row>
    <row r="5135" spans="1:9" ht="15">
      <c r="A5135"/>
      <c r="B5135"/>
      <c r="C5135"/>
      <c r="D5135"/>
      <c r="E5135"/>
      <c r="F5135" s="104"/>
      <c r="G5135"/>
      <c r="H5135"/>
      <c r="I5135" s="63"/>
    </row>
    <row r="5136" spans="1:9" ht="15">
      <c r="A5136"/>
      <c r="B5136"/>
      <c r="C5136"/>
      <c r="D5136"/>
      <c r="E5136"/>
      <c r="F5136" s="104"/>
      <c r="G5136"/>
      <c r="H5136"/>
      <c r="I5136" s="63"/>
    </row>
    <row r="5137" spans="1:9" ht="15">
      <c r="A5137"/>
      <c r="B5137"/>
      <c r="C5137"/>
      <c r="D5137"/>
      <c r="E5137"/>
      <c r="F5137" s="104"/>
      <c r="G5137"/>
      <c r="H5137"/>
      <c r="I5137" s="63"/>
    </row>
    <row r="5138" spans="1:9" ht="15">
      <c r="A5138"/>
      <c r="B5138"/>
      <c r="C5138"/>
      <c r="D5138"/>
      <c r="E5138"/>
      <c r="F5138" s="104"/>
      <c r="G5138"/>
      <c r="H5138"/>
      <c r="I5138" s="63"/>
    </row>
    <row r="5139" spans="1:9" ht="15">
      <c r="A5139"/>
      <c r="B5139"/>
      <c r="C5139"/>
      <c r="D5139"/>
      <c r="E5139"/>
      <c r="F5139" s="104"/>
      <c r="G5139"/>
      <c r="H5139"/>
      <c r="I5139" s="63"/>
    </row>
    <row r="5140" spans="1:9" ht="15">
      <c r="A5140"/>
      <c r="B5140"/>
      <c r="C5140"/>
      <c r="D5140"/>
      <c r="E5140"/>
      <c r="F5140" s="104"/>
      <c r="G5140"/>
      <c r="H5140"/>
      <c r="I5140" s="63"/>
    </row>
    <row r="5141" spans="1:9" ht="15">
      <c r="A5141"/>
      <c r="B5141"/>
      <c r="C5141"/>
      <c r="D5141"/>
      <c r="E5141"/>
      <c r="F5141" s="104"/>
      <c r="G5141"/>
      <c r="H5141"/>
      <c r="I5141" s="63"/>
    </row>
    <row r="5142" spans="1:9" ht="15">
      <c r="A5142"/>
      <c r="B5142"/>
      <c r="C5142"/>
      <c r="D5142"/>
      <c r="E5142"/>
      <c r="F5142" s="104"/>
      <c r="G5142"/>
      <c r="H5142"/>
      <c r="I5142" s="63"/>
    </row>
    <row r="5143" spans="1:9" ht="15">
      <c r="A5143"/>
      <c r="B5143"/>
      <c r="C5143"/>
      <c r="D5143"/>
      <c r="E5143"/>
      <c r="F5143" s="104"/>
      <c r="G5143"/>
      <c r="H5143"/>
      <c r="I5143" s="63"/>
    </row>
    <row r="5144" spans="1:9" ht="15">
      <c r="A5144"/>
      <c r="B5144"/>
      <c r="C5144"/>
      <c r="D5144"/>
      <c r="E5144"/>
      <c r="F5144" s="104"/>
      <c r="G5144"/>
      <c r="H5144"/>
      <c r="I5144" s="63"/>
    </row>
    <row r="5145" spans="1:9" ht="15">
      <c r="A5145"/>
      <c r="B5145"/>
      <c r="C5145"/>
      <c r="D5145"/>
      <c r="E5145"/>
      <c r="F5145" s="104"/>
      <c r="G5145"/>
      <c r="H5145"/>
      <c r="I5145" s="63"/>
    </row>
    <row r="5146" spans="1:9" ht="15">
      <c r="A5146"/>
      <c r="B5146"/>
      <c r="C5146"/>
      <c r="D5146"/>
      <c r="E5146"/>
      <c r="F5146" s="104"/>
      <c r="G5146"/>
      <c r="H5146"/>
      <c r="I5146" s="63"/>
    </row>
    <row r="5147" spans="1:9" ht="15">
      <c r="A5147"/>
      <c r="B5147"/>
      <c r="C5147"/>
      <c r="D5147"/>
      <c r="E5147"/>
      <c r="F5147" s="104"/>
      <c r="G5147"/>
      <c r="H5147"/>
      <c r="I5147" s="63"/>
    </row>
    <row r="5148" spans="1:9" ht="15">
      <c r="A5148"/>
      <c r="B5148"/>
      <c r="C5148"/>
      <c r="D5148"/>
      <c r="E5148"/>
      <c r="F5148" s="104"/>
      <c r="G5148"/>
      <c r="H5148"/>
      <c r="I5148" s="63"/>
    </row>
    <row r="5149" spans="1:9" ht="15">
      <c r="A5149"/>
      <c r="B5149"/>
      <c r="C5149"/>
      <c r="D5149"/>
      <c r="E5149"/>
      <c r="F5149" s="104"/>
      <c r="G5149"/>
      <c r="H5149"/>
      <c r="I5149" s="63"/>
    </row>
    <row r="5150" spans="1:9" ht="15">
      <c r="A5150"/>
      <c r="B5150"/>
      <c r="C5150"/>
      <c r="D5150"/>
      <c r="E5150"/>
      <c r="F5150" s="104"/>
      <c r="G5150"/>
      <c r="H5150"/>
      <c r="I5150" s="63"/>
    </row>
    <row r="5151" spans="1:9" ht="15">
      <c r="A5151"/>
      <c r="B5151"/>
      <c r="C5151"/>
      <c r="D5151"/>
      <c r="E5151"/>
      <c r="F5151" s="104"/>
      <c r="G5151"/>
      <c r="H5151"/>
      <c r="I5151" s="63"/>
    </row>
    <row r="5152" spans="1:9" ht="15">
      <c r="A5152"/>
      <c r="B5152"/>
      <c r="C5152"/>
      <c r="D5152"/>
      <c r="E5152"/>
      <c r="F5152" s="104"/>
      <c r="G5152"/>
      <c r="H5152"/>
      <c r="I5152" s="63"/>
    </row>
    <row r="5153" spans="1:9" ht="15">
      <c r="A5153"/>
      <c r="B5153"/>
      <c r="C5153"/>
      <c r="D5153"/>
      <c r="E5153"/>
      <c r="F5153" s="104"/>
      <c r="G5153"/>
      <c r="H5153"/>
      <c r="I5153" s="63"/>
    </row>
    <row r="5154" spans="1:9" ht="15">
      <c r="A5154"/>
      <c r="B5154"/>
      <c r="C5154"/>
      <c r="D5154"/>
      <c r="E5154"/>
      <c r="F5154" s="104"/>
      <c r="G5154"/>
      <c r="H5154"/>
      <c r="I5154" s="63"/>
    </row>
    <row r="5155" spans="1:9" ht="15">
      <c r="A5155"/>
      <c r="B5155"/>
      <c r="C5155"/>
      <c r="D5155"/>
      <c r="E5155"/>
      <c r="F5155" s="104"/>
      <c r="G5155"/>
      <c r="H5155"/>
      <c r="I5155" s="63"/>
    </row>
    <row r="5156" spans="1:9" ht="15">
      <c r="A5156"/>
      <c r="B5156"/>
      <c r="C5156"/>
      <c r="D5156"/>
      <c r="E5156"/>
      <c r="F5156" s="104"/>
      <c r="G5156"/>
      <c r="H5156"/>
      <c r="I5156" s="63"/>
    </row>
    <row r="5157" spans="1:9" ht="15">
      <c r="A5157"/>
      <c r="B5157"/>
      <c r="C5157"/>
      <c r="D5157"/>
      <c r="E5157"/>
      <c r="F5157" s="104"/>
      <c r="G5157"/>
      <c r="H5157"/>
      <c r="I5157" s="63"/>
    </row>
    <row r="5158" spans="1:9" ht="15">
      <c r="A5158"/>
      <c r="B5158"/>
      <c r="C5158"/>
      <c r="D5158"/>
      <c r="E5158"/>
      <c r="F5158" s="104"/>
      <c r="G5158"/>
      <c r="H5158"/>
      <c r="I5158" s="63"/>
    </row>
    <row r="5159" spans="1:9" ht="15">
      <c r="A5159"/>
      <c r="B5159"/>
      <c r="C5159"/>
      <c r="D5159"/>
      <c r="E5159"/>
      <c r="F5159" s="104"/>
      <c r="G5159"/>
      <c r="H5159"/>
      <c r="I5159" s="63"/>
    </row>
    <row r="5160" spans="1:9" ht="15">
      <c r="A5160"/>
      <c r="B5160"/>
      <c r="C5160"/>
      <c r="D5160"/>
      <c r="E5160"/>
      <c r="F5160" s="104"/>
      <c r="G5160"/>
      <c r="H5160"/>
      <c r="I5160" s="63"/>
    </row>
    <row r="5161" spans="1:9" ht="15">
      <c r="A5161"/>
      <c r="B5161"/>
      <c r="C5161"/>
      <c r="D5161"/>
      <c r="E5161"/>
      <c r="F5161" s="104"/>
      <c r="G5161"/>
      <c r="H5161"/>
      <c r="I5161" s="63"/>
    </row>
    <row r="5162" spans="1:9" ht="15">
      <c r="A5162"/>
      <c r="B5162"/>
      <c r="C5162"/>
      <c r="D5162"/>
      <c r="E5162"/>
      <c r="F5162" s="104"/>
      <c r="G5162"/>
      <c r="H5162"/>
      <c r="I5162" s="63"/>
    </row>
    <row r="5163" spans="1:9" ht="15">
      <c r="A5163"/>
      <c r="B5163"/>
      <c r="C5163"/>
      <c r="D5163"/>
      <c r="E5163"/>
      <c r="F5163" s="104"/>
      <c r="G5163"/>
      <c r="H5163"/>
      <c r="I5163" s="63"/>
    </row>
    <row r="5164" spans="1:9" ht="15">
      <c r="A5164"/>
      <c r="B5164"/>
      <c r="C5164"/>
      <c r="D5164"/>
      <c r="E5164"/>
      <c r="F5164" s="104"/>
      <c r="G5164"/>
      <c r="H5164"/>
      <c r="I5164" s="63"/>
    </row>
    <row r="5165" spans="1:9" ht="15">
      <c r="A5165"/>
      <c r="B5165"/>
      <c r="C5165"/>
      <c r="D5165"/>
      <c r="E5165"/>
      <c r="F5165" s="104"/>
      <c r="G5165"/>
      <c r="H5165"/>
      <c r="I5165" s="63"/>
    </row>
    <row r="5166" spans="1:9" ht="15">
      <c r="A5166"/>
      <c r="B5166"/>
      <c r="C5166"/>
      <c r="D5166"/>
      <c r="E5166"/>
      <c r="F5166" s="104"/>
      <c r="G5166"/>
      <c r="H5166"/>
      <c r="I5166" s="63"/>
    </row>
    <row r="5167" spans="1:9" ht="15">
      <c r="A5167"/>
      <c r="B5167"/>
      <c r="C5167"/>
      <c r="D5167"/>
      <c r="E5167"/>
      <c r="F5167" s="104"/>
      <c r="G5167"/>
      <c r="H5167"/>
      <c r="I5167" s="63"/>
    </row>
    <row r="5168" spans="1:9" ht="15">
      <c r="A5168"/>
      <c r="B5168"/>
      <c r="C5168"/>
      <c r="D5168"/>
      <c r="E5168"/>
      <c r="F5168" s="104"/>
      <c r="G5168"/>
      <c r="H5168"/>
      <c r="I5168" s="63"/>
    </row>
    <row r="5169" spans="1:9" ht="15">
      <c r="A5169"/>
      <c r="B5169"/>
      <c r="C5169"/>
      <c r="D5169"/>
      <c r="E5169"/>
      <c r="F5169" s="104"/>
      <c r="G5169"/>
      <c r="H5169"/>
      <c r="I5169" s="63"/>
    </row>
    <row r="5170" spans="1:9" ht="15">
      <c r="A5170"/>
      <c r="B5170"/>
      <c r="C5170"/>
      <c r="D5170"/>
      <c r="E5170"/>
      <c r="F5170" s="104"/>
      <c r="G5170"/>
      <c r="H5170"/>
      <c r="I5170" s="63"/>
    </row>
    <row r="5171" spans="1:9" ht="15">
      <c r="A5171"/>
      <c r="B5171"/>
      <c r="C5171"/>
      <c r="D5171"/>
      <c r="E5171"/>
      <c r="F5171" s="104"/>
      <c r="G5171"/>
      <c r="H5171"/>
      <c r="I5171" s="63"/>
    </row>
    <row r="5172" spans="1:9" ht="15">
      <c r="A5172"/>
      <c r="B5172"/>
      <c r="C5172"/>
      <c r="D5172"/>
      <c r="E5172"/>
      <c r="F5172" s="104"/>
      <c r="G5172"/>
      <c r="H5172"/>
      <c r="I5172" s="63"/>
    </row>
    <row r="5173" spans="1:9" ht="15">
      <c r="A5173"/>
      <c r="B5173"/>
      <c r="C5173"/>
      <c r="D5173"/>
      <c r="E5173"/>
      <c r="F5173" s="104"/>
      <c r="G5173"/>
      <c r="H5173"/>
      <c r="I5173" s="63"/>
    </row>
    <row r="5174" spans="1:9" ht="15">
      <c r="A5174"/>
      <c r="B5174"/>
      <c r="C5174"/>
      <c r="D5174"/>
      <c r="E5174"/>
      <c r="F5174" s="104"/>
      <c r="G5174"/>
      <c r="H5174"/>
      <c r="I5174" s="63"/>
    </row>
    <row r="5175" spans="1:9" ht="15">
      <c r="A5175"/>
      <c r="B5175"/>
      <c r="C5175"/>
      <c r="D5175"/>
      <c r="E5175"/>
      <c r="F5175" s="104"/>
      <c r="G5175"/>
      <c r="H5175"/>
      <c r="I5175" s="63"/>
    </row>
    <row r="5176" spans="1:9" ht="15">
      <c r="A5176"/>
      <c r="B5176"/>
      <c r="C5176"/>
      <c r="D5176"/>
      <c r="E5176"/>
      <c r="F5176" s="104"/>
      <c r="G5176"/>
      <c r="H5176"/>
      <c r="I5176" s="63"/>
    </row>
    <row r="5177" spans="1:9" ht="15">
      <c r="A5177"/>
      <c r="B5177"/>
      <c r="C5177"/>
      <c r="D5177"/>
      <c r="E5177"/>
      <c r="F5177" s="104"/>
      <c r="G5177"/>
      <c r="H5177"/>
      <c r="I5177" s="63"/>
    </row>
    <row r="5178" spans="1:9" ht="15">
      <c r="A5178"/>
      <c r="B5178"/>
      <c r="C5178"/>
      <c r="D5178"/>
      <c r="E5178"/>
      <c r="F5178" s="104"/>
      <c r="G5178"/>
      <c r="H5178"/>
      <c r="I5178" s="63"/>
    </row>
    <row r="5179" spans="1:9" ht="15">
      <c r="A5179"/>
      <c r="B5179"/>
      <c r="C5179"/>
      <c r="D5179"/>
      <c r="E5179"/>
      <c r="F5179" s="104"/>
      <c r="G5179"/>
      <c r="H5179"/>
      <c r="I5179" s="63"/>
    </row>
    <row r="5180" spans="1:9" ht="15">
      <c r="A5180"/>
      <c r="B5180"/>
      <c r="C5180"/>
      <c r="D5180"/>
      <c r="E5180"/>
      <c r="F5180" s="104"/>
      <c r="G5180"/>
      <c r="H5180"/>
      <c r="I5180" s="63"/>
    </row>
    <row r="5181" spans="1:9" ht="15">
      <c r="A5181"/>
      <c r="B5181"/>
      <c r="C5181"/>
      <c r="D5181"/>
      <c r="E5181"/>
      <c r="F5181" s="104"/>
      <c r="G5181"/>
      <c r="H5181"/>
      <c r="I5181" s="63"/>
    </row>
    <row r="5182" spans="1:9" ht="15">
      <c r="A5182"/>
      <c r="B5182"/>
      <c r="C5182"/>
      <c r="D5182"/>
      <c r="E5182"/>
      <c r="F5182" s="104"/>
      <c r="G5182"/>
      <c r="H5182"/>
      <c r="I5182" s="63"/>
    </row>
    <row r="5183" spans="1:9" ht="15">
      <c r="A5183"/>
      <c r="B5183"/>
      <c r="C5183"/>
      <c r="D5183"/>
      <c r="E5183"/>
      <c r="F5183" s="104"/>
      <c r="G5183"/>
      <c r="H5183"/>
      <c r="I5183" s="63"/>
    </row>
    <row r="5184" spans="1:9" ht="15">
      <c r="A5184"/>
      <c r="B5184"/>
      <c r="C5184"/>
      <c r="D5184"/>
      <c r="E5184"/>
      <c r="F5184" s="104"/>
      <c r="G5184"/>
      <c r="H5184"/>
      <c r="I5184" s="63"/>
    </row>
    <row r="5185" spans="1:9" ht="15">
      <c r="A5185"/>
      <c r="B5185"/>
      <c r="C5185"/>
      <c r="D5185"/>
      <c r="E5185"/>
      <c r="F5185" s="104"/>
      <c r="G5185"/>
      <c r="H5185"/>
      <c r="I5185" s="63"/>
    </row>
    <row r="5186" spans="1:9" ht="15">
      <c r="A5186"/>
      <c r="B5186"/>
      <c r="C5186"/>
      <c r="D5186"/>
      <c r="E5186"/>
      <c r="F5186" s="104"/>
      <c r="G5186"/>
      <c r="H5186"/>
      <c r="I5186" s="63"/>
    </row>
    <row r="5187" spans="1:9" ht="15">
      <c r="A5187"/>
      <c r="B5187"/>
      <c r="C5187"/>
      <c r="D5187"/>
      <c r="E5187"/>
      <c r="F5187" s="104"/>
      <c r="G5187"/>
      <c r="H5187"/>
      <c r="I5187" s="63"/>
    </row>
    <row r="5188" spans="1:9" ht="15">
      <c r="A5188"/>
      <c r="B5188"/>
      <c r="C5188"/>
      <c r="D5188"/>
      <c r="E5188"/>
      <c r="F5188" s="104"/>
      <c r="G5188"/>
      <c r="H5188"/>
      <c r="I5188" s="63"/>
    </row>
    <row r="5189" spans="1:9" ht="15">
      <c r="A5189"/>
      <c r="B5189"/>
      <c r="C5189"/>
      <c r="D5189"/>
      <c r="E5189"/>
      <c r="F5189" s="104"/>
      <c r="G5189"/>
      <c r="H5189"/>
      <c r="I5189" s="63"/>
    </row>
    <row r="5190" spans="1:9" ht="15">
      <c r="A5190"/>
      <c r="B5190"/>
      <c r="C5190"/>
      <c r="D5190"/>
      <c r="E5190"/>
      <c r="F5190" s="104"/>
      <c r="G5190"/>
      <c r="H5190"/>
      <c r="I5190" s="63"/>
    </row>
    <row r="5191" spans="1:9" ht="15">
      <c r="A5191"/>
      <c r="B5191"/>
      <c r="C5191"/>
      <c r="D5191"/>
      <c r="E5191"/>
      <c r="F5191" s="104"/>
      <c r="G5191"/>
      <c r="H5191"/>
      <c r="I5191" s="63"/>
    </row>
    <row r="5192" spans="1:9" ht="15">
      <c r="A5192"/>
      <c r="B5192"/>
      <c r="C5192"/>
      <c r="D5192"/>
      <c r="E5192"/>
      <c r="F5192" s="104"/>
      <c r="G5192"/>
      <c r="H5192"/>
      <c r="I5192" s="63"/>
    </row>
    <row r="5193" spans="1:9" ht="15">
      <c r="A5193"/>
      <c r="B5193"/>
      <c r="C5193"/>
      <c r="D5193"/>
      <c r="E5193"/>
      <c r="F5193" s="104"/>
      <c r="G5193"/>
      <c r="H5193"/>
      <c r="I5193" s="63"/>
    </row>
    <row r="5194" spans="1:9" ht="15">
      <c r="A5194"/>
      <c r="B5194"/>
      <c r="C5194"/>
      <c r="D5194"/>
      <c r="E5194"/>
      <c r="F5194" s="104"/>
      <c r="G5194"/>
      <c r="H5194"/>
      <c r="I5194" s="63"/>
    </row>
    <row r="5195" spans="1:9" ht="15">
      <c r="A5195"/>
      <c r="B5195"/>
      <c r="C5195"/>
      <c r="D5195"/>
      <c r="E5195"/>
      <c r="F5195" s="104"/>
      <c r="G5195"/>
      <c r="H5195"/>
      <c r="I5195" s="63"/>
    </row>
    <row r="5196" spans="1:9" ht="15">
      <c r="A5196"/>
      <c r="B5196"/>
      <c r="C5196"/>
      <c r="D5196"/>
      <c r="E5196"/>
      <c r="F5196" s="104"/>
      <c r="G5196"/>
      <c r="H5196"/>
      <c r="I5196" s="63"/>
    </row>
    <row r="5197" spans="1:9" ht="15">
      <c r="A5197"/>
      <c r="B5197"/>
      <c r="C5197"/>
      <c r="D5197"/>
      <c r="E5197"/>
      <c r="F5197" s="104"/>
      <c r="G5197"/>
      <c r="H5197"/>
      <c r="I5197" s="63"/>
    </row>
    <row r="5198" spans="1:9" ht="15">
      <c r="A5198"/>
      <c r="B5198"/>
      <c r="C5198"/>
      <c r="D5198"/>
      <c r="E5198"/>
      <c r="F5198" s="104"/>
      <c r="G5198"/>
      <c r="H5198"/>
      <c r="I5198" s="63"/>
    </row>
    <row r="5199" spans="1:9" ht="15">
      <c r="A5199"/>
      <c r="B5199"/>
      <c r="C5199"/>
      <c r="D5199"/>
      <c r="E5199"/>
      <c r="F5199" s="104"/>
      <c r="G5199"/>
      <c r="H5199"/>
      <c r="I5199" s="63"/>
    </row>
    <row r="5200" spans="1:9" ht="15">
      <c r="A5200"/>
      <c r="B5200"/>
      <c r="C5200"/>
      <c r="D5200"/>
      <c r="E5200"/>
      <c r="F5200" s="104"/>
      <c r="G5200"/>
      <c r="H5200"/>
      <c r="I5200" s="63"/>
    </row>
    <row r="5201" spans="1:9" ht="15">
      <c r="A5201"/>
      <c r="B5201"/>
      <c r="C5201"/>
      <c r="D5201"/>
      <c r="E5201"/>
      <c r="F5201" s="104"/>
      <c r="G5201"/>
      <c r="H5201"/>
      <c r="I5201" s="63"/>
    </row>
    <row r="5202" spans="1:9" ht="15">
      <c r="A5202"/>
      <c r="B5202"/>
      <c r="C5202"/>
      <c r="D5202"/>
      <c r="E5202"/>
      <c r="F5202" s="104"/>
      <c r="G5202"/>
      <c r="H5202"/>
      <c r="I5202" s="63"/>
    </row>
    <row r="5203" spans="1:9" ht="15">
      <c r="A5203"/>
      <c r="B5203"/>
      <c r="C5203"/>
      <c r="D5203"/>
      <c r="E5203"/>
      <c r="F5203" s="104"/>
      <c r="G5203"/>
      <c r="H5203"/>
      <c r="I5203" s="63"/>
    </row>
    <row r="5204" spans="1:9" ht="15">
      <c r="A5204"/>
      <c r="B5204"/>
      <c r="C5204"/>
      <c r="D5204"/>
      <c r="E5204"/>
      <c r="F5204" s="104"/>
      <c r="G5204"/>
      <c r="H5204"/>
      <c r="I5204" s="63"/>
    </row>
    <row r="5205" spans="1:9" ht="15">
      <c r="A5205"/>
      <c r="B5205"/>
      <c r="C5205"/>
      <c r="D5205"/>
      <c r="E5205"/>
      <c r="F5205" s="104"/>
      <c r="G5205"/>
      <c r="H5205"/>
      <c r="I5205" s="63"/>
    </row>
    <row r="5206" spans="1:9" ht="15">
      <c r="A5206"/>
      <c r="B5206"/>
      <c r="C5206"/>
      <c r="D5206"/>
      <c r="E5206"/>
      <c r="F5206" s="104"/>
      <c r="G5206"/>
      <c r="H5206"/>
      <c r="I5206" s="63"/>
    </row>
    <row r="5207" spans="1:9" ht="15">
      <c r="A5207"/>
      <c r="B5207"/>
      <c r="C5207"/>
      <c r="D5207"/>
      <c r="E5207"/>
      <c r="F5207" s="104"/>
      <c r="G5207"/>
      <c r="H5207"/>
      <c r="I5207" s="63"/>
    </row>
    <row r="5208" spans="1:9" ht="15">
      <c r="A5208"/>
      <c r="B5208"/>
      <c r="C5208"/>
      <c r="D5208"/>
      <c r="E5208"/>
      <c r="F5208" s="104"/>
      <c r="G5208"/>
      <c r="H5208"/>
      <c r="I5208" s="63"/>
    </row>
    <row r="5209" spans="1:9" ht="15">
      <c r="A5209"/>
      <c r="B5209"/>
      <c r="C5209"/>
      <c r="D5209"/>
      <c r="E5209"/>
      <c r="F5209" s="104"/>
      <c r="G5209"/>
      <c r="H5209"/>
      <c r="I5209" s="63"/>
    </row>
    <row r="5210" spans="1:9" ht="15">
      <c r="A5210"/>
      <c r="B5210"/>
      <c r="C5210"/>
      <c r="D5210"/>
      <c r="E5210"/>
      <c r="F5210" s="104"/>
      <c r="G5210"/>
      <c r="H5210"/>
      <c r="I5210" s="63"/>
    </row>
    <row r="5211" spans="1:9" ht="15">
      <c r="A5211"/>
      <c r="B5211"/>
      <c r="C5211"/>
      <c r="D5211"/>
      <c r="E5211"/>
      <c r="F5211" s="104"/>
      <c r="G5211"/>
      <c r="H5211"/>
      <c r="I5211" s="63"/>
    </row>
    <row r="5212" spans="1:9" ht="15">
      <c r="A5212"/>
      <c r="B5212"/>
      <c r="C5212"/>
      <c r="D5212"/>
      <c r="E5212"/>
      <c r="F5212" s="104"/>
      <c r="G5212"/>
      <c r="H5212"/>
      <c r="I5212" s="63"/>
    </row>
    <row r="5213" spans="1:9" ht="15">
      <c r="A5213"/>
      <c r="B5213"/>
      <c r="C5213"/>
      <c r="D5213"/>
      <c r="E5213"/>
      <c r="F5213" s="104"/>
      <c r="G5213"/>
      <c r="H5213"/>
      <c r="I5213" s="63"/>
    </row>
    <row r="5214" spans="1:9" ht="15">
      <c r="A5214"/>
      <c r="B5214"/>
      <c r="C5214"/>
      <c r="D5214"/>
      <c r="E5214"/>
      <c r="F5214" s="104"/>
      <c r="G5214"/>
      <c r="H5214"/>
      <c r="I5214" s="63"/>
    </row>
    <row r="5215" spans="1:9" ht="15">
      <c r="A5215"/>
      <c r="B5215"/>
      <c r="C5215"/>
      <c r="D5215"/>
      <c r="E5215"/>
      <c r="F5215" s="104"/>
      <c r="G5215"/>
      <c r="H5215"/>
      <c r="I5215" s="63"/>
    </row>
    <row r="5216" spans="1:9" ht="15">
      <c r="A5216"/>
      <c r="B5216"/>
      <c r="C5216"/>
      <c r="D5216"/>
      <c r="E5216"/>
      <c r="F5216" s="104"/>
      <c r="G5216"/>
      <c r="H5216"/>
      <c r="I5216" s="63"/>
    </row>
    <row r="5217" spans="1:9" ht="15">
      <c r="A5217"/>
      <c r="B5217"/>
      <c r="C5217"/>
      <c r="D5217"/>
      <c r="E5217"/>
      <c r="F5217" s="104"/>
      <c r="G5217"/>
      <c r="H5217"/>
      <c r="I5217" s="63"/>
    </row>
    <row r="5218" spans="1:9" ht="15">
      <c r="A5218"/>
      <c r="B5218"/>
      <c r="C5218"/>
      <c r="D5218"/>
      <c r="E5218"/>
      <c r="F5218" s="104"/>
      <c r="G5218"/>
      <c r="H5218"/>
      <c r="I5218" s="63"/>
    </row>
    <row r="5219" spans="1:9" ht="15">
      <c r="A5219"/>
      <c r="B5219"/>
      <c r="C5219"/>
      <c r="D5219"/>
      <c r="E5219"/>
      <c r="F5219" s="104"/>
      <c r="G5219"/>
      <c r="H5219"/>
      <c r="I5219" s="63"/>
    </row>
    <row r="5220" spans="1:9" ht="15">
      <c r="A5220"/>
      <c r="B5220"/>
      <c r="C5220"/>
      <c r="D5220"/>
      <c r="E5220"/>
      <c r="F5220" s="104"/>
      <c r="G5220"/>
      <c r="H5220"/>
      <c r="I5220" s="63"/>
    </row>
    <row r="5221" spans="1:9" ht="15">
      <c r="A5221"/>
      <c r="B5221"/>
      <c r="C5221"/>
      <c r="D5221"/>
      <c r="E5221"/>
      <c r="F5221" s="104"/>
      <c r="G5221"/>
      <c r="H5221"/>
      <c r="I5221" s="63"/>
    </row>
    <row r="5222" spans="1:9" ht="15">
      <c r="A5222"/>
      <c r="B5222"/>
      <c r="C5222"/>
      <c r="D5222"/>
      <c r="E5222"/>
      <c r="F5222" s="104"/>
      <c r="G5222"/>
      <c r="H5222"/>
      <c r="I5222" s="63"/>
    </row>
    <row r="5223" spans="1:9" ht="15">
      <c r="A5223"/>
      <c r="B5223"/>
      <c r="C5223"/>
      <c r="D5223"/>
      <c r="E5223"/>
      <c r="F5223" s="104"/>
      <c r="G5223"/>
      <c r="H5223"/>
      <c r="I5223" s="63"/>
    </row>
    <row r="5224" spans="1:9" ht="15">
      <c r="A5224"/>
      <c r="B5224"/>
      <c r="C5224"/>
      <c r="D5224"/>
      <c r="E5224"/>
      <c r="F5224" s="104"/>
      <c r="G5224"/>
      <c r="H5224"/>
      <c r="I5224" s="63"/>
    </row>
    <row r="5225" spans="1:9" ht="15">
      <c r="A5225"/>
      <c r="B5225"/>
      <c r="C5225"/>
      <c r="D5225"/>
      <c r="E5225"/>
      <c r="F5225" s="104"/>
      <c r="G5225"/>
      <c r="H5225"/>
      <c r="I5225" s="63"/>
    </row>
    <row r="5226" spans="1:9" ht="15">
      <c r="A5226"/>
      <c r="B5226"/>
      <c r="C5226"/>
      <c r="D5226"/>
      <c r="E5226"/>
      <c r="F5226" s="104"/>
      <c r="G5226"/>
      <c r="H5226"/>
      <c r="I5226" s="63"/>
    </row>
    <row r="5227" spans="1:9" ht="15">
      <c r="A5227"/>
      <c r="B5227"/>
      <c r="C5227"/>
      <c r="D5227"/>
      <c r="E5227"/>
      <c r="F5227" s="104"/>
      <c r="G5227"/>
      <c r="H5227"/>
      <c r="I5227" s="63"/>
    </row>
    <row r="5228" spans="1:9" ht="15">
      <c r="A5228"/>
      <c r="B5228"/>
      <c r="C5228"/>
      <c r="D5228"/>
      <c r="E5228"/>
      <c r="F5228" s="104"/>
      <c r="G5228"/>
      <c r="H5228"/>
      <c r="I5228" s="63"/>
    </row>
    <row r="5229" spans="1:9" ht="15">
      <c r="A5229"/>
      <c r="B5229"/>
      <c r="C5229"/>
      <c r="D5229"/>
      <c r="E5229"/>
      <c r="F5229" s="104"/>
      <c r="G5229"/>
      <c r="H5229"/>
      <c r="I5229" s="63"/>
    </row>
    <row r="5230" spans="1:9" ht="15">
      <c r="A5230"/>
      <c r="B5230"/>
      <c r="C5230"/>
      <c r="D5230"/>
      <c r="E5230"/>
      <c r="F5230" s="104"/>
      <c r="G5230"/>
      <c r="H5230"/>
      <c r="I5230" s="63"/>
    </row>
    <row r="5231" spans="1:9" ht="15">
      <c r="A5231"/>
      <c r="B5231"/>
      <c r="C5231"/>
      <c r="D5231"/>
      <c r="E5231"/>
      <c r="F5231" s="104"/>
      <c r="G5231"/>
      <c r="H5231"/>
      <c r="I5231" s="63"/>
    </row>
    <row r="5232" spans="1:9" ht="15">
      <c r="A5232"/>
      <c r="B5232"/>
      <c r="C5232"/>
      <c r="D5232"/>
      <c r="E5232"/>
      <c r="F5232" s="104"/>
      <c r="G5232"/>
      <c r="H5232"/>
      <c r="I5232" s="63"/>
    </row>
    <row r="5233" spans="1:9" ht="15">
      <c r="A5233"/>
      <c r="B5233"/>
      <c r="C5233"/>
      <c r="D5233"/>
      <c r="E5233"/>
      <c r="F5233" s="104"/>
      <c r="G5233"/>
      <c r="H5233"/>
      <c r="I5233" s="63"/>
    </row>
    <row r="5234" spans="1:9" ht="15">
      <c r="A5234"/>
      <c r="B5234"/>
      <c r="C5234"/>
      <c r="D5234"/>
      <c r="E5234"/>
      <c r="F5234" s="104"/>
      <c r="G5234"/>
      <c r="H5234"/>
      <c r="I5234" s="63"/>
    </row>
    <row r="5235" spans="1:9" ht="15">
      <c r="A5235"/>
      <c r="B5235"/>
      <c r="C5235"/>
      <c r="D5235"/>
      <c r="E5235"/>
      <c r="F5235" s="104"/>
      <c r="G5235"/>
      <c r="H5235"/>
      <c r="I5235" s="63"/>
    </row>
    <row r="5236" spans="1:9" ht="15">
      <c r="A5236"/>
      <c r="B5236"/>
      <c r="C5236"/>
      <c r="D5236"/>
      <c r="E5236"/>
      <c r="F5236" s="104"/>
      <c r="G5236"/>
      <c r="H5236"/>
      <c r="I5236" s="63"/>
    </row>
    <row r="5237" spans="1:9" ht="15">
      <c r="A5237"/>
      <c r="B5237"/>
      <c r="C5237"/>
      <c r="D5237"/>
      <c r="E5237"/>
      <c r="F5237" s="104"/>
      <c r="G5237"/>
      <c r="H5237"/>
      <c r="I5237" s="63"/>
    </row>
    <row r="5238" spans="1:9" ht="15">
      <c r="A5238"/>
      <c r="B5238"/>
      <c r="C5238"/>
      <c r="D5238"/>
      <c r="E5238"/>
      <c r="F5238" s="104"/>
      <c r="G5238"/>
      <c r="H5238"/>
      <c r="I5238" s="63"/>
    </row>
    <row r="5239" spans="1:9" ht="15">
      <c r="A5239"/>
      <c r="B5239"/>
      <c r="C5239"/>
      <c r="D5239"/>
      <c r="E5239"/>
      <c r="F5239" s="104"/>
      <c r="G5239"/>
      <c r="H5239"/>
      <c r="I5239" s="63"/>
    </row>
    <row r="5240" spans="1:9" ht="15">
      <c r="A5240"/>
      <c r="B5240"/>
      <c r="C5240"/>
      <c r="D5240"/>
      <c r="E5240"/>
      <c r="F5240" s="104"/>
      <c r="G5240"/>
      <c r="H5240"/>
      <c r="I5240" s="63"/>
    </row>
    <row r="5241" spans="1:9" ht="15">
      <c r="A5241"/>
      <c r="B5241"/>
      <c r="C5241"/>
      <c r="D5241"/>
      <c r="E5241"/>
      <c r="F5241" s="104"/>
      <c r="G5241"/>
      <c r="H5241"/>
      <c r="I5241" s="63"/>
    </row>
    <row r="5242" spans="1:9" ht="15">
      <c r="A5242"/>
      <c r="B5242"/>
      <c r="C5242"/>
      <c r="D5242"/>
      <c r="E5242"/>
      <c r="F5242" s="104"/>
      <c r="G5242"/>
      <c r="H5242"/>
      <c r="I5242" s="63"/>
    </row>
    <row r="5243" spans="1:9" ht="15">
      <c r="A5243"/>
      <c r="B5243"/>
      <c r="C5243"/>
      <c r="D5243"/>
      <c r="E5243"/>
      <c r="F5243" s="104"/>
      <c r="G5243"/>
      <c r="H5243"/>
      <c r="I5243" s="63"/>
    </row>
    <row r="5244" spans="1:9" ht="15">
      <c r="A5244"/>
      <c r="B5244"/>
      <c r="C5244"/>
      <c r="D5244"/>
      <c r="E5244"/>
      <c r="F5244" s="104"/>
      <c r="G5244"/>
      <c r="H5244"/>
      <c r="I5244" s="63"/>
    </row>
    <row r="5245" spans="1:9" ht="15">
      <c r="A5245"/>
      <c r="B5245"/>
      <c r="C5245"/>
      <c r="D5245"/>
      <c r="E5245"/>
      <c r="F5245" s="104"/>
      <c r="G5245"/>
      <c r="H5245"/>
      <c r="I5245" s="63"/>
    </row>
    <row r="5246" spans="1:9" ht="15">
      <c r="A5246"/>
      <c r="B5246"/>
      <c r="C5246"/>
      <c r="D5246"/>
      <c r="E5246"/>
      <c r="F5246" s="104"/>
      <c r="G5246"/>
      <c r="H5246"/>
      <c r="I5246" s="63"/>
    </row>
    <row r="5247" spans="1:9" ht="15">
      <c r="A5247"/>
      <c r="B5247"/>
      <c r="C5247"/>
      <c r="D5247"/>
      <c r="E5247"/>
      <c r="F5247" s="104"/>
      <c r="G5247"/>
      <c r="H5247"/>
      <c r="I5247" s="63"/>
    </row>
    <row r="5248" spans="1:9" ht="15">
      <c r="A5248"/>
      <c r="B5248"/>
      <c r="C5248"/>
      <c r="D5248"/>
      <c r="E5248"/>
      <c r="F5248" s="104"/>
      <c r="G5248"/>
      <c r="H5248"/>
      <c r="I5248" s="63"/>
    </row>
    <row r="5249" spans="1:9" ht="15">
      <c r="A5249"/>
      <c r="B5249"/>
      <c r="C5249"/>
      <c r="D5249"/>
      <c r="E5249"/>
      <c r="F5249" s="104"/>
      <c r="G5249"/>
      <c r="H5249"/>
      <c r="I5249" s="63"/>
    </row>
    <row r="5250" spans="1:9" ht="15">
      <c r="A5250"/>
      <c r="B5250"/>
      <c r="C5250"/>
      <c r="D5250"/>
      <c r="E5250"/>
      <c r="F5250" s="104"/>
      <c r="G5250"/>
      <c r="H5250"/>
      <c r="I5250" s="63"/>
    </row>
    <row r="5251" spans="1:9" ht="15">
      <c r="A5251"/>
      <c r="B5251"/>
      <c r="C5251"/>
      <c r="D5251"/>
      <c r="E5251"/>
      <c r="F5251" s="104"/>
      <c r="G5251"/>
      <c r="H5251"/>
      <c r="I5251" s="63"/>
    </row>
    <row r="5252" spans="1:9" ht="15">
      <c r="A5252"/>
      <c r="B5252"/>
      <c r="C5252"/>
      <c r="D5252"/>
      <c r="E5252"/>
      <c r="F5252" s="104"/>
      <c r="G5252"/>
      <c r="H5252"/>
      <c r="I5252" s="63"/>
    </row>
    <row r="5253" spans="1:9" ht="15">
      <c r="A5253"/>
      <c r="B5253"/>
      <c r="C5253"/>
      <c r="D5253"/>
      <c r="E5253"/>
      <c r="F5253" s="104"/>
      <c r="G5253"/>
      <c r="H5253"/>
      <c r="I5253" s="63"/>
    </row>
    <row r="5254" spans="1:9" ht="15">
      <c r="A5254"/>
      <c r="B5254"/>
      <c r="C5254"/>
      <c r="D5254"/>
      <c r="E5254"/>
      <c r="F5254" s="104"/>
      <c r="G5254"/>
      <c r="H5254"/>
      <c r="I5254" s="63"/>
    </row>
    <row r="5255" spans="1:9" ht="15">
      <c r="A5255"/>
      <c r="B5255"/>
      <c r="C5255"/>
      <c r="D5255"/>
      <c r="E5255"/>
      <c r="F5255" s="104"/>
      <c r="G5255"/>
      <c r="H5255"/>
      <c r="I5255" s="63"/>
    </row>
    <row r="5256" spans="1:9" ht="15">
      <c r="A5256"/>
      <c r="B5256"/>
      <c r="C5256"/>
      <c r="D5256"/>
      <c r="E5256"/>
      <c r="F5256" s="104"/>
      <c r="G5256"/>
      <c r="H5256"/>
      <c r="I5256" s="63"/>
    </row>
    <row r="5257" spans="1:9" ht="15">
      <c r="A5257"/>
      <c r="B5257"/>
      <c r="C5257"/>
      <c r="D5257"/>
      <c r="E5257"/>
      <c r="F5257" s="104"/>
      <c r="G5257"/>
      <c r="H5257"/>
      <c r="I5257" s="63"/>
    </row>
    <row r="5258" spans="1:9" ht="15">
      <c r="A5258"/>
      <c r="B5258"/>
      <c r="C5258"/>
      <c r="D5258"/>
      <c r="E5258"/>
      <c r="F5258" s="104"/>
      <c r="G5258"/>
      <c r="H5258"/>
      <c r="I5258" s="63"/>
    </row>
    <row r="5259" spans="1:9" ht="15">
      <c r="A5259"/>
      <c r="B5259"/>
      <c r="C5259"/>
      <c r="D5259"/>
      <c r="E5259"/>
      <c r="F5259" s="104"/>
      <c r="G5259"/>
      <c r="H5259"/>
      <c r="I5259" s="63"/>
    </row>
    <row r="5260" spans="1:9" ht="15">
      <c r="A5260"/>
      <c r="B5260"/>
      <c r="C5260"/>
      <c r="D5260"/>
      <c r="E5260"/>
      <c r="F5260" s="104"/>
      <c r="G5260"/>
      <c r="H5260"/>
      <c r="I5260" s="63"/>
    </row>
    <row r="5261" spans="1:9" ht="15">
      <c r="A5261"/>
      <c r="B5261"/>
      <c r="C5261"/>
      <c r="D5261"/>
      <c r="E5261"/>
      <c r="F5261" s="104"/>
      <c r="G5261"/>
      <c r="H5261"/>
      <c r="I5261" s="63"/>
    </row>
    <row r="5262" spans="1:9" ht="15">
      <c r="A5262"/>
      <c r="B5262"/>
      <c r="C5262"/>
      <c r="D5262"/>
      <c r="E5262"/>
      <c r="F5262" s="104"/>
      <c r="G5262"/>
      <c r="H5262"/>
      <c r="I5262" s="63"/>
    </row>
    <row r="5263" spans="1:9" ht="15">
      <c r="A5263"/>
      <c r="B5263"/>
      <c r="C5263"/>
      <c r="D5263"/>
      <c r="E5263"/>
      <c r="F5263" s="104"/>
      <c r="G5263"/>
      <c r="H5263"/>
      <c r="I5263" s="63"/>
    </row>
    <row r="5264" spans="1:9" ht="15">
      <c r="A5264"/>
      <c r="B5264"/>
      <c r="C5264"/>
      <c r="D5264"/>
      <c r="E5264"/>
      <c r="F5264" s="104"/>
      <c r="G5264"/>
      <c r="H5264"/>
      <c r="I5264" s="63"/>
    </row>
    <row r="5265" spans="1:9" ht="15">
      <c r="A5265"/>
      <c r="B5265"/>
      <c r="C5265"/>
      <c r="D5265"/>
      <c r="E5265"/>
      <c r="F5265" s="104"/>
      <c r="G5265"/>
      <c r="H5265"/>
      <c r="I5265" s="63"/>
    </row>
    <row r="5266" spans="1:9" ht="15">
      <c r="A5266"/>
      <c r="B5266"/>
      <c r="C5266"/>
      <c r="D5266"/>
      <c r="E5266"/>
      <c r="F5266" s="104"/>
      <c r="G5266"/>
      <c r="H5266"/>
      <c r="I5266" s="63"/>
    </row>
    <row r="5267" spans="1:9" ht="15">
      <c r="A5267"/>
      <c r="B5267"/>
      <c r="C5267"/>
      <c r="D5267"/>
      <c r="E5267"/>
      <c r="F5267" s="104"/>
      <c r="G5267"/>
      <c r="H5267"/>
      <c r="I5267" s="63"/>
    </row>
    <row r="5268" spans="1:9" ht="15">
      <c r="A5268"/>
      <c r="B5268"/>
      <c r="C5268"/>
      <c r="D5268"/>
      <c r="E5268"/>
      <c r="F5268" s="104"/>
      <c r="G5268"/>
      <c r="H5268"/>
      <c r="I5268" s="63"/>
    </row>
    <row r="5269" spans="1:9" ht="15">
      <c r="A5269"/>
      <c r="B5269"/>
      <c r="C5269"/>
      <c r="D5269"/>
      <c r="E5269"/>
      <c r="F5269" s="104"/>
      <c r="G5269"/>
      <c r="H5269"/>
      <c r="I5269" s="63"/>
    </row>
    <row r="5270" spans="1:9" ht="15">
      <c r="A5270"/>
      <c r="B5270"/>
      <c r="C5270"/>
      <c r="D5270"/>
      <c r="E5270"/>
      <c r="F5270" s="104"/>
      <c r="G5270"/>
      <c r="H5270"/>
      <c r="I5270" s="63"/>
    </row>
    <row r="5271" spans="1:9" ht="15">
      <c r="A5271"/>
      <c r="B5271"/>
      <c r="C5271"/>
      <c r="D5271"/>
      <c r="E5271"/>
      <c r="F5271" s="104"/>
      <c r="G5271"/>
      <c r="H5271"/>
      <c r="I5271" s="63"/>
    </row>
    <row r="5272" spans="1:9" ht="15">
      <c r="A5272"/>
      <c r="B5272"/>
      <c r="C5272"/>
      <c r="D5272"/>
      <c r="E5272"/>
      <c r="F5272" s="104"/>
      <c r="G5272"/>
      <c r="H5272"/>
      <c r="I5272" s="63"/>
    </row>
    <row r="5273" spans="1:9" ht="15">
      <c r="A5273"/>
      <c r="B5273"/>
      <c r="C5273"/>
      <c r="D5273"/>
      <c r="E5273"/>
      <c r="F5273" s="104"/>
      <c r="G5273"/>
      <c r="H5273"/>
      <c r="I5273" s="63"/>
    </row>
    <row r="5274" spans="1:9" ht="15">
      <c r="A5274"/>
      <c r="B5274"/>
      <c r="C5274"/>
      <c r="D5274"/>
      <c r="E5274"/>
      <c r="F5274" s="104"/>
      <c r="G5274"/>
      <c r="H5274"/>
      <c r="I5274" s="63"/>
    </row>
    <row r="5275" spans="1:9" ht="15">
      <c r="A5275"/>
      <c r="B5275"/>
      <c r="C5275"/>
      <c r="D5275"/>
      <c r="E5275"/>
      <c r="F5275" s="104"/>
      <c r="G5275"/>
      <c r="H5275"/>
      <c r="I5275" s="63"/>
    </row>
    <row r="5276" spans="1:9" ht="15">
      <c r="A5276"/>
      <c r="B5276"/>
      <c r="C5276"/>
      <c r="D5276"/>
      <c r="E5276"/>
      <c r="F5276" s="104"/>
      <c r="G5276"/>
      <c r="H5276"/>
      <c r="I5276" s="63"/>
    </row>
    <row r="5277" spans="1:9" ht="15">
      <c r="A5277"/>
      <c r="B5277"/>
      <c r="C5277"/>
      <c r="D5277"/>
      <c r="E5277"/>
      <c r="F5277" s="104"/>
      <c r="G5277"/>
      <c r="H5277"/>
      <c r="I5277" s="63"/>
    </row>
    <row r="5278" spans="1:9" ht="15">
      <c r="A5278"/>
      <c r="B5278"/>
      <c r="C5278"/>
      <c r="D5278"/>
      <c r="E5278"/>
      <c r="F5278" s="104"/>
      <c r="G5278"/>
      <c r="H5278"/>
      <c r="I5278" s="63"/>
    </row>
    <row r="5279" spans="1:9" ht="15">
      <c r="A5279"/>
      <c r="B5279"/>
      <c r="C5279"/>
      <c r="D5279"/>
      <c r="E5279"/>
      <c r="F5279" s="104"/>
      <c r="G5279"/>
      <c r="H5279"/>
      <c r="I5279" s="63"/>
    </row>
    <row r="5280" spans="1:9" ht="15">
      <c r="A5280"/>
      <c r="B5280"/>
      <c r="C5280"/>
      <c r="D5280"/>
      <c r="E5280"/>
      <c r="F5280" s="104"/>
      <c r="G5280"/>
      <c r="H5280"/>
      <c r="I5280" s="63"/>
    </row>
    <row r="5281" spans="1:9" ht="15">
      <c r="A5281"/>
      <c r="B5281"/>
      <c r="C5281"/>
      <c r="D5281"/>
      <c r="E5281"/>
      <c r="F5281" s="104"/>
      <c r="G5281"/>
      <c r="H5281"/>
      <c r="I5281" s="63"/>
    </row>
    <row r="5282" spans="1:9" ht="15">
      <c r="A5282"/>
      <c r="B5282"/>
      <c r="C5282"/>
      <c r="D5282"/>
      <c r="E5282"/>
      <c r="F5282" s="104"/>
      <c r="G5282"/>
      <c r="H5282"/>
      <c r="I5282" s="63"/>
    </row>
    <row r="5283" spans="1:9" ht="15">
      <c r="A5283"/>
      <c r="B5283"/>
      <c r="C5283"/>
      <c r="D5283"/>
      <c r="E5283"/>
      <c r="F5283" s="104"/>
      <c r="G5283"/>
      <c r="H5283"/>
      <c r="I5283" s="63"/>
    </row>
    <row r="5284" spans="1:9" ht="15">
      <c r="A5284"/>
      <c r="B5284"/>
      <c r="C5284"/>
      <c r="D5284"/>
      <c r="E5284"/>
      <c r="F5284" s="104"/>
      <c r="G5284"/>
      <c r="H5284"/>
      <c r="I5284" s="63"/>
    </row>
    <row r="5285" spans="1:9" ht="15">
      <c r="A5285"/>
      <c r="B5285"/>
      <c r="C5285"/>
      <c r="D5285"/>
      <c r="E5285"/>
      <c r="F5285" s="104"/>
      <c r="G5285"/>
      <c r="H5285"/>
      <c r="I5285" s="63"/>
    </row>
    <row r="5286" spans="1:9" ht="15">
      <c r="A5286"/>
      <c r="B5286"/>
      <c r="C5286"/>
      <c r="D5286"/>
      <c r="E5286"/>
      <c r="F5286" s="104"/>
      <c r="G5286"/>
      <c r="H5286"/>
      <c r="I5286" s="63"/>
    </row>
    <row r="5287" spans="1:9" ht="15">
      <c r="A5287"/>
      <c r="B5287"/>
      <c r="C5287"/>
      <c r="D5287"/>
      <c r="E5287"/>
      <c r="F5287" s="104"/>
      <c r="G5287"/>
      <c r="H5287"/>
      <c r="I5287" s="63"/>
    </row>
    <row r="5288" spans="1:9" ht="15">
      <c r="A5288"/>
      <c r="B5288"/>
      <c r="C5288"/>
      <c r="D5288"/>
      <c r="E5288"/>
      <c r="F5288" s="104"/>
      <c r="G5288"/>
      <c r="H5288"/>
      <c r="I5288" s="63"/>
    </row>
    <row r="5289" spans="1:9" ht="15">
      <c r="A5289"/>
      <c r="B5289"/>
      <c r="C5289"/>
      <c r="D5289"/>
      <c r="E5289"/>
      <c r="F5289" s="104"/>
      <c r="G5289"/>
      <c r="H5289"/>
      <c r="I5289" s="63"/>
    </row>
    <row r="5290" spans="1:9" ht="15">
      <c r="A5290"/>
      <c r="B5290"/>
      <c r="C5290"/>
      <c r="D5290"/>
      <c r="E5290"/>
      <c r="F5290" s="104"/>
      <c r="G5290"/>
      <c r="H5290"/>
      <c r="I5290" s="63"/>
    </row>
    <row r="5291" spans="1:9" ht="15">
      <c r="A5291"/>
      <c r="B5291"/>
      <c r="C5291"/>
      <c r="D5291"/>
      <c r="E5291"/>
      <c r="F5291" s="104"/>
      <c r="G5291"/>
      <c r="H5291"/>
      <c r="I5291" s="63"/>
    </row>
    <row r="5292" spans="1:9" ht="15">
      <c r="A5292"/>
      <c r="B5292"/>
      <c r="C5292"/>
      <c r="D5292"/>
      <c r="E5292"/>
      <c r="F5292" s="104"/>
      <c r="G5292"/>
      <c r="H5292"/>
      <c r="I5292" s="63"/>
    </row>
    <row r="5293" spans="1:9" ht="15">
      <c r="A5293"/>
      <c r="B5293"/>
      <c r="C5293"/>
      <c r="D5293"/>
      <c r="E5293"/>
      <c r="F5293" s="104"/>
      <c r="G5293"/>
      <c r="H5293"/>
      <c r="I5293" s="63"/>
    </row>
    <row r="5294" spans="1:9" ht="15">
      <c r="A5294"/>
      <c r="B5294"/>
      <c r="C5294"/>
      <c r="D5294"/>
      <c r="E5294"/>
      <c r="F5294" s="104"/>
      <c r="G5294"/>
      <c r="H5294"/>
      <c r="I5294" s="63"/>
    </row>
    <row r="5295" spans="1:9" ht="15">
      <c r="A5295"/>
      <c r="B5295"/>
      <c r="C5295"/>
      <c r="D5295"/>
      <c r="E5295"/>
      <c r="F5295" s="104"/>
      <c r="G5295"/>
      <c r="H5295"/>
      <c r="I5295" s="63"/>
    </row>
    <row r="5296" spans="1:9" ht="15">
      <c r="A5296"/>
      <c r="B5296"/>
      <c r="C5296"/>
      <c r="D5296"/>
      <c r="E5296"/>
      <c r="F5296" s="104"/>
      <c r="G5296"/>
      <c r="H5296"/>
      <c r="I5296" s="63"/>
    </row>
    <row r="5297" spans="1:9" ht="15">
      <c r="A5297"/>
      <c r="B5297"/>
      <c r="C5297"/>
      <c r="D5297"/>
      <c r="E5297"/>
      <c r="F5297" s="104"/>
      <c r="G5297"/>
      <c r="H5297"/>
      <c r="I5297" s="63"/>
    </row>
    <row r="5298" spans="1:9" ht="15">
      <c r="A5298"/>
      <c r="B5298"/>
      <c r="C5298"/>
      <c r="D5298"/>
      <c r="E5298"/>
      <c r="F5298" s="104"/>
      <c r="G5298"/>
      <c r="H5298"/>
      <c r="I5298" s="63"/>
    </row>
    <row r="5299" spans="1:9" ht="15">
      <c r="A5299"/>
      <c r="B5299"/>
      <c r="C5299"/>
      <c r="D5299"/>
      <c r="E5299"/>
      <c r="F5299" s="104"/>
      <c r="G5299"/>
      <c r="H5299"/>
      <c r="I5299" s="63"/>
    </row>
    <row r="5300" spans="1:9" ht="15">
      <c r="A5300"/>
      <c r="B5300"/>
      <c r="C5300"/>
      <c r="D5300"/>
      <c r="E5300"/>
      <c r="F5300" s="104"/>
      <c r="G5300"/>
      <c r="H5300"/>
      <c r="I5300" s="63"/>
    </row>
    <row r="5301" spans="1:9" ht="15">
      <c r="A5301"/>
      <c r="B5301"/>
      <c r="C5301"/>
      <c r="D5301"/>
      <c r="E5301"/>
      <c r="F5301" s="104"/>
      <c r="G5301"/>
      <c r="H5301"/>
      <c r="I5301" s="63"/>
    </row>
    <row r="5302" spans="1:9" ht="15">
      <c r="A5302"/>
      <c r="B5302"/>
      <c r="C5302"/>
      <c r="D5302"/>
      <c r="E5302"/>
      <c r="F5302" s="104"/>
      <c r="G5302"/>
      <c r="H5302"/>
      <c r="I5302" s="63"/>
    </row>
    <row r="5303" spans="1:9" ht="15">
      <c r="A5303"/>
      <c r="B5303"/>
      <c r="C5303"/>
      <c r="D5303"/>
      <c r="E5303"/>
      <c r="F5303" s="104"/>
      <c r="G5303"/>
      <c r="H5303"/>
      <c r="I5303" s="63"/>
    </row>
    <row r="5304" spans="1:9" ht="15">
      <c r="A5304"/>
      <c r="B5304"/>
      <c r="C5304"/>
      <c r="D5304"/>
      <c r="E5304"/>
      <c r="F5304" s="104"/>
      <c r="G5304"/>
      <c r="H5304"/>
      <c r="I5304" s="63"/>
    </row>
    <row r="5305" spans="1:9" ht="15">
      <c r="A5305"/>
      <c r="B5305"/>
      <c r="C5305"/>
      <c r="D5305"/>
      <c r="E5305"/>
      <c r="F5305" s="104"/>
      <c r="G5305"/>
      <c r="H5305"/>
      <c r="I5305" s="63"/>
    </row>
    <row r="5306" spans="1:9" ht="15">
      <c r="A5306"/>
      <c r="B5306"/>
      <c r="C5306"/>
      <c r="D5306"/>
      <c r="E5306"/>
      <c r="F5306" s="104"/>
      <c r="G5306"/>
      <c r="H5306"/>
      <c r="I5306" s="63"/>
    </row>
    <row r="5307" spans="1:9" ht="15">
      <c r="A5307"/>
      <c r="B5307"/>
      <c r="C5307"/>
      <c r="D5307"/>
      <c r="E5307"/>
      <c r="F5307" s="104"/>
      <c r="G5307"/>
      <c r="H5307"/>
      <c r="I5307" s="63"/>
    </row>
    <row r="5308" spans="1:9" ht="15">
      <c r="A5308"/>
      <c r="B5308"/>
      <c r="C5308"/>
      <c r="D5308"/>
      <c r="E5308"/>
      <c r="F5308" s="104"/>
      <c r="G5308"/>
      <c r="H5308"/>
      <c r="I5308" s="63"/>
    </row>
    <row r="5309" spans="1:9" ht="15">
      <c r="A5309"/>
      <c r="B5309"/>
      <c r="C5309"/>
      <c r="D5309"/>
      <c r="E5309"/>
      <c r="F5309" s="104"/>
      <c r="G5309"/>
      <c r="H5309"/>
      <c r="I5309" s="63"/>
    </row>
    <row r="5310" spans="1:9" ht="15">
      <c r="A5310"/>
      <c r="B5310"/>
      <c r="C5310"/>
      <c r="D5310"/>
      <c r="E5310"/>
      <c r="F5310" s="104"/>
      <c r="G5310"/>
      <c r="H5310"/>
      <c r="I5310" s="63"/>
    </row>
    <row r="5311" spans="1:9" ht="15">
      <c r="A5311"/>
      <c r="B5311"/>
      <c r="C5311"/>
      <c r="D5311"/>
      <c r="E5311"/>
      <c r="F5311" s="104"/>
      <c r="G5311"/>
      <c r="H5311"/>
      <c r="I5311" s="63"/>
    </row>
    <row r="5312" spans="1:9" ht="15">
      <c r="A5312"/>
      <c r="B5312"/>
      <c r="C5312"/>
      <c r="D5312"/>
      <c r="E5312"/>
      <c r="F5312" s="104"/>
      <c r="G5312"/>
      <c r="H5312"/>
      <c r="I5312" s="63"/>
    </row>
    <row r="5313" spans="1:9" ht="15">
      <c r="A5313"/>
      <c r="B5313"/>
      <c r="C5313"/>
      <c r="D5313"/>
      <c r="E5313"/>
      <c r="F5313" s="104"/>
      <c r="G5313"/>
      <c r="H5313"/>
      <c r="I5313" s="63"/>
    </row>
    <row r="5314" spans="1:9" ht="15">
      <c r="A5314"/>
      <c r="B5314"/>
      <c r="C5314"/>
      <c r="D5314"/>
      <c r="E5314"/>
      <c r="F5314" s="104"/>
      <c r="G5314"/>
      <c r="H5314"/>
      <c r="I5314" s="63"/>
    </row>
    <row r="5315" spans="1:9" ht="15">
      <c r="A5315"/>
      <c r="B5315"/>
      <c r="C5315"/>
      <c r="D5315"/>
      <c r="E5315"/>
      <c r="F5315" s="104"/>
      <c r="G5315"/>
      <c r="H5315"/>
      <c r="I5315" s="63"/>
    </row>
    <row r="5316" spans="1:9" ht="15">
      <c r="A5316"/>
      <c r="B5316"/>
      <c r="C5316"/>
      <c r="D5316"/>
      <c r="E5316"/>
      <c r="F5316" s="104"/>
      <c r="G5316"/>
      <c r="H5316"/>
      <c r="I5316" s="63"/>
    </row>
    <row r="5317" spans="1:9" ht="15">
      <c r="A5317"/>
      <c r="B5317"/>
      <c r="C5317"/>
      <c r="D5317"/>
      <c r="E5317"/>
      <c r="F5317" s="104"/>
      <c r="G5317"/>
      <c r="H5317"/>
      <c r="I5317" s="63"/>
    </row>
    <row r="5318" spans="1:9" ht="15">
      <c r="A5318"/>
      <c r="B5318"/>
      <c r="C5318"/>
      <c r="D5318"/>
      <c r="E5318"/>
      <c r="F5318" s="104"/>
      <c r="G5318"/>
      <c r="H5318"/>
      <c r="I5318" s="63"/>
    </row>
    <row r="5319" spans="1:9" ht="15">
      <c r="A5319"/>
      <c r="B5319"/>
      <c r="C5319"/>
      <c r="D5319"/>
      <c r="E5319"/>
      <c r="F5319" s="104"/>
      <c r="G5319"/>
      <c r="H5319"/>
      <c r="I5319" s="63"/>
    </row>
    <row r="5320" spans="1:9" ht="15">
      <c r="A5320"/>
      <c r="B5320"/>
      <c r="C5320"/>
      <c r="D5320"/>
      <c r="E5320"/>
      <c r="F5320" s="104"/>
      <c r="G5320"/>
      <c r="H5320"/>
      <c r="I5320" s="63"/>
    </row>
    <row r="5321" spans="1:9" ht="15">
      <c r="A5321"/>
      <c r="B5321"/>
      <c r="C5321"/>
      <c r="D5321"/>
      <c r="E5321"/>
      <c r="F5321" s="104"/>
      <c r="G5321"/>
      <c r="H5321"/>
      <c r="I5321" s="63"/>
    </row>
    <row r="5322" spans="1:9" ht="15">
      <c r="A5322"/>
      <c r="B5322"/>
      <c r="C5322"/>
      <c r="D5322"/>
      <c r="E5322"/>
      <c r="F5322" s="104"/>
      <c r="G5322"/>
      <c r="H5322"/>
      <c r="I5322" s="63"/>
    </row>
    <row r="5323" spans="1:9" ht="15">
      <c r="A5323"/>
      <c r="B5323"/>
      <c r="C5323"/>
      <c r="D5323"/>
      <c r="E5323"/>
      <c r="F5323" s="104"/>
      <c r="G5323"/>
      <c r="H5323"/>
      <c r="I5323" s="63"/>
    </row>
    <row r="5324" spans="1:9" ht="15">
      <c r="A5324"/>
      <c r="B5324"/>
      <c r="C5324"/>
      <c r="D5324"/>
      <c r="E5324"/>
      <c r="F5324" s="104"/>
      <c r="G5324"/>
      <c r="H5324"/>
      <c r="I5324" s="63"/>
    </row>
    <row r="5325" spans="1:9" ht="15">
      <c r="A5325"/>
      <c r="B5325"/>
      <c r="C5325"/>
      <c r="D5325"/>
      <c r="E5325"/>
      <c r="F5325" s="104"/>
      <c r="G5325"/>
      <c r="H5325"/>
      <c r="I5325" s="63"/>
    </row>
    <row r="5326" spans="1:9" ht="15">
      <c r="A5326"/>
      <c r="B5326"/>
      <c r="C5326"/>
      <c r="D5326"/>
      <c r="E5326"/>
      <c r="F5326" s="104"/>
      <c r="G5326"/>
      <c r="H5326"/>
      <c r="I5326" s="63"/>
    </row>
    <row r="5327" spans="1:9" ht="15">
      <c r="A5327"/>
      <c r="B5327"/>
      <c r="C5327"/>
      <c r="D5327"/>
      <c r="E5327"/>
      <c r="F5327" s="104"/>
      <c r="G5327"/>
      <c r="H5327"/>
      <c r="I5327" s="63"/>
    </row>
    <row r="5328" spans="1:9" ht="15">
      <c r="A5328"/>
      <c r="B5328"/>
      <c r="C5328"/>
      <c r="D5328"/>
      <c r="E5328"/>
      <c r="F5328" s="104"/>
      <c r="G5328"/>
      <c r="H5328"/>
      <c r="I5328" s="63"/>
    </row>
    <row r="5329" spans="1:9" ht="15">
      <c r="A5329"/>
      <c r="B5329"/>
      <c r="C5329"/>
      <c r="D5329"/>
      <c r="E5329"/>
      <c r="F5329" s="104"/>
      <c r="G5329"/>
      <c r="H5329"/>
      <c r="I5329" s="63"/>
    </row>
    <row r="5330" spans="1:9" ht="15">
      <c r="A5330"/>
      <c r="B5330"/>
      <c r="C5330"/>
      <c r="D5330"/>
      <c r="E5330"/>
      <c r="F5330" s="104"/>
      <c r="G5330"/>
      <c r="H5330"/>
      <c r="I5330" s="63"/>
    </row>
    <row r="5331" spans="1:9" ht="15">
      <c r="A5331"/>
      <c r="B5331"/>
      <c r="C5331"/>
      <c r="D5331"/>
      <c r="E5331"/>
      <c r="F5331" s="104"/>
      <c r="G5331"/>
      <c r="H5331"/>
      <c r="I5331" s="63"/>
    </row>
    <row r="5332" spans="1:9" ht="15">
      <c r="A5332"/>
      <c r="B5332"/>
      <c r="C5332"/>
      <c r="D5332"/>
      <c r="E5332"/>
      <c r="F5332" s="104"/>
      <c r="G5332"/>
      <c r="H5332"/>
      <c r="I5332" s="63"/>
    </row>
    <row r="5333" spans="1:9" ht="15">
      <c r="A5333"/>
      <c r="B5333"/>
      <c r="C5333"/>
      <c r="D5333"/>
      <c r="E5333"/>
      <c r="F5333" s="104"/>
      <c r="G5333"/>
      <c r="H5333"/>
      <c r="I5333" s="63"/>
    </row>
    <row r="5334" spans="1:9" ht="15">
      <c r="A5334"/>
      <c r="B5334"/>
      <c r="C5334"/>
      <c r="D5334"/>
      <c r="E5334"/>
      <c r="F5334" s="104"/>
      <c r="G5334"/>
      <c r="H5334"/>
      <c r="I5334" s="63"/>
    </row>
    <row r="5335" spans="1:9" ht="15">
      <c r="A5335"/>
      <c r="B5335"/>
      <c r="C5335"/>
      <c r="D5335"/>
      <c r="E5335"/>
      <c r="F5335" s="104"/>
      <c r="G5335"/>
      <c r="H5335"/>
      <c r="I5335" s="63"/>
    </row>
    <row r="5336" spans="1:9" ht="15">
      <c r="A5336"/>
      <c r="B5336"/>
      <c r="C5336"/>
      <c r="D5336"/>
      <c r="E5336"/>
      <c r="F5336" s="104"/>
      <c r="G5336"/>
      <c r="H5336"/>
      <c r="I5336" s="63"/>
    </row>
    <row r="5337" spans="1:9" ht="15">
      <c r="A5337"/>
      <c r="B5337"/>
      <c r="C5337"/>
      <c r="D5337"/>
      <c r="E5337"/>
      <c r="F5337" s="104"/>
      <c r="G5337"/>
      <c r="H5337"/>
      <c r="I5337" s="63"/>
    </row>
    <row r="5338" spans="1:9" ht="15">
      <c r="A5338"/>
      <c r="B5338"/>
      <c r="C5338"/>
      <c r="D5338"/>
      <c r="E5338"/>
      <c r="F5338" s="104"/>
      <c r="G5338"/>
      <c r="H5338"/>
      <c r="I5338" s="63"/>
    </row>
    <row r="5339" spans="1:9" ht="15">
      <c r="A5339"/>
      <c r="B5339"/>
      <c r="C5339"/>
      <c r="D5339"/>
      <c r="E5339"/>
      <c r="F5339" s="104"/>
      <c r="G5339"/>
      <c r="H5339"/>
      <c r="I5339" s="63"/>
    </row>
    <row r="5340" spans="1:9" ht="15">
      <c r="A5340"/>
      <c r="B5340"/>
      <c r="C5340"/>
      <c r="D5340"/>
      <c r="E5340"/>
      <c r="F5340" s="104"/>
      <c r="G5340"/>
      <c r="H5340"/>
      <c r="I5340" s="63"/>
    </row>
    <row r="5341" spans="1:9" ht="15">
      <c r="A5341"/>
      <c r="B5341"/>
      <c r="C5341"/>
      <c r="D5341"/>
      <c r="E5341"/>
      <c r="F5341" s="104"/>
      <c r="G5341"/>
      <c r="H5341"/>
      <c r="I5341" s="63"/>
    </row>
    <row r="5342" spans="1:9" ht="15">
      <c r="A5342"/>
      <c r="B5342"/>
      <c r="C5342"/>
      <c r="D5342"/>
      <c r="E5342"/>
      <c r="F5342" s="104"/>
      <c r="G5342"/>
      <c r="H5342"/>
      <c r="I5342" s="63"/>
    </row>
    <row r="5343" spans="1:9" ht="15">
      <c r="A5343"/>
      <c r="B5343"/>
      <c r="C5343"/>
      <c r="D5343"/>
      <c r="E5343"/>
      <c r="F5343" s="104"/>
      <c r="G5343"/>
      <c r="H5343"/>
      <c r="I5343" s="63"/>
    </row>
    <row r="5344" spans="1:9" ht="15">
      <c r="A5344"/>
      <c r="B5344"/>
      <c r="C5344"/>
      <c r="D5344"/>
      <c r="E5344"/>
      <c r="F5344" s="104"/>
      <c r="G5344"/>
      <c r="H5344"/>
      <c r="I5344" s="63"/>
    </row>
    <row r="5345" spans="1:9" ht="15">
      <c r="A5345"/>
      <c r="B5345"/>
      <c r="C5345"/>
      <c r="D5345"/>
      <c r="E5345"/>
      <c r="F5345" s="104"/>
      <c r="G5345"/>
      <c r="H5345"/>
      <c r="I5345" s="63"/>
    </row>
    <row r="5346" spans="1:9" ht="15">
      <c r="A5346"/>
      <c r="B5346"/>
      <c r="C5346"/>
      <c r="D5346"/>
      <c r="E5346"/>
      <c r="F5346" s="104"/>
      <c r="G5346"/>
      <c r="H5346"/>
      <c r="I5346" s="63"/>
    </row>
    <row r="5347" spans="1:9" ht="15">
      <c r="A5347"/>
      <c r="B5347"/>
      <c r="C5347"/>
      <c r="D5347"/>
      <c r="E5347"/>
      <c r="F5347" s="104"/>
      <c r="G5347"/>
      <c r="H5347"/>
      <c r="I5347" s="63"/>
    </row>
    <row r="5348" spans="1:9" ht="15">
      <c r="A5348"/>
      <c r="B5348"/>
      <c r="C5348"/>
      <c r="D5348"/>
      <c r="E5348"/>
      <c r="F5348" s="104"/>
      <c r="G5348"/>
      <c r="H5348"/>
      <c r="I5348" s="63"/>
    </row>
    <row r="5349" spans="1:9" ht="15">
      <c r="A5349"/>
      <c r="B5349"/>
      <c r="C5349"/>
      <c r="D5349"/>
      <c r="E5349"/>
      <c r="F5349" s="104"/>
      <c r="G5349"/>
      <c r="H5349"/>
      <c r="I5349" s="63"/>
    </row>
    <row r="5350" spans="1:9" ht="15">
      <c r="A5350"/>
      <c r="B5350"/>
      <c r="C5350"/>
      <c r="D5350"/>
      <c r="E5350"/>
      <c r="F5350" s="104"/>
      <c r="G5350"/>
      <c r="H5350"/>
      <c r="I5350" s="63"/>
    </row>
    <row r="5351" spans="1:9" ht="15">
      <c r="A5351"/>
      <c r="B5351"/>
      <c r="C5351"/>
      <c r="D5351"/>
      <c r="E5351"/>
      <c r="F5351" s="104"/>
      <c r="G5351"/>
      <c r="H5351"/>
      <c r="I5351" s="63"/>
    </row>
    <row r="5352" spans="1:9" ht="15">
      <c r="A5352"/>
      <c r="B5352"/>
      <c r="C5352"/>
      <c r="D5352"/>
      <c r="E5352"/>
      <c r="F5352" s="104"/>
      <c r="G5352"/>
      <c r="H5352"/>
      <c r="I5352" s="63"/>
    </row>
    <row r="5353" spans="1:9" ht="15">
      <c r="A5353"/>
      <c r="B5353"/>
      <c r="C5353"/>
      <c r="D5353"/>
      <c r="E5353"/>
      <c r="F5353" s="104"/>
      <c r="G5353"/>
      <c r="H5353"/>
      <c r="I5353" s="63"/>
    </row>
    <row r="5354" spans="1:9" ht="15">
      <c r="A5354"/>
      <c r="B5354"/>
      <c r="C5354"/>
      <c r="D5354"/>
      <c r="E5354"/>
      <c r="F5354" s="104"/>
      <c r="G5354"/>
      <c r="H5354"/>
      <c r="I5354" s="63"/>
    </row>
    <row r="5355" spans="1:9" ht="15">
      <c r="A5355"/>
      <c r="B5355"/>
      <c r="C5355"/>
      <c r="D5355"/>
      <c r="E5355"/>
      <c r="F5355" s="104"/>
      <c r="G5355"/>
      <c r="H5355"/>
      <c r="I5355" s="63"/>
    </row>
    <row r="5356" spans="1:9" ht="15">
      <c r="A5356"/>
      <c r="B5356"/>
      <c r="C5356"/>
      <c r="D5356"/>
      <c r="E5356"/>
      <c r="F5356" s="104"/>
      <c r="G5356"/>
      <c r="H5356"/>
      <c r="I5356" s="63"/>
    </row>
    <row r="5357" spans="1:9" ht="15">
      <c r="A5357"/>
      <c r="B5357"/>
      <c r="C5357"/>
      <c r="D5357"/>
      <c r="E5357"/>
      <c r="F5357" s="104"/>
      <c r="G5357"/>
      <c r="H5357"/>
      <c r="I5357" s="63"/>
    </row>
    <row r="5358" spans="1:9" ht="15">
      <c r="A5358"/>
      <c r="B5358"/>
      <c r="C5358"/>
      <c r="D5358"/>
      <c r="E5358"/>
      <c r="F5358" s="104"/>
      <c r="G5358"/>
      <c r="H5358"/>
      <c r="I5358" s="63"/>
    </row>
    <row r="5359" spans="1:9" ht="15">
      <c r="A5359"/>
      <c r="B5359"/>
      <c r="C5359"/>
      <c r="D5359"/>
      <c r="E5359"/>
      <c r="F5359" s="104"/>
      <c r="G5359"/>
      <c r="H5359"/>
      <c r="I5359" s="63"/>
    </row>
    <row r="5360" spans="1:9" ht="15">
      <c r="A5360"/>
      <c r="B5360"/>
      <c r="C5360"/>
      <c r="D5360"/>
      <c r="E5360"/>
      <c r="F5360" s="104"/>
      <c r="G5360"/>
      <c r="H5360"/>
      <c r="I5360" s="63"/>
    </row>
    <row r="5361" spans="1:9" ht="15">
      <c r="A5361"/>
      <c r="B5361"/>
      <c r="C5361"/>
      <c r="D5361"/>
      <c r="E5361"/>
      <c r="F5361" s="104"/>
      <c r="G5361"/>
      <c r="H5361"/>
      <c r="I5361" s="63"/>
    </row>
    <row r="5362" spans="1:9" ht="15">
      <c r="A5362"/>
      <c r="B5362"/>
      <c r="C5362"/>
      <c r="D5362"/>
      <c r="E5362"/>
      <c r="F5362" s="104"/>
      <c r="G5362"/>
      <c r="H5362"/>
      <c r="I5362" s="63"/>
    </row>
    <row r="5363" spans="1:9" ht="15">
      <c r="A5363"/>
      <c r="B5363"/>
      <c r="C5363"/>
      <c r="D5363"/>
      <c r="E5363"/>
      <c r="F5363" s="104"/>
      <c r="G5363"/>
      <c r="H5363"/>
      <c r="I5363" s="63"/>
    </row>
    <row r="5364" spans="1:9" ht="15">
      <c r="A5364"/>
      <c r="B5364"/>
      <c r="C5364"/>
      <c r="D5364"/>
      <c r="E5364"/>
      <c r="F5364" s="104"/>
      <c r="G5364"/>
      <c r="H5364"/>
      <c r="I5364" s="63"/>
    </row>
    <row r="5365" spans="1:9" ht="15">
      <c r="A5365"/>
      <c r="B5365"/>
      <c r="C5365"/>
      <c r="D5365"/>
      <c r="E5365"/>
      <c r="F5365" s="104"/>
      <c r="G5365"/>
      <c r="H5365"/>
      <c r="I5365" s="63"/>
    </row>
    <row r="5366" spans="1:9" ht="15">
      <c r="A5366"/>
      <c r="B5366"/>
      <c r="C5366"/>
      <c r="D5366"/>
      <c r="E5366"/>
      <c r="F5366" s="104"/>
      <c r="G5366"/>
      <c r="H5366"/>
      <c r="I5366" s="63"/>
    </row>
    <row r="5367" spans="1:9" ht="15">
      <c r="A5367"/>
      <c r="B5367"/>
      <c r="C5367"/>
      <c r="D5367"/>
      <c r="E5367"/>
      <c r="F5367" s="104"/>
      <c r="G5367"/>
      <c r="H5367"/>
      <c r="I5367" s="63"/>
    </row>
    <row r="5368" spans="1:9" ht="15">
      <c r="A5368"/>
      <c r="B5368"/>
      <c r="C5368"/>
      <c r="D5368"/>
      <c r="E5368"/>
      <c r="F5368" s="104"/>
      <c r="G5368"/>
      <c r="H5368"/>
      <c r="I5368" s="63"/>
    </row>
    <row r="5369" spans="1:9" ht="15">
      <c r="A5369"/>
      <c r="B5369"/>
      <c r="C5369"/>
      <c r="D5369"/>
      <c r="E5369"/>
      <c r="F5369" s="104"/>
      <c r="G5369"/>
      <c r="H5369"/>
      <c r="I5369" s="63"/>
    </row>
    <row r="5370" spans="1:9" ht="15">
      <c r="A5370"/>
      <c r="B5370"/>
      <c r="C5370"/>
      <c r="D5370"/>
      <c r="E5370"/>
      <c r="F5370" s="104"/>
      <c r="G5370"/>
      <c r="H5370"/>
      <c r="I5370" s="63"/>
    </row>
    <row r="5371" spans="1:9" ht="15">
      <c r="A5371"/>
      <c r="B5371"/>
      <c r="C5371"/>
      <c r="D5371"/>
      <c r="E5371"/>
      <c r="F5371" s="104"/>
      <c r="G5371"/>
      <c r="H5371"/>
      <c r="I5371" s="63"/>
    </row>
    <row r="5372" spans="1:9" ht="15">
      <c r="A5372"/>
      <c r="B5372"/>
      <c r="C5372"/>
      <c r="D5372"/>
      <c r="E5372"/>
      <c r="F5372" s="104"/>
      <c r="G5372"/>
      <c r="H5372"/>
      <c r="I5372" s="63"/>
    </row>
    <row r="5373" spans="1:9" ht="15">
      <c r="A5373"/>
      <c r="B5373"/>
      <c r="C5373"/>
      <c r="D5373"/>
      <c r="E5373"/>
      <c r="F5373" s="104"/>
      <c r="G5373"/>
      <c r="H5373"/>
      <c r="I5373" s="63"/>
    </row>
    <row r="5374" spans="1:9" ht="15">
      <c r="A5374"/>
      <c r="B5374"/>
      <c r="C5374"/>
      <c r="D5374"/>
      <c r="E5374"/>
      <c r="F5374" s="104"/>
      <c r="G5374"/>
      <c r="H5374"/>
      <c r="I5374" s="63"/>
    </row>
    <row r="5375" spans="1:9" ht="15">
      <c r="A5375"/>
      <c r="B5375"/>
      <c r="C5375"/>
      <c r="D5375"/>
      <c r="E5375"/>
      <c r="F5375" s="104"/>
      <c r="G5375"/>
      <c r="H5375"/>
      <c r="I5375" s="63"/>
    </row>
    <row r="5376" spans="1:9" ht="15">
      <c r="A5376"/>
      <c r="B5376"/>
      <c r="C5376"/>
      <c r="D5376"/>
      <c r="E5376"/>
      <c r="F5376" s="104"/>
      <c r="G5376"/>
      <c r="H5376"/>
      <c r="I5376" s="63"/>
    </row>
    <row r="5377" spans="1:9" ht="15">
      <c r="A5377"/>
      <c r="B5377"/>
      <c r="C5377"/>
      <c r="D5377"/>
      <c r="E5377"/>
      <c r="F5377" s="104"/>
      <c r="G5377"/>
      <c r="H5377"/>
      <c r="I5377" s="63"/>
    </row>
    <row r="5378" spans="1:9" ht="15">
      <c r="A5378"/>
      <c r="B5378"/>
      <c r="C5378"/>
      <c r="D5378"/>
      <c r="E5378"/>
      <c r="F5378" s="104"/>
      <c r="G5378"/>
      <c r="H5378"/>
      <c r="I5378" s="63"/>
    </row>
    <row r="5379" spans="1:9" ht="15">
      <c r="A5379"/>
      <c r="B5379"/>
      <c r="C5379"/>
      <c r="D5379"/>
      <c r="E5379"/>
      <c r="F5379" s="104"/>
      <c r="G5379"/>
      <c r="H5379"/>
      <c r="I5379" s="63"/>
    </row>
    <row r="5380" spans="1:9" ht="15">
      <c r="A5380"/>
      <c r="B5380"/>
      <c r="C5380"/>
      <c r="D5380"/>
      <c r="E5380"/>
      <c r="F5380" s="104"/>
      <c r="G5380"/>
      <c r="H5380"/>
      <c r="I5380" s="63"/>
    </row>
    <row r="5381" spans="1:9" ht="15">
      <c r="A5381"/>
      <c r="B5381"/>
      <c r="C5381"/>
      <c r="D5381"/>
      <c r="E5381"/>
      <c r="F5381" s="104"/>
      <c r="G5381"/>
      <c r="H5381"/>
      <c r="I5381" s="63"/>
    </row>
    <row r="5382" spans="1:9" ht="15">
      <c r="A5382"/>
      <c r="B5382"/>
      <c r="C5382"/>
      <c r="D5382"/>
      <c r="E5382"/>
      <c r="F5382" s="104"/>
      <c r="G5382"/>
      <c r="H5382"/>
      <c r="I5382" s="63"/>
    </row>
    <row r="5383" spans="1:9" ht="15">
      <c r="A5383"/>
      <c r="B5383"/>
      <c r="C5383"/>
      <c r="D5383"/>
      <c r="E5383"/>
      <c r="F5383" s="104"/>
      <c r="G5383"/>
      <c r="H5383"/>
      <c r="I5383" s="63"/>
    </row>
    <row r="5384" spans="1:9" ht="15">
      <c r="A5384"/>
      <c r="B5384"/>
      <c r="C5384"/>
      <c r="D5384"/>
      <c r="E5384"/>
      <c r="F5384" s="104"/>
      <c r="G5384"/>
      <c r="H5384"/>
      <c r="I5384" s="63"/>
    </row>
    <row r="5385" spans="1:9" ht="15">
      <c r="A5385"/>
      <c r="B5385"/>
      <c r="C5385"/>
      <c r="D5385"/>
      <c r="E5385"/>
      <c r="F5385" s="104"/>
      <c r="G5385"/>
      <c r="H5385"/>
      <c r="I5385" s="63"/>
    </row>
    <row r="5386" spans="1:9" ht="15">
      <c r="A5386"/>
      <c r="B5386"/>
      <c r="C5386"/>
      <c r="D5386"/>
      <c r="E5386"/>
      <c r="F5386" s="104"/>
      <c r="G5386"/>
      <c r="H5386"/>
      <c r="I5386" s="63"/>
    </row>
    <row r="5387" spans="1:9" ht="15">
      <c r="A5387"/>
      <c r="B5387"/>
      <c r="C5387"/>
      <c r="D5387"/>
      <c r="E5387"/>
      <c r="F5387" s="104"/>
      <c r="G5387"/>
      <c r="H5387"/>
      <c r="I5387" s="63"/>
    </row>
    <row r="5388" spans="1:9" ht="15">
      <c r="A5388"/>
      <c r="B5388"/>
      <c r="C5388"/>
      <c r="D5388"/>
      <c r="E5388"/>
      <c r="F5388" s="104"/>
      <c r="G5388"/>
      <c r="H5388"/>
      <c r="I5388" s="63"/>
    </row>
    <row r="5389" spans="1:9" ht="15">
      <c r="A5389"/>
      <c r="B5389"/>
      <c r="C5389"/>
      <c r="D5389"/>
      <c r="E5389"/>
      <c r="F5389" s="104"/>
      <c r="G5389"/>
      <c r="H5389"/>
      <c r="I5389" s="63"/>
    </row>
    <row r="5390" spans="1:9" ht="15">
      <c r="A5390"/>
      <c r="B5390"/>
      <c r="C5390"/>
      <c r="D5390"/>
      <c r="E5390"/>
      <c r="F5390" s="104"/>
      <c r="G5390"/>
      <c r="H5390"/>
      <c r="I5390" s="63"/>
    </row>
    <row r="5391" spans="1:9" ht="15">
      <c r="A5391"/>
      <c r="B5391"/>
      <c r="C5391"/>
      <c r="D5391"/>
      <c r="E5391"/>
      <c r="F5391" s="104"/>
      <c r="G5391"/>
      <c r="H5391"/>
      <c r="I5391" s="63"/>
    </row>
    <row r="5392" spans="1:9" ht="15">
      <c r="A5392"/>
      <c r="B5392"/>
      <c r="C5392"/>
      <c r="D5392"/>
      <c r="E5392"/>
      <c r="F5392" s="104"/>
      <c r="G5392"/>
      <c r="H5392"/>
      <c r="I5392" s="63"/>
    </row>
    <row r="5393" spans="1:9" ht="15">
      <c r="A5393"/>
      <c r="B5393"/>
      <c r="C5393"/>
      <c r="D5393"/>
      <c r="E5393"/>
      <c r="F5393" s="104"/>
      <c r="G5393"/>
      <c r="H5393"/>
      <c r="I5393" s="63"/>
    </row>
    <row r="5394" spans="1:9" ht="15">
      <c r="A5394"/>
      <c r="B5394"/>
      <c r="C5394"/>
      <c r="D5394"/>
      <c r="E5394"/>
      <c r="F5394" s="104"/>
      <c r="G5394"/>
      <c r="H5394"/>
      <c r="I5394" s="63"/>
    </row>
    <row r="5395" spans="1:9" ht="15">
      <c r="A5395"/>
      <c r="B5395"/>
      <c r="C5395"/>
      <c r="D5395"/>
      <c r="E5395"/>
      <c r="F5395" s="104"/>
      <c r="G5395"/>
      <c r="H5395"/>
      <c r="I5395" s="63"/>
    </row>
    <row r="5396" spans="1:9" ht="15">
      <c r="A5396"/>
      <c r="B5396"/>
      <c r="C5396"/>
      <c r="D5396"/>
      <c r="E5396"/>
      <c r="F5396" s="104"/>
      <c r="G5396"/>
      <c r="H5396"/>
      <c r="I5396" s="63"/>
    </row>
    <row r="5397" spans="1:9" ht="15">
      <c r="A5397"/>
      <c r="B5397"/>
      <c r="C5397"/>
      <c r="D5397"/>
      <c r="E5397"/>
      <c r="F5397" s="104"/>
      <c r="G5397"/>
      <c r="H5397"/>
      <c r="I5397" s="63"/>
    </row>
    <row r="5398" spans="1:9" ht="15">
      <c r="A5398"/>
      <c r="B5398"/>
      <c r="C5398"/>
      <c r="D5398"/>
      <c r="E5398"/>
      <c r="F5398" s="104"/>
      <c r="G5398"/>
      <c r="H5398"/>
      <c r="I5398" s="63"/>
    </row>
    <row r="5399" spans="1:9" ht="15">
      <c r="A5399"/>
      <c r="B5399"/>
      <c r="C5399"/>
      <c r="D5399"/>
      <c r="E5399"/>
      <c r="F5399" s="104"/>
      <c r="G5399"/>
      <c r="H5399"/>
      <c r="I5399" s="63"/>
    </row>
    <row r="5400" spans="1:9" ht="15">
      <c r="A5400"/>
      <c r="B5400"/>
      <c r="C5400"/>
      <c r="D5400"/>
      <c r="E5400"/>
      <c r="F5400" s="104"/>
      <c r="G5400"/>
      <c r="H5400"/>
      <c r="I5400" s="63"/>
    </row>
    <row r="5401" spans="1:9" ht="15">
      <c r="A5401"/>
      <c r="B5401"/>
      <c r="C5401"/>
      <c r="D5401"/>
      <c r="E5401"/>
      <c r="F5401" s="104"/>
      <c r="G5401"/>
      <c r="H5401"/>
      <c r="I5401" s="63"/>
    </row>
    <row r="5402" spans="1:9" ht="15">
      <c r="A5402"/>
      <c r="B5402"/>
      <c r="C5402"/>
      <c r="D5402"/>
      <c r="E5402"/>
      <c r="F5402" s="104"/>
      <c r="G5402"/>
      <c r="H5402"/>
      <c r="I5402" s="63"/>
    </row>
    <row r="5403" spans="1:9" ht="15">
      <c r="A5403"/>
      <c r="B5403"/>
      <c r="C5403"/>
      <c r="D5403"/>
      <c r="E5403"/>
      <c r="F5403" s="104"/>
      <c r="G5403"/>
      <c r="H5403"/>
      <c r="I5403" s="63"/>
    </row>
    <row r="5404" spans="1:9" ht="15">
      <c r="A5404"/>
      <c r="B5404"/>
      <c r="C5404"/>
      <c r="D5404"/>
      <c r="E5404"/>
      <c r="F5404" s="104"/>
      <c r="G5404"/>
      <c r="H5404"/>
      <c r="I5404" s="63"/>
    </row>
    <row r="5405" spans="1:9" ht="15">
      <c r="A5405"/>
      <c r="B5405"/>
      <c r="C5405"/>
      <c r="D5405"/>
      <c r="E5405"/>
      <c r="F5405" s="104"/>
      <c r="G5405"/>
      <c r="H5405"/>
      <c r="I5405" s="63"/>
    </row>
    <row r="5406" spans="1:9" ht="15">
      <c r="A5406"/>
      <c r="B5406"/>
      <c r="C5406"/>
      <c r="D5406"/>
      <c r="E5406"/>
      <c r="F5406" s="104"/>
      <c r="G5406"/>
      <c r="H5406"/>
      <c r="I5406" s="63"/>
    </row>
    <row r="5407" spans="1:9" ht="15">
      <c r="A5407"/>
      <c r="B5407"/>
      <c r="C5407"/>
      <c r="D5407"/>
      <c r="E5407"/>
      <c r="F5407" s="104"/>
      <c r="G5407"/>
      <c r="H5407"/>
      <c r="I5407" s="63"/>
    </row>
    <row r="5408" spans="1:9" ht="15">
      <c r="A5408"/>
      <c r="B5408"/>
      <c r="C5408"/>
      <c r="D5408"/>
      <c r="E5408"/>
      <c r="F5408" s="104"/>
      <c r="G5408"/>
      <c r="H5408"/>
      <c r="I5408" s="63"/>
    </row>
    <row r="5409" spans="1:9" ht="15">
      <c r="A5409"/>
      <c r="B5409"/>
      <c r="C5409"/>
      <c r="D5409"/>
      <c r="E5409"/>
      <c r="F5409" s="104"/>
      <c r="G5409"/>
      <c r="H5409"/>
      <c r="I5409" s="63"/>
    </row>
    <row r="5410" spans="1:9" ht="15">
      <c r="A5410"/>
      <c r="B5410"/>
      <c r="C5410"/>
      <c r="D5410"/>
      <c r="E5410"/>
      <c r="F5410" s="104"/>
      <c r="G5410"/>
      <c r="H5410"/>
      <c r="I5410" s="63"/>
    </row>
    <row r="5411" spans="1:9" ht="15">
      <c r="A5411"/>
      <c r="B5411"/>
      <c r="C5411"/>
      <c r="D5411"/>
      <c r="E5411"/>
      <c r="F5411" s="104"/>
      <c r="G5411"/>
      <c r="H5411"/>
      <c r="I5411" s="63"/>
    </row>
    <row r="5412" spans="1:9" ht="15">
      <c r="A5412"/>
      <c r="B5412"/>
      <c r="C5412"/>
      <c r="D5412"/>
      <c r="E5412"/>
      <c r="F5412" s="104"/>
      <c r="G5412"/>
      <c r="H5412"/>
      <c r="I5412" s="63"/>
    </row>
    <row r="5413" spans="1:9" ht="15">
      <c r="A5413"/>
      <c r="B5413"/>
      <c r="C5413"/>
      <c r="D5413"/>
      <c r="E5413"/>
      <c r="F5413" s="104"/>
      <c r="G5413"/>
      <c r="H5413"/>
      <c r="I5413" s="63"/>
    </row>
    <row r="5414" spans="1:9" ht="15">
      <c r="A5414"/>
      <c r="B5414"/>
      <c r="C5414"/>
      <c r="D5414"/>
      <c r="E5414"/>
      <c r="F5414" s="104"/>
      <c r="G5414"/>
      <c r="H5414"/>
      <c r="I5414" s="63"/>
    </row>
    <row r="5415" spans="1:9" ht="15">
      <c r="A5415"/>
      <c r="B5415"/>
      <c r="C5415"/>
      <c r="D5415"/>
      <c r="E5415"/>
      <c r="F5415" s="104"/>
      <c r="G5415"/>
      <c r="H5415"/>
      <c r="I5415" s="63"/>
    </row>
    <row r="5416" spans="1:9" ht="15">
      <c r="A5416"/>
      <c r="B5416"/>
      <c r="C5416"/>
      <c r="D5416"/>
      <c r="E5416"/>
      <c r="F5416" s="104"/>
      <c r="G5416"/>
      <c r="H5416"/>
      <c r="I5416" s="63"/>
    </row>
    <row r="5417" spans="1:9" ht="15">
      <c r="A5417"/>
      <c r="B5417"/>
      <c r="C5417"/>
      <c r="D5417"/>
      <c r="E5417"/>
      <c r="F5417" s="104"/>
      <c r="G5417"/>
      <c r="H5417"/>
      <c r="I5417" s="63"/>
    </row>
    <row r="5418" spans="1:9" ht="15">
      <c r="A5418"/>
      <c r="B5418"/>
      <c r="C5418"/>
      <c r="D5418"/>
      <c r="E5418"/>
      <c r="F5418" s="104"/>
      <c r="G5418"/>
      <c r="H5418"/>
      <c r="I5418" s="63"/>
    </row>
    <row r="5419" spans="1:9" ht="15">
      <c r="A5419"/>
      <c r="B5419"/>
      <c r="C5419"/>
      <c r="D5419"/>
      <c r="E5419"/>
      <c r="F5419" s="104"/>
      <c r="G5419"/>
      <c r="H5419"/>
      <c r="I5419" s="63"/>
    </row>
    <row r="5420" spans="1:9" ht="15">
      <c r="A5420"/>
      <c r="B5420"/>
      <c r="C5420"/>
      <c r="D5420"/>
      <c r="E5420"/>
      <c r="F5420" s="104"/>
      <c r="G5420"/>
      <c r="H5420"/>
      <c r="I5420" s="63"/>
    </row>
    <row r="5421" spans="1:9" ht="15">
      <c r="A5421"/>
      <c r="B5421"/>
      <c r="C5421"/>
      <c r="D5421"/>
      <c r="E5421"/>
      <c r="F5421" s="104"/>
      <c r="G5421"/>
      <c r="H5421"/>
      <c r="I5421" s="63"/>
    </row>
    <row r="5422" spans="1:9" ht="15">
      <c r="A5422"/>
      <c r="B5422"/>
      <c r="C5422"/>
      <c r="D5422"/>
      <c r="E5422"/>
      <c r="F5422" s="104"/>
      <c r="G5422"/>
      <c r="H5422"/>
      <c r="I5422" s="63"/>
    </row>
    <row r="5423" spans="1:9" ht="15">
      <c r="A5423"/>
      <c r="B5423"/>
      <c r="C5423"/>
      <c r="D5423"/>
      <c r="E5423"/>
      <c r="F5423" s="104"/>
      <c r="G5423"/>
      <c r="H5423"/>
      <c r="I5423" s="63"/>
    </row>
    <row r="5424" spans="1:9" ht="15">
      <c r="A5424"/>
      <c r="B5424"/>
      <c r="C5424"/>
      <c r="D5424"/>
      <c r="E5424"/>
      <c r="F5424" s="104"/>
      <c r="G5424"/>
      <c r="H5424"/>
      <c r="I5424" s="63"/>
    </row>
    <row r="5425" spans="1:9" ht="15">
      <c r="A5425"/>
      <c r="B5425"/>
      <c r="C5425"/>
      <c r="D5425"/>
      <c r="E5425"/>
      <c r="F5425" s="104"/>
      <c r="G5425"/>
      <c r="H5425"/>
      <c r="I5425" s="63"/>
    </row>
    <row r="5426" spans="1:9" ht="15">
      <c r="A5426"/>
      <c r="B5426"/>
      <c r="C5426"/>
      <c r="D5426"/>
      <c r="E5426"/>
      <c r="F5426" s="104"/>
      <c r="G5426"/>
      <c r="H5426"/>
      <c r="I5426" s="63"/>
    </row>
    <row r="5427" spans="1:9" ht="15">
      <c r="A5427"/>
      <c r="B5427"/>
      <c r="C5427"/>
      <c r="D5427"/>
      <c r="E5427"/>
      <c r="F5427" s="104"/>
      <c r="G5427"/>
      <c r="H5427"/>
      <c r="I5427" s="63"/>
    </row>
    <row r="5428" spans="1:9" ht="15">
      <c r="A5428"/>
      <c r="B5428"/>
      <c r="C5428"/>
      <c r="D5428"/>
      <c r="E5428"/>
      <c r="F5428" s="104"/>
      <c r="G5428"/>
      <c r="H5428"/>
      <c r="I5428" s="63"/>
    </row>
    <row r="5429" spans="1:9" ht="15">
      <c r="A5429"/>
      <c r="B5429"/>
      <c r="C5429"/>
      <c r="D5429"/>
      <c r="E5429"/>
      <c r="F5429" s="104"/>
      <c r="G5429"/>
      <c r="H5429"/>
      <c r="I5429" s="63"/>
    </row>
    <row r="5430" spans="1:9" ht="15">
      <c r="A5430"/>
      <c r="B5430"/>
      <c r="C5430"/>
      <c r="D5430"/>
      <c r="E5430"/>
      <c r="F5430" s="104"/>
      <c r="G5430"/>
      <c r="H5430"/>
      <c r="I5430" s="63"/>
    </row>
    <row r="5431" spans="1:9" ht="15">
      <c r="A5431"/>
      <c r="B5431"/>
      <c r="C5431"/>
      <c r="D5431"/>
      <c r="E5431"/>
      <c r="F5431" s="104"/>
      <c r="G5431"/>
      <c r="H5431"/>
      <c r="I5431" s="63"/>
    </row>
    <row r="5432" spans="1:9" ht="15">
      <c r="A5432"/>
      <c r="B5432"/>
      <c r="C5432"/>
      <c r="D5432"/>
      <c r="E5432"/>
      <c r="F5432" s="104"/>
      <c r="G5432"/>
      <c r="H5432"/>
      <c r="I5432" s="63"/>
    </row>
    <row r="5433" spans="1:9" ht="15">
      <c r="A5433"/>
      <c r="B5433"/>
      <c r="C5433"/>
      <c r="D5433"/>
      <c r="E5433"/>
      <c r="F5433" s="104"/>
      <c r="G5433"/>
      <c r="H5433"/>
      <c r="I5433" s="63"/>
    </row>
    <row r="5434" spans="1:9" ht="15">
      <c r="A5434"/>
      <c r="B5434"/>
      <c r="C5434"/>
      <c r="D5434"/>
      <c r="E5434"/>
      <c r="F5434" s="104"/>
      <c r="G5434"/>
      <c r="H5434"/>
      <c r="I5434" s="63"/>
    </row>
    <row r="5435" spans="1:9" ht="15">
      <c r="A5435"/>
      <c r="B5435"/>
      <c r="C5435"/>
      <c r="D5435"/>
      <c r="E5435"/>
      <c r="F5435" s="104"/>
      <c r="G5435"/>
      <c r="H5435"/>
      <c r="I5435" s="63"/>
    </row>
    <row r="5436" spans="1:9" ht="15">
      <c r="A5436"/>
      <c r="B5436"/>
      <c r="C5436"/>
      <c r="D5436"/>
      <c r="E5436"/>
      <c r="F5436" s="104"/>
      <c r="G5436"/>
      <c r="H5436"/>
      <c r="I5436" s="63"/>
    </row>
    <row r="5437" spans="1:9" ht="15">
      <c r="A5437"/>
      <c r="B5437"/>
      <c r="C5437"/>
      <c r="D5437"/>
      <c r="E5437"/>
      <c r="F5437" s="104"/>
      <c r="G5437"/>
      <c r="H5437"/>
      <c r="I5437" s="63"/>
    </row>
    <row r="5438" spans="1:9" ht="15">
      <c r="A5438"/>
      <c r="B5438"/>
      <c r="C5438"/>
      <c r="D5438"/>
      <c r="E5438"/>
      <c r="F5438" s="104"/>
      <c r="G5438"/>
      <c r="H5438"/>
      <c r="I5438" s="63"/>
    </row>
    <row r="5439" spans="1:9" ht="15">
      <c r="A5439"/>
      <c r="B5439"/>
      <c r="C5439"/>
      <c r="D5439"/>
      <c r="E5439"/>
      <c r="F5439" s="104"/>
      <c r="G5439"/>
      <c r="H5439"/>
      <c r="I5439" s="63"/>
    </row>
    <row r="5440" spans="1:9" ht="15">
      <c r="A5440"/>
      <c r="B5440"/>
      <c r="C5440"/>
      <c r="D5440"/>
      <c r="E5440"/>
      <c r="F5440" s="104"/>
      <c r="G5440"/>
      <c r="H5440"/>
      <c r="I5440" s="63"/>
    </row>
    <row r="5441" spans="1:9" ht="15">
      <c r="A5441"/>
      <c r="B5441"/>
      <c r="C5441"/>
      <c r="D5441"/>
      <c r="E5441"/>
      <c r="F5441" s="104"/>
      <c r="G5441"/>
      <c r="H5441"/>
      <c r="I5441" s="63"/>
    </row>
    <row r="5442" spans="1:9" ht="15">
      <c r="A5442"/>
      <c r="B5442"/>
      <c r="C5442"/>
      <c r="D5442"/>
      <c r="E5442"/>
      <c r="F5442" s="104"/>
      <c r="G5442"/>
      <c r="H5442"/>
      <c r="I5442" s="63"/>
    </row>
    <row r="5443" spans="1:9" ht="15">
      <c r="A5443"/>
      <c r="B5443"/>
      <c r="C5443"/>
      <c r="D5443"/>
      <c r="E5443"/>
      <c r="F5443" s="104"/>
      <c r="G5443"/>
      <c r="H5443"/>
      <c r="I5443" s="63"/>
    </row>
    <row r="5444" spans="1:9" ht="15">
      <c r="A5444"/>
      <c r="B5444"/>
      <c r="C5444"/>
      <c r="D5444"/>
      <c r="E5444"/>
      <c r="F5444" s="104"/>
      <c r="G5444"/>
      <c r="H5444"/>
      <c r="I5444" s="63"/>
    </row>
    <row r="5445" spans="1:9" ht="15">
      <c r="A5445"/>
      <c r="B5445"/>
      <c r="C5445"/>
      <c r="D5445"/>
      <c r="E5445"/>
      <c r="F5445" s="104"/>
      <c r="G5445"/>
      <c r="H5445"/>
      <c r="I5445" s="63"/>
    </row>
    <row r="5446" spans="1:9" ht="15">
      <c r="A5446"/>
      <c r="B5446"/>
      <c r="C5446"/>
      <c r="D5446"/>
      <c r="E5446"/>
      <c r="F5446" s="104"/>
      <c r="G5446"/>
      <c r="H5446"/>
      <c r="I5446" s="63"/>
    </row>
    <row r="5447" spans="1:9" ht="15">
      <c r="A5447"/>
      <c r="B5447"/>
      <c r="C5447"/>
      <c r="D5447"/>
      <c r="E5447"/>
      <c r="F5447" s="104"/>
      <c r="G5447"/>
      <c r="H5447"/>
      <c r="I5447" s="63"/>
    </row>
    <row r="5448" spans="1:9" ht="15">
      <c r="A5448"/>
      <c r="B5448"/>
      <c r="C5448"/>
      <c r="D5448"/>
      <c r="E5448"/>
      <c r="F5448" s="104"/>
      <c r="G5448"/>
      <c r="H5448"/>
      <c r="I5448" s="63"/>
    </row>
    <row r="5449" spans="1:9" ht="15">
      <c r="A5449"/>
      <c r="B5449"/>
      <c r="C5449"/>
      <c r="D5449"/>
      <c r="E5449"/>
      <c r="F5449" s="104"/>
      <c r="G5449"/>
      <c r="H5449"/>
      <c r="I5449" s="63"/>
    </row>
    <row r="5450" spans="1:9" ht="15">
      <c r="A5450"/>
      <c r="B5450"/>
      <c r="C5450"/>
      <c r="D5450"/>
      <c r="E5450"/>
      <c r="F5450" s="104"/>
      <c r="G5450"/>
      <c r="H5450"/>
      <c r="I5450" s="63"/>
    </row>
    <row r="5451" spans="1:9" ht="15">
      <c r="A5451"/>
      <c r="B5451"/>
      <c r="C5451"/>
      <c r="D5451"/>
      <c r="E5451"/>
      <c r="F5451" s="104"/>
      <c r="G5451"/>
      <c r="H5451"/>
      <c r="I5451" s="63"/>
    </row>
    <row r="5452" spans="1:9" ht="15">
      <c r="A5452"/>
      <c r="B5452"/>
      <c r="C5452"/>
      <c r="D5452"/>
      <c r="E5452"/>
      <c r="F5452" s="104"/>
      <c r="G5452"/>
      <c r="H5452"/>
      <c r="I5452" s="63"/>
    </row>
    <row r="5453" spans="1:9" ht="15">
      <c r="A5453"/>
      <c r="B5453"/>
      <c r="C5453"/>
      <c r="D5453"/>
      <c r="E5453"/>
      <c r="F5453" s="104"/>
      <c r="G5453"/>
      <c r="H5453"/>
      <c r="I5453" s="63"/>
    </row>
    <row r="5454" spans="1:9" ht="15">
      <c r="A5454"/>
      <c r="B5454"/>
      <c r="C5454"/>
      <c r="D5454"/>
      <c r="E5454"/>
      <c r="F5454" s="104"/>
      <c r="G5454"/>
      <c r="H5454"/>
      <c r="I5454" s="63"/>
    </row>
    <row r="5455" spans="1:9" ht="15">
      <c r="A5455"/>
      <c r="B5455"/>
      <c r="C5455"/>
      <c r="D5455"/>
      <c r="E5455"/>
      <c r="F5455" s="104"/>
      <c r="G5455"/>
      <c r="H5455"/>
      <c r="I5455" s="63"/>
    </row>
    <row r="5456" spans="1:9" ht="15">
      <c r="A5456"/>
      <c r="B5456"/>
      <c r="C5456"/>
      <c r="D5456"/>
      <c r="E5456"/>
      <c r="F5456" s="104"/>
      <c r="G5456"/>
      <c r="H5456"/>
      <c r="I5456" s="63"/>
    </row>
    <row r="5457" spans="1:9" ht="15">
      <c r="A5457"/>
      <c r="B5457"/>
      <c r="C5457"/>
      <c r="D5457"/>
      <c r="E5457"/>
      <c r="F5457" s="104"/>
      <c r="G5457"/>
      <c r="H5457"/>
      <c r="I5457" s="63"/>
    </row>
    <row r="5458" spans="1:9" ht="15">
      <c r="A5458"/>
      <c r="B5458"/>
      <c r="C5458"/>
      <c r="D5458"/>
      <c r="E5458"/>
      <c r="F5458" s="104"/>
      <c r="G5458"/>
      <c r="H5458"/>
      <c r="I5458" s="63"/>
    </row>
    <row r="5459" spans="1:9" ht="15">
      <c r="A5459"/>
      <c r="B5459"/>
      <c r="C5459"/>
      <c r="D5459"/>
      <c r="E5459"/>
      <c r="F5459" s="104"/>
      <c r="G5459"/>
      <c r="H5459"/>
      <c r="I5459" s="63"/>
    </row>
    <row r="5460" spans="1:9" ht="15">
      <c r="A5460"/>
      <c r="B5460"/>
      <c r="C5460"/>
      <c r="D5460"/>
      <c r="E5460"/>
      <c r="F5460" s="104"/>
      <c r="G5460"/>
      <c r="H5460"/>
      <c r="I5460" s="63"/>
    </row>
    <row r="5461" spans="1:9" ht="15">
      <c r="A5461"/>
      <c r="B5461"/>
      <c r="C5461"/>
      <c r="D5461"/>
      <c r="E5461"/>
      <c r="F5461" s="104"/>
      <c r="G5461"/>
      <c r="H5461"/>
      <c r="I5461" s="63"/>
    </row>
    <row r="5462" spans="1:9" ht="15">
      <c r="A5462"/>
      <c r="B5462"/>
      <c r="C5462"/>
      <c r="D5462"/>
      <c r="E5462"/>
      <c r="F5462" s="104"/>
      <c r="G5462"/>
      <c r="H5462"/>
      <c r="I5462" s="63"/>
    </row>
    <row r="5463" spans="1:9" ht="15">
      <c r="A5463"/>
      <c r="B5463"/>
      <c r="C5463"/>
      <c r="D5463"/>
      <c r="E5463"/>
      <c r="F5463" s="104"/>
      <c r="G5463"/>
      <c r="H5463"/>
      <c r="I5463" s="63"/>
    </row>
    <row r="5464" spans="1:9" ht="15">
      <c r="A5464"/>
      <c r="B5464"/>
      <c r="C5464"/>
      <c r="D5464"/>
      <c r="E5464"/>
      <c r="F5464" s="104"/>
      <c r="G5464"/>
      <c r="H5464"/>
      <c r="I5464" s="63"/>
    </row>
    <row r="5465" spans="1:9" ht="15">
      <c r="A5465"/>
      <c r="B5465"/>
      <c r="C5465"/>
      <c r="D5465"/>
      <c r="E5465"/>
      <c r="F5465" s="104"/>
      <c r="G5465"/>
      <c r="H5465"/>
      <c r="I5465" s="63"/>
    </row>
    <row r="5466" spans="1:9" ht="15">
      <c r="A5466"/>
      <c r="B5466"/>
      <c r="C5466"/>
      <c r="D5466"/>
      <c r="E5466"/>
      <c r="F5466" s="104"/>
      <c r="G5466"/>
      <c r="H5466"/>
      <c r="I5466" s="63"/>
    </row>
    <row r="5467" spans="1:9" ht="15">
      <c r="A5467"/>
      <c r="B5467"/>
      <c r="C5467"/>
      <c r="D5467"/>
      <c r="E5467"/>
      <c r="F5467" s="104"/>
      <c r="G5467"/>
      <c r="H5467"/>
      <c r="I5467" s="63"/>
    </row>
    <row r="5468" spans="1:9" ht="15">
      <c r="A5468"/>
      <c r="B5468"/>
      <c r="C5468"/>
      <c r="D5468"/>
      <c r="E5468"/>
      <c r="F5468" s="104"/>
      <c r="G5468"/>
      <c r="H5468"/>
      <c r="I5468" s="63"/>
    </row>
    <row r="5469" spans="1:9" ht="15">
      <c r="A5469"/>
      <c r="B5469"/>
      <c r="C5469"/>
      <c r="D5469"/>
      <c r="E5469"/>
      <c r="F5469" s="104"/>
      <c r="G5469"/>
      <c r="H5469"/>
      <c r="I5469" s="63"/>
    </row>
    <row r="5470" spans="1:9" ht="15">
      <c r="A5470"/>
      <c r="B5470"/>
      <c r="C5470"/>
      <c r="D5470"/>
      <c r="E5470"/>
      <c r="F5470" s="104"/>
      <c r="G5470"/>
      <c r="H5470"/>
      <c r="I5470" s="63"/>
    </row>
    <row r="5471" spans="1:9" ht="15">
      <c r="A5471"/>
      <c r="B5471"/>
      <c r="C5471"/>
      <c r="D5471"/>
      <c r="E5471"/>
      <c r="F5471" s="104"/>
      <c r="G5471"/>
      <c r="H5471"/>
      <c r="I5471" s="63"/>
    </row>
    <row r="5472" spans="1:9" ht="15">
      <c r="A5472"/>
      <c r="B5472"/>
      <c r="C5472"/>
      <c r="D5472"/>
      <c r="E5472"/>
      <c r="F5472" s="104"/>
      <c r="G5472"/>
      <c r="H5472"/>
      <c r="I5472" s="63"/>
    </row>
    <row r="5473" spans="1:9" ht="15">
      <c r="A5473"/>
      <c r="B5473"/>
      <c r="C5473"/>
      <c r="D5473"/>
      <c r="E5473"/>
      <c r="F5473" s="104"/>
      <c r="G5473"/>
      <c r="H5473"/>
      <c r="I5473" s="63"/>
    </row>
    <row r="5474" spans="1:9" ht="15">
      <c r="A5474"/>
      <c r="B5474"/>
      <c r="C5474"/>
      <c r="D5474"/>
      <c r="E5474"/>
      <c r="F5474" s="104"/>
      <c r="G5474"/>
      <c r="H5474"/>
      <c r="I5474" s="63"/>
    </row>
    <row r="5475" spans="1:9" ht="15">
      <c r="A5475"/>
      <c r="B5475"/>
      <c r="C5475"/>
      <c r="D5475"/>
      <c r="E5475"/>
      <c r="F5475" s="104"/>
      <c r="G5475"/>
      <c r="H5475"/>
      <c r="I5475" s="63"/>
    </row>
    <row r="5476" spans="1:9" ht="15">
      <c r="A5476"/>
      <c r="B5476"/>
      <c r="C5476"/>
      <c r="D5476"/>
      <c r="E5476"/>
      <c r="F5476" s="104"/>
      <c r="G5476"/>
      <c r="H5476"/>
      <c r="I5476" s="63"/>
    </row>
    <row r="5477" spans="1:9" ht="15">
      <c r="A5477"/>
      <c r="B5477"/>
      <c r="C5477"/>
      <c r="D5477"/>
      <c r="E5477"/>
      <c r="F5477" s="104"/>
      <c r="G5477"/>
      <c r="H5477"/>
      <c r="I5477" s="63"/>
    </row>
    <row r="5478" spans="1:9" ht="15">
      <c r="A5478"/>
      <c r="B5478"/>
      <c r="C5478"/>
      <c r="D5478"/>
      <c r="E5478"/>
      <c r="F5478" s="104"/>
      <c r="G5478"/>
      <c r="H5478"/>
      <c r="I5478" s="63"/>
    </row>
    <row r="5479" spans="1:9" ht="15">
      <c r="A5479"/>
      <c r="B5479"/>
      <c r="C5479"/>
      <c r="D5479"/>
      <c r="E5479"/>
      <c r="F5479" s="104"/>
      <c r="G5479"/>
      <c r="H5479"/>
      <c r="I5479" s="63"/>
    </row>
    <row r="5480" spans="1:9" ht="15">
      <c r="A5480"/>
      <c r="B5480"/>
      <c r="C5480"/>
      <c r="D5480"/>
      <c r="E5480"/>
      <c r="F5480" s="104"/>
      <c r="G5480"/>
      <c r="H5480"/>
      <c r="I5480" s="63"/>
    </row>
    <row r="5481" spans="1:9" ht="15">
      <c r="A5481"/>
      <c r="B5481"/>
      <c r="C5481"/>
      <c r="D5481"/>
      <c r="E5481"/>
      <c r="F5481" s="104"/>
      <c r="G5481"/>
      <c r="H5481"/>
      <c r="I5481" s="63"/>
    </row>
    <row r="5482" spans="1:9" ht="15">
      <c r="A5482"/>
      <c r="B5482"/>
      <c r="C5482"/>
      <c r="D5482"/>
      <c r="E5482"/>
      <c r="F5482" s="104"/>
      <c r="G5482"/>
      <c r="H5482"/>
      <c r="I5482" s="63"/>
    </row>
    <row r="5483" spans="1:9" ht="15">
      <c r="A5483"/>
      <c r="B5483"/>
      <c r="C5483"/>
      <c r="D5483"/>
      <c r="E5483"/>
      <c r="F5483" s="104"/>
      <c r="G5483"/>
      <c r="H5483"/>
      <c r="I5483" s="63"/>
    </row>
    <row r="5484" spans="1:9" ht="15">
      <c r="A5484"/>
      <c r="B5484"/>
      <c r="C5484"/>
      <c r="D5484"/>
      <c r="E5484"/>
      <c r="F5484" s="104"/>
      <c r="G5484"/>
      <c r="H5484"/>
      <c r="I5484" s="63"/>
    </row>
    <row r="5485" spans="1:9" ht="15">
      <c r="A5485"/>
      <c r="B5485"/>
      <c r="C5485"/>
      <c r="D5485"/>
      <c r="E5485"/>
      <c r="F5485" s="104"/>
      <c r="G5485"/>
      <c r="H5485"/>
      <c r="I5485" s="63"/>
    </row>
    <row r="5486" spans="1:9" ht="15">
      <c r="A5486"/>
      <c r="B5486"/>
      <c r="C5486"/>
      <c r="D5486"/>
      <c r="E5486"/>
      <c r="F5486" s="104"/>
      <c r="G5486"/>
      <c r="H5486"/>
      <c r="I5486" s="63"/>
    </row>
    <row r="5487" spans="1:9" ht="15">
      <c r="A5487"/>
      <c r="B5487"/>
      <c r="C5487"/>
      <c r="D5487"/>
      <c r="E5487"/>
      <c r="F5487" s="104"/>
      <c r="G5487"/>
      <c r="H5487"/>
      <c r="I5487" s="63"/>
    </row>
    <row r="5488" spans="1:9" ht="15">
      <c r="A5488"/>
      <c r="B5488"/>
      <c r="C5488"/>
      <c r="D5488"/>
      <c r="E5488"/>
      <c r="F5488" s="104"/>
      <c r="G5488"/>
      <c r="H5488"/>
      <c r="I5488" s="63"/>
    </row>
    <row r="5489" spans="1:9" ht="15">
      <c r="A5489"/>
      <c r="B5489"/>
      <c r="C5489"/>
      <c r="D5489"/>
      <c r="E5489"/>
      <c r="F5489" s="104"/>
      <c r="G5489"/>
      <c r="H5489"/>
      <c r="I5489" s="63"/>
    </row>
    <row r="5490" spans="1:9" ht="15">
      <c r="A5490"/>
      <c r="B5490"/>
      <c r="C5490"/>
      <c r="D5490"/>
      <c r="E5490"/>
      <c r="F5490" s="104"/>
      <c r="G5490"/>
      <c r="H5490"/>
      <c r="I5490" s="63"/>
    </row>
    <row r="5491" spans="1:9" ht="15">
      <c r="A5491"/>
      <c r="B5491"/>
      <c r="C5491"/>
      <c r="D5491"/>
      <c r="E5491"/>
      <c r="F5491" s="104"/>
      <c r="G5491"/>
      <c r="H5491"/>
      <c r="I5491" s="63"/>
    </row>
    <row r="5492" spans="1:9" ht="15">
      <c r="A5492"/>
      <c r="B5492"/>
      <c r="C5492"/>
      <c r="D5492"/>
      <c r="E5492"/>
      <c r="F5492" s="104"/>
      <c r="G5492"/>
      <c r="H5492"/>
      <c r="I5492" s="63"/>
    </row>
    <row r="5493" spans="1:9" ht="15">
      <c r="A5493"/>
      <c r="B5493"/>
      <c r="C5493"/>
      <c r="D5493"/>
      <c r="E5493"/>
      <c r="F5493" s="104"/>
      <c r="G5493"/>
      <c r="H5493"/>
      <c r="I5493" s="63"/>
    </row>
    <row r="5494" spans="1:9" ht="15">
      <c r="A5494"/>
      <c r="B5494"/>
      <c r="C5494"/>
      <c r="D5494"/>
      <c r="E5494"/>
      <c r="F5494" s="104"/>
      <c r="G5494"/>
      <c r="H5494"/>
      <c r="I5494" s="63"/>
    </row>
    <row r="5495" spans="1:9" ht="15">
      <c r="A5495"/>
      <c r="B5495"/>
      <c r="C5495"/>
      <c r="D5495"/>
      <c r="E5495"/>
      <c r="F5495" s="104"/>
      <c r="G5495"/>
      <c r="H5495"/>
      <c r="I5495" s="63"/>
    </row>
    <row r="5496" spans="1:9" ht="15">
      <c r="A5496"/>
      <c r="B5496"/>
      <c r="C5496"/>
      <c r="D5496"/>
      <c r="E5496"/>
      <c r="F5496" s="104"/>
      <c r="G5496"/>
      <c r="H5496"/>
      <c r="I5496" s="63"/>
    </row>
    <row r="5497" spans="1:9" ht="15">
      <c r="A5497"/>
      <c r="B5497"/>
      <c r="C5497"/>
      <c r="D5497"/>
      <c r="E5497"/>
      <c r="F5497" s="104"/>
      <c r="G5497"/>
      <c r="H5497"/>
      <c r="I5497" s="63"/>
    </row>
    <row r="5498" spans="1:9" ht="15">
      <c r="A5498"/>
      <c r="B5498"/>
      <c r="C5498"/>
      <c r="D5498"/>
      <c r="E5498"/>
      <c r="F5498" s="104"/>
      <c r="G5498"/>
      <c r="H5498"/>
      <c r="I5498" s="63"/>
    </row>
    <row r="5499" spans="1:9" ht="15">
      <c r="A5499"/>
      <c r="B5499"/>
      <c r="C5499"/>
      <c r="D5499"/>
      <c r="E5499"/>
      <c r="F5499" s="104"/>
      <c r="G5499"/>
      <c r="H5499"/>
      <c r="I5499" s="63"/>
    </row>
    <row r="5500" spans="1:9" ht="15">
      <c r="A5500"/>
      <c r="B5500"/>
      <c r="C5500"/>
      <c r="D5500"/>
      <c r="E5500"/>
      <c r="F5500" s="104"/>
      <c r="G5500"/>
      <c r="H5500"/>
      <c r="I5500" s="63"/>
    </row>
    <row r="5501" spans="1:9" ht="15">
      <c r="A5501"/>
      <c r="B5501"/>
      <c r="C5501"/>
      <c r="D5501"/>
      <c r="E5501"/>
      <c r="F5501" s="104"/>
      <c r="G5501"/>
      <c r="H5501"/>
      <c r="I5501" s="63"/>
    </row>
    <row r="5502" spans="1:9" ht="15">
      <c r="A5502"/>
      <c r="B5502"/>
      <c r="C5502"/>
      <c r="D5502"/>
      <c r="E5502"/>
      <c r="F5502" s="104"/>
      <c r="G5502"/>
      <c r="H5502"/>
      <c r="I5502" s="63"/>
    </row>
    <row r="5503" spans="1:9" ht="15">
      <c r="A5503"/>
      <c r="B5503"/>
      <c r="C5503"/>
      <c r="D5503"/>
      <c r="E5503"/>
      <c r="F5503" s="104"/>
      <c r="G5503"/>
      <c r="H5503"/>
      <c r="I5503" s="63"/>
    </row>
    <row r="5504" spans="1:9" ht="15">
      <c r="A5504"/>
      <c r="B5504"/>
      <c r="C5504"/>
      <c r="D5504"/>
      <c r="E5504"/>
      <c r="F5504" s="104"/>
      <c r="G5504"/>
      <c r="H5504"/>
      <c r="I5504" s="63"/>
    </row>
    <row r="5505" spans="1:9" ht="15">
      <c r="A5505"/>
      <c r="B5505"/>
      <c r="C5505"/>
      <c r="D5505"/>
      <c r="E5505"/>
      <c r="F5505" s="104"/>
      <c r="G5505"/>
      <c r="H5505"/>
      <c r="I5505" s="63"/>
    </row>
    <row r="5506" spans="1:9" ht="15">
      <c r="A5506"/>
      <c r="B5506"/>
      <c r="C5506"/>
      <c r="D5506"/>
      <c r="E5506"/>
      <c r="F5506" s="104"/>
      <c r="G5506"/>
      <c r="H5506"/>
      <c r="I5506" s="63"/>
    </row>
    <row r="5507" spans="1:9" ht="15">
      <c r="A5507"/>
      <c r="B5507"/>
      <c r="C5507"/>
      <c r="D5507"/>
      <c r="E5507"/>
      <c r="F5507" s="104"/>
      <c r="G5507"/>
      <c r="H5507"/>
      <c r="I5507" s="63"/>
    </row>
    <row r="5508" spans="1:9" ht="15">
      <c r="A5508"/>
      <c r="B5508"/>
      <c r="C5508"/>
      <c r="D5508"/>
      <c r="E5508"/>
      <c r="F5508" s="104"/>
      <c r="G5508"/>
      <c r="H5508"/>
      <c r="I5508" s="63"/>
    </row>
    <row r="5509" spans="1:9" ht="15">
      <c r="A5509"/>
      <c r="B5509"/>
      <c r="C5509"/>
      <c r="D5509"/>
      <c r="E5509"/>
      <c r="F5509" s="104"/>
      <c r="G5509"/>
      <c r="H5509"/>
      <c r="I5509" s="63"/>
    </row>
    <row r="5510" spans="1:9" ht="15">
      <c r="A5510"/>
      <c r="B5510"/>
      <c r="C5510"/>
      <c r="D5510"/>
      <c r="E5510"/>
      <c r="F5510" s="104"/>
      <c r="G5510"/>
      <c r="H5510"/>
      <c r="I5510" s="63"/>
    </row>
    <row r="5511" spans="1:9" ht="15">
      <c r="A5511"/>
      <c r="B5511"/>
      <c r="C5511"/>
      <c r="D5511"/>
      <c r="E5511"/>
      <c r="F5511" s="104"/>
      <c r="G5511"/>
      <c r="H5511"/>
      <c r="I5511" s="63"/>
    </row>
    <row r="5512" spans="1:9" ht="15">
      <c r="A5512"/>
      <c r="B5512"/>
      <c r="C5512"/>
      <c r="D5512"/>
      <c r="E5512"/>
      <c r="F5512" s="104"/>
      <c r="G5512"/>
      <c r="H5512"/>
      <c r="I5512" s="63"/>
    </row>
    <row r="5513" spans="1:9" ht="15">
      <c r="A5513"/>
      <c r="B5513"/>
      <c r="C5513"/>
      <c r="D5513"/>
      <c r="E5513"/>
      <c r="F5513" s="104"/>
      <c r="G5513"/>
      <c r="H5513"/>
      <c r="I5513" s="63"/>
    </row>
    <row r="5514" spans="1:9" ht="15">
      <c r="A5514"/>
      <c r="B5514"/>
      <c r="C5514"/>
      <c r="D5514"/>
      <c r="E5514"/>
      <c r="F5514" s="104"/>
      <c r="G5514"/>
      <c r="H5514"/>
      <c r="I5514" s="63"/>
    </row>
    <row r="5515" spans="1:9" ht="15">
      <c r="A5515"/>
      <c r="B5515"/>
      <c r="C5515"/>
      <c r="D5515"/>
      <c r="E5515"/>
      <c r="F5515" s="104"/>
      <c r="G5515"/>
      <c r="H5515"/>
      <c r="I5515" s="63"/>
    </row>
    <row r="5516" spans="1:9" ht="15">
      <c r="A5516"/>
      <c r="B5516"/>
      <c r="C5516"/>
      <c r="D5516"/>
      <c r="E5516"/>
      <c r="F5516" s="104"/>
      <c r="G5516"/>
      <c r="H5516"/>
      <c r="I5516" s="63"/>
    </row>
    <row r="5517" spans="1:9" ht="15">
      <c r="A5517"/>
      <c r="B5517"/>
      <c r="C5517"/>
      <c r="D5517"/>
      <c r="E5517"/>
      <c r="F5517" s="104"/>
      <c r="G5517"/>
      <c r="H5517"/>
      <c r="I5517" s="63"/>
    </row>
    <row r="5518" spans="1:9" ht="15">
      <c r="A5518"/>
      <c r="B5518"/>
      <c r="C5518"/>
      <c r="D5518"/>
      <c r="E5518"/>
      <c r="F5518" s="104"/>
      <c r="G5518"/>
      <c r="H5518"/>
      <c r="I5518" s="63"/>
    </row>
    <row r="5519" spans="1:9" ht="15">
      <c r="A5519"/>
      <c r="B5519"/>
      <c r="C5519"/>
      <c r="D5519"/>
      <c r="E5519"/>
      <c r="F5519" s="104"/>
      <c r="G5519"/>
      <c r="H5519"/>
      <c r="I5519" s="63"/>
    </row>
    <row r="5520" spans="1:9" ht="15">
      <c r="A5520"/>
      <c r="B5520"/>
      <c r="C5520"/>
      <c r="D5520"/>
      <c r="E5520"/>
      <c r="F5520" s="104"/>
      <c r="G5520"/>
      <c r="H5520"/>
      <c r="I5520" s="63"/>
    </row>
    <row r="5521" spans="1:9" ht="15">
      <c r="A5521"/>
      <c r="B5521"/>
      <c r="C5521"/>
      <c r="D5521"/>
      <c r="E5521"/>
      <c r="F5521" s="104"/>
      <c r="G5521"/>
      <c r="H5521"/>
      <c r="I5521" s="63"/>
    </row>
    <row r="5522" spans="1:9" ht="15">
      <c r="A5522"/>
      <c r="B5522"/>
      <c r="C5522"/>
      <c r="D5522"/>
      <c r="E5522"/>
      <c r="F5522" s="104"/>
      <c r="G5522"/>
      <c r="H5522"/>
      <c r="I5522" s="63"/>
    </row>
    <row r="5523" spans="1:9" ht="15">
      <c r="A5523"/>
      <c r="B5523"/>
      <c r="C5523"/>
      <c r="D5523"/>
      <c r="E5523"/>
      <c r="F5523" s="104"/>
      <c r="G5523"/>
      <c r="H5523"/>
      <c r="I5523" s="63"/>
    </row>
    <row r="5524" spans="1:9" ht="15">
      <c r="A5524"/>
      <c r="B5524"/>
      <c r="C5524"/>
      <c r="D5524"/>
      <c r="E5524"/>
      <c r="F5524" s="104"/>
      <c r="G5524"/>
      <c r="H5524"/>
      <c r="I5524" s="63"/>
    </row>
    <row r="5525" spans="1:9" ht="15">
      <c r="A5525"/>
      <c r="B5525"/>
      <c r="C5525"/>
      <c r="D5525"/>
      <c r="E5525"/>
      <c r="F5525" s="104"/>
      <c r="G5525"/>
      <c r="H5525"/>
      <c r="I5525" s="63"/>
    </row>
    <row r="5526" spans="1:9" ht="15">
      <c r="A5526"/>
      <c r="B5526"/>
      <c r="C5526"/>
      <c r="D5526"/>
      <c r="E5526"/>
      <c r="F5526" s="104"/>
      <c r="G5526"/>
      <c r="H5526"/>
      <c r="I5526" s="63"/>
    </row>
    <row r="5527" spans="1:9" ht="15">
      <c r="A5527"/>
      <c r="B5527"/>
      <c r="C5527"/>
      <c r="D5527"/>
      <c r="E5527"/>
      <c r="F5527" s="104"/>
      <c r="G5527"/>
      <c r="H5527"/>
      <c r="I5527" s="63"/>
    </row>
    <row r="5528" spans="1:9" ht="15">
      <c r="A5528"/>
      <c r="B5528"/>
      <c r="C5528"/>
      <c r="D5528"/>
      <c r="E5528"/>
      <c r="F5528" s="104"/>
      <c r="G5528"/>
      <c r="H5528"/>
      <c r="I5528" s="63"/>
    </row>
    <row r="5529" spans="1:9" ht="15">
      <c r="A5529"/>
      <c r="B5529"/>
      <c r="C5529"/>
      <c r="D5529"/>
      <c r="E5529"/>
      <c r="F5529" s="104"/>
      <c r="G5529"/>
      <c r="H5529"/>
      <c r="I5529" s="63"/>
    </row>
    <row r="5530" spans="1:9" ht="15">
      <c r="A5530"/>
      <c r="B5530"/>
      <c r="C5530"/>
      <c r="D5530"/>
      <c r="E5530"/>
      <c r="F5530" s="104"/>
      <c r="G5530"/>
      <c r="H5530"/>
      <c r="I5530" s="63"/>
    </row>
    <row r="5531" spans="1:9" ht="15">
      <c r="A5531"/>
      <c r="B5531"/>
      <c r="C5531"/>
      <c r="D5531"/>
      <c r="E5531"/>
      <c r="F5531" s="104"/>
      <c r="G5531"/>
      <c r="H5531"/>
      <c r="I5531" s="63"/>
    </row>
    <row r="5532" spans="1:9" ht="15">
      <c r="A5532"/>
      <c r="B5532"/>
      <c r="C5532"/>
      <c r="D5532"/>
      <c r="E5532"/>
      <c r="F5532" s="104"/>
      <c r="G5532"/>
      <c r="H5532"/>
      <c r="I5532" s="63"/>
    </row>
    <row r="5533" spans="1:9" ht="15">
      <c r="A5533"/>
      <c r="B5533"/>
      <c r="C5533"/>
      <c r="D5533"/>
      <c r="E5533"/>
      <c r="F5533" s="104"/>
      <c r="G5533"/>
      <c r="H5533"/>
      <c r="I5533" s="63"/>
    </row>
    <row r="5534" spans="1:9" ht="15">
      <c r="A5534"/>
      <c r="B5534"/>
      <c r="C5534"/>
      <c r="D5534"/>
      <c r="E5534"/>
      <c r="F5534" s="104"/>
      <c r="G5534"/>
      <c r="H5534"/>
      <c r="I5534" s="63"/>
    </row>
    <row r="5535" spans="1:9" ht="15">
      <c r="A5535"/>
      <c r="B5535"/>
      <c r="C5535"/>
      <c r="D5535"/>
      <c r="E5535"/>
      <c r="F5535" s="104"/>
      <c r="G5535"/>
      <c r="H5535"/>
      <c r="I5535" s="63"/>
    </row>
    <row r="5536" spans="1:9" ht="15">
      <c r="A5536"/>
      <c r="B5536"/>
      <c r="C5536"/>
      <c r="D5536"/>
      <c r="E5536"/>
      <c r="F5536" s="104"/>
      <c r="G5536"/>
      <c r="H5536"/>
      <c r="I5536" s="63"/>
    </row>
    <row r="5537" spans="1:9" ht="15">
      <c r="A5537"/>
      <c r="B5537"/>
      <c r="C5537"/>
      <c r="D5537"/>
      <c r="E5537"/>
      <c r="F5537" s="104"/>
      <c r="G5537"/>
      <c r="H5537"/>
      <c r="I5537" s="63"/>
    </row>
    <row r="5538" spans="1:9" ht="15">
      <c r="A5538"/>
      <c r="B5538"/>
      <c r="C5538"/>
      <c r="D5538"/>
      <c r="E5538"/>
      <c r="F5538" s="104"/>
      <c r="G5538"/>
      <c r="H5538"/>
      <c r="I5538" s="63"/>
    </row>
    <row r="5539" spans="1:9" ht="15">
      <c r="A5539"/>
      <c r="B5539"/>
      <c r="C5539"/>
      <c r="D5539"/>
      <c r="E5539"/>
      <c r="F5539" s="104"/>
      <c r="G5539"/>
      <c r="H5539"/>
      <c r="I5539" s="63"/>
    </row>
    <row r="5540" spans="1:9" ht="15">
      <c r="A5540"/>
      <c r="B5540"/>
      <c r="C5540"/>
      <c r="D5540"/>
      <c r="E5540"/>
      <c r="F5540" s="104"/>
      <c r="G5540"/>
      <c r="H5540"/>
      <c r="I5540" s="63"/>
    </row>
    <row r="5541" spans="1:9" ht="15">
      <c r="A5541"/>
      <c r="B5541"/>
      <c r="C5541"/>
      <c r="D5541"/>
      <c r="E5541"/>
      <c r="F5541" s="104"/>
      <c r="G5541"/>
      <c r="H5541"/>
      <c r="I5541" s="63"/>
    </row>
    <row r="5542" spans="1:9" ht="15">
      <c r="A5542"/>
      <c r="B5542"/>
      <c r="C5542"/>
      <c r="D5542"/>
      <c r="E5542"/>
      <c r="F5542" s="104"/>
      <c r="G5542"/>
      <c r="H5542"/>
      <c r="I5542" s="63"/>
    </row>
    <row r="5543" spans="1:9" ht="15">
      <c r="A5543"/>
      <c r="B5543"/>
      <c r="C5543"/>
      <c r="D5543"/>
      <c r="E5543"/>
      <c r="F5543" s="104"/>
      <c r="G5543"/>
      <c r="H5543"/>
      <c r="I5543" s="63"/>
    </row>
    <row r="5544" spans="1:9" ht="15">
      <c r="A5544"/>
      <c r="B5544"/>
      <c r="C5544"/>
      <c r="D5544"/>
      <c r="E5544"/>
      <c r="F5544" s="104"/>
      <c r="G5544"/>
      <c r="H5544"/>
      <c r="I5544" s="63"/>
    </row>
    <row r="5545" spans="1:9" ht="15">
      <c r="A5545"/>
      <c r="B5545"/>
      <c r="C5545"/>
      <c r="D5545"/>
      <c r="E5545"/>
      <c r="F5545" s="104"/>
      <c r="G5545"/>
      <c r="H5545"/>
      <c r="I5545" s="63"/>
    </row>
    <row r="5546" spans="1:9" ht="15">
      <c r="A5546"/>
      <c r="B5546"/>
      <c r="C5546"/>
      <c r="D5546"/>
      <c r="E5546"/>
      <c r="F5546" s="104"/>
      <c r="G5546"/>
      <c r="H5546"/>
      <c r="I5546" s="63"/>
    </row>
    <row r="5547" spans="1:9" ht="15">
      <c r="A5547"/>
      <c r="B5547"/>
      <c r="C5547"/>
      <c r="D5547"/>
      <c r="E5547"/>
      <c r="F5547" s="104"/>
      <c r="G5547"/>
      <c r="H5547"/>
      <c r="I5547" s="63"/>
    </row>
    <row r="5548" spans="1:9" ht="15">
      <c r="A5548"/>
      <c r="B5548"/>
      <c r="C5548"/>
      <c r="D5548"/>
      <c r="E5548"/>
      <c r="F5548" s="104"/>
      <c r="G5548"/>
      <c r="H5548"/>
      <c r="I5548" s="63"/>
    </row>
    <row r="5549" spans="1:9" ht="15">
      <c r="A5549"/>
      <c r="B5549"/>
      <c r="C5549"/>
      <c r="D5549"/>
      <c r="E5549"/>
      <c r="F5549" s="104"/>
      <c r="G5549"/>
      <c r="H5549"/>
      <c r="I5549" s="63"/>
    </row>
    <row r="5550" spans="1:9" ht="15">
      <c r="A5550"/>
      <c r="B5550"/>
      <c r="C5550"/>
      <c r="D5550"/>
      <c r="E5550"/>
      <c r="F5550" s="104"/>
      <c r="G5550"/>
      <c r="H5550"/>
      <c r="I5550" s="63"/>
    </row>
    <row r="5551" spans="1:9" ht="15">
      <c r="A5551"/>
      <c r="B5551"/>
      <c r="C5551"/>
      <c r="D5551"/>
      <c r="E5551"/>
      <c r="F5551" s="104"/>
      <c r="G5551"/>
      <c r="H5551"/>
      <c r="I5551" s="63"/>
    </row>
    <row r="5552" spans="1:9" ht="15">
      <c r="A5552"/>
      <c r="B5552"/>
      <c r="C5552"/>
      <c r="D5552"/>
      <c r="E5552"/>
      <c r="F5552" s="104"/>
      <c r="G5552"/>
      <c r="H5552"/>
      <c r="I5552" s="63"/>
    </row>
    <row r="5553" spans="1:9" ht="15">
      <c r="A5553"/>
      <c r="B5553"/>
      <c r="C5553"/>
      <c r="D5553"/>
      <c r="E5553"/>
      <c r="F5553" s="104"/>
      <c r="G5553"/>
      <c r="H5553"/>
      <c r="I5553" s="63"/>
    </row>
    <row r="5554" spans="1:9" ht="15">
      <c r="A5554"/>
      <c r="B5554"/>
      <c r="C5554"/>
      <c r="D5554"/>
      <c r="E5554"/>
      <c r="F5554" s="104"/>
      <c r="G5554"/>
      <c r="H5554"/>
      <c r="I5554" s="63"/>
    </row>
    <row r="5555" spans="1:9" ht="15">
      <c r="A5555"/>
      <c r="B5555"/>
      <c r="C5555"/>
      <c r="D5555"/>
      <c r="E5555"/>
      <c r="F5555" s="104"/>
      <c r="G5555"/>
      <c r="H5555"/>
      <c r="I5555" s="63"/>
    </row>
    <row r="5556" spans="1:9" ht="15">
      <c r="A5556"/>
      <c r="B5556"/>
      <c r="C5556"/>
      <c r="D5556"/>
      <c r="E5556"/>
      <c r="F5556" s="104"/>
      <c r="G5556"/>
      <c r="H5556"/>
      <c r="I5556" s="63"/>
    </row>
    <row r="5557" spans="1:9" ht="15">
      <c r="A5557"/>
      <c r="B5557"/>
      <c r="C5557"/>
      <c r="D5557"/>
      <c r="E5557"/>
      <c r="F5557" s="104"/>
      <c r="G5557"/>
      <c r="H5557"/>
      <c r="I5557" s="63"/>
    </row>
    <row r="5558" spans="1:9" ht="15">
      <c r="A5558"/>
      <c r="B5558"/>
      <c r="C5558"/>
      <c r="D5558"/>
      <c r="E5558"/>
      <c r="F5558" s="104"/>
      <c r="G5558"/>
      <c r="H5558"/>
      <c r="I5558" s="63"/>
    </row>
    <row r="5559" spans="1:9" ht="15">
      <c r="A5559"/>
      <c r="B5559"/>
      <c r="C5559"/>
      <c r="D5559"/>
      <c r="E5559"/>
      <c r="F5559" s="104"/>
      <c r="G5559"/>
      <c r="H5559"/>
      <c r="I5559" s="63"/>
    </row>
    <row r="5560" spans="1:9" ht="15">
      <c r="A5560"/>
      <c r="B5560"/>
      <c r="C5560"/>
      <c r="D5560"/>
      <c r="E5560"/>
      <c r="F5560" s="104"/>
      <c r="G5560"/>
      <c r="H5560"/>
      <c r="I5560" s="63"/>
    </row>
    <row r="5561" spans="1:9" ht="15">
      <c r="A5561"/>
      <c r="B5561"/>
      <c r="C5561"/>
      <c r="D5561"/>
      <c r="E5561"/>
      <c r="F5561" s="104"/>
      <c r="G5561"/>
      <c r="H5561"/>
      <c r="I5561" s="63"/>
    </row>
    <row r="5562" spans="1:9" ht="15">
      <c r="A5562"/>
      <c r="B5562"/>
      <c r="C5562"/>
      <c r="D5562"/>
      <c r="E5562"/>
      <c r="F5562" s="104"/>
      <c r="G5562"/>
      <c r="H5562"/>
      <c r="I5562" s="63"/>
    </row>
    <row r="5563" spans="1:9" ht="15">
      <c r="A5563"/>
      <c r="B5563"/>
      <c r="C5563"/>
      <c r="D5563"/>
      <c r="E5563"/>
      <c r="F5563" s="104"/>
      <c r="G5563"/>
      <c r="H5563"/>
      <c r="I5563" s="63"/>
    </row>
    <row r="5564" spans="1:9" ht="15">
      <c r="A5564"/>
      <c r="B5564"/>
      <c r="C5564"/>
      <c r="D5564"/>
      <c r="E5564"/>
      <c r="F5564" s="104"/>
      <c r="G5564"/>
      <c r="H5564"/>
      <c r="I5564" s="63"/>
    </row>
    <row r="5565" spans="1:9" ht="15">
      <c r="A5565"/>
      <c r="B5565"/>
      <c r="C5565"/>
      <c r="D5565"/>
      <c r="E5565"/>
      <c r="F5565" s="104"/>
      <c r="G5565"/>
      <c r="H5565"/>
      <c r="I5565" s="63"/>
    </row>
    <row r="5566" spans="1:9" ht="15">
      <c r="A5566"/>
      <c r="B5566"/>
      <c r="C5566"/>
      <c r="D5566"/>
      <c r="E5566"/>
      <c r="F5566" s="104"/>
      <c r="G5566"/>
      <c r="H5566"/>
      <c r="I5566" s="63"/>
    </row>
    <row r="5567" spans="1:9" ht="15">
      <c r="A5567"/>
      <c r="B5567"/>
      <c r="C5567"/>
      <c r="D5567"/>
      <c r="E5567"/>
      <c r="F5567" s="104"/>
      <c r="G5567"/>
      <c r="H5567"/>
      <c r="I5567" s="63"/>
    </row>
    <row r="5568" spans="1:9" ht="15">
      <c r="A5568"/>
      <c r="B5568"/>
      <c r="C5568"/>
      <c r="D5568"/>
      <c r="E5568"/>
      <c r="F5568" s="104"/>
      <c r="G5568"/>
      <c r="H5568"/>
      <c r="I5568" s="63"/>
    </row>
    <row r="5569" spans="1:9" ht="15">
      <c r="A5569"/>
      <c r="B5569"/>
      <c r="C5569"/>
      <c r="D5569"/>
      <c r="E5569"/>
      <c r="F5569" s="104"/>
      <c r="G5569"/>
      <c r="H5569"/>
      <c r="I5569" s="63"/>
    </row>
    <row r="5570" spans="1:9" ht="15">
      <c r="A5570"/>
      <c r="B5570"/>
      <c r="C5570"/>
      <c r="D5570"/>
      <c r="E5570"/>
      <c r="F5570" s="104"/>
      <c r="G5570"/>
      <c r="H5570"/>
      <c r="I5570" s="63"/>
    </row>
    <row r="5571" spans="1:9" ht="15">
      <c r="A5571"/>
      <c r="B5571"/>
      <c r="C5571"/>
      <c r="D5571"/>
      <c r="E5571"/>
      <c r="F5571" s="104"/>
      <c r="G5571"/>
      <c r="H5571"/>
      <c r="I5571" s="63"/>
    </row>
    <row r="5572" spans="1:9" ht="15">
      <c r="A5572"/>
      <c r="B5572"/>
      <c r="C5572"/>
      <c r="D5572"/>
      <c r="E5572"/>
      <c r="F5572" s="104"/>
      <c r="G5572"/>
      <c r="H5572"/>
      <c r="I5572" s="63"/>
    </row>
    <row r="5573" spans="1:9" ht="15">
      <c r="A5573"/>
      <c r="B5573"/>
      <c r="C5573"/>
      <c r="D5573"/>
      <c r="E5573"/>
      <c r="F5573" s="104"/>
      <c r="G5573"/>
      <c r="H5573"/>
      <c r="I5573" s="63"/>
    </row>
    <row r="5574" spans="1:9" ht="15">
      <c r="A5574"/>
      <c r="B5574"/>
      <c r="C5574"/>
      <c r="D5574"/>
      <c r="E5574"/>
      <c r="F5574" s="104"/>
      <c r="G5574"/>
      <c r="H5574"/>
      <c r="I5574" s="63"/>
    </row>
    <row r="5575" spans="1:9" ht="15">
      <c r="A5575"/>
      <c r="B5575"/>
      <c r="C5575"/>
      <c r="D5575"/>
      <c r="E5575"/>
      <c r="F5575" s="104"/>
      <c r="G5575"/>
      <c r="H5575"/>
      <c r="I5575" s="63"/>
    </row>
    <row r="5576" spans="1:9" ht="15">
      <c r="A5576"/>
      <c r="B5576"/>
      <c r="C5576"/>
      <c r="D5576"/>
      <c r="E5576"/>
      <c r="F5576" s="104"/>
      <c r="G5576"/>
      <c r="H5576"/>
      <c r="I5576" s="63"/>
    </row>
    <row r="5577" spans="1:9" ht="15">
      <c r="A5577"/>
      <c r="B5577"/>
      <c r="C5577"/>
      <c r="D5577"/>
      <c r="E5577"/>
      <c r="F5577" s="104"/>
      <c r="G5577"/>
      <c r="H5577"/>
      <c r="I5577" s="63"/>
    </row>
    <row r="5578" spans="1:9" ht="15">
      <c r="A5578"/>
      <c r="B5578"/>
      <c r="C5578"/>
      <c r="D5578"/>
      <c r="E5578"/>
      <c r="F5578" s="104"/>
      <c r="G5578"/>
      <c r="H5578"/>
      <c r="I5578" s="63"/>
    </row>
    <row r="5579" spans="1:9" ht="15">
      <c r="A5579"/>
      <c r="B5579"/>
      <c r="C5579"/>
      <c r="D5579"/>
      <c r="E5579"/>
      <c r="F5579" s="104"/>
      <c r="G5579"/>
      <c r="H5579"/>
      <c r="I5579" s="63"/>
    </row>
    <row r="5580" spans="1:9" ht="15">
      <c r="A5580"/>
      <c r="B5580"/>
      <c r="C5580"/>
      <c r="D5580"/>
      <c r="E5580"/>
      <c r="F5580" s="104"/>
      <c r="G5580"/>
      <c r="H5580"/>
      <c r="I5580" s="63"/>
    </row>
    <row r="5581" spans="1:9" ht="15">
      <c r="A5581"/>
      <c r="B5581"/>
      <c r="C5581"/>
      <c r="D5581"/>
      <c r="E5581"/>
      <c r="F5581" s="104"/>
      <c r="G5581"/>
      <c r="H5581"/>
      <c r="I5581" s="63"/>
    </row>
    <row r="5582" spans="1:9" ht="15">
      <c r="A5582"/>
      <c r="B5582"/>
      <c r="C5582"/>
      <c r="D5582"/>
      <c r="E5582"/>
      <c r="F5582" s="104"/>
      <c r="G5582"/>
      <c r="H5582"/>
      <c r="I5582" s="63"/>
    </row>
    <row r="5583" spans="1:9" ht="15">
      <c r="A5583"/>
      <c r="B5583"/>
      <c r="C5583"/>
      <c r="D5583"/>
      <c r="E5583"/>
      <c r="F5583" s="104"/>
      <c r="G5583"/>
      <c r="H5583"/>
      <c r="I5583" s="63"/>
    </row>
    <row r="5584" spans="1:9" ht="15">
      <c r="A5584"/>
      <c r="B5584"/>
      <c r="C5584"/>
      <c r="D5584"/>
      <c r="E5584"/>
      <c r="F5584" s="104"/>
      <c r="G5584"/>
      <c r="H5584"/>
      <c r="I5584" s="63"/>
    </row>
    <row r="5585" spans="1:9" ht="15">
      <c r="A5585"/>
      <c r="B5585"/>
      <c r="C5585"/>
      <c r="D5585"/>
      <c r="E5585"/>
      <c r="F5585" s="104"/>
      <c r="G5585"/>
      <c r="H5585"/>
      <c r="I5585" s="63"/>
    </row>
    <row r="5586" spans="1:9" ht="15">
      <c r="A5586"/>
      <c r="B5586"/>
      <c r="C5586"/>
      <c r="D5586"/>
      <c r="E5586"/>
      <c r="F5586" s="104"/>
      <c r="G5586"/>
      <c r="H5586"/>
      <c r="I5586" s="63"/>
    </row>
    <row r="5587" spans="1:9" ht="15">
      <c r="A5587"/>
      <c r="B5587"/>
      <c r="C5587"/>
      <c r="D5587"/>
      <c r="E5587"/>
      <c r="F5587" s="104"/>
      <c r="G5587"/>
      <c r="H5587"/>
      <c r="I5587" s="63"/>
    </row>
    <row r="5588" spans="1:9" ht="15">
      <c r="A5588"/>
      <c r="B5588"/>
      <c r="C5588"/>
      <c r="D5588"/>
      <c r="E5588"/>
      <c r="F5588" s="104"/>
      <c r="G5588"/>
      <c r="H5588"/>
      <c r="I5588" s="63"/>
    </row>
    <row r="5589" spans="1:9" ht="15">
      <c r="A5589"/>
      <c r="B5589"/>
      <c r="C5589"/>
      <c r="D5589"/>
      <c r="E5589"/>
      <c r="F5589" s="104"/>
      <c r="G5589"/>
      <c r="H5589"/>
      <c r="I5589" s="63"/>
    </row>
    <row r="5590" spans="1:9" ht="15">
      <c r="A5590"/>
      <c r="B5590"/>
      <c r="C5590"/>
      <c r="D5590"/>
      <c r="E5590"/>
      <c r="F5590" s="104"/>
      <c r="G5590"/>
      <c r="H5590"/>
      <c r="I5590" s="63"/>
    </row>
    <row r="5591" spans="1:9" ht="15">
      <c r="A5591"/>
      <c r="B5591"/>
      <c r="C5591"/>
      <c r="D5591"/>
      <c r="E5591"/>
      <c r="F5591" s="104"/>
      <c r="G5591"/>
      <c r="H5591"/>
      <c r="I5591" s="63"/>
    </row>
    <row r="5592" spans="1:9" ht="15">
      <c r="A5592"/>
      <c r="B5592"/>
      <c r="C5592"/>
      <c r="D5592"/>
      <c r="E5592"/>
      <c r="F5592" s="104"/>
      <c r="G5592"/>
      <c r="H5592"/>
      <c r="I5592" s="63"/>
    </row>
    <row r="5593" spans="1:9" ht="15">
      <c r="A5593"/>
      <c r="B5593"/>
      <c r="C5593"/>
      <c r="D5593"/>
      <c r="E5593"/>
      <c r="F5593" s="104"/>
      <c r="G5593"/>
      <c r="H5593"/>
      <c r="I5593" s="63"/>
    </row>
    <row r="5594" spans="1:9" ht="15">
      <c r="A5594"/>
      <c r="B5594"/>
      <c r="C5594"/>
      <c r="D5594"/>
      <c r="E5594"/>
      <c r="F5594" s="104"/>
      <c r="G5594"/>
      <c r="H5594"/>
      <c r="I5594" s="63"/>
    </row>
    <row r="5595" spans="1:9" ht="15">
      <c r="A5595"/>
      <c r="B5595"/>
      <c r="C5595"/>
      <c r="D5595"/>
      <c r="E5595"/>
      <c r="F5595" s="104"/>
      <c r="G5595"/>
      <c r="H5595"/>
      <c r="I5595" s="63"/>
    </row>
    <row r="5596" spans="1:9" ht="15">
      <c r="A5596"/>
      <c r="B5596"/>
      <c r="C5596"/>
      <c r="D5596"/>
      <c r="E5596"/>
      <c r="F5596" s="104"/>
      <c r="G5596"/>
      <c r="H5596"/>
      <c r="I5596" s="63"/>
    </row>
    <row r="5597" spans="1:9" ht="15">
      <c r="A5597"/>
      <c r="B5597"/>
      <c r="C5597"/>
      <c r="D5597"/>
      <c r="E5597"/>
      <c r="F5597" s="104"/>
      <c r="G5597"/>
      <c r="H5597"/>
      <c r="I5597" s="63"/>
    </row>
    <row r="5598" spans="1:9" ht="15">
      <c r="A5598"/>
      <c r="B5598"/>
      <c r="C5598"/>
      <c r="D5598"/>
      <c r="E5598"/>
      <c r="F5598" s="104"/>
      <c r="G5598"/>
      <c r="H5598"/>
      <c r="I5598" s="63"/>
    </row>
    <row r="5599" spans="1:9" ht="15">
      <c r="A5599"/>
      <c r="B5599"/>
      <c r="C5599"/>
      <c r="D5599"/>
      <c r="E5599"/>
      <c r="F5599" s="104"/>
      <c r="G5599"/>
      <c r="H5599"/>
      <c r="I5599" s="63"/>
    </row>
    <row r="5600" spans="1:9" ht="15">
      <c r="A5600"/>
      <c r="B5600"/>
      <c r="C5600"/>
      <c r="D5600"/>
      <c r="E5600"/>
      <c r="F5600" s="104"/>
      <c r="G5600"/>
      <c r="H5600"/>
      <c r="I5600" s="63"/>
    </row>
    <row r="5601" spans="1:9" ht="15">
      <c r="A5601"/>
      <c r="B5601"/>
      <c r="C5601"/>
      <c r="D5601"/>
      <c r="E5601"/>
      <c r="F5601" s="104"/>
      <c r="G5601"/>
      <c r="H5601"/>
      <c r="I5601" s="63"/>
    </row>
    <row r="5602" spans="1:9" ht="15">
      <c r="A5602"/>
      <c r="B5602"/>
      <c r="C5602"/>
      <c r="D5602"/>
      <c r="E5602"/>
      <c r="F5602" s="104"/>
      <c r="G5602"/>
      <c r="H5602"/>
      <c r="I5602" s="63"/>
    </row>
    <row r="5603" spans="1:9" ht="15">
      <c r="A5603"/>
      <c r="B5603"/>
      <c r="C5603"/>
      <c r="D5603"/>
      <c r="E5603"/>
      <c r="F5603" s="104"/>
      <c r="G5603"/>
      <c r="H5603"/>
      <c r="I5603" s="63"/>
    </row>
    <row r="5604" spans="1:9" ht="15">
      <c r="A5604"/>
      <c r="B5604"/>
      <c r="C5604"/>
      <c r="D5604"/>
      <c r="E5604"/>
      <c r="F5604" s="104"/>
      <c r="G5604"/>
      <c r="H5604"/>
      <c r="I5604" s="63"/>
    </row>
    <row r="5605" spans="1:9" ht="15">
      <c r="A5605"/>
      <c r="B5605"/>
      <c r="C5605"/>
      <c r="D5605"/>
      <c r="E5605"/>
      <c r="F5605" s="104"/>
      <c r="G5605"/>
      <c r="H5605"/>
      <c r="I5605" s="63"/>
    </row>
    <row r="5606" spans="1:9" ht="15">
      <c r="A5606"/>
      <c r="B5606"/>
      <c r="C5606"/>
      <c r="D5606"/>
      <c r="E5606"/>
      <c r="F5606" s="104"/>
      <c r="G5606"/>
      <c r="H5606"/>
      <c r="I5606" s="63"/>
    </row>
    <row r="5607" spans="1:9" ht="15">
      <c r="A5607"/>
      <c r="B5607"/>
      <c r="C5607"/>
      <c r="D5607"/>
      <c r="E5607"/>
      <c r="F5607" s="104"/>
      <c r="G5607"/>
      <c r="H5607"/>
      <c r="I5607" s="63"/>
    </row>
    <row r="5608" spans="1:9" ht="15">
      <c r="A5608"/>
      <c r="B5608"/>
      <c r="C5608"/>
      <c r="D5608"/>
      <c r="E5608"/>
      <c r="F5608" s="104"/>
      <c r="G5608"/>
      <c r="H5608"/>
      <c r="I5608" s="63"/>
    </row>
    <row r="5609" spans="1:9" ht="15">
      <c r="A5609"/>
      <c r="B5609"/>
      <c r="C5609"/>
      <c r="D5609"/>
      <c r="E5609"/>
      <c r="F5609" s="104"/>
      <c r="G5609"/>
      <c r="H5609"/>
      <c r="I5609" s="63"/>
    </row>
    <row r="5610" spans="1:9" ht="15">
      <c r="A5610"/>
      <c r="B5610"/>
      <c r="C5610"/>
      <c r="D5610"/>
      <c r="E5610"/>
      <c r="F5610" s="104"/>
      <c r="G5610"/>
      <c r="H5610"/>
      <c r="I5610" s="63"/>
    </row>
    <row r="5611" spans="1:9" ht="15">
      <c r="A5611"/>
      <c r="B5611"/>
      <c r="C5611"/>
      <c r="D5611"/>
      <c r="E5611"/>
      <c r="F5611" s="104"/>
      <c r="G5611"/>
      <c r="H5611"/>
      <c r="I5611" s="63"/>
    </row>
    <row r="5612" spans="1:9" ht="15">
      <c r="A5612"/>
      <c r="B5612"/>
      <c r="C5612"/>
      <c r="D5612"/>
      <c r="E5612"/>
      <c r="F5612" s="104"/>
      <c r="G5612"/>
      <c r="H5612"/>
      <c r="I5612" s="63"/>
    </row>
    <row r="5613" spans="1:9" ht="15">
      <c r="A5613"/>
      <c r="B5613"/>
      <c r="C5613"/>
      <c r="D5613"/>
      <c r="E5613"/>
      <c r="F5613" s="104"/>
      <c r="G5613"/>
      <c r="H5613"/>
      <c r="I5613" s="63"/>
    </row>
    <row r="5614" spans="1:9" ht="15">
      <c r="A5614"/>
      <c r="B5614"/>
      <c r="C5614"/>
      <c r="D5614"/>
      <c r="E5614"/>
      <c r="F5614" s="104"/>
      <c r="G5614"/>
      <c r="H5614"/>
      <c r="I5614" s="63"/>
    </row>
    <row r="5615" spans="1:9" ht="15">
      <c r="A5615"/>
      <c r="B5615"/>
      <c r="C5615"/>
      <c r="D5615"/>
      <c r="E5615"/>
      <c r="F5615" s="104"/>
      <c r="G5615"/>
      <c r="H5615"/>
      <c r="I5615" s="63"/>
    </row>
    <row r="5616" spans="1:9" ht="15">
      <c r="A5616"/>
      <c r="B5616"/>
      <c r="C5616"/>
      <c r="D5616"/>
      <c r="E5616"/>
      <c r="F5616" s="104"/>
      <c r="G5616"/>
      <c r="H5616"/>
      <c r="I5616" s="63"/>
    </row>
    <row r="5617" spans="1:9" ht="15">
      <c r="A5617"/>
      <c r="B5617"/>
      <c r="C5617"/>
      <c r="D5617"/>
      <c r="E5617"/>
      <c r="F5617" s="104"/>
      <c r="G5617"/>
      <c r="H5617"/>
      <c r="I5617" s="63"/>
    </row>
    <row r="5618" spans="1:9" ht="15">
      <c r="A5618"/>
      <c r="B5618"/>
      <c r="C5618"/>
      <c r="D5618"/>
      <c r="E5618"/>
      <c r="F5618" s="104"/>
      <c r="G5618"/>
      <c r="H5618"/>
      <c r="I5618" s="63"/>
    </row>
    <row r="5619" spans="1:9" ht="15">
      <c r="A5619"/>
      <c r="B5619"/>
      <c r="C5619"/>
      <c r="D5619"/>
      <c r="E5619"/>
      <c r="F5619" s="104"/>
      <c r="G5619"/>
      <c r="H5619"/>
      <c r="I5619" s="63"/>
    </row>
    <row r="5620" spans="1:9" ht="15">
      <c r="A5620"/>
      <c r="B5620"/>
      <c r="C5620"/>
      <c r="D5620"/>
      <c r="E5620"/>
      <c r="F5620" s="104"/>
      <c r="G5620"/>
      <c r="H5620"/>
      <c r="I5620" s="63"/>
    </row>
    <row r="5621" spans="1:9" ht="15">
      <c r="A5621"/>
      <c r="B5621"/>
      <c r="C5621"/>
      <c r="D5621"/>
      <c r="E5621"/>
      <c r="F5621" s="104"/>
      <c r="G5621"/>
      <c r="H5621"/>
      <c r="I5621" s="63"/>
    </row>
    <row r="5622" spans="1:9" ht="15">
      <c r="A5622"/>
      <c r="B5622"/>
      <c r="C5622"/>
      <c r="D5622"/>
      <c r="E5622"/>
      <c r="F5622" s="104"/>
      <c r="G5622"/>
      <c r="H5622"/>
      <c r="I5622" s="63"/>
    </row>
    <row r="5623" spans="1:9" ht="15">
      <c r="A5623"/>
      <c r="B5623"/>
      <c r="C5623"/>
      <c r="D5623"/>
      <c r="E5623"/>
      <c r="F5623" s="104"/>
      <c r="G5623"/>
      <c r="H5623"/>
      <c r="I5623" s="63"/>
    </row>
    <row r="5624" spans="1:9" ht="15">
      <c r="A5624"/>
      <c r="B5624"/>
      <c r="C5624"/>
      <c r="D5624"/>
      <c r="E5624"/>
      <c r="F5624" s="104"/>
      <c r="G5624"/>
      <c r="H5624"/>
      <c r="I5624" s="63"/>
    </row>
    <row r="5625" spans="1:9" ht="15">
      <c r="A5625"/>
      <c r="B5625"/>
      <c r="C5625"/>
      <c r="D5625"/>
      <c r="E5625"/>
      <c r="F5625" s="104"/>
      <c r="G5625"/>
      <c r="H5625"/>
      <c r="I5625" s="63"/>
    </row>
    <row r="5626" spans="1:9" ht="15">
      <c r="A5626"/>
      <c r="B5626"/>
      <c r="C5626"/>
      <c r="D5626"/>
      <c r="E5626"/>
      <c r="F5626" s="104"/>
      <c r="G5626"/>
      <c r="H5626"/>
      <c r="I5626" s="63"/>
    </row>
    <row r="5627" spans="1:9" ht="15">
      <c r="A5627"/>
      <c r="B5627"/>
      <c r="C5627"/>
      <c r="D5627"/>
      <c r="E5627"/>
      <c r="F5627" s="104"/>
      <c r="G5627"/>
      <c r="H5627"/>
      <c r="I5627" s="63"/>
    </row>
    <row r="5628" spans="1:9" ht="15">
      <c r="A5628"/>
      <c r="B5628"/>
      <c r="C5628"/>
      <c r="D5628"/>
      <c r="E5628"/>
      <c r="F5628" s="104"/>
      <c r="G5628"/>
      <c r="H5628"/>
      <c r="I5628" s="63"/>
    </row>
    <row r="5629" spans="1:9" ht="15">
      <c r="A5629"/>
      <c r="B5629"/>
      <c r="C5629"/>
      <c r="D5629"/>
      <c r="E5629"/>
      <c r="F5629" s="104"/>
      <c r="G5629"/>
      <c r="H5629"/>
      <c r="I5629" s="63"/>
    </row>
    <row r="5630" spans="1:9" ht="15">
      <c r="A5630"/>
      <c r="B5630"/>
      <c r="C5630"/>
      <c r="D5630"/>
      <c r="E5630"/>
      <c r="F5630" s="104"/>
      <c r="G5630"/>
      <c r="H5630"/>
      <c r="I5630" s="63"/>
    </row>
    <row r="5631" spans="1:9" ht="15">
      <c r="A5631"/>
      <c r="B5631"/>
      <c r="C5631"/>
      <c r="D5631"/>
      <c r="E5631"/>
      <c r="F5631" s="104"/>
      <c r="G5631"/>
      <c r="H5631"/>
      <c r="I5631" s="63"/>
    </row>
    <row r="5632" spans="1:9" ht="15">
      <c r="A5632"/>
      <c r="B5632"/>
      <c r="C5632"/>
      <c r="D5632"/>
      <c r="E5632"/>
      <c r="F5632" s="104"/>
      <c r="G5632"/>
      <c r="H5632"/>
      <c r="I5632" s="63"/>
    </row>
    <row r="5633" spans="1:9" ht="15">
      <c r="A5633"/>
      <c r="B5633"/>
      <c r="C5633"/>
      <c r="D5633"/>
      <c r="E5633"/>
      <c r="F5633" s="104"/>
      <c r="G5633"/>
      <c r="H5633"/>
      <c r="I5633" s="63"/>
    </row>
    <row r="5634" spans="1:9" ht="15">
      <c r="A5634"/>
      <c r="B5634"/>
      <c r="C5634"/>
      <c r="D5634"/>
      <c r="E5634"/>
      <c r="F5634" s="104"/>
      <c r="G5634"/>
      <c r="H5634"/>
      <c r="I5634" s="63"/>
    </row>
    <row r="5635" spans="1:9" ht="15">
      <c r="A5635"/>
      <c r="B5635"/>
      <c r="C5635"/>
      <c r="D5635"/>
      <c r="E5635"/>
      <c r="F5635" s="104"/>
      <c r="G5635"/>
      <c r="H5635"/>
      <c r="I5635" s="63"/>
    </row>
    <row r="5636" spans="1:9" ht="15">
      <c r="A5636"/>
      <c r="B5636"/>
      <c r="C5636"/>
      <c r="D5636"/>
      <c r="E5636"/>
      <c r="F5636" s="104"/>
      <c r="G5636"/>
      <c r="H5636"/>
      <c r="I5636" s="63"/>
    </row>
    <row r="5637" spans="1:9" ht="15">
      <c r="A5637"/>
      <c r="B5637"/>
      <c r="C5637"/>
      <c r="D5637"/>
      <c r="E5637"/>
      <c r="F5637" s="104"/>
      <c r="G5637"/>
      <c r="H5637"/>
      <c r="I5637" s="63"/>
    </row>
    <row r="5638" spans="1:9" ht="15">
      <c r="A5638"/>
      <c r="B5638"/>
      <c r="C5638"/>
      <c r="D5638"/>
      <c r="E5638"/>
      <c r="F5638" s="104"/>
      <c r="G5638"/>
      <c r="H5638"/>
      <c r="I5638" s="63"/>
    </row>
    <row r="5639" spans="1:9" ht="15">
      <c r="A5639"/>
      <c r="B5639"/>
      <c r="C5639"/>
      <c r="D5639"/>
      <c r="E5639"/>
      <c r="F5639" s="104"/>
      <c r="G5639"/>
      <c r="H5639"/>
      <c r="I5639" s="63"/>
    </row>
    <row r="5640" spans="1:9" ht="15">
      <c r="A5640"/>
      <c r="B5640"/>
      <c r="C5640"/>
      <c r="D5640"/>
      <c r="E5640"/>
      <c r="F5640" s="104"/>
      <c r="G5640"/>
      <c r="H5640"/>
      <c r="I5640" s="63"/>
    </row>
    <row r="5641" spans="1:9" ht="15">
      <c r="A5641"/>
      <c r="B5641"/>
      <c r="C5641"/>
      <c r="D5641"/>
      <c r="E5641"/>
      <c r="F5641" s="104"/>
      <c r="G5641"/>
      <c r="H5641"/>
      <c r="I5641" s="63"/>
    </row>
    <row r="5642" spans="1:9" ht="15">
      <c r="A5642"/>
      <c r="B5642"/>
      <c r="C5642"/>
      <c r="D5642"/>
      <c r="E5642"/>
      <c r="F5642" s="104"/>
      <c r="G5642"/>
      <c r="H5642"/>
      <c r="I5642" s="63"/>
    </row>
    <row r="5643" spans="1:9" ht="15">
      <c r="A5643"/>
      <c r="B5643"/>
      <c r="C5643"/>
      <c r="D5643"/>
      <c r="E5643"/>
      <c r="F5643" s="104"/>
      <c r="G5643"/>
      <c r="H5643"/>
      <c r="I5643" s="63"/>
    </row>
    <row r="5644" spans="1:9" ht="15">
      <c r="A5644"/>
      <c r="B5644"/>
      <c r="C5644"/>
      <c r="D5644"/>
      <c r="E5644"/>
      <c r="F5644" s="104"/>
      <c r="G5644"/>
      <c r="H5644"/>
      <c r="I5644" s="63"/>
    </row>
    <row r="5645" spans="1:9" ht="15">
      <c r="A5645"/>
      <c r="B5645"/>
      <c r="C5645"/>
      <c r="D5645"/>
      <c r="E5645"/>
      <c r="F5645" s="104"/>
      <c r="G5645"/>
      <c r="H5645"/>
      <c r="I5645" s="63"/>
    </row>
    <row r="5646" spans="1:9" ht="15">
      <c r="A5646"/>
      <c r="B5646"/>
      <c r="C5646"/>
      <c r="D5646"/>
      <c r="E5646"/>
      <c r="F5646" s="104"/>
      <c r="G5646"/>
      <c r="H5646"/>
      <c r="I5646" s="63"/>
    </row>
    <row r="5647" spans="1:9" ht="15">
      <c r="A5647"/>
      <c r="B5647"/>
      <c r="C5647"/>
      <c r="D5647"/>
      <c r="E5647"/>
      <c r="F5647" s="104"/>
      <c r="G5647"/>
      <c r="H5647"/>
      <c r="I5647" s="63"/>
    </row>
    <row r="5648" spans="1:9" ht="15">
      <c r="A5648"/>
      <c r="B5648"/>
      <c r="C5648"/>
      <c r="D5648"/>
      <c r="E5648"/>
      <c r="F5648" s="104"/>
      <c r="G5648"/>
      <c r="H5648"/>
      <c r="I5648" s="63"/>
    </row>
    <row r="5649" spans="1:9" ht="15">
      <c r="A5649"/>
      <c r="B5649"/>
      <c r="C5649"/>
      <c r="D5649"/>
      <c r="E5649"/>
      <c r="F5649" s="104"/>
      <c r="G5649"/>
      <c r="H5649"/>
      <c r="I5649" s="63"/>
    </row>
    <row r="5650" spans="1:9" ht="15">
      <c r="A5650"/>
      <c r="B5650"/>
      <c r="C5650"/>
      <c r="D5650"/>
      <c r="E5650"/>
      <c r="F5650" s="104"/>
      <c r="G5650"/>
      <c r="H5650"/>
      <c r="I5650" s="63"/>
    </row>
    <row r="5651" spans="1:9" ht="15">
      <c r="A5651"/>
      <c r="B5651"/>
      <c r="C5651"/>
      <c r="D5651"/>
      <c r="E5651"/>
      <c r="F5651" s="104"/>
      <c r="G5651"/>
      <c r="H5651"/>
      <c r="I5651" s="63"/>
    </row>
    <row r="5652" spans="1:9" ht="15">
      <c r="A5652"/>
      <c r="B5652"/>
      <c r="C5652"/>
      <c r="D5652"/>
      <c r="E5652"/>
      <c r="F5652" s="104"/>
      <c r="G5652"/>
      <c r="H5652"/>
      <c r="I5652" s="63"/>
    </row>
    <row r="5653" spans="1:9" ht="15">
      <c r="A5653"/>
      <c r="B5653"/>
      <c r="C5653"/>
      <c r="D5653"/>
      <c r="E5653"/>
      <c r="F5653" s="104"/>
      <c r="G5653"/>
      <c r="H5653"/>
      <c r="I5653" s="63"/>
    </row>
    <row r="5654" spans="1:9" ht="15">
      <c r="A5654"/>
      <c r="B5654"/>
      <c r="C5654"/>
      <c r="D5654"/>
      <c r="E5654"/>
      <c r="F5654" s="104"/>
      <c r="G5654"/>
      <c r="H5654"/>
      <c r="I5654" s="63"/>
    </row>
    <row r="5655" spans="1:9" ht="15">
      <c r="A5655"/>
      <c r="B5655"/>
      <c r="C5655"/>
      <c r="D5655"/>
      <c r="E5655"/>
      <c r="F5655" s="104"/>
      <c r="G5655"/>
      <c r="H5655"/>
      <c r="I5655" s="63"/>
    </row>
    <row r="5656" spans="1:9" ht="15">
      <c r="A5656"/>
      <c r="B5656"/>
      <c r="C5656"/>
      <c r="D5656"/>
      <c r="E5656"/>
      <c r="F5656" s="104"/>
      <c r="G5656"/>
      <c r="H5656"/>
      <c r="I5656" s="63"/>
    </row>
    <row r="5657" spans="1:9" ht="15">
      <c r="A5657"/>
      <c r="B5657"/>
      <c r="C5657"/>
      <c r="D5657"/>
      <c r="E5657"/>
      <c r="F5657" s="104"/>
      <c r="G5657"/>
      <c r="H5657"/>
      <c r="I5657" s="63"/>
    </row>
    <row r="5658" spans="1:9" ht="15">
      <c r="A5658"/>
      <c r="B5658"/>
      <c r="C5658"/>
      <c r="D5658"/>
      <c r="E5658"/>
      <c r="F5658" s="104"/>
      <c r="G5658"/>
      <c r="H5658"/>
      <c r="I5658" s="63"/>
    </row>
    <row r="5659" spans="1:9" ht="15">
      <c r="A5659"/>
      <c r="B5659"/>
      <c r="C5659"/>
      <c r="D5659"/>
      <c r="E5659"/>
      <c r="F5659" s="104"/>
      <c r="G5659"/>
      <c r="H5659"/>
      <c r="I5659" s="63"/>
    </row>
    <row r="5660" spans="1:9" ht="15">
      <c r="A5660"/>
      <c r="B5660"/>
      <c r="C5660"/>
      <c r="D5660"/>
      <c r="E5660"/>
      <c r="F5660" s="104"/>
      <c r="G5660"/>
      <c r="H5660"/>
      <c r="I5660" s="63"/>
    </row>
    <row r="5661" spans="1:9" ht="15">
      <c r="A5661"/>
      <c r="B5661"/>
      <c r="C5661"/>
      <c r="D5661"/>
      <c r="E5661"/>
      <c r="F5661" s="104"/>
      <c r="G5661"/>
      <c r="H5661"/>
      <c r="I5661" s="63"/>
    </row>
    <row r="5662" spans="1:9" ht="15">
      <c r="A5662"/>
      <c r="B5662"/>
      <c r="C5662"/>
      <c r="D5662"/>
      <c r="E5662"/>
      <c r="F5662" s="104"/>
      <c r="G5662"/>
      <c r="H5662"/>
      <c r="I5662" s="63"/>
    </row>
    <row r="5663" spans="1:9" ht="15">
      <c r="A5663"/>
      <c r="B5663"/>
      <c r="C5663"/>
      <c r="D5663"/>
      <c r="E5663"/>
      <c r="F5663" s="104"/>
      <c r="G5663"/>
      <c r="H5663"/>
      <c r="I5663" s="63"/>
    </row>
    <row r="5664" spans="1:9" ht="15">
      <c r="A5664"/>
      <c r="B5664"/>
      <c r="C5664"/>
      <c r="D5664"/>
      <c r="E5664"/>
      <c r="F5664" s="104"/>
      <c r="G5664"/>
      <c r="H5664"/>
      <c r="I5664" s="63"/>
    </row>
    <row r="5665" spans="1:9" ht="15">
      <c r="A5665"/>
      <c r="B5665"/>
      <c r="C5665"/>
      <c r="D5665"/>
      <c r="E5665"/>
      <c r="F5665" s="104"/>
      <c r="G5665"/>
      <c r="H5665"/>
      <c r="I5665" s="63"/>
    </row>
    <row r="5666" spans="1:9" ht="15">
      <c r="A5666"/>
      <c r="B5666"/>
      <c r="C5666"/>
      <c r="D5666"/>
      <c r="E5666"/>
      <c r="F5666" s="104"/>
      <c r="G5666"/>
      <c r="H5666"/>
      <c r="I5666" s="63"/>
    </row>
    <row r="5667" spans="1:9" ht="15">
      <c r="A5667"/>
      <c r="B5667"/>
      <c r="C5667"/>
      <c r="D5667"/>
      <c r="E5667"/>
      <c r="F5667" s="104"/>
      <c r="G5667"/>
      <c r="H5667"/>
      <c r="I5667" s="63"/>
    </row>
    <row r="5668" spans="1:9" ht="15">
      <c r="A5668"/>
      <c r="B5668"/>
      <c r="C5668"/>
      <c r="D5668"/>
      <c r="E5668"/>
      <c r="F5668" s="104"/>
      <c r="G5668"/>
      <c r="H5668"/>
      <c r="I5668" s="63"/>
    </row>
    <row r="5669" spans="1:9" ht="15">
      <c r="A5669"/>
      <c r="B5669"/>
      <c r="C5669"/>
      <c r="D5669"/>
      <c r="E5669"/>
      <c r="F5669" s="104"/>
      <c r="G5669"/>
      <c r="H5669"/>
      <c r="I5669" s="63"/>
    </row>
    <row r="5670" spans="1:9" ht="15">
      <c r="A5670"/>
      <c r="B5670"/>
      <c r="C5670"/>
      <c r="D5670"/>
      <c r="E5670"/>
      <c r="F5670" s="104"/>
      <c r="G5670"/>
      <c r="H5670"/>
      <c r="I5670" s="63"/>
    </row>
    <row r="5671" spans="1:9" ht="15">
      <c r="A5671"/>
      <c r="B5671"/>
      <c r="C5671"/>
      <c r="D5671"/>
      <c r="E5671"/>
      <c r="F5671" s="104"/>
      <c r="G5671"/>
      <c r="H5671"/>
      <c r="I5671" s="63"/>
    </row>
    <row r="5672" spans="1:9" ht="15">
      <c r="A5672"/>
      <c r="B5672"/>
      <c r="C5672"/>
      <c r="D5672"/>
      <c r="E5672"/>
      <c r="F5672" s="104"/>
      <c r="G5672"/>
      <c r="H5672"/>
      <c r="I5672" s="63"/>
    </row>
    <row r="5673" spans="1:9" ht="15">
      <c r="A5673"/>
      <c r="B5673"/>
      <c r="C5673"/>
      <c r="D5673"/>
      <c r="E5673"/>
      <c r="F5673" s="104"/>
      <c r="G5673"/>
      <c r="H5673"/>
      <c r="I5673" s="63"/>
    </row>
    <row r="5674" spans="1:9" ht="15">
      <c r="A5674"/>
      <c r="B5674"/>
      <c r="C5674"/>
      <c r="D5674"/>
      <c r="E5674"/>
      <c r="F5674" s="104"/>
      <c r="G5674"/>
      <c r="H5674"/>
      <c r="I5674" s="63"/>
    </row>
    <row r="5675" spans="1:9" ht="15">
      <c r="A5675"/>
      <c r="B5675"/>
      <c r="C5675"/>
      <c r="D5675"/>
      <c r="E5675"/>
      <c r="F5675" s="104"/>
      <c r="G5675"/>
      <c r="H5675"/>
      <c r="I5675" s="63"/>
    </row>
    <row r="5676" spans="1:9" ht="15">
      <c r="A5676"/>
      <c r="B5676"/>
      <c r="C5676"/>
      <c r="D5676"/>
      <c r="E5676"/>
      <c r="F5676" s="104"/>
      <c r="G5676"/>
      <c r="H5676"/>
      <c r="I5676" s="63"/>
    </row>
    <row r="5677" spans="1:9" ht="15">
      <c r="A5677"/>
      <c r="B5677"/>
      <c r="C5677"/>
      <c r="D5677"/>
      <c r="E5677"/>
      <c r="F5677" s="104"/>
      <c r="G5677"/>
      <c r="H5677"/>
      <c r="I5677" s="63"/>
    </row>
    <row r="5678" spans="1:9" ht="15">
      <c r="A5678"/>
      <c r="B5678"/>
      <c r="C5678"/>
      <c r="D5678"/>
      <c r="E5678"/>
      <c r="F5678" s="104"/>
      <c r="G5678"/>
      <c r="H5678"/>
      <c r="I5678" s="63"/>
    </row>
    <row r="5679" spans="1:9" ht="15">
      <c r="A5679"/>
      <c r="B5679"/>
      <c r="C5679"/>
      <c r="D5679"/>
      <c r="E5679"/>
      <c r="F5679" s="104"/>
      <c r="G5679"/>
      <c r="H5679"/>
      <c r="I5679" s="63"/>
    </row>
    <row r="5680" spans="1:9" ht="15">
      <c r="A5680"/>
      <c r="B5680"/>
      <c r="C5680"/>
      <c r="D5680"/>
      <c r="E5680"/>
      <c r="F5680" s="104"/>
      <c r="G5680"/>
      <c r="H5680"/>
      <c r="I5680" s="63"/>
    </row>
    <row r="5681" spans="1:9" ht="15">
      <c r="A5681"/>
      <c r="B5681"/>
      <c r="C5681"/>
      <c r="D5681"/>
      <c r="E5681"/>
      <c r="F5681" s="104"/>
      <c r="G5681"/>
      <c r="H5681"/>
      <c r="I5681" s="63"/>
    </row>
    <row r="5682" spans="1:9" ht="15">
      <c r="A5682"/>
      <c r="B5682"/>
      <c r="C5682"/>
      <c r="D5682"/>
      <c r="E5682"/>
      <c r="F5682" s="104"/>
      <c r="G5682"/>
      <c r="H5682"/>
      <c r="I5682" s="63"/>
    </row>
    <row r="5683" spans="1:9" ht="15">
      <c r="A5683"/>
      <c r="B5683"/>
      <c r="C5683"/>
      <c r="D5683"/>
      <c r="E5683"/>
      <c r="F5683" s="104"/>
      <c r="G5683"/>
      <c r="H5683"/>
      <c r="I5683" s="63"/>
    </row>
    <row r="5684" spans="1:9" ht="15">
      <c r="A5684"/>
      <c r="B5684"/>
      <c r="C5684"/>
      <c r="D5684"/>
      <c r="E5684"/>
      <c r="F5684" s="104"/>
      <c r="G5684"/>
      <c r="H5684"/>
      <c r="I5684" s="63"/>
    </row>
    <row r="5685" spans="1:9" ht="15">
      <c r="A5685"/>
      <c r="B5685"/>
      <c r="C5685"/>
      <c r="D5685"/>
      <c r="E5685"/>
      <c r="F5685" s="104"/>
      <c r="G5685"/>
      <c r="H5685"/>
      <c r="I5685" s="63"/>
    </row>
    <row r="5686" spans="1:9" ht="15">
      <c r="A5686"/>
      <c r="B5686"/>
      <c r="C5686"/>
      <c r="D5686"/>
      <c r="E5686"/>
      <c r="F5686" s="104"/>
      <c r="G5686"/>
      <c r="H5686"/>
      <c r="I5686" s="63"/>
    </row>
    <row r="5687" spans="1:9" ht="15">
      <c r="A5687"/>
      <c r="B5687"/>
      <c r="C5687"/>
      <c r="D5687"/>
      <c r="E5687"/>
      <c r="F5687" s="104"/>
      <c r="G5687"/>
      <c r="H5687"/>
      <c r="I5687" s="63"/>
    </row>
    <row r="5688" spans="1:9" ht="15">
      <c r="A5688"/>
      <c r="B5688"/>
      <c r="C5688"/>
      <c r="D5688"/>
      <c r="E5688"/>
      <c r="F5688" s="104"/>
      <c r="G5688"/>
      <c r="H5688"/>
      <c r="I5688" s="63"/>
    </row>
    <row r="5689" spans="1:9" ht="15">
      <c r="A5689"/>
      <c r="B5689"/>
      <c r="C5689"/>
      <c r="D5689"/>
      <c r="E5689"/>
      <c r="F5689" s="104"/>
      <c r="G5689"/>
      <c r="H5689"/>
      <c r="I5689" s="63"/>
    </row>
    <row r="5690" spans="1:9" ht="15">
      <c r="A5690"/>
      <c r="B5690"/>
      <c r="C5690"/>
      <c r="D5690"/>
      <c r="E5690"/>
      <c r="F5690" s="104"/>
      <c r="G5690"/>
      <c r="H5690"/>
      <c r="I5690" s="63"/>
    </row>
    <row r="5691" spans="1:9" ht="15">
      <c r="A5691"/>
      <c r="B5691"/>
      <c r="C5691"/>
      <c r="D5691"/>
      <c r="E5691"/>
      <c r="F5691" s="104"/>
      <c r="G5691"/>
      <c r="H5691"/>
      <c r="I5691" s="63"/>
    </row>
    <row r="5692" spans="1:9" ht="15">
      <c r="A5692"/>
      <c r="B5692"/>
      <c r="C5692"/>
      <c r="D5692"/>
      <c r="E5692"/>
      <c r="F5692" s="104"/>
      <c r="G5692"/>
      <c r="H5692"/>
      <c r="I5692" s="63"/>
    </row>
    <row r="5693" spans="1:9" ht="15">
      <c r="A5693"/>
      <c r="B5693"/>
      <c r="C5693"/>
      <c r="D5693"/>
      <c r="E5693"/>
      <c r="F5693" s="104"/>
      <c r="G5693"/>
      <c r="H5693"/>
      <c r="I5693" s="63"/>
    </row>
    <row r="5694" spans="1:9" ht="15">
      <c r="A5694"/>
      <c r="B5694"/>
      <c r="C5694"/>
      <c r="D5694"/>
      <c r="E5694"/>
      <c r="F5694" s="104"/>
      <c r="G5694"/>
      <c r="H5694"/>
      <c r="I5694" s="63"/>
    </row>
    <row r="5695" spans="1:9" ht="15">
      <c r="A5695"/>
      <c r="B5695"/>
      <c r="C5695"/>
      <c r="D5695"/>
      <c r="E5695"/>
      <c r="F5695" s="104"/>
      <c r="G5695"/>
      <c r="H5695"/>
      <c r="I5695" s="63"/>
    </row>
    <row r="5696" spans="1:9" ht="15">
      <c r="A5696"/>
      <c r="B5696"/>
      <c r="C5696"/>
      <c r="D5696"/>
      <c r="E5696"/>
      <c r="F5696" s="104"/>
      <c r="G5696"/>
      <c r="H5696"/>
      <c r="I5696" s="63"/>
    </row>
    <row r="5697" spans="1:9" ht="15">
      <c r="A5697"/>
      <c r="B5697"/>
      <c r="C5697"/>
      <c r="D5697"/>
      <c r="E5697"/>
      <c r="F5697" s="104"/>
      <c r="G5697"/>
      <c r="H5697"/>
      <c r="I5697" s="63"/>
    </row>
    <row r="5698" spans="1:9" ht="15">
      <c r="A5698"/>
      <c r="B5698"/>
      <c r="C5698"/>
      <c r="D5698"/>
      <c r="E5698"/>
      <c r="F5698" s="104"/>
      <c r="G5698"/>
      <c r="H5698"/>
      <c r="I5698" s="63"/>
    </row>
    <row r="5699" spans="1:9" ht="15">
      <c r="A5699"/>
      <c r="B5699"/>
      <c r="C5699"/>
      <c r="D5699"/>
      <c r="E5699"/>
      <c r="F5699" s="104"/>
      <c r="G5699"/>
      <c r="H5699"/>
      <c r="I5699" s="63"/>
    </row>
    <row r="5700" spans="1:9" ht="15">
      <c r="A5700"/>
      <c r="B5700"/>
      <c r="C5700"/>
      <c r="D5700"/>
      <c r="E5700"/>
      <c r="F5700" s="104"/>
      <c r="G5700"/>
      <c r="H5700"/>
      <c r="I5700" s="63"/>
    </row>
    <row r="5701" spans="1:9" ht="15">
      <c r="A5701"/>
      <c r="B5701"/>
      <c r="C5701"/>
      <c r="D5701"/>
      <c r="E5701"/>
      <c r="F5701" s="104"/>
      <c r="G5701"/>
      <c r="H5701"/>
      <c r="I5701" s="63"/>
    </row>
    <row r="5702" spans="1:9" ht="15">
      <c r="A5702"/>
      <c r="B5702"/>
      <c r="C5702"/>
      <c r="D5702"/>
      <c r="E5702"/>
      <c r="F5702" s="104"/>
      <c r="G5702"/>
      <c r="H5702"/>
      <c r="I5702" s="63"/>
    </row>
    <row r="5703" spans="1:9" ht="15">
      <c r="A5703"/>
      <c r="B5703"/>
      <c r="C5703"/>
      <c r="D5703"/>
      <c r="E5703"/>
      <c r="F5703" s="104"/>
      <c r="G5703"/>
      <c r="H5703"/>
      <c r="I5703" s="63"/>
    </row>
    <row r="5704" spans="1:9" ht="15">
      <c r="A5704"/>
      <c r="B5704"/>
      <c r="C5704"/>
      <c r="D5704"/>
      <c r="E5704"/>
      <c r="F5704" s="104"/>
      <c r="G5704"/>
      <c r="H5704"/>
      <c r="I5704" s="63"/>
    </row>
    <row r="5705" spans="1:9" ht="15">
      <c r="A5705"/>
      <c r="B5705"/>
      <c r="C5705"/>
      <c r="D5705"/>
      <c r="E5705"/>
      <c r="F5705" s="104"/>
      <c r="G5705"/>
      <c r="H5705"/>
      <c r="I5705" s="63"/>
    </row>
    <row r="5706" spans="1:9" ht="15">
      <c r="A5706"/>
      <c r="B5706"/>
      <c r="C5706"/>
      <c r="D5706"/>
      <c r="E5706"/>
      <c r="F5706" s="104"/>
      <c r="G5706"/>
      <c r="H5706"/>
      <c r="I5706" s="63"/>
    </row>
    <row r="5707" spans="1:9" ht="15">
      <c r="A5707"/>
      <c r="B5707"/>
      <c r="C5707"/>
      <c r="D5707"/>
      <c r="E5707"/>
      <c r="F5707" s="104"/>
      <c r="G5707"/>
      <c r="H5707"/>
      <c r="I5707" s="63"/>
    </row>
    <row r="5708" spans="1:9" ht="15">
      <c r="A5708"/>
      <c r="B5708"/>
      <c r="C5708"/>
      <c r="D5708"/>
      <c r="E5708"/>
      <c r="F5708" s="104"/>
      <c r="G5708"/>
      <c r="H5708"/>
      <c r="I5708" s="63"/>
    </row>
    <row r="5709" spans="1:9" ht="15">
      <c r="A5709"/>
      <c r="B5709"/>
      <c r="C5709"/>
      <c r="D5709"/>
      <c r="E5709"/>
      <c r="F5709" s="104"/>
      <c r="G5709"/>
      <c r="H5709"/>
      <c r="I5709" s="63"/>
    </row>
    <row r="5710" spans="1:9" ht="15">
      <c r="A5710"/>
      <c r="B5710"/>
      <c r="C5710"/>
      <c r="D5710"/>
      <c r="E5710"/>
      <c r="F5710" s="104"/>
      <c r="G5710"/>
      <c r="H5710"/>
      <c r="I5710" s="63"/>
    </row>
    <row r="5711" spans="1:9" ht="15">
      <c r="A5711"/>
      <c r="B5711"/>
      <c r="C5711"/>
      <c r="D5711"/>
      <c r="E5711"/>
      <c r="F5711" s="104"/>
      <c r="G5711"/>
      <c r="H5711"/>
      <c r="I5711" s="63"/>
    </row>
    <row r="5712" spans="1:9" ht="15">
      <c r="A5712"/>
      <c r="B5712"/>
      <c r="C5712"/>
      <c r="D5712"/>
      <c r="E5712"/>
      <c r="F5712" s="104"/>
      <c r="G5712"/>
      <c r="H5712"/>
      <c r="I5712" s="63"/>
    </row>
    <row r="5713" spans="1:9" ht="15">
      <c r="A5713"/>
      <c r="B5713"/>
      <c r="C5713"/>
      <c r="D5713"/>
      <c r="E5713"/>
      <c r="F5713" s="104"/>
      <c r="G5713"/>
      <c r="H5713"/>
      <c r="I5713" s="63"/>
    </row>
    <row r="5714" spans="1:9" ht="15">
      <c r="A5714"/>
      <c r="B5714"/>
      <c r="C5714"/>
      <c r="D5714"/>
      <c r="E5714"/>
      <c r="F5714" s="104"/>
      <c r="G5714"/>
      <c r="H5714"/>
      <c r="I5714" s="63"/>
    </row>
    <row r="5715" spans="1:9" ht="15">
      <c r="A5715"/>
      <c r="B5715"/>
      <c r="C5715"/>
      <c r="D5715"/>
      <c r="E5715"/>
      <c r="F5715" s="104"/>
      <c r="G5715"/>
      <c r="H5715"/>
      <c r="I5715" s="63"/>
    </row>
    <row r="5716" spans="1:9" ht="15">
      <c r="A5716"/>
      <c r="B5716"/>
      <c r="C5716"/>
      <c r="D5716"/>
      <c r="E5716"/>
      <c r="F5716" s="104"/>
      <c r="G5716"/>
      <c r="H5716"/>
      <c r="I5716" s="63"/>
    </row>
    <row r="5717" spans="1:9" ht="15">
      <c r="A5717"/>
      <c r="B5717"/>
      <c r="C5717"/>
      <c r="D5717"/>
      <c r="E5717"/>
      <c r="F5717" s="104"/>
      <c r="G5717"/>
      <c r="H5717"/>
      <c r="I5717" s="63"/>
    </row>
    <row r="5718" spans="1:9" ht="15">
      <c r="A5718"/>
      <c r="B5718"/>
      <c r="C5718"/>
      <c r="D5718"/>
      <c r="E5718"/>
      <c r="F5718" s="104"/>
      <c r="G5718"/>
      <c r="H5718"/>
      <c r="I5718" s="63"/>
    </row>
    <row r="5719" spans="1:9" ht="15">
      <c r="A5719"/>
      <c r="B5719"/>
      <c r="C5719"/>
      <c r="D5719"/>
      <c r="E5719"/>
      <c r="F5719" s="104"/>
      <c r="G5719"/>
      <c r="H5719"/>
      <c r="I5719" s="63"/>
    </row>
    <row r="5720" spans="1:9" ht="15">
      <c r="A5720"/>
      <c r="B5720"/>
      <c r="C5720"/>
      <c r="D5720"/>
      <c r="E5720"/>
      <c r="F5720" s="104"/>
      <c r="G5720"/>
      <c r="H5720"/>
      <c r="I5720" s="63"/>
    </row>
    <row r="5721" spans="1:9" ht="15">
      <c r="A5721"/>
      <c r="B5721"/>
      <c r="C5721"/>
      <c r="D5721"/>
      <c r="E5721"/>
      <c r="F5721" s="104"/>
      <c r="G5721"/>
      <c r="H5721"/>
      <c r="I5721" s="63"/>
    </row>
    <row r="5722" spans="1:9" ht="15">
      <c r="A5722"/>
      <c r="B5722"/>
      <c r="C5722"/>
      <c r="D5722"/>
      <c r="E5722"/>
      <c r="F5722" s="104"/>
      <c r="G5722"/>
      <c r="H5722"/>
      <c r="I5722" s="63"/>
    </row>
    <row r="5723" spans="1:9" ht="15">
      <c r="A5723"/>
      <c r="B5723"/>
      <c r="C5723"/>
      <c r="D5723"/>
      <c r="E5723"/>
      <c r="F5723" s="104"/>
      <c r="G5723"/>
      <c r="H5723"/>
      <c r="I5723" s="63"/>
    </row>
    <row r="5724" spans="1:9" ht="15">
      <c r="A5724"/>
      <c r="B5724"/>
      <c r="C5724"/>
      <c r="D5724"/>
      <c r="E5724"/>
      <c r="F5724" s="104"/>
      <c r="G5724"/>
      <c r="H5724"/>
      <c r="I5724" s="63"/>
    </row>
    <row r="5725" spans="1:9" ht="15">
      <c r="A5725"/>
      <c r="B5725"/>
      <c r="C5725"/>
      <c r="D5725"/>
      <c r="E5725"/>
      <c r="F5725" s="104"/>
      <c r="G5725"/>
      <c r="H5725"/>
      <c r="I5725" s="63"/>
    </row>
    <row r="5726" spans="1:9" ht="15">
      <c r="A5726"/>
      <c r="B5726"/>
      <c r="C5726"/>
      <c r="D5726"/>
      <c r="E5726"/>
      <c r="F5726" s="104"/>
      <c r="G5726"/>
      <c r="H5726"/>
      <c r="I5726" s="63"/>
    </row>
    <row r="5727" spans="1:9" ht="15">
      <c r="A5727"/>
      <c r="B5727"/>
      <c r="C5727"/>
      <c r="D5727"/>
      <c r="E5727"/>
      <c r="F5727" s="104"/>
      <c r="G5727"/>
      <c r="H5727"/>
      <c r="I5727" s="63"/>
    </row>
    <row r="5728" spans="1:9" ht="15">
      <c r="A5728"/>
      <c r="B5728"/>
      <c r="C5728"/>
      <c r="D5728"/>
      <c r="E5728"/>
      <c r="F5728" s="104"/>
      <c r="G5728"/>
      <c r="H5728"/>
      <c r="I5728" s="63"/>
    </row>
    <row r="5729" spans="1:9" ht="15">
      <c r="A5729"/>
      <c r="B5729"/>
      <c r="C5729"/>
      <c r="D5729"/>
      <c r="E5729"/>
      <c r="F5729" s="104"/>
      <c r="G5729"/>
      <c r="H5729"/>
      <c r="I5729" s="63"/>
    </row>
    <row r="5730" spans="1:9" ht="15">
      <c r="A5730"/>
      <c r="B5730"/>
      <c r="C5730"/>
      <c r="D5730"/>
      <c r="E5730"/>
      <c r="F5730" s="104"/>
      <c r="G5730"/>
      <c r="H5730"/>
      <c r="I5730" s="63"/>
    </row>
    <row r="5731" spans="1:9" ht="15">
      <c r="A5731"/>
      <c r="B5731"/>
      <c r="C5731"/>
      <c r="D5731"/>
      <c r="E5731"/>
      <c r="F5731" s="104"/>
      <c r="G5731"/>
      <c r="H5731"/>
      <c r="I5731" s="63"/>
    </row>
    <row r="5732" spans="1:9" ht="15">
      <c r="A5732"/>
      <c r="B5732"/>
      <c r="C5732"/>
      <c r="D5732"/>
      <c r="E5732"/>
      <c r="F5732" s="104"/>
      <c r="G5732"/>
      <c r="H5732"/>
      <c r="I5732" s="63"/>
    </row>
    <row r="5733" spans="1:9" ht="15">
      <c r="A5733"/>
      <c r="B5733"/>
      <c r="C5733"/>
      <c r="D5733"/>
      <c r="E5733"/>
      <c r="F5733" s="104"/>
      <c r="G5733"/>
      <c r="H5733"/>
      <c r="I5733" s="63"/>
    </row>
    <row r="5734" spans="1:9" ht="15">
      <c r="A5734"/>
      <c r="B5734"/>
      <c r="C5734"/>
      <c r="D5734"/>
      <c r="E5734"/>
      <c r="F5734" s="104"/>
      <c r="G5734"/>
      <c r="H5734"/>
      <c r="I5734" s="63"/>
    </row>
    <row r="5735" spans="1:9" ht="15">
      <c r="A5735"/>
      <c r="B5735"/>
      <c r="C5735"/>
      <c r="D5735"/>
      <c r="E5735"/>
      <c r="F5735" s="104"/>
      <c r="G5735"/>
      <c r="H5735"/>
      <c r="I5735" s="63"/>
    </row>
    <row r="5736" spans="1:9" ht="15">
      <c r="A5736"/>
      <c r="B5736"/>
      <c r="C5736"/>
      <c r="D5736"/>
      <c r="E5736"/>
      <c r="F5736" s="104"/>
      <c r="G5736"/>
      <c r="H5736"/>
      <c r="I5736" s="63"/>
    </row>
    <row r="5737" spans="1:9" ht="15">
      <c r="A5737"/>
      <c r="B5737"/>
      <c r="C5737"/>
      <c r="D5737"/>
      <c r="E5737"/>
      <c r="F5737" s="104"/>
      <c r="G5737"/>
      <c r="H5737"/>
      <c r="I5737" s="63"/>
    </row>
    <row r="5738" spans="1:9" ht="15">
      <c r="A5738"/>
      <c r="B5738"/>
      <c r="C5738"/>
      <c r="D5738"/>
      <c r="E5738"/>
      <c r="F5738" s="104"/>
      <c r="G5738"/>
      <c r="H5738"/>
      <c r="I5738" s="63"/>
    </row>
    <row r="5739" spans="1:9" ht="15">
      <c r="A5739"/>
      <c r="B5739"/>
      <c r="C5739"/>
      <c r="D5739"/>
      <c r="E5739"/>
      <c r="F5739" s="104"/>
      <c r="G5739"/>
      <c r="H5739"/>
      <c r="I5739" s="63"/>
    </row>
    <row r="5740" spans="1:9" ht="15">
      <c r="A5740"/>
      <c r="B5740"/>
      <c r="C5740"/>
      <c r="D5740"/>
      <c r="E5740"/>
      <c r="F5740" s="104"/>
      <c r="G5740"/>
      <c r="H5740"/>
      <c r="I5740" s="63"/>
    </row>
    <row r="5741" spans="1:9" ht="15">
      <c r="A5741"/>
      <c r="B5741"/>
      <c r="C5741"/>
      <c r="D5741"/>
      <c r="E5741"/>
      <c r="F5741" s="104"/>
      <c r="G5741"/>
      <c r="H5741"/>
      <c r="I5741" s="63"/>
    </row>
    <row r="5742" spans="1:9" ht="15">
      <c r="A5742"/>
      <c r="B5742"/>
      <c r="C5742"/>
      <c r="D5742"/>
      <c r="E5742"/>
      <c r="F5742" s="104"/>
      <c r="G5742"/>
      <c r="H5742"/>
      <c r="I5742" s="63"/>
    </row>
    <row r="5743" spans="1:9" ht="15">
      <c r="A5743"/>
      <c r="B5743"/>
      <c r="C5743"/>
      <c r="D5743"/>
      <c r="E5743"/>
      <c r="F5743" s="104"/>
      <c r="G5743"/>
      <c r="H5743"/>
      <c r="I5743" s="63"/>
    </row>
    <row r="5744" spans="1:9" ht="15">
      <c r="A5744"/>
      <c r="B5744"/>
      <c r="C5744"/>
      <c r="D5744"/>
      <c r="E5744"/>
      <c r="F5744" s="104"/>
      <c r="G5744"/>
      <c r="H5744"/>
      <c r="I5744" s="63"/>
    </row>
    <row r="5745" spans="1:9" ht="15">
      <c r="A5745"/>
      <c r="B5745"/>
      <c r="C5745"/>
      <c r="D5745"/>
      <c r="E5745"/>
      <c r="F5745" s="104"/>
      <c r="G5745"/>
      <c r="H5745"/>
      <c r="I5745" s="63"/>
    </row>
    <row r="5746" spans="1:9" ht="15">
      <c r="A5746"/>
      <c r="B5746"/>
      <c r="C5746"/>
      <c r="D5746"/>
      <c r="E5746"/>
      <c r="F5746" s="104"/>
      <c r="G5746"/>
      <c r="H5746"/>
      <c r="I5746" s="63"/>
    </row>
    <row r="5747" spans="1:9" ht="15">
      <c r="A5747"/>
      <c r="B5747"/>
      <c r="C5747"/>
      <c r="D5747"/>
      <c r="E5747"/>
      <c r="F5747" s="104"/>
      <c r="G5747"/>
      <c r="H5747"/>
      <c r="I5747" s="63"/>
    </row>
    <row r="5748" spans="1:9" ht="15">
      <c r="A5748"/>
      <c r="B5748"/>
      <c r="C5748"/>
      <c r="D5748"/>
      <c r="E5748"/>
      <c r="F5748" s="104"/>
      <c r="G5748"/>
      <c r="H5748"/>
      <c r="I5748" s="63"/>
    </row>
    <row r="5749" spans="1:9" ht="15">
      <c r="A5749"/>
      <c r="B5749"/>
      <c r="C5749"/>
      <c r="D5749"/>
      <c r="E5749"/>
      <c r="F5749" s="104"/>
      <c r="G5749"/>
      <c r="H5749"/>
      <c r="I5749" s="63"/>
    </row>
    <row r="5750" spans="1:9" ht="15">
      <c r="A5750"/>
      <c r="B5750"/>
      <c r="C5750"/>
      <c r="D5750"/>
      <c r="E5750"/>
      <c r="F5750" s="104"/>
      <c r="G5750"/>
      <c r="H5750"/>
      <c r="I5750" s="63"/>
    </row>
    <row r="5751" spans="1:9" ht="15">
      <c r="A5751"/>
      <c r="B5751"/>
      <c r="C5751"/>
      <c r="D5751"/>
      <c r="E5751"/>
      <c r="F5751" s="104"/>
      <c r="G5751"/>
      <c r="H5751"/>
      <c r="I5751" s="63"/>
    </row>
    <row r="5752" spans="1:9" ht="15">
      <c r="A5752"/>
      <c r="B5752"/>
      <c r="C5752"/>
      <c r="D5752"/>
      <c r="E5752"/>
      <c r="F5752" s="104"/>
      <c r="G5752"/>
      <c r="H5752"/>
      <c r="I5752" s="63"/>
    </row>
    <row r="5753" spans="1:9" ht="15">
      <c r="A5753"/>
      <c r="B5753"/>
      <c r="C5753"/>
      <c r="D5753"/>
      <c r="E5753"/>
      <c r="F5753" s="104"/>
      <c r="G5753"/>
      <c r="H5753"/>
      <c r="I5753" s="63"/>
    </row>
    <row r="5754" spans="1:9" ht="15">
      <c r="A5754"/>
      <c r="B5754"/>
      <c r="C5754"/>
      <c r="D5754"/>
      <c r="E5754"/>
      <c r="F5754" s="104"/>
      <c r="G5754"/>
      <c r="H5754"/>
      <c r="I5754" s="63"/>
    </row>
    <row r="5755" spans="1:9" ht="15">
      <c r="A5755"/>
      <c r="B5755"/>
      <c r="C5755"/>
      <c r="D5755"/>
      <c r="E5755"/>
      <c r="F5755" s="104"/>
      <c r="G5755"/>
      <c r="H5755"/>
      <c r="I5755" s="63"/>
    </row>
    <row r="5756" spans="1:9" ht="15">
      <c r="A5756"/>
      <c r="B5756"/>
      <c r="C5756"/>
      <c r="D5756"/>
      <c r="E5756"/>
      <c r="F5756" s="104"/>
      <c r="G5756"/>
      <c r="H5756"/>
      <c r="I5756" s="63"/>
    </row>
    <row r="5757" spans="1:9" ht="15">
      <c r="A5757"/>
      <c r="B5757"/>
      <c r="C5757"/>
      <c r="D5757"/>
      <c r="E5757"/>
      <c r="F5757" s="104"/>
      <c r="G5757"/>
      <c r="H5757"/>
      <c r="I5757" s="63"/>
    </row>
    <row r="5758" spans="1:9" ht="15">
      <c r="A5758"/>
      <c r="B5758"/>
      <c r="C5758"/>
      <c r="D5758"/>
      <c r="E5758"/>
      <c r="F5758" s="104"/>
      <c r="G5758"/>
      <c r="H5758"/>
      <c r="I5758" s="63"/>
    </row>
    <row r="5759" spans="1:9" ht="15">
      <c r="A5759"/>
      <c r="B5759"/>
      <c r="C5759"/>
      <c r="D5759"/>
      <c r="E5759"/>
      <c r="F5759" s="104"/>
      <c r="G5759"/>
      <c r="H5759"/>
      <c r="I5759" s="63"/>
    </row>
    <row r="5760" spans="1:9" ht="15">
      <c r="A5760"/>
      <c r="B5760"/>
      <c r="C5760"/>
      <c r="D5760"/>
      <c r="E5760"/>
      <c r="F5760" s="104"/>
      <c r="G5760"/>
      <c r="H5760"/>
      <c r="I5760" s="63"/>
    </row>
    <row r="5761" spans="1:9" ht="15">
      <c r="A5761"/>
      <c r="B5761"/>
      <c r="C5761"/>
      <c r="D5761"/>
      <c r="E5761"/>
      <c r="F5761" s="104"/>
      <c r="G5761"/>
      <c r="H5761"/>
      <c r="I5761" s="63"/>
    </row>
    <row r="5762" spans="1:9" ht="15">
      <c r="A5762"/>
      <c r="B5762"/>
      <c r="C5762"/>
      <c r="D5762"/>
      <c r="E5762"/>
      <c r="F5762" s="104"/>
      <c r="G5762"/>
      <c r="H5762"/>
      <c r="I5762" s="63"/>
    </row>
    <row r="5763" spans="1:9" ht="15">
      <c r="A5763"/>
      <c r="B5763"/>
      <c r="C5763"/>
      <c r="D5763"/>
      <c r="E5763"/>
      <c r="F5763" s="104"/>
      <c r="G5763"/>
      <c r="H5763"/>
      <c r="I5763" s="63"/>
    </row>
    <row r="5764" spans="1:9" ht="15">
      <c r="A5764"/>
      <c r="B5764"/>
      <c r="C5764"/>
      <c r="D5764"/>
      <c r="E5764"/>
      <c r="F5764" s="104"/>
      <c r="G5764"/>
      <c r="H5764"/>
      <c r="I5764" s="63"/>
    </row>
    <row r="5765" spans="1:9" ht="15">
      <c r="A5765"/>
      <c r="B5765"/>
      <c r="C5765"/>
      <c r="D5765"/>
      <c r="E5765"/>
      <c r="F5765" s="104"/>
      <c r="G5765"/>
      <c r="H5765"/>
      <c r="I5765" s="63"/>
    </row>
    <row r="5766" spans="1:9" ht="15">
      <c r="A5766"/>
      <c r="B5766"/>
      <c r="C5766"/>
      <c r="D5766"/>
      <c r="E5766"/>
      <c r="F5766" s="104"/>
      <c r="G5766"/>
      <c r="H5766"/>
      <c r="I5766" s="63"/>
    </row>
    <row r="5767" spans="1:9" ht="15">
      <c r="A5767"/>
      <c r="B5767"/>
      <c r="C5767"/>
      <c r="D5767"/>
      <c r="E5767"/>
      <c r="F5767" s="104"/>
      <c r="G5767"/>
      <c r="H5767"/>
      <c r="I5767" s="63"/>
    </row>
    <row r="5768" spans="1:9" ht="15">
      <c r="A5768"/>
      <c r="B5768"/>
      <c r="C5768"/>
      <c r="D5768"/>
      <c r="E5768"/>
      <c r="F5768" s="104"/>
      <c r="G5768"/>
      <c r="H5768"/>
      <c r="I5768" s="63"/>
    </row>
    <row r="5769" spans="1:9" ht="15">
      <c r="A5769"/>
      <c r="B5769"/>
      <c r="C5769"/>
      <c r="D5769"/>
      <c r="E5769"/>
      <c r="F5769" s="104"/>
      <c r="G5769"/>
      <c r="H5769"/>
      <c r="I5769" s="63"/>
    </row>
    <row r="5770" spans="1:9" ht="15">
      <c r="A5770"/>
      <c r="B5770"/>
      <c r="C5770"/>
      <c r="D5770"/>
      <c r="E5770"/>
      <c r="F5770" s="104"/>
      <c r="G5770"/>
      <c r="H5770"/>
      <c r="I5770" s="63"/>
    </row>
    <row r="5771" spans="1:9" ht="15">
      <c r="A5771"/>
      <c r="B5771"/>
      <c r="C5771"/>
      <c r="D5771"/>
      <c r="E5771"/>
      <c r="F5771" s="104"/>
      <c r="G5771"/>
      <c r="H5771"/>
      <c r="I5771" s="63"/>
    </row>
    <row r="5772" spans="1:9" ht="15">
      <c r="A5772"/>
      <c r="B5772"/>
      <c r="C5772"/>
      <c r="D5772"/>
      <c r="E5772"/>
      <c r="F5772" s="104"/>
      <c r="G5772"/>
      <c r="H5772"/>
      <c r="I5772" s="63"/>
    </row>
    <row r="5773" spans="1:9" ht="15">
      <c r="A5773"/>
      <c r="B5773"/>
      <c r="C5773"/>
      <c r="D5773"/>
      <c r="E5773"/>
      <c r="F5773" s="104"/>
      <c r="G5773"/>
      <c r="H5773"/>
      <c r="I5773" s="63"/>
    </row>
    <row r="5774" spans="1:9" ht="15">
      <c r="A5774"/>
      <c r="B5774"/>
      <c r="C5774"/>
      <c r="D5774"/>
      <c r="E5774"/>
      <c r="F5774" s="104"/>
      <c r="G5774"/>
      <c r="H5774"/>
      <c r="I5774" s="63"/>
    </row>
    <row r="5775" spans="1:9" ht="15">
      <c r="A5775"/>
      <c r="B5775"/>
      <c r="C5775"/>
      <c r="D5775"/>
      <c r="E5775"/>
      <c r="F5775" s="104"/>
      <c r="G5775"/>
      <c r="H5775"/>
      <c r="I5775" s="63"/>
    </row>
    <row r="5776" spans="1:9" ht="15">
      <c r="A5776"/>
      <c r="B5776"/>
      <c r="C5776"/>
      <c r="D5776"/>
      <c r="E5776"/>
      <c r="F5776" s="104"/>
      <c r="G5776"/>
      <c r="H5776"/>
      <c r="I5776" s="63"/>
    </row>
    <row r="5777" spans="1:9" ht="15">
      <c r="A5777"/>
      <c r="B5777"/>
      <c r="C5777"/>
      <c r="D5777"/>
      <c r="E5777"/>
      <c r="F5777" s="104"/>
      <c r="G5777"/>
      <c r="H5777"/>
      <c r="I5777" s="63"/>
    </row>
    <row r="5778" spans="1:9" ht="15">
      <c r="A5778"/>
      <c r="B5778"/>
      <c r="C5778"/>
      <c r="D5778"/>
      <c r="E5778"/>
      <c r="F5778" s="104"/>
      <c r="G5778"/>
      <c r="H5778"/>
      <c r="I5778" s="63"/>
    </row>
    <row r="5779" spans="1:9" ht="15">
      <c r="A5779"/>
      <c r="B5779"/>
      <c r="C5779"/>
      <c r="D5779"/>
      <c r="E5779"/>
      <c r="F5779" s="104"/>
      <c r="G5779"/>
      <c r="H5779"/>
      <c r="I5779" s="63"/>
    </row>
    <row r="5780" spans="1:9" ht="15">
      <c r="A5780"/>
      <c r="B5780"/>
      <c r="C5780"/>
      <c r="D5780"/>
      <c r="E5780"/>
      <c r="F5780" s="104"/>
      <c r="G5780"/>
      <c r="H5780"/>
      <c r="I5780" s="63"/>
    </row>
    <row r="5781" spans="1:9" ht="15">
      <c r="A5781"/>
      <c r="B5781"/>
      <c r="C5781"/>
      <c r="D5781"/>
      <c r="E5781"/>
      <c r="F5781" s="104"/>
      <c r="G5781"/>
      <c r="H5781"/>
      <c r="I5781" s="63"/>
    </row>
    <row r="5782" spans="1:9" ht="15">
      <c r="A5782"/>
      <c r="B5782"/>
      <c r="C5782"/>
      <c r="D5782"/>
      <c r="E5782"/>
      <c r="F5782" s="104"/>
      <c r="G5782"/>
      <c r="H5782"/>
      <c r="I5782" s="63"/>
    </row>
    <row r="5783" spans="1:9" ht="15">
      <c r="A5783"/>
      <c r="B5783"/>
      <c r="C5783"/>
      <c r="D5783"/>
      <c r="E5783"/>
      <c r="F5783" s="104"/>
      <c r="G5783"/>
      <c r="H5783"/>
      <c r="I5783" s="63"/>
    </row>
    <row r="5784" spans="1:9" ht="15">
      <c r="A5784"/>
      <c r="B5784"/>
      <c r="C5784"/>
      <c r="D5784"/>
      <c r="E5784"/>
      <c r="F5784" s="104"/>
      <c r="G5784"/>
      <c r="H5784"/>
      <c r="I5784" s="63"/>
    </row>
    <row r="5785" spans="1:9" ht="15">
      <c r="A5785"/>
      <c r="B5785"/>
      <c r="C5785"/>
      <c r="D5785"/>
      <c r="E5785"/>
      <c r="F5785" s="104"/>
      <c r="G5785"/>
      <c r="H5785"/>
      <c r="I5785" s="63"/>
    </row>
    <row r="5786" spans="1:9" ht="15">
      <c r="A5786"/>
      <c r="B5786"/>
      <c r="C5786"/>
      <c r="D5786"/>
      <c r="E5786"/>
      <c r="F5786" s="104"/>
      <c r="G5786"/>
      <c r="H5786"/>
      <c r="I5786" s="63"/>
    </row>
    <row r="5787" spans="1:9" ht="15">
      <c r="A5787"/>
      <c r="B5787"/>
      <c r="C5787"/>
      <c r="D5787"/>
      <c r="E5787"/>
      <c r="F5787" s="104"/>
      <c r="G5787"/>
      <c r="H5787"/>
      <c r="I5787" s="63"/>
    </row>
    <row r="5788" spans="1:9" ht="15">
      <c r="A5788"/>
      <c r="B5788"/>
      <c r="C5788"/>
      <c r="D5788"/>
      <c r="E5788"/>
      <c r="F5788" s="104"/>
      <c r="G5788"/>
      <c r="H5788"/>
      <c r="I5788" s="63"/>
    </row>
    <row r="5789" spans="1:9" ht="15">
      <c r="A5789"/>
      <c r="B5789"/>
      <c r="C5789"/>
      <c r="D5789"/>
      <c r="E5789"/>
      <c r="F5789" s="104"/>
      <c r="G5789"/>
      <c r="H5789"/>
      <c r="I5789" s="63"/>
    </row>
    <row r="5790" spans="1:9" ht="15">
      <c r="A5790"/>
      <c r="B5790"/>
      <c r="C5790"/>
      <c r="D5790"/>
      <c r="E5790"/>
      <c r="F5790" s="104"/>
      <c r="G5790"/>
      <c r="H5790"/>
      <c r="I5790" s="63"/>
    </row>
    <row r="5791" spans="1:9" ht="15">
      <c r="A5791"/>
      <c r="B5791"/>
      <c r="C5791"/>
      <c r="D5791"/>
      <c r="E5791"/>
      <c r="F5791" s="104"/>
      <c r="G5791"/>
      <c r="H5791"/>
      <c r="I5791" s="63"/>
    </row>
    <row r="5792" spans="1:9" ht="15">
      <c r="A5792"/>
      <c r="B5792"/>
      <c r="C5792"/>
      <c r="D5792"/>
      <c r="E5792"/>
      <c r="F5792" s="104"/>
      <c r="G5792"/>
      <c r="H5792"/>
      <c r="I5792" s="63"/>
    </row>
    <row r="5793" spans="1:9" ht="15">
      <c r="A5793"/>
      <c r="B5793"/>
      <c r="C5793"/>
      <c r="D5793"/>
      <c r="E5793"/>
      <c r="F5793" s="104"/>
      <c r="G5793"/>
      <c r="H5793"/>
      <c r="I5793" s="63"/>
    </row>
    <row r="5794" spans="1:9" ht="15">
      <c r="A5794"/>
      <c r="B5794"/>
      <c r="C5794"/>
      <c r="D5794"/>
      <c r="E5794"/>
      <c r="F5794" s="104"/>
      <c r="G5794"/>
      <c r="H5794"/>
      <c r="I5794" s="63"/>
    </row>
    <row r="5795" spans="1:9" ht="15">
      <c r="A5795"/>
      <c r="B5795"/>
      <c r="C5795"/>
      <c r="D5795"/>
      <c r="E5795"/>
      <c r="F5795" s="104"/>
      <c r="G5795"/>
      <c r="H5795"/>
      <c r="I5795" s="63"/>
    </row>
    <row r="5796" spans="1:9" ht="15">
      <c r="A5796"/>
      <c r="B5796"/>
      <c r="C5796"/>
      <c r="D5796"/>
      <c r="E5796"/>
      <c r="F5796" s="104"/>
      <c r="G5796"/>
      <c r="H5796"/>
      <c r="I5796" s="63"/>
    </row>
    <row r="5797" spans="1:9" ht="15">
      <c r="A5797"/>
      <c r="B5797"/>
      <c r="C5797"/>
      <c r="D5797"/>
      <c r="E5797"/>
      <c r="F5797" s="104"/>
      <c r="G5797"/>
      <c r="H5797"/>
      <c r="I5797" s="63"/>
    </row>
    <row r="5798" spans="1:9" ht="15">
      <c r="A5798"/>
      <c r="B5798"/>
      <c r="C5798"/>
      <c r="D5798"/>
      <c r="E5798"/>
      <c r="F5798" s="104"/>
      <c r="G5798"/>
      <c r="H5798"/>
      <c r="I5798" s="63"/>
    </row>
    <row r="5799" spans="1:9" ht="15">
      <c r="A5799"/>
      <c r="B5799"/>
      <c r="C5799"/>
      <c r="D5799"/>
      <c r="E5799"/>
      <c r="F5799" s="104"/>
      <c r="G5799"/>
      <c r="H5799"/>
      <c r="I5799" s="63"/>
    </row>
    <row r="5800" spans="1:9" ht="15">
      <c r="A5800"/>
      <c r="B5800"/>
      <c r="C5800"/>
      <c r="D5800"/>
      <c r="E5800"/>
      <c r="F5800" s="104"/>
      <c r="G5800"/>
      <c r="H5800"/>
      <c r="I5800" s="63"/>
    </row>
    <row r="5801" spans="1:9" ht="15">
      <c r="A5801"/>
      <c r="B5801"/>
      <c r="C5801"/>
      <c r="D5801"/>
      <c r="E5801"/>
      <c r="F5801" s="104"/>
      <c r="G5801"/>
      <c r="H5801"/>
      <c r="I5801" s="63"/>
    </row>
    <row r="5802" spans="1:9" ht="15">
      <c r="A5802"/>
      <c r="B5802"/>
      <c r="C5802"/>
      <c r="D5802"/>
      <c r="E5802"/>
      <c r="F5802" s="104"/>
      <c r="G5802"/>
      <c r="H5802"/>
      <c r="I5802" s="63"/>
    </row>
    <row r="5803" spans="1:9" ht="15">
      <c r="A5803"/>
      <c r="B5803"/>
      <c r="C5803"/>
      <c r="D5803"/>
      <c r="E5803"/>
      <c r="F5803" s="104"/>
      <c r="G5803"/>
      <c r="H5803"/>
      <c r="I5803" s="63"/>
    </row>
    <row r="5804" spans="1:9" ht="15">
      <c r="A5804"/>
      <c r="B5804"/>
      <c r="C5804"/>
      <c r="D5804"/>
      <c r="E5804"/>
      <c r="F5804" s="104"/>
      <c r="G5804"/>
      <c r="H5804"/>
      <c r="I5804" s="63"/>
    </row>
    <row r="5805" spans="1:9" ht="15">
      <c r="A5805"/>
      <c r="B5805"/>
      <c r="C5805"/>
      <c r="D5805"/>
      <c r="E5805"/>
      <c r="F5805" s="104"/>
      <c r="G5805"/>
      <c r="H5805"/>
      <c r="I5805" s="63"/>
    </row>
    <row r="5806" spans="1:9" ht="15">
      <c r="A5806"/>
      <c r="B5806"/>
      <c r="C5806"/>
      <c r="D5806"/>
      <c r="E5806"/>
      <c r="F5806" s="104"/>
      <c r="G5806"/>
      <c r="H5806"/>
      <c r="I5806" s="63"/>
    </row>
    <row r="5807" spans="1:9" ht="15">
      <c r="A5807"/>
      <c r="B5807"/>
      <c r="C5807"/>
      <c r="D5807"/>
      <c r="E5807"/>
      <c r="F5807" s="104"/>
      <c r="G5807"/>
      <c r="H5807"/>
      <c r="I5807" s="63"/>
    </row>
    <row r="5808" spans="1:9" ht="15">
      <c r="A5808"/>
      <c r="B5808"/>
      <c r="C5808"/>
      <c r="D5808"/>
      <c r="E5808"/>
      <c r="F5808" s="104"/>
      <c r="G5808"/>
      <c r="H5808"/>
      <c r="I5808" s="63"/>
    </row>
    <row r="5809" spans="1:9" ht="15">
      <c r="A5809"/>
      <c r="B5809"/>
      <c r="C5809"/>
      <c r="D5809"/>
      <c r="E5809"/>
      <c r="F5809" s="104"/>
      <c r="G5809"/>
      <c r="H5809"/>
      <c r="I5809" s="63"/>
    </row>
    <row r="5810" spans="1:9" ht="15">
      <c r="A5810"/>
      <c r="B5810"/>
      <c r="C5810"/>
      <c r="D5810"/>
      <c r="E5810"/>
      <c r="F5810" s="104"/>
      <c r="G5810"/>
      <c r="H5810"/>
      <c r="I5810" s="63"/>
    </row>
    <row r="5811" spans="1:9" ht="15">
      <c r="A5811"/>
      <c r="B5811"/>
      <c r="C5811"/>
      <c r="D5811"/>
      <c r="E5811"/>
      <c r="F5811" s="104"/>
      <c r="G5811"/>
      <c r="H5811"/>
      <c r="I5811" s="63"/>
    </row>
    <row r="5812" spans="1:9" ht="15">
      <c r="A5812"/>
      <c r="B5812"/>
      <c r="C5812"/>
      <c r="D5812"/>
      <c r="E5812"/>
      <c r="F5812" s="104"/>
      <c r="G5812"/>
      <c r="H5812"/>
      <c r="I5812" s="63"/>
    </row>
    <row r="5813" spans="1:9" ht="15">
      <c r="A5813"/>
      <c r="B5813"/>
      <c r="C5813"/>
      <c r="D5813"/>
      <c r="E5813"/>
      <c r="F5813" s="104"/>
      <c r="G5813"/>
      <c r="H5813"/>
      <c r="I5813" s="63"/>
    </row>
    <row r="5814" spans="1:9" ht="15">
      <c r="A5814"/>
      <c r="B5814"/>
      <c r="C5814"/>
      <c r="D5814"/>
      <c r="E5814"/>
      <c r="F5814" s="104"/>
      <c r="G5814"/>
      <c r="H5814"/>
      <c r="I5814" s="63"/>
    </row>
    <row r="5815" spans="1:9" ht="15">
      <c r="A5815"/>
      <c r="B5815"/>
      <c r="C5815"/>
      <c r="D5815"/>
      <c r="E5815"/>
      <c r="F5815" s="104"/>
      <c r="G5815"/>
      <c r="H5815"/>
      <c r="I5815" s="63"/>
    </row>
    <row r="5816" spans="1:9" ht="15">
      <c r="A5816"/>
      <c r="B5816"/>
      <c r="C5816"/>
      <c r="D5816"/>
      <c r="E5816"/>
      <c r="F5816" s="104"/>
      <c r="G5816"/>
      <c r="H5816"/>
      <c r="I5816" s="63"/>
    </row>
    <row r="5817" spans="1:9" ht="15">
      <c r="A5817"/>
      <c r="B5817"/>
      <c r="C5817"/>
      <c r="D5817"/>
      <c r="E5817"/>
      <c r="F5817" s="104"/>
      <c r="G5817"/>
      <c r="H5817"/>
      <c r="I5817" s="63"/>
    </row>
    <row r="5818" spans="1:9" ht="15">
      <c r="A5818"/>
      <c r="B5818"/>
      <c r="C5818"/>
      <c r="D5818"/>
      <c r="E5818"/>
      <c r="F5818" s="104"/>
      <c r="G5818"/>
      <c r="H5818"/>
      <c r="I5818" s="63"/>
    </row>
    <row r="5819" spans="1:9" ht="15">
      <c r="A5819"/>
      <c r="B5819"/>
      <c r="C5819"/>
      <c r="D5819"/>
      <c r="E5819"/>
      <c r="F5819" s="104"/>
      <c r="G5819"/>
      <c r="H5819"/>
      <c r="I5819" s="63"/>
    </row>
    <row r="5820" spans="1:9" ht="15">
      <c r="A5820"/>
      <c r="B5820"/>
      <c r="C5820"/>
      <c r="D5820"/>
      <c r="E5820"/>
      <c r="F5820" s="104"/>
      <c r="G5820"/>
      <c r="H5820"/>
      <c r="I5820" s="63"/>
    </row>
    <row r="5821" spans="1:9" ht="15">
      <c r="A5821"/>
      <c r="B5821"/>
      <c r="C5821"/>
      <c r="D5821"/>
      <c r="E5821"/>
      <c r="F5821" s="104"/>
      <c r="G5821"/>
      <c r="H5821"/>
      <c r="I5821" s="63"/>
    </row>
    <row r="5822" spans="1:9" ht="15">
      <c r="A5822"/>
      <c r="B5822"/>
      <c r="C5822"/>
      <c r="D5822"/>
      <c r="E5822"/>
      <c r="F5822" s="104"/>
      <c r="G5822"/>
      <c r="H5822"/>
      <c r="I5822" s="63"/>
    </row>
    <row r="5823" spans="1:9" ht="15">
      <c r="A5823"/>
      <c r="B5823"/>
      <c r="C5823"/>
      <c r="D5823"/>
      <c r="E5823"/>
      <c r="F5823" s="104"/>
      <c r="G5823"/>
      <c r="H5823"/>
      <c r="I5823" s="63"/>
    </row>
    <row r="5824" spans="1:9" ht="15">
      <c r="A5824"/>
      <c r="B5824"/>
      <c r="C5824"/>
      <c r="D5824"/>
      <c r="E5824"/>
      <c r="F5824" s="104"/>
      <c r="G5824"/>
      <c r="H5824"/>
      <c r="I5824" s="63"/>
    </row>
    <row r="5825" spans="1:9" ht="15">
      <c r="A5825"/>
      <c r="B5825"/>
      <c r="C5825"/>
      <c r="D5825"/>
      <c r="E5825"/>
      <c r="F5825" s="104"/>
      <c r="G5825"/>
      <c r="H5825"/>
      <c r="I5825" s="63"/>
    </row>
    <row r="5826" spans="1:9" ht="15">
      <c r="A5826"/>
      <c r="B5826"/>
      <c r="C5826"/>
      <c r="D5826"/>
      <c r="E5826"/>
      <c r="F5826" s="104"/>
      <c r="G5826"/>
      <c r="H5826"/>
      <c r="I5826" s="63"/>
    </row>
    <row r="5827" spans="1:9" ht="15">
      <c r="A5827"/>
      <c r="B5827"/>
      <c r="C5827"/>
      <c r="D5827"/>
      <c r="E5827"/>
      <c r="F5827" s="104"/>
      <c r="G5827"/>
      <c r="H5827"/>
      <c r="I5827" s="63"/>
    </row>
    <row r="5828" spans="1:9" ht="15">
      <c r="A5828"/>
      <c r="B5828"/>
      <c r="C5828"/>
      <c r="D5828"/>
      <c r="E5828"/>
      <c r="F5828" s="104"/>
      <c r="G5828"/>
      <c r="H5828"/>
      <c r="I5828" s="63"/>
    </row>
    <row r="5829" spans="1:9" ht="15">
      <c r="A5829"/>
      <c r="B5829"/>
      <c r="C5829"/>
      <c r="D5829"/>
      <c r="E5829"/>
      <c r="F5829" s="104"/>
      <c r="G5829"/>
      <c r="H5829"/>
      <c r="I5829" s="63"/>
    </row>
    <row r="5830" spans="1:9" ht="15">
      <c r="A5830"/>
      <c r="B5830"/>
      <c r="C5830"/>
      <c r="D5830"/>
      <c r="E5830"/>
      <c r="F5830" s="104"/>
      <c r="G5830"/>
      <c r="H5830"/>
      <c r="I5830" s="63"/>
    </row>
    <row r="5831" spans="1:9" ht="15">
      <c r="A5831"/>
      <c r="B5831"/>
      <c r="C5831"/>
      <c r="D5831"/>
      <c r="E5831"/>
      <c r="F5831" s="104"/>
      <c r="G5831"/>
      <c r="H5831"/>
      <c r="I5831" s="63"/>
    </row>
    <row r="5832" spans="1:9" ht="15">
      <c r="A5832"/>
      <c r="B5832"/>
      <c r="C5832"/>
      <c r="D5832"/>
      <c r="E5832"/>
      <c r="F5832" s="104"/>
      <c r="G5832"/>
      <c r="H5832"/>
      <c r="I5832" s="63"/>
    </row>
    <row r="5833" spans="1:9" ht="15">
      <c r="A5833"/>
      <c r="B5833"/>
      <c r="C5833"/>
      <c r="D5833"/>
      <c r="E5833"/>
      <c r="F5833" s="104"/>
      <c r="G5833"/>
      <c r="H5833"/>
      <c r="I5833" s="63"/>
    </row>
    <row r="5834" spans="1:9" ht="15">
      <c r="A5834"/>
      <c r="B5834"/>
      <c r="C5834"/>
      <c r="D5834"/>
      <c r="E5834"/>
      <c r="F5834" s="104"/>
      <c r="G5834"/>
      <c r="H5834"/>
      <c r="I5834" s="63"/>
    </row>
    <row r="5835" spans="1:9" ht="15">
      <c r="A5835"/>
      <c r="B5835"/>
      <c r="C5835"/>
      <c r="D5835"/>
      <c r="E5835"/>
      <c r="F5835" s="104"/>
      <c r="G5835"/>
      <c r="H5835"/>
      <c r="I5835" s="63"/>
    </row>
    <row r="5836" spans="1:9" ht="15">
      <c r="A5836"/>
      <c r="B5836"/>
      <c r="C5836"/>
      <c r="D5836"/>
      <c r="E5836"/>
      <c r="F5836" s="104"/>
      <c r="G5836"/>
      <c r="H5836"/>
      <c r="I5836" s="63"/>
    </row>
    <row r="5837" spans="1:9" ht="15">
      <c r="A5837"/>
      <c r="B5837"/>
      <c r="C5837"/>
      <c r="D5837"/>
      <c r="E5837"/>
      <c r="F5837" s="104"/>
      <c r="G5837"/>
      <c r="H5837"/>
      <c r="I5837" s="63"/>
    </row>
    <row r="5838" spans="1:9" ht="15">
      <c r="A5838"/>
      <c r="B5838"/>
      <c r="C5838"/>
      <c r="D5838"/>
      <c r="E5838"/>
      <c r="F5838" s="104"/>
      <c r="G5838"/>
      <c r="H5838"/>
      <c r="I5838" s="63"/>
    </row>
    <row r="5839" spans="1:9" ht="15">
      <c r="A5839"/>
      <c r="B5839"/>
      <c r="C5839"/>
      <c r="D5839"/>
      <c r="E5839"/>
      <c r="F5839" s="104"/>
      <c r="G5839"/>
      <c r="H5839"/>
      <c r="I5839" s="63"/>
    </row>
    <row r="5840" spans="1:9" ht="15">
      <c r="A5840"/>
      <c r="B5840"/>
      <c r="C5840"/>
      <c r="D5840"/>
      <c r="E5840"/>
      <c r="F5840" s="104"/>
      <c r="G5840"/>
      <c r="H5840"/>
      <c r="I5840" s="63"/>
    </row>
    <row r="5841" spans="1:9" ht="15">
      <c r="A5841"/>
      <c r="B5841"/>
      <c r="C5841"/>
      <c r="D5841"/>
      <c r="E5841"/>
      <c r="F5841" s="104"/>
      <c r="G5841"/>
      <c r="H5841"/>
      <c r="I5841" s="63"/>
    </row>
    <row r="5842" spans="1:9" ht="15">
      <c r="A5842"/>
      <c r="B5842"/>
      <c r="C5842"/>
      <c r="D5842"/>
      <c r="E5842"/>
      <c r="F5842" s="104"/>
      <c r="G5842"/>
      <c r="H5842"/>
      <c r="I5842" s="63"/>
    </row>
    <row r="5843" spans="1:9" ht="15">
      <c r="A5843"/>
      <c r="B5843"/>
      <c r="C5843"/>
      <c r="D5843"/>
      <c r="E5843"/>
      <c r="F5843" s="104"/>
      <c r="G5843"/>
      <c r="H5843"/>
      <c r="I5843" s="63"/>
    </row>
    <row r="5844" spans="1:9" ht="15">
      <c r="A5844"/>
      <c r="B5844"/>
      <c r="C5844"/>
      <c r="D5844"/>
      <c r="E5844"/>
      <c r="F5844" s="104"/>
      <c r="G5844"/>
      <c r="H5844"/>
      <c r="I5844" s="63"/>
    </row>
    <row r="5845" spans="1:9" ht="15">
      <c r="A5845"/>
      <c r="B5845"/>
      <c r="C5845"/>
      <c r="D5845"/>
      <c r="E5845"/>
      <c r="F5845" s="104"/>
      <c r="G5845"/>
      <c r="H5845"/>
      <c r="I5845" s="63"/>
    </row>
    <row r="5846" spans="1:9" ht="15">
      <c r="A5846"/>
      <c r="B5846"/>
      <c r="C5846"/>
      <c r="D5846"/>
      <c r="E5846"/>
      <c r="F5846" s="104"/>
      <c r="G5846"/>
      <c r="H5846"/>
      <c r="I5846" s="63"/>
    </row>
    <row r="5847" spans="1:9" ht="15">
      <c r="A5847"/>
      <c r="B5847"/>
      <c r="C5847"/>
      <c r="D5847"/>
      <c r="E5847"/>
      <c r="F5847" s="104"/>
      <c r="G5847"/>
      <c r="H5847"/>
      <c r="I5847" s="63"/>
    </row>
    <row r="5848" spans="1:9" ht="15">
      <c r="A5848"/>
      <c r="B5848"/>
      <c r="C5848"/>
      <c r="D5848"/>
      <c r="E5848"/>
      <c r="F5848" s="104"/>
      <c r="G5848"/>
      <c r="H5848"/>
      <c r="I5848" s="63"/>
    </row>
    <row r="5849" spans="1:9" ht="15">
      <c r="A5849"/>
      <c r="B5849"/>
      <c r="C5849"/>
      <c r="D5849"/>
      <c r="E5849"/>
      <c r="F5849" s="104"/>
      <c r="G5849"/>
      <c r="H5849"/>
      <c r="I5849" s="63"/>
    </row>
    <row r="5850" spans="1:9" ht="15">
      <c r="A5850"/>
      <c r="B5850"/>
      <c r="C5850"/>
      <c r="D5850"/>
      <c r="E5850"/>
      <c r="F5850" s="104"/>
      <c r="G5850"/>
      <c r="H5850"/>
      <c r="I5850" s="63"/>
    </row>
    <row r="5851" spans="1:9" ht="15">
      <c r="A5851"/>
      <c r="B5851"/>
      <c r="C5851"/>
      <c r="D5851"/>
      <c r="E5851"/>
      <c r="F5851" s="104"/>
      <c r="G5851"/>
      <c r="H5851"/>
      <c r="I5851" s="63"/>
    </row>
    <row r="5852" spans="1:9" ht="15">
      <c r="A5852"/>
      <c r="B5852"/>
      <c r="C5852"/>
      <c r="D5852"/>
      <c r="E5852"/>
      <c r="F5852" s="104"/>
      <c r="G5852"/>
      <c r="H5852"/>
      <c r="I5852" s="63"/>
    </row>
    <row r="5853" spans="1:9" ht="15">
      <c r="A5853"/>
      <c r="B5853"/>
      <c r="C5853"/>
      <c r="D5853"/>
      <c r="E5853"/>
      <c r="F5853" s="104"/>
      <c r="G5853"/>
      <c r="H5853"/>
      <c r="I5853" s="63"/>
    </row>
    <row r="5854" spans="1:9" ht="15">
      <c r="A5854"/>
      <c r="B5854"/>
      <c r="C5854"/>
      <c r="D5854"/>
      <c r="E5854"/>
      <c r="F5854" s="104"/>
      <c r="G5854"/>
      <c r="H5854"/>
      <c r="I5854" s="63"/>
    </row>
    <row r="5855" spans="1:9" ht="15">
      <c r="A5855"/>
      <c r="B5855"/>
      <c r="C5855"/>
      <c r="D5855"/>
      <c r="E5855"/>
      <c r="F5855" s="104"/>
      <c r="G5855"/>
      <c r="H5855"/>
      <c r="I5855" s="63"/>
    </row>
    <row r="5856" spans="1:9" ht="15">
      <c r="A5856"/>
      <c r="B5856"/>
      <c r="C5856"/>
      <c r="D5856"/>
      <c r="E5856"/>
      <c r="F5856" s="104"/>
      <c r="G5856"/>
      <c r="H5856"/>
      <c r="I5856" s="63"/>
    </row>
    <row r="5857" spans="1:9" ht="15">
      <c r="A5857"/>
      <c r="B5857"/>
      <c r="C5857"/>
      <c r="D5857"/>
      <c r="E5857"/>
      <c r="F5857" s="104"/>
      <c r="G5857"/>
      <c r="H5857"/>
      <c r="I5857" s="63"/>
    </row>
    <row r="5858" spans="1:9" ht="15">
      <c r="A5858"/>
      <c r="B5858"/>
      <c r="C5858"/>
      <c r="D5858"/>
      <c r="E5858"/>
      <c r="F5858" s="104"/>
      <c r="G5858"/>
      <c r="H5858"/>
      <c r="I5858" s="63"/>
    </row>
    <row r="5859" spans="1:9" ht="15">
      <c r="A5859"/>
      <c r="B5859"/>
      <c r="C5859"/>
      <c r="D5859"/>
      <c r="E5859"/>
      <c r="F5859" s="104"/>
      <c r="G5859"/>
      <c r="H5859"/>
      <c r="I5859" s="63"/>
    </row>
    <row r="5860" spans="1:9" ht="15">
      <c r="A5860"/>
      <c r="B5860"/>
      <c r="C5860"/>
      <c r="D5860"/>
      <c r="E5860"/>
      <c r="F5860" s="104"/>
      <c r="G5860"/>
      <c r="H5860"/>
      <c r="I5860" s="63"/>
    </row>
    <row r="5861" spans="1:9" ht="15">
      <c r="A5861"/>
      <c r="B5861"/>
      <c r="C5861"/>
      <c r="D5861"/>
      <c r="E5861"/>
      <c r="F5861" s="104"/>
      <c r="G5861"/>
      <c r="H5861"/>
      <c r="I5861" s="63"/>
    </row>
    <row r="5862" spans="1:9" ht="15">
      <c r="A5862"/>
      <c r="B5862"/>
      <c r="C5862"/>
      <c r="D5862"/>
      <c r="E5862"/>
      <c r="F5862" s="104"/>
      <c r="G5862"/>
      <c r="H5862"/>
      <c r="I5862" s="63"/>
    </row>
    <row r="5863" spans="1:9" ht="15">
      <c r="A5863"/>
      <c r="B5863"/>
      <c r="C5863"/>
      <c r="D5863"/>
      <c r="E5863"/>
      <c r="F5863" s="104"/>
      <c r="G5863"/>
      <c r="H5863"/>
      <c r="I5863" s="63"/>
    </row>
    <row r="5864" spans="1:9" ht="15">
      <c r="A5864"/>
      <c r="B5864"/>
      <c r="C5864"/>
      <c r="D5864"/>
      <c r="E5864"/>
      <c r="F5864" s="104"/>
      <c r="G5864"/>
      <c r="H5864"/>
      <c r="I5864" s="63"/>
    </row>
    <row r="5865" spans="1:9" ht="15">
      <c r="A5865"/>
      <c r="B5865"/>
      <c r="C5865"/>
      <c r="D5865"/>
      <c r="E5865"/>
      <c r="F5865" s="104"/>
      <c r="G5865"/>
      <c r="H5865"/>
      <c r="I5865" s="63"/>
    </row>
    <row r="5866" spans="1:9" ht="15">
      <c r="A5866"/>
      <c r="B5866"/>
      <c r="C5866"/>
      <c r="D5866"/>
      <c r="E5866"/>
      <c r="F5866" s="104"/>
      <c r="G5866"/>
      <c r="H5866"/>
      <c r="I5866" s="63"/>
    </row>
    <row r="5867" spans="1:9" ht="15">
      <c r="A5867"/>
      <c r="B5867"/>
      <c r="C5867"/>
      <c r="D5867"/>
      <c r="E5867"/>
      <c r="F5867" s="104"/>
      <c r="G5867"/>
      <c r="H5867"/>
      <c r="I5867" s="63"/>
    </row>
    <row r="5868" spans="1:9" ht="15">
      <c r="A5868"/>
      <c r="B5868"/>
      <c r="C5868"/>
      <c r="D5868"/>
      <c r="E5868"/>
      <c r="F5868" s="104"/>
      <c r="G5868"/>
      <c r="H5868"/>
      <c r="I5868" s="63"/>
    </row>
    <row r="5869" spans="1:9" ht="15">
      <c r="A5869"/>
      <c r="B5869"/>
      <c r="C5869"/>
      <c r="D5869"/>
      <c r="E5869"/>
      <c r="F5869" s="104"/>
      <c r="G5869"/>
      <c r="H5869"/>
      <c r="I5869" s="63"/>
    </row>
    <row r="5870" spans="1:9" ht="15">
      <c r="A5870"/>
      <c r="B5870"/>
      <c r="C5870"/>
      <c r="D5870"/>
      <c r="E5870"/>
      <c r="F5870" s="104"/>
      <c r="G5870"/>
      <c r="H5870"/>
      <c r="I5870" s="63"/>
    </row>
    <row r="5871" spans="1:9" ht="15">
      <c r="A5871"/>
      <c r="B5871"/>
      <c r="C5871"/>
      <c r="D5871"/>
      <c r="E5871"/>
      <c r="F5871" s="104"/>
      <c r="G5871"/>
      <c r="H5871"/>
      <c r="I5871" s="63"/>
    </row>
    <row r="5872" spans="1:9" ht="15">
      <c r="A5872"/>
      <c r="B5872"/>
      <c r="C5872"/>
      <c r="D5872"/>
      <c r="E5872"/>
      <c r="F5872" s="104"/>
      <c r="G5872"/>
      <c r="H5872"/>
      <c r="I5872" s="63"/>
    </row>
    <row r="5873" spans="1:9" ht="15">
      <c r="A5873"/>
      <c r="B5873"/>
      <c r="C5873"/>
      <c r="D5873"/>
      <c r="E5873"/>
      <c r="F5873" s="104"/>
      <c r="G5873"/>
      <c r="H5873"/>
      <c r="I5873" s="63"/>
    </row>
    <row r="5874" spans="1:9" ht="15">
      <c r="A5874"/>
      <c r="B5874"/>
      <c r="C5874"/>
      <c r="D5874"/>
      <c r="E5874"/>
      <c r="F5874" s="104"/>
      <c r="G5874"/>
      <c r="H5874"/>
      <c r="I5874" s="63"/>
    </row>
    <row r="5875" spans="1:9" ht="15">
      <c r="A5875"/>
      <c r="B5875"/>
      <c r="C5875"/>
      <c r="D5875"/>
      <c r="E5875"/>
      <c r="F5875" s="104"/>
      <c r="G5875"/>
      <c r="H5875"/>
      <c r="I5875" s="63"/>
    </row>
    <row r="5876" spans="1:9" ht="15">
      <c r="A5876"/>
      <c r="B5876"/>
      <c r="C5876"/>
      <c r="D5876"/>
      <c r="E5876"/>
      <c r="F5876" s="104"/>
      <c r="G5876"/>
      <c r="H5876"/>
      <c r="I5876" s="63"/>
    </row>
    <row r="5877" spans="1:9" ht="15">
      <c r="A5877"/>
      <c r="B5877"/>
      <c r="C5877"/>
      <c r="D5877"/>
      <c r="E5877"/>
      <c r="F5877" s="104"/>
      <c r="G5877"/>
      <c r="H5877"/>
      <c r="I5877" s="63"/>
    </row>
    <row r="5878" spans="1:9" ht="15">
      <c r="A5878"/>
      <c r="B5878"/>
      <c r="C5878"/>
      <c r="D5878"/>
      <c r="E5878"/>
      <c r="F5878" s="104"/>
      <c r="G5878"/>
      <c r="H5878"/>
      <c r="I5878" s="63"/>
    </row>
    <row r="5879" spans="1:9" ht="15">
      <c r="A5879"/>
      <c r="B5879"/>
      <c r="C5879"/>
      <c r="D5879"/>
      <c r="E5879"/>
      <c r="F5879" s="104"/>
      <c r="G5879"/>
      <c r="H5879"/>
      <c r="I5879" s="63"/>
    </row>
    <row r="5880" spans="1:9" ht="15">
      <c r="A5880"/>
      <c r="B5880"/>
      <c r="C5880"/>
      <c r="D5880"/>
      <c r="E5880"/>
      <c r="F5880" s="104"/>
      <c r="G5880"/>
      <c r="H5880"/>
      <c r="I5880" s="63"/>
    </row>
    <row r="5881" spans="1:9" ht="15">
      <c r="A5881"/>
      <c r="B5881"/>
      <c r="C5881"/>
      <c r="D5881"/>
      <c r="E5881"/>
      <c r="F5881" s="104"/>
      <c r="G5881"/>
      <c r="H5881"/>
      <c r="I5881" s="63"/>
    </row>
    <row r="5882" spans="1:9" ht="15">
      <c r="A5882"/>
      <c r="B5882"/>
      <c r="C5882"/>
      <c r="D5882"/>
      <c r="E5882"/>
      <c r="F5882" s="104"/>
      <c r="G5882"/>
      <c r="H5882"/>
      <c r="I5882" s="63"/>
    </row>
    <row r="5883" spans="1:9" ht="15">
      <c r="A5883"/>
      <c r="B5883"/>
      <c r="C5883"/>
      <c r="D5883"/>
      <c r="E5883"/>
      <c r="F5883" s="104"/>
      <c r="G5883"/>
      <c r="H5883"/>
      <c r="I5883" s="63"/>
    </row>
    <row r="5884" spans="1:9" ht="15">
      <c r="A5884"/>
      <c r="B5884"/>
      <c r="C5884"/>
      <c r="D5884"/>
      <c r="E5884"/>
      <c r="F5884" s="104"/>
      <c r="G5884"/>
      <c r="H5884"/>
      <c r="I5884" s="63"/>
    </row>
    <row r="5885" spans="1:9" ht="15">
      <c r="A5885"/>
      <c r="B5885"/>
      <c r="C5885"/>
      <c r="D5885"/>
      <c r="E5885"/>
      <c r="F5885" s="104"/>
      <c r="G5885"/>
      <c r="H5885"/>
      <c r="I5885" s="63"/>
    </row>
    <row r="5886" spans="1:9" ht="15">
      <c r="A5886"/>
      <c r="B5886"/>
      <c r="C5886"/>
      <c r="D5886"/>
      <c r="E5886"/>
      <c r="F5886" s="104"/>
      <c r="G5886"/>
      <c r="H5886"/>
      <c r="I5886" s="63"/>
    </row>
    <row r="5887" spans="1:9" ht="15">
      <c r="A5887"/>
      <c r="B5887"/>
      <c r="C5887"/>
      <c r="D5887"/>
      <c r="E5887"/>
      <c r="F5887" s="104"/>
      <c r="G5887"/>
      <c r="H5887"/>
      <c r="I5887" s="63"/>
    </row>
    <row r="5888" spans="1:9" ht="15">
      <c r="A5888"/>
      <c r="B5888"/>
      <c r="C5888"/>
      <c r="D5888"/>
      <c r="E5888"/>
      <c r="F5888" s="104"/>
      <c r="G5888"/>
      <c r="H5888"/>
      <c r="I5888" s="63"/>
    </row>
    <row r="5889" spans="1:9" ht="15">
      <c r="A5889"/>
      <c r="B5889"/>
      <c r="C5889"/>
      <c r="D5889"/>
      <c r="E5889"/>
      <c r="F5889" s="104"/>
      <c r="G5889"/>
      <c r="H5889"/>
      <c r="I5889" s="63"/>
    </row>
    <row r="5890" spans="1:9" ht="15">
      <c r="A5890"/>
      <c r="B5890"/>
      <c r="C5890"/>
      <c r="D5890"/>
      <c r="E5890"/>
      <c r="F5890" s="104"/>
      <c r="G5890"/>
      <c r="H5890"/>
      <c r="I5890" s="63"/>
    </row>
    <row r="5891" spans="1:9" ht="15">
      <c r="A5891"/>
      <c r="B5891"/>
      <c r="C5891"/>
      <c r="D5891"/>
      <c r="E5891"/>
      <c r="F5891" s="104"/>
      <c r="G5891"/>
      <c r="H5891"/>
      <c r="I5891" s="63"/>
    </row>
    <row r="5892" spans="1:9" ht="15">
      <c r="A5892"/>
      <c r="B5892"/>
      <c r="C5892"/>
      <c r="D5892"/>
      <c r="E5892"/>
      <c r="F5892" s="104"/>
      <c r="G5892"/>
      <c r="H5892"/>
      <c r="I5892" s="63"/>
    </row>
    <row r="5893" spans="1:9" ht="15">
      <c r="A5893"/>
      <c r="B5893"/>
      <c r="C5893"/>
      <c r="D5893"/>
      <c r="E5893"/>
      <c r="F5893" s="104"/>
      <c r="G5893"/>
      <c r="H5893"/>
      <c r="I5893" s="63"/>
    </row>
    <row r="5894" spans="1:9" ht="15">
      <c r="A5894"/>
      <c r="B5894"/>
      <c r="C5894"/>
      <c r="D5894"/>
      <c r="E5894"/>
      <c r="F5894" s="104"/>
      <c r="G5894"/>
      <c r="H5894"/>
      <c r="I5894" s="63"/>
    </row>
    <row r="5895" spans="1:9" ht="15">
      <c r="A5895"/>
      <c r="B5895"/>
      <c r="C5895"/>
      <c r="D5895"/>
      <c r="E5895"/>
      <c r="F5895" s="104"/>
      <c r="G5895"/>
      <c r="H5895"/>
      <c r="I5895" s="63"/>
    </row>
    <row r="5896" spans="1:9" ht="15">
      <c r="A5896"/>
      <c r="B5896"/>
      <c r="C5896"/>
      <c r="D5896"/>
      <c r="E5896"/>
      <c r="F5896" s="104"/>
      <c r="G5896"/>
      <c r="H5896"/>
      <c r="I5896" s="63"/>
    </row>
    <row r="5897" spans="1:9" ht="15">
      <c r="A5897"/>
      <c r="B5897"/>
      <c r="C5897"/>
      <c r="D5897"/>
      <c r="E5897"/>
      <c r="F5897" s="104"/>
      <c r="G5897"/>
      <c r="H5897"/>
      <c r="I5897" s="63"/>
    </row>
    <row r="5898" spans="1:9" ht="15">
      <c r="A5898"/>
      <c r="B5898"/>
      <c r="C5898"/>
      <c r="D5898"/>
      <c r="E5898"/>
      <c r="F5898" s="104"/>
      <c r="G5898"/>
      <c r="H5898"/>
      <c r="I5898" s="63"/>
    </row>
    <row r="5899" spans="1:9" ht="15">
      <c r="A5899"/>
      <c r="B5899"/>
      <c r="C5899"/>
      <c r="D5899"/>
      <c r="E5899"/>
      <c r="F5899" s="104"/>
      <c r="G5899"/>
      <c r="H5899"/>
      <c r="I5899" s="63"/>
    </row>
    <row r="5900" spans="1:9" ht="15">
      <c r="A5900"/>
      <c r="B5900"/>
      <c r="C5900"/>
      <c r="D5900"/>
      <c r="E5900"/>
      <c r="F5900" s="104"/>
      <c r="G5900"/>
      <c r="H5900"/>
      <c r="I5900" s="63"/>
    </row>
    <row r="5901" spans="1:9" ht="15">
      <c r="A5901"/>
      <c r="B5901"/>
      <c r="C5901"/>
      <c r="D5901"/>
      <c r="E5901"/>
      <c r="F5901" s="104"/>
      <c r="G5901"/>
      <c r="H5901"/>
      <c r="I5901" s="63"/>
    </row>
    <row r="5902" spans="1:9" ht="15">
      <c r="A5902"/>
      <c r="B5902"/>
      <c r="C5902"/>
      <c r="D5902"/>
      <c r="E5902"/>
      <c r="F5902" s="104"/>
      <c r="G5902"/>
      <c r="H5902"/>
      <c r="I5902" s="63"/>
    </row>
    <row r="5903" spans="1:9" ht="15">
      <c r="A5903"/>
      <c r="B5903"/>
      <c r="C5903"/>
      <c r="D5903"/>
      <c r="E5903"/>
      <c r="F5903" s="104"/>
      <c r="G5903"/>
      <c r="H5903"/>
      <c r="I5903" s="63"/>
    </row>
    <row r="5904" spans="1:9" ht="15">
      <c r="A5904"/>
      <c r="B5904"/>
      <c r="C5904"/>
      <c r="D5904"/>
      <c r="E5904"/>
      <c r="F5904" s="104"/>
      <c r="G5904"/>
      <c r="H5904"/>
      <c r="I5904" s="63"/>
    </row>
    <row r="5905" spans="1:9" ht="15">
      <c r="A5905"/>
      <c r="B5905"/>
      <c r="C5905"/>
      <c r="D5905"/>
      <c r="E5905"/>
      <c r="F5905" s="104"/>
      <c r="G5905"/>
      <c r="H5905"/>
      <c r="I5905" s="63"/>
    </row>
    <row r="5906" spans="1:9" ht="15">
      <c r="A5906"/>
      <c r="B5906"/>
      <c r="C5906"/>
      <c r="D5906"/>
      <c r="E5906"/>
      <c r="F5906" s="104"/>
      <c r="G5906"/>
      <c r="H5906"/>
      <c r="I5906" s="63"/>
    </row>
    <row r="5907" spans="1:9" ht="15">
      <c r="A5907"/>
      <c r="B5907"/>
      <c r="C5907"/>
      <c r="D5907"/>
      <c r="E5907"/>
      <c r="F5907" s="104"/>
      <c r="G5907"/>
      <c r="H5907"/>
      <c r="I5907" s="63"/>
    </row>
    <row r="5908" spans="1:9" ht="15">
      <c r="A5908"/>
      <c r="B5908"/>
      <c r="C5908"/>
      <c r="D5908"/>
      <c r="E5908"/>
      <c r="F5908" s="104"/>
      <c r="G5908"/>
      <c r="H5908"/>
      <c r="I5908" s="63"/>
    </row>
    <row r="5909" spans="1:9" ht="15">
      <c r="A5909"/>
      <c r="B5909"/>
      <c r="C5909"/>
      <c r="D5909"/>
      <c r="E5909"/>
      <c r="F5909" s="104"/>
      <c r="G5909"/>
      <c r="H5909"/>
      <c r="I5909" s="63"/>
    </row>
    <row r="5910" spans="1:9" ht="15">
      <c r="A5910"/>
      <c r="B5910"/>
      <c r="C5910"/>
      <c r="D5910"/>
      <c r="E5910"/>
      <c r="F5910" s="104"/>
      <c r="G5910"/>
      <c r="H5910"/>
      <c r="I5910" s="63"/>
    </row>
    <row r="5911" spans="1:9" ht="15">
      <c r="A5911"/>
      <c r="B5911"/>
      <c r="C5911"/>
      <c r="D5911"/>
      <c r="E5911"/>
      <c r="F5911" s="104"/>
      <c r="G5911"/>
      <c r="H5911"/>
      <c r="I5911" s="63"/>
    </row>
    <row r="5912" spans="1:9" ht="15">
      <c r="A5912"/>
      <c r="B5912"/>
      <c r="C5912"/>
      <c r="D5912"/>
      <c r="E5912"/>
      <c r="F5912" s="104"/>
      <c r="G5912"/>
      <c r="H5912"/>
      <c r="I5912" s="63"/>
    </row>
    <row r="5913" spans="1:9" ht="15">
      <c r="A5913"/>
      <c r="B5913"/>
      <c r="C5913"/>
      <c r="D5913"/>
      <c r="E5913"/>
      <c r="F5913" s="104"/>
      <c r="G5913"/>
      <c r="H5913"/>
      <c r="I5913" s="63"/>
    </row>
    <row r="5914" spans="1:9" ht="15">
      <c r="A5914"/>
      <c r="B5914"/>
      <c r="C5914"/>
      <c r="D5914"/>
      <c r="E5914"/>
      <c r="F5914" s="104"/>
      <c r="G5914"/>
      <c r="H5914"/>
      <c r="I5914" s="63"/>
    </row>
    <row r="5915" spans="1:9" ht="15">
      <c r="A5915"/>
      <c r="B5915"/>
      <c r="C5915"/>
      <c r="D5915"/>
      <c r="E5915"/>
      <c r="F5915" s="104"/>
      <c r="G5915"/>
      <c r="H5915"/>
      <c r="I5915" s="63"/>
    </row>
    <row r="5916" spans="1:9" ht="15">
      <c r="A5916"/>
      <c r="B5916"/>
      <c r="C5916"/>
      <c r="D5916"/>
      <c r="E5916"/>
      <c r="F5916" s="104"/>
      <c r="G5916"/>
      <c r="H5916"/>
      <c r="I5916" s="63"/>
    </row>
    <row r="5917" spans="1:9" ht="15">
      <c r="A5917"/>
      <c r="B5917"/>
      <c r="C5917"/>
      <c r="D5917"/>
      <c r="E5917"/>
      <c r="F5917" s="104"/>
      <c r="G5917"/>
      <c r="H5917"/>
      <c r="I5917" s="63"/>
    </row>
    <row r="5918" spans="1:9" ht="15">
      <c r="A5918"/>
      <c r="B5918"/>
      <c r="C5918"/>
      <c r="D5918"/>
      <c r="E5918"/>
      <c r="F5918" s="104"/>
      <c r="G5918"/>
      <c r="H5918"/>
      <c r="I5918" s="63"/>
    </row>
    <row r="5919" spans="1:9" ht="15">
      <c r="A5919"/>
      <c r="B5919"/>
      <c r="C5919"/>
      <c r="D5919"/>
      <c r="E5919"/>
      <c r="F5919" s="104"/>
      <c r="G5919"/>
      <c r="H5919"/>
      <c r="I5919" s="63"/>
    </row>
    <row r="5920" spans="1:9" ht="15">
      <c r="A5920"/>
      <c r="B5920"/>
      <c r="C5920"/>
      <c r="D5920"/>
      <c r="E5920"/>
      <c r="F5920" s="104"/>
      <c r="G5920"/>
      <c r="H5920"/>
      <c r="I5920" s="63"/>
    </row>
    <row r="5921" spans="1:9" ht="15">
      <c r="A5921"/>
      <c r="B5921"/>
      <c r="C5921"/>
      <c r="D5921"/>
      <c r="E5921"/>
      <c r="F5921" s="104"/>
      <c r="G5921"/>
      <c r="H5921"/>
      <c r="I5921" s="63"/>
    </row>
    <row r="5922" spans="1:9" ht="15">
      <c r="A5922"/>
      <c r="B5922"/>
      <c r="C5922"/>
      <c r="D5922"/>
      <c r="E5922"/>
      <c r="F5922" s="104"/>
      <c r="G5922"/>
      <c r="H5922"/>
      <c r="I5922" s="63"/>
    </row>
    <row r="5923" spans="1:9" ht="15">
      <c r="A5923"/>
      <c r="B5923"/>
      <c r="C5923"/>
      <c r="D5923"/>
      <c r="E5923"/>
      <c r="F5923" s="104"/>
      <c r="G5923"/>
      <c r="H5923"/>
      <c r="I5923" s="63"/>
    </row>
    <row r="5924" spans="1:9" ht="15">
      <c r="A5924"/>
      <c r="B5924"/>
      <c r="C5924"/>
      <c r="D5924"/>
      <c r="E5924"/>
      <c r="F5924" s="104"/>
      <c r="G5924"/>
      <c r="H5924"/>
      <c r="I5924" s="63"/>
    </row>
    <row r="5925" spans="1:9" ht="15">
      <c r="A5925"/>
      <c r="B5925"/>
      <c r="C5925"/>
      <c r="D5925"/>
      <c r="E5925"/>
      <c r="F5925" s="104"/>
      <c r="G5925"/>
      <c r="H5925"/>
      <c r="I5925" s="63"/>
    </row>
    <row r="5926" spans="1:9" ht="15">
      <c r="A5926"/>
      <c r="B5926"/>
      <c r="C5926"/>
      <c r="D5926"/>
      <c r="E5926"/>
      <c r="F5926" s="104"/>
      <c r="G5926"/>
      <c r="H5926"/>
      <c r="I5926" s="63"/>
    </row>
    <row r="5927" spans="1:9" ht="15">
      <c r="A5927"/>
      <c r="B5927"/>
      <c r="C5927"/>
      <c r="D5927"/>
      <c r="E5927"/>
      <c r="F5927" s="104"/>
      <c r="G5927"/>
      <c r="H5927"/>
      <c r="I5927" s="63"/>
    </row>
    <row r="5928" spans="1:9" ht="15">
      <c r="A5928"/>
      <c r="B5928"/>
      <c r="C5928"/>
      <c r="D5928"/>
      <c r="E5928"/>
      <c r="F5928" s="104"/>
      <c r="G5928"/>
      <c r="H5928"/>
      <c r="I5928" s="63"/>
    </row>
    <row r="5929" spans="1:9" ht="15">
      <c r="A5929"/>
      <c r="B5929"/>
      <c r="C5929"/>
      <c r="D5929"/>
      <c r="E5929"/>
      <c r="F5929" s="104"/>
      <c r="G5929"/>
      <c r="H5929"/>
      <c r="I5929" s="63"/>
    </row>
    <row r="5930" spans="1:9" ht="15">
      <c r="A5930"/>
      <c r="B5930"/>
      <c r="C5930"/>
      <c r="D5930"/>
      <c r="E5930"/>
      <c r="F5930" s="104"/>
      <c r="G5930"/>
      <c r="H5930"/>
      <c r="I5930" s="63"/>
    </row>
    <row r="5931" spans="1:9" ht="15">
      <c r="A5931"/>
      <c r="B5931"/>
      <c r="C5931"/>
      <c r="D5931"/>
      <c r="E5931"/>
      <c r="F5931" s="104"/>
      <c r="G5931"/>
      <c r="H5931"/>
      <c r="I5931" s="63"/>
    </row>
    <row r="5932" spans="1:9" ht="15">
      <c r="A5932"/>
      <c r="B5932"/>
      <c r="C5932"/>
      <c r="D5932"/>
      <c r="E5932"/>
      <c r="F5932" s="104"/>
      <c r="G5932"/>
      <c r="H5932"/>
      <c r="I5932" s="63"/>
    </row>
    <row r="5933" spans="1:9" ht="15">
      <c r="A5933"/>
      <c r="B5933"/>
      <c r="C5933"/>
      <c r="D5933"/>
      <c r="E5933"/>
      <c r="F5933" s="104"/>
      <c r="G5933"/>
      <c r="H5933"/>
      <c r="I5933" s="63"/>
    </row>
    <row r="5934" spans="1:9" ht="15">
      <c r="A5934"/>
      <c r="B5934"/>
      <c r="C5934"/>
      <c r="D5934"/>
      <c r="E5934"/>
      <c r="F5934" s="104"/>
      <c r="G5934"/>
      <c r="H5934"/>
      <c r="I5934" s="63"/>
    </row>
    <row r="5935" spans="1:9" ht="15">
      <c r="A5935"/>
      <c r="B5935"/>
      <c r="C5935"/>
      <c r="D5935"/>
      <c r="E5935"/>
      <c r="F5935" s="104"/>
      <c r="G5935"/>
      <c r="H5935"/>
      <c r="I5935" s="63"/>
    </row>
    <row r="5936" spans="1:9" ht="15">
      <c r="A5936"/>
      <c r="B5936"/>
      <c r="C5936"/>
      <c r="D5936"/>
      <c r="E5936"/>
      <c r="F5936" s="104"/>
      <c r="G5936"/>
      <c r="H5936"/>
      <c r="I5936" s="63"/>
    </row>
    <row r="5937" spans="1:9" ht="15">
      <c r="A5937"/>
      <c r="B5937"/>
      <c r="C5937"/>
      <c r="D5937"/>
      <c r="E5937"/>
      <c r="F5937" s="104"/>
      <c r="G5937"/>
      <c r="H5937"/>
      <c r="I5937" s="63"/>
    </row>
    <row r="5938" spans="1:9" ht="15">
      <c r="A5938"/>
      <c r="B5938"/>
      <c r="C5938"/>
      <c r="D5938"/>
      <c r="E5938"/>
      <c r="F5938" s="104"/>
      <c r="G5938"/>
      <c r="H5938"/>
      <c r="I5938" s="63"/>
    </row>
    <row r="5939" spans="1:9" ht="15">
      <c r="A5939"/>
      <c r="B5939"/>
      <c r="C5939"/>
      <c r="D5939"/>
      <c r="E5939"/>
      <c r="F5939" s="104"/>
      <c r="G5939"/>
      <c r="H5939"/>
      <c r="I5939" s="63"/>
    </row>
    <row r="5940" spans="1:9" ht="15">
      <c r="A5940"/>
      <c r="B5940"/>
      <c r="C5940"/>
      <c r="D5940"/>
      <c r="E5940"/>
      <c r="F5940" s="104"/>
      <c r="G5940"/>
      <c r="H5940"/>
      <c r="I5940" s="63"/>
    </row>
    <row r="5941" spans="1:9" ht="15">
      <c r="A5941"/>
      <c r="B5941"/>
      <c r="C5941"/>
      <c r="D5941"/>
      <c r="E5941"/>
      <c r="F5941" s="104"/>
      <c r="G5941"/>
      <c r="H5941"/>
      <c r="I5941" s="63"/>
    </row>
    <row r="5942" spans="1:9" ht="15">
      <c r="A5942"/>
      <c r="B5942"/>
      <c r="C5942"/>
      <c r="D5942"/>
      <c r="E5942"/>
      <c r="F5942" s="104"/>
      <c r="G5942"/>
      <c r="H5942"/>
      <c r="I5942" s="63"/>
    </row>
    <row r="5943" spans="1:9" ht="15">
      <c r="A5943"/>
      <c r="B5943"/>
      <c r="C5943"/>
      <c r="D5943"/>
      <c r="E5943"/>
      <c r="F5943" s="104"/>
      <c r="G5943"/>
      <c r="H5943"/>
      <c r="I5943" s="63"/>
    </row>
    <row r="5944" spans="1:9" ht="15">
      <c r="A5944"/>
      <c r="B5944"/>
      <c r="C5944"/>
      <c r="D5944"/>
      <c r="E5944"/>
      <c r="F5944" s="104"/>
      <c r="G5944"/>
      <c r="H5944"/>
      <c r="I5944" s="63"/>
    </row>
    <row r="5945" spans="1:9" ht="15">
      <c r="A5945"/>
      <c r="B5945"/>
      <c r="C5945"/>
      <c r="D5945"/>
      <c r="E5945"/>
      <c r="F5945" s="104"/>
      <c r="G5945"/>
      <c r="H5945"/>
      <c r="I5945" s="63"/>
    </row>
    <row r="5946" spans="1:9" ht="15">
      <c r="A5946"/>
      <c r="B5946"/>
      <c r="C5946"/>
      <c r="D5946"/>
      <c r="E5946"/>
      <c r="F5946" s="104"/>
      <c r="G5946"/>
      <c r="H5946"/>
      <c r="I5946" s="63"/>
    </row>
    <row r="5947" spans="1:9" ht="15">
      <c r="A5947"/>
      <c r="B5947"/>
      <c r="C5947"/>
      <c r="D5947"/>
      <c r="E5947"/>
      <c r="F5947" s="104"/>
      <c r="G5947"/>
      <c r="H5947"/>
      <c r="I5947" s="63"/>
    </row>
    <row r="5948" spans="1:9" ht="15">
      <c r="A5948"/>
      <c r="B5948"/>
      <c r="C5948"/>
      <c r="D5948"/>
      <c r="E5948"/>
      <c r="F5948" s="104"/>
      <c r="G5948"/>
      <c r="H5948"/>
      <c r="I5948" s="63"/>
    </row>
    <row r="5949" spans="1:9" ht="15">
      <c r="A5949"/>
      <c r="B5949"/>
      <c r="C5949"/>
      <c r="D5949"/>
      <c r="E5949"/>
      <c r="F5949" s="104"/>
      <c r="G5949"/>
      <c r="H5949"/>
      <c r="I5949" s="63"/>
    </row>
    <row r="5950" spans="1:9" ht="15">
      <c r="A5950"/>
      <c r="B5950"/>
      <c r="C5950"/>
      <c r="D5950"/>
      <c r="E5950"/>
      <c r="F5950" s="104"/>
      <c r="G5950"/>
      <c r="H5950"/>
      <c r="I5950" s="63"/>
    </row>
    <row r="5951" spans="1:9" ht="15">
      <c r="A5951"/>
      <c r="B5951"/>
      <c r="C5951"/>
      <c r="D5951"/>
      <c r="E5951"/>
      <c r="F5951" s="104"/>
      <c r="G5951"/>
      <c r="H5951"/>
      <c r="I5951" s="63"/>
    </row>
    <row r="5952" spans="1:9" ht="15">
      <c r="A5952"/>
      <c r="B5952"/>
      <c r="C5952"/>
      <c r="D5952"/>
      <c r="E5952"/>
      <c r="F5952" s="104"/>
      <c r="G5952"/>
      <c r="H5952"/>
      <c r="I5952" s="63"/>
    </row>
    <row r="5953" spans="1:9" ht="15">
      <c r="A5953"/>
      <c r="B5953"/>
      <c r="C5953"/>
      <c r="D5953"/>
      <c r="E5953"/>
      <c r="F5953" s="104"/>
      <c r="G5953"/>
      <c r="H5953"/>
      <c r="I5953" s="63"/>
    </row>
    <row r="5954" spans="1:9" ht="15">
      <c r="A5954"/>
      <c r="B5954"/>
      <c r="C5954"/>
      <c r="D5954"/>
      <c r="E5954"/>
      <c r="F5954" s="104"/>
      <c r="G5954"/>
      <c r="H5954"/>
      <c r="I5954" s="63"/>
    </row>
    <row r="5955" spans="1:9" ht="15">
      <c r="A5955"/>
      <c r="B5955"/>
      <c r="C5955"/>
      <c r="D5955"/>
      <c r="E5955"/>
      <c r="F5955" s="104"/>
      <c r="G5955"/>
      <c r="H5955"/>
      <c r="I5955" s="63"/>
    </row>
    <row r="5956" spans="1:9" ht="15">
      <c r="A5956"/>
      <c r="B5956"/>
      <c r="C5956"/>
      <c r="D5956"/>
      <c r="E5956"/>
      <c r="F5956" s="104"/>
      <c r="G5956"/>
      <c r="H5956"/>
      <c r="I5956" s="63"/>
    </row>
    <row r="5957" spans="1:9" ht="15">
      <c r="A5957"/>
      <c r="B5957"/>
      <c r="C5957"/>
      <c r="D5957"/>
      <c r="E5957"/>
      <c r="F5957" s="104"/>
      <c r="G5957"/>
      <c r="H5957"/>
      <c r="I5957" s="63"/>
    </row>
    <row r="5958" spans="1:9" ht="15">
      <c r="A5958"/>
      <c r="B5958"/>
      <c r="C5958"/>
      <c r="D5958"/>
      <c r="E5958"/>
      <c r="F5958" s="104"/>
      <c r="G5958"/>
      <c r="H5958"/>
      <c r="I5958" s="63"/>
    </row>
    <row r="5959" spans="1:9" ht="15">
      <c r="A5959"/>
      <c r="B5959"/>
      <c r="C5959"/>
      <c r="D5959"/>
      <c r="E5959"/>
      <c r="F5959" s="104"/>
      <c r="G5959"/>
      <c r="H5959"/>
      <c r="I5959" s="63"/>
    </row>
    <row r="5960" spans="1:9" ht="15">
      <c r="A5960"/>
      <c r="B5960"/>
      <c r="C5960"/>
      <c r="D5960"/>
      <c r="E5960"/>
      <c r="F5960" s="104"/>
      <c r="G5960"/>
      <c r="H5960"/>
      <c r="I5960" s="63"/>
    </row>
    <row r="5961" spans="1:9" ht="15">
      <c r="A5961"/>
      <c r="B5961"/>
      <c r="C5961"/>
      <c r="D5961"/>
      <c r="E5961"/>
      <c r="F5961" s="104"/>
      <c r="G5961"/>
      <c r="H5961"/>
      <c r="I5961" s="63"/>
    </row>
    <row r="5962" spans="1:9" ht="15">
      <c r="A5962"/>
      <c r="B5962"/>
      <c r="C5962"/>
      <c r="D5962"/>
      <c r="E5962"/>
      <c r="F5962" s="104"/>
      <c r="G5962"/>
      <c r="H5962"/>
      <c r="I5962" s="63"/>
    </row>
    <row r="5963" spans="1:9" ht="15">
      <c r="A5963"/>
      <c r="B5963"/>
      <c r="C5963"/>
      <c r="D5963"/>
      <c r="E5963"/>
      <c r="F5963" s="104"/>
      <c r="G5963"/>
      <c r="H5963"/>
      <c r="I5963" s="63"/>
    </row>
    <row r="5964" spans="1:9" ht="15">
      <c r="A5964"/>
      <c r="B5964"/>
      <c r="C5964"/>
      <c r="D5964"/>
      <c r="E5964"/>
      <c r="F5964" s="104"/>
      <c r="G5964"/>
      <c r="H5964"/>
      <c r="I5964" s="63"/>
    </row>
    <row r="5965" spans="1:9" ht="15">
      <c r="A5965"/>
      <c r="B5965"/>
      <c r="C5965"/>
      <c r="D5965"/>
      <c r="E5965"/>
      <c r="F5965" s="104"/>
      <c r="G5965"/>
      <c r="H5965"/>
      <c r="I5965" s="63"/>
    </row>
    <row r="5966" spans="1:9" ht="15">
      <c r="A5966"/>
      <c r="B5966"/>
      <c r="C5966"/>
      <c r="D5966"/>
      <c r="E5966"/>
      <c r="F5966" s="104"/>
      <c r="G5966"/>
      <c r="H5966"/>
      <c r="I5966" s="63"/>
    </row>
    <row r="5967" spans="1:9" ht="15">
      <c r="A5967"/>
      <c r="B5967"/>
      <c r="C5967"/>
      <c r="D5967"/>
      <c r="E5967"/>
      <c r="F5967" s="104"/>
      <c r="G5967"/>
      <c r="H5967"/>
      <c r="I5967" s="63"/>
    </row>
    <row r="5968" spans="1:9" ht="15">
      <c r="A5968"/>
      <c r="B5968"/>
      <c r="C5968"/>
      <c r="D5968"/>
      <c r="E5968"/>
      <c r="F5968" s="104"/>
      <c r="G5968"/>
      <c r="H5968"/>
      <c r="I5968" s="63"/>
    </row>
    <row r="5969" spans="1:9" ht="15">
      <c r="A5969"/>
      <c r="B5969"/>
      <c r="C5969"/>
      <c r="D5969"/>
      <c r="E5969"/>
      <c r="F5969" s="104"/>
      <c r="G5969"/>
      <c r="H5969"/>
      <c r="I5969" s="63"/>
    </row>
    <row r="5970" spans="1:9" ht="15">
      <c r="A5970"/>
      <c r="B5970"/>
      <c r="C5970"/>
      <c r="D5970"/>
      <c r="E5970"/>
      <c r="F5970" s="104"/>
      <c r="G5970"/>
      <c r="H5970"/>
      <c r="I5970" s="63"/>
    </row>
    <row r="5971" spans="1:9" ht="15">
      <c r="A5971"/>
      <c r="B5971"/>
      <c r="C5971"/>
      <c r="D5971"/>
      <c r="E5971"/>
      <c r="F5971" s="104"/>
      <c r="G5971"/>
      <c r="H5971"/>
      <c r="I5971" s="63"/>
    </row>
    <row r="5972" spans="1:9" ht="15">
      <c r="A5972"/>
      <c r="B5972"/>
      <c r="C5972"/>
      <c r="D5972"/>
      <c r="E5972"/>
      <c r="F5972" s="104"/>
      <c r="G5972"/>
      <c r="H5972"/>
      <c r="I5972" s="63"/>
    </row>
    <row r="5973" spans="1:9" ht="15">
      <c r="A5973"/>
      <c r="B5973"/>
      <c r="C5973"/>
      <c r="D5973"/>
      <c r="E5973"/>
      <c r="F5973" s="104"/>
      <c r="G5973"/>
      <c r="H5973"/>
      <c r="I5973" s="63"/>
    </row>
    <row r="5974" spans="1:9" ht="15">
      <c r="A5974"/>
      <c r="B5974"/>
      <c r="C5974"/>
      <c r="D5974"/>
      <c r="E5974"/>
      <c r="F5974" s="104"/>
      <c r="G5974"/>
      <c r="H5974"/>
      <c r="I5974" s="63"/>
    </row>
    <row r="5975" spans="1:9" ht="15">
      <c r="A5975"/>
      <c r="B5975"/>
      <c r="C5975"/>
      <c r="D5975"/>
      <c r="E5975"/>
      <c r="F5975" s="104"/>
      <c r="G5975"/>
      <c r="H5975"/>
      <c r="I5975" s="63"/>
    </row>
    <row r="5976" spans="1:9" ht="15">
      <c r="A5976"/>
      <c r="B5976"/>
      <c r="C5976"/>
      <c r="D5976"/>
      <c r="E5976"/>
      <c r="F5976" s="104"/>
      <c r="G5976"/>
      <c r="H5976"/>
      <c r="I5976" s="63"/>
    </row>
    <row r="5977" spans="1:9" ht="15">
      <c r="A5977"/>
      <c r="B5977"/>
      <c r="C5977"/>
      <c r="D5977"/>
      <c r="E5977"/>
      <c r="F5977" s="104"/>
      <c r="G5977"/>
      <c r="H5977"/>
      <c r="I5977" s="63"/>
    </row>
    <row r="5978" spans="1:9" ht="15">
      <c r="A5978"/>
      <c r="B5978"/>
      <c r="C5978"/>
      <c r="D5978"/>
      <c r="E5978"/>
      <c r="F5978" s="104"/>
      <c r="G5978"/>
      <c r="H5978"/>
      <c r="I5978" s="63"/>
    </row>
    <row r="5979" spans="1:9" ht="15">
      <c r="A5979"/>
      <c r="B5979"/>
      <c r="C5979"/>
      <c r="D5979"/>
      <c r="E5979"/>
      <c r="F5979" s="104"/>
      <c r="G5979"/>
      <c r="H5979"/>
      <c r="I5979" s="63"/>
    </row>
    <row r="5980" spans="1:9" ht="15">
      <c r="A5980"/>
      <c r="B5980"/>
      <c r="C5980"/>
      <c r="D5980"/>
      <c r="E5980"/>
      <c r="F5980" s="104"/>
      <c r="G5980"/>
      <c r="H5980"/>
      <c r="I5980" s="63"/>
    </row>
    <row r="5981" spans="1:9" ht="15">
      <c r="A5981"/>
      <c r="B5981"/>
      <c r="C5981"/>
      <c r="D5981"/>
      <c r="E5981"/>
      <c r="F5981" s="104"/>
      <c r="G5981"/>
      <c r="H5981"/>
      <c r="I5981" s="63"/>
    </row>
    <row r="5982" spans="1:9" ht="15">
      <c r="A5982"/>
      <c r="B5982"/>
      <c r="C5982"/>
      <c r="D5982"/>
      <c r="E5982"/>
      <c r="F5982" s="104"/>
      <c r="G5982"/>
      <c r="H5982"/>
      <c r="I5982" s="63"/>
    </row>
    <row r="5983" spans="1:9" ht="15">
      <c r="A5983"/>
      <c r="B5983"/>
      <c r="C5983"/>
      <c r="D5983"/>
      <c r="E5983"/>
      <c r="F5983" s="104"/>
      <c r="G5983"/>
      <c r="H5983"/>
      <c r="I5983" s="63"/>
    </row>
    <row r="5984" spans="1:9" ht="15">
      <c r="A5984"/>
      <c r="B5984"/>
      <c r="C5984"/>
      <c r="D5984"/>
      <c r="E5984"/>
      <c r="F5984" s="104"/>
      <c r="G5984"/>
      <c r="H5984"/>
      <c r="I5984" s="63"/>
    </row>
    <row r="5985" spans="1:9" ht="15">
      <c r="A5985"/>
      <c r="B5985"/>
      <c r="C5985"/>
      <c r="D5985"/>
      <c r="E5985"/>
      <c r="F5985" s="104"/>
      <c r="G5985"/>
      <c r="H5985"/>
      <c r="I5985" s="63"/>
    </row>
    <row r="5986" spans="1:9" ht="15">
      <c r="A5986"/>
      <c r="B5986"/>
      <c r="C5986"/>
      <c r="D5986"/>
      <c r="E5986"/>
      <c r="F5986" s="104"/>
      <c r="G5986"/>
      <c r="H5986"/>
      <c r="I5986" s="63"/>
    </row>
    <row r="5987" spans="1:9" ht="15">
      <c r="A5987"/>
      <c r="B5987"/>
      <c r="C5987"/>
      <c r="D5987"/>
      <c r="E5987"/>
      <c r="F5987" s="104"/>
      <c r="G5987"/>
      <c r="H5987"/>
      <c r="I5987" s="63"/>
    </row>
    <row r="5988" spans="1:9" ht="15">
      <c r="A5988"/>
      <c r="B5988"/>
      <c r="C5988"/>
      <c r="D5988"/>
      <c r="E5988"/>
      <c r="F5988" s="104"/>
      <c r="G5988"/>
      <c r="H5988"/>
      <c r="I5988" s="63"/>
    </row>
    <row r="5989" spans="1:9" ht="15">
      <c r="A5989"/>
      <c r="B5989"/>
      <c r="C5989"/>
      <c r="D5989"/>
      <c r="E5989"/>
      <c r="F5989" s="104"/>
      <c r="G5989"/>
      <c r="H5989"/>
      <c r="I5989" s="63"/>
    </row>
    <row r="5990" spans="1:9" ht="15">
      <c r="A5990"/>
      <c r="B5990"/>
      <c r="C5990"/>
      <c r="D5990"/>
      <c r="E5990"/>
      <c r="F5990" s="104"/>
      <c r="G5990"/>
      <c r="H5990"/>
      <c r="I5990" s="63"/>
    </row>
    <row r="5991" spans="1:9" ht="15">
      <c r="A5991"/>
      <c r="B5991"/>
      <c r="C5991"/>
      <c r="D5991"/>
      <c r="E5991"/>
      <c r="F5991" s="104"/>
      <c r="G5991"/>
      <c r="H5991"/>
      <c r="I5991" s="63"/>
    </row>
    <row r="5992" spans="1:9" ht="15">
      <c r="A5992"/>
      <c r="B5992"/>
      <c r="C5992"/>
      <c r="D5992"/>
      <c r="E5992"/>
      <c r="F5992" s="104"/>
      <c r="G5992"/>
      <c r="H5992"/>
      <c r="I5992" s="63"/>
    </row>
    <row r="5993" spans="1:9" ht="15">
      <c r="A5993"/>
      <c r="B5993"/>
      <c r="C5993"/>
      <c r="D5993"/>
      <c r="E5993"/>
      <c r="F5993" s="104"/>
      <c r="G5993"/>
      <c r="H5993"/>
      <c r="I5993" s="63"/>
    </row>
    <row r="5994" spans="1:9" ht="15">
      <c r="A5994"/>
      <c r="B5994"/>
      <c r="C5994"/>
      <c r="D5994"/>
      <c r="E5994"/>
      <c r="F5994" s="104"/>
      <c r="G5994"/>
      <c r="H5994"/>
      <c r="I5994" s="63"/>
    </row>
    <row r="5995" spans="1:9" ht="15">
      <c r="A5995"/>
      <c r="B5995"/>
      <c r="C5995"/>
      <c r="D5995"/>
      <c r="E5995"/>
      <c r="F5995" s="104"/>
      <c r="G5995"/>
      <c r="H5995"/>
      <c r="I5995" s="63"/>
    </row>
    <row r="5996" spans="1:9" ht="15">
      <c r="A5996"/>
      <c r="B5996"/>
      <c r="C5996"/>
      <c r="D5996"/>
      <c r="E5996"/>
      <c r="F5996" s="104"/>
      <c r="G5996"/>
      <c r="H5996"/>
      <c r="I5996" s="63"/>
    </row>
    <row r="5997" spans="1:9" ht="15">
      <c r="A5997"/>
      <c r="B5997"/>
      <c r="C5997"/>
      <c r="D5997"/>
      <c r="E5997"/>
      <c r="F5997" s="104"/>
      <c r="G5997"/>
      <c r="H5997"/>
      <c r="I5997" s="63"/>
    </row>
    <row r="5998" spans="1:9" ht="15">
      <c r="A5998"/>
      <c r="B5998"/>
      <c r="C5998"/>
      <c r="D5998"/>
      <c r="E5998"/>
      <c r="F5998" s="104"/>
      <c r="G5998"/>
      <c r="H5998"/>
      <c r="I5998" s="63"/>
    </row>
    <row r="5999" spans="1:9" ht="15">
      <c r="A5999"/>
      <c r="B5999"/>
      <c r="C5999"/>
      <c r="D5999"/>
      <c r="E5999"/>
      <c r="F5999" s="104"/>
      <c r="G5999"/>
      <c r="H5999"/>
      <c r="I5999" s="63"/>
    </row>
    <row r="6000" spans="1:9" ht="15">
      <c r="A6000"/>
      <c r="B6000"/>
      <c r="C6000"/>
      <c r="D6000"/>
      <c r="E6000"/>
      <c r="F6000" s="104"/>
      <c r="G6000"/>
      <c r="H6000"/>
      <c r="I6000" s="63"/>
    </row>
    <row r="6001" spans="1:9" ht="15">
      <c r="A6001"/>
      <c r="B6001"/>
      <c r="C6001"/>
      <c r="D6001"/>
      <c r="E6001"/>
      <c r="F6001" s="104"/>
      <c r="G6001"/>
      <c r="H6001"/>
      <c r="I6001" s="63"/>
    </row>
    <row r="6002" spans="1:9" ht="15">
      <c r="A6002"/>
      <c r="B6002"/>
      <c r="C6002"/>
      <c r="D6002"/>
      <c r="E6002"/>
      <c r="F6002" s="104"/>
      <c r="G6002"/>
      <c r="H6002"/>
      <c r="I6002" s="63"/>
    </row>
    <row r="6003" spans="1:9" ht="15">
      <c r="A6003"/>
      <c r="B6003"/>
      <c r="C6003"/>
      <c r="D6003"/>
      <c r="E6003"/>
      <c r="F6003" s="104"/>
      <c r="G6003"/>
      <c r="H6003"/>
      <c r="I6003" s="63"/>
    </row>
    <row r="6004" spans="1:9" ht="15">
      <c r="A6004"/>
      <c r="B6004"/>
      <c r="C6004"/>
      <c r="D6004"/>
      <c r="E6004"/>
      <c r="F6004" s="104"/>
      <c r="G6004"/>
      <c r="H6004"/>
      <c r="I6004" s="63"/>
    </row>
    <row r="6005" spans="1:9" ht="15">
      <c r="A6005"/>
      <c r="B6005"/>
      <c r="C6005"/>
      <c r="D6005"/>
      <c r="E6005"/>
      <c r="F6005" s="104"/>
      <c r="G6005"/>
      <c r="H6005"/>
      <c r="I6005" s="63"/>
    </row>
    <row r="6006" spans="1:9" ht="15">
      <c r="A6006"/>
      <c r="B6006"/>
      <c r="C6006"/>
      <c r="D6006"/>
      <c r="E6006"/>
      <c r="F6006" s="104"/>
      <c r="G6006"/>
      <c r="H6006"/>
      <c r="I6006" s="63"/>
    </row>
    <row r="6007" spans="1:9" ht="15">
      <c r="A6007"/>
      <c r="B6007"/>
      <c r="C6007"/>
      <c r="D6007"/>
      <c r="E6007"/>
      <c r="F6007" s="104"/>
      <c r="G6007"/>
      <c r="H6007"/>
      <c r="I6007" s="63"/>
    </row>
    <row r="6008" spans="1:9" ht="15">
      <c r="A6008"/>
      <c r="B6008"/>
      <c r="C6008"/>
      <c r="D6008"/>
      <c r="E6008"/>
      <c r="F6008" s="104"/>
      <c r="G6008"/>
      <c r="H6008"/>
      <c r="I6008" s="63"/>
    </row>
    <row r="6009" spans="1:9" ht="15">
      <c r="A6009"/>
      <c r="B6009"/>
      <c r="C6009"/>
      <c r="D6009"/>
      <c r="E6009"/>
      <c r="F6009" s="104"/>
      <c r="G6009"/>
      <c r="H6009"/>
      <c r="I6009" s="63"/>
    </row>
    <row r="6010" spans="1:9" ht="15">
      <c r="A6010"/>
      <c r="B6010"/>
      <c r="C6010"/>
      <c r="D6010"/>
      <c r="E6010"/>
      <c r="F6010" s="104"/>
      <c r="G6010"/>
      <c r="H6010"/>
      <c r="I6010" s="63"/>
    </row>
    <row r="6011" spans="1:9" ht="15">
      <c r="A6011"/>
      <c r="B6011"/>
      <c r="C6011"/>
      <c r="D6011"/>
      <c r="E6011"/>
      <c r="F6011" s="104"/>
      <c r="G6011"/>
      <c r="H6011"/>
      <c r="I6011" s="63"/>
    </row>
    <row r="6012" spans="1:9" ht="15">
      <c r="A6012"/>
      <c r="B6012"/>
      <c r="C6012"/>
      <c r="D6012"/>
      <c r="E6012"/>
      <c r="F6012" s="104"/>
      <c r="G6012"/>
      <c r="H6012"/>
      <c r="I6012" s="63"/>
    </row>
    <row r="6013" spans="1:9" ht="15">
      <c r="A6013"/>
      <c r="B6013"/>
      <c r="C6013"/>
      <c r="D6013"/>
      <c r="E6013"/>
      <c r="F6013" s="104"/>
      <c r="G6013"/>
      <c r="H6013"/>
      <c r="I6013" s="63"/>
    </row>
    <row r="6014" spans="1:9" ht="15">
      <c r="A6014"/>
      <c r="B6014"/>
      <c r="C6014"/>
      <c r="D6014"/>
      <c r="E6014"/>
      <c r="F6014" s="104"/>
      <c r="G6014"/>
      <c r="H6014"/>
      <c r="I6014" s="63"/>
    </row>
    <row r="6015" spans="1:9" ht="15">
      <c r="A6015"/>
      <c r="B6015"/>
      <c r="C6015"/>
      <c r="D6015"/>
      <c r="E6015"/>
      <c r="F6015" s="104"/>
      <c r="G6015"/>
      <c r="H6015"/>
      <c r="I6015" s="63"/>
    </row>
    <row r="6016" spans="1:9" ht="15">
      <c r="A6016"/>
      <c r="B6016"/>
      <c r="C6016"/>
      <c r="D6016"/>
      <c r="E6016"/>
      <c r="F6016" s="104"/>
      <c r="G6016"/>
      <c r="H6016"/>
      <c r="I6016" s="63"/>
    </row>
    <row r="6017" spans="1:9" ht="15">
      <c r="A6017"/>
      <c r="B6017"/>
      <c r="C6017"/>
      <c r="D6017"/>
      <c r="E6017"/>
      <c r="F6017" s="104"/>
      <c r="G6017"/>
      <c r="H6017"/>
      <c r="I6017" s="63"/>
    </row>
    <row r="6018" spans="1:9" ht="15">
      <c r="A6018"/>
      <c r="B6018"/>
      <c r="C6018"/>
      <c r="D6018"/>
      <c r="E6018"/>
      <c r="F6018" s="104"/>
      <c r="G6018"/>
      <c r="H6018"/>
      <c r="I6018" s="63"/>
    </row>
    <row r="6019" spans="1:9" ht="15">
      <c r="A6019"/>
      <c r="B6019"/>
      <c r="C6019"/>
      <c r="D6019"/>
      <c r="E6019"/>
      <c r="F6019" s="104"/>
      <c r="G6019"/>
      <c r="H6019"/>
      <c r="I6019" s="63"/>
    </row>
    <row r="6020" spans="1:9" ht="15">
      <c r="A6020"/>
      <c r="B6020"/>
      <c r="C6020"/>
      <c r="D6020"/>
      <c r="E6020"/>
      <c r="F6020" s="104"/>
      <c r="G6020"/>
      <c r="H6020"/>
      <c r="I6020" s="63"/>
    </row>
    <row r="6021" spans="1:9" ht="15">
      <c r="A6021"/>
      <c r="B6021"/>
      <c r="C6021"/>
      <c r="D6021"/>
      <c r="E6021"/>
      <c r="F6021" s="104"/>
      <c r="G6021"/>
      <c r="H6021"/>
      <c r="I6021" s="63"/>
    </row>
    <row r="6022" spans="1:9" ht="15">
      <c r="A6022"/>
      <c r="B6022"/>
      <c r="C6022"/>
      <c r="D6022"/>
      <c r="E6022"/>
      <c r="F6022" s="104"/>
      <c r="G6022"/>
      <c r="H6022"/>
      <c r="I6022" s="63"/>
    </row>
    <row r="6023" spans="1:9" ht="15">
      <c r="A6023"/>
      <c r="B6023"/>
      <c r="C6023"/>
      <c r="D6023"/>
      <c r="E6023"/>
      <c r="F6023" s="104"/>
      <c r="G6023"/>
      <c r="H6023"/>
      <c r="I6023" s="63"/>
    </row>
    <row r="6024" spans="1:9" ht="15">
      <c r="A6024"/>
      <c r="B6024"/>
      <c r="C6024"/>
      <c r="D6024"/>
      <c r="E6024"/>
      <c r="F6024" s="104"/>
      <c r="G6024"/>
      <c r="H6024"/>
      <c r="I6024" s="63"/>
    </row>
    <row r="6025" spans="1:9" ht="15">
      <c r="A6025"/>
      <c r="B6025"/>
      <c r="C6025"/>
      <c r="D6025"/>
      <c r="E6025"/>
      <c r="F6025" s="104"/>
      <c r="G6025"/>
      <c r="H6025"/>
      <c r="I6025" s="63"/>
    </row>
    <row r="6026" spans="1:9" ht="15">
      <c r="A6026"/>
      <c r="B6026"/>
      <c r="C6026"/>
      <c r="D6026"/>
      <c r="E6026"/>
      <c r="F6026" s="104"/>
      <c r="G6026"/>
      <c r="H6026"/>
      <c r="I6026" s="63"/>
    </row>
    <row r="6027" spans="1:9" ht="15">
      <c r="A6027"/>
      <c r="B6027"/>
      <c r="C6027"/>
      <c r="D6027"/>
      <c r="E6027"/>
      <c r="F6027" s="104"/>
      <c r="G6027"/>
      <c r="H6027"/>
      <c r="I6027" s="63"/>
    </row>
    <row r="6028" spans="1:9" ht="15">
      <c r="A6028"/>
      <c r="B6028"/>
      <c r="C6028"/>
      <c r="D6028"/>
      <c r="E6028"/>
      <c r="F6028" s="104"/>
      <c r="G6028"/>
      <c r="H6028"/>
      <c r="I6028" s="63"/>
    </row>
    <row r="6029" spans="1:9" ht="15">
      <c r="A6029"/>
      <c r="B6029"/>
      <c r="C6029"/>
      <c r="D6029"/>
      <c r="E6029"/>
      <c r="F6029" s="104"/>
      <c r="G6029"/>
      <c r="H6029"/>
      <c r="I6029" s="63"/>
    </row>
    <row r="6030" spans="1:9" ht="15">
      <c r="A6030"/>
      <c r="B6030"/>
      <c r="C6030"/>
      <c r="D6030"/>
      <c r="E6030"/>
      <c r="F6030" s="104"/>
      <c r="G6030"/>
      <c r="H6030"/>
      <c r="I6030" s="63"/>
    </row>
    <row r="6031" spans="1:9" ht="15">
      <c r="A6031"/>
      <c r="B6031"/>
      <c r="C6031"/>
      <c r="D6031"/>
      <c r="E6031"/>
      <c r="F6031" s="104"/>
      <c r="G6031"/>
      <c r="H6031"/>
      <c r="I6031" s="63"/>
    </row>
    <row r="6032" spans="1:9" ht="15">
      <c r="A6032"/>
      <c r="B6032"/>
      <c r="C6032"/>
      <c r="D6032"/>
      <c r="E6032"/>
      <c r="F6032" s="104"/>
      <c r="G6032"/>
      <c r="H6032"/>
      <c r="I6032" s="63"/>
    </row>
    <row r="6033" spans="1:9" ht="15">
      <c r="A6033"/>
      <c r="B6033"/>
      <c r="C6033"/>
      <c r="D6033"/>
      <c r="E6033"/>
      <c r="F6033" s="104"/>
      <c r="G6033"/>
      <c r="H6033"/>
      <c r="I6033" s="63"/>
    </row>
    <row r="6034" spans="1:9" ht="15">
      <c r="A6034"/>
      <c r="B6034"/>
      <c r="C6034"/>
      <c r="D6034"/>
      <c r="E6034"/>
      <c r="F6034" s="104"/>
      <c r="G6034"/>
      <c r="H6034"/>
      <c r="I6034" s="63"/>
    </row>
    <row r="6035" spans="1:9" ht="15">
      <c r="A6035"/>
      <c r="B6035"/>
      <c r="C6035"/>
      <c r="D6035"/>
      <c r="E6035"/>
      <c r="F6035" s="104"/>
      <c r="G6035"/>
      <c r="H6035"/>
      <c r="I6035" s="63"/>
    </row>
    <row r="6036" spans="1:9" ht="15">
      <c r="A6036"/>
      <c r="B6036"/>
      <c r="C6036"/>
      <c r="D6036"/>
      <c r="E6036"/>
      <c r="F6036" s="104"/>
      <c r="G6036"/>
      <c r="H6036"/>
      <c r="I6036" s="63"/>
    </row>
    <row r="6037" spans="1:9" ht="15">
      <c r="A6037"/>
      <c r="B6037"/>
      <c r="C6037"/>
      <c r="D6037"/>
      <c r="E6037"/>
      <c r="F6037" s="104"/>
      <c r="G6037"/>
      <c r="H6037"/>
      <c r="I6037" s="63"/>
    </row>
    <row r="6038" spans="1:9" ht="15">
      <c r="A6038"/>
      <c r="B6038"/>
      <c r="C6038"/>
      <c r="D6038"/>
      <c r="E6038"/>
      <c r="F6038" s="104"/>
      <c r="G6038"/>
      <c r="H6038"/>
      <c r="I6038" s="63"/>
    </row>
    <row r="6039" spans="1:9" ht="15">
      <c r="A6039"/>
      <c r="B6039"/>
      <c r="C6039"/>
      <c r="D6039"/>
      <c r="E6039"/>
      <c r="F6039" s="104"/>
      <c r="G6039"/>
      <c r="H6039"/>
      <c r="I6039" s="63"/>
    </row>
    <row r="6040" spans="1:9" ht="15">
      <c r="A6040"/>
      <c r="B6040"/>
      <c r="C6040"/>
      <c r="D6040"/>
      <c r="E6040"/>
      <c r="F6040" s="104"/>
      <c r="G6040"/>
      <c r="H6040"/>
      <c r="I6040" s="63"/>
    </row>
    <row r="6041" spans="1:9" ht="15">
      <c r="A6041"/>
      <c r="B6041"/>
      <c r="C6041"/>
      <c r="D6041"/>
      <c r="E6041"/>
      <c r="F6041" s="104"/>
      <c r="G6041"/>
      <c r="H6041"/>
      <c r="I6041" s="63"/>
    </row>
    <row r="6042" spans="1:9" ht="15">
      <c r="A6042"/>
      <c r="B6042"/>
      <c r="C6042"/>
      <c r="D6042"/>
      <c r="E6042"/>
      <c r="F6042" s="104"/>
      <c r="G6042"/>
      <c r="H6042"/>
      <c r="I6042" s="63"/>
    </row>
    <row r="6043" spans="1:9" ht="15">
      <c r="A6043"/>
      <c r="B6043"/>
      <c r="C6043"/>
      <c r="D6043"/>
      <c r="E6043"/>
      <c r="F6043" s="104"/>
      <c r="G6043"/>
      <c r="H6043"/>
      <c r="I6043" s="63"/>
    </row>
    <row r="6044" spans="1:9" ht="15">
      <c r="A6044"/>
      <c r="B6044"/>
      <c r="C6044"/>
      <c r="D6044"/>
      <c r="E6044"/>
      <c r="F6044" s="104"/>
      <c r="G6044"/>
      <c r="H6044"/>
      <c r="I6044" s="63"/>
    </row>
    <row r="6045" spans="1:9" ht="15">
      <c r="A6045"/>
      <c r="B6045"/>
      <c r="C6045"/>
      <c r="D6045"/>
      <c r="E6045"/>
      <c r="F6045" s="104"/>
      <c r="G6045"/>
      <c r="H6045"/>
      <c r="I6045" s="63"/>
    </row>
    <row r="6046" spans="1:9" ht="15">
      <c r="A6046"/>
      <c r="B6046"/>
      <c r="C6046"/>
      <c r="D6046"/>
      <c r="E6046"/>
      <c r="F6046" s="104"/>
      <c r="G6046"/>
      <c r="H6046"/>
      <c r="I6046" s="63"/>
    </row>
    <row r="6047" spans="1:9" ht="15">
      <c r="A6047"/>
      <c r="B6047"/>
      <c r="C6047"/>
      <c r="D6047"/>
      <c r="E6047"/>
      <c r="F6047" s="104"/>
      <c r="G6047"/>
      <c r="H6047"/>
      <c r="I6047" s="63"/>
    </row>
    <row r="6048" spans="1:9" ht="15">
      <c r="A6048"/>
      <c r="B6048"/>
      <c r="C6048"/>
      <c r="D6048"/>
      <c r="E6048"/>
      <c r="F6048" s="104"/>
      <c r="G6048"/>
      <c r="H6048"/>
      <c r="I6048" s="63"/>
    </row>
    <row r="6049" spans="1:9" ht="15">
      <c r="A6049"/>
      <c r="B6049"/>
      <c r="C6049"/>
      <c r="D6049"/>
      <c r="E6049"/>
      <c r="F6049" s="104"/>
      <c r="G6049"/>
      <c r="H6049"/>
      <c r="I6049" s="63"/>
    </row>
    <row r="6050" spans="1:9" ht="15">
      <c r="A6050"/>
      <c r="B6050"/>
      <c r="C6050"/>
      <c r="D6050"/>
      <c r="E6050"/>
      <c r="F6050" s="104"/>
      <c r="G6050"/>
      <c r="H6050"/>
      <c r="I6050" s="63"/>
    </row>
    <row r="6051" spans="1:9" ht="15">
      <c r="A6051"/>
      <c r="B6051"/>
      <c r="C6051"/>
      <c r="D6051"/>
      <c r="E6051"/>
      <c r="F6051" s="104"/>
      <c r="G6051"/>
      <c r="H6051"/>
      <c r="I6051" s="63"/>
    </row>
    <row r="6052" spans="1:9" ht="15">
      <c r="A6052"/>
      <c r="B6052"/>
      <c r="C6052"/>
      <c r="D6052"/>
      <c r="E6052"/>
      <c r="F6052" s="104"/>
      <c r="G6052"/>
      <c r="H6052"/>
      <c r="I6052" s="63"/>
    </row>
    <row r="6053" spans="1:9" ht="15">
      <c r="A6053"/>
      <c r="B6053"/>
      <c r="C6053"/>
      <c r="D6053"/>
      <c r="E6053"/>
      <c r="F6053" s="104"/>
      <c r="G6053"/>
      <c r="H6053"/>
      <c r="I6053" s="63"/>
    </row>
    <row r="6054" spans="1:9" ht="15">
      <c r="A6054"/>
      <c r="B6054"/>
      <c r="C6054"/>
      <c r="D6054"/>
      <c r="E6054"/>
      <c r="F6054" s="104"/>
      <c r="G6054"/>
      <c r="H6054"/>
      <c r="I6054" s="63"/>
    </row>
    <row r="6055" spans="1:9" ht="15">
      <c r="A6055"/>
      <c r="B6055"/>
      <c r="C6055"/>
      <c r="D6055"/>
      <c r="E6055"/>
      <c r="F6055" s="104"/>
      <c r="G6055"/>
      <c r="H6055"/>
      <c r="I6055" s="63"/>
    </row>
    <row r="6056" spans="1:9" ht="15">
      <c r="A6056"/>
      <c r="B6056"/>
      <c r="C6056"/>
      <c r="D6056"/>
      <c r="E6056"/>
      <c r="F6056" s="104"/>
      <c r="G6056"/>
      <c r="H6056"/>
      <c r="I6056" s="63"/>
    </row>
    <row r="6057" spans="1:9" ht="15">
      <c r="A6057"/>
      <c r="B6057"/>
      <c r="C6057"/>
      <c r="D6057"/>
      <c r="E6057"/>
      <c r="F6057" s="104"/>
      <c r="G6057"/>
      <c r="H6057"/>
      <c r="I6057" s="63"/>
    </row>
    <row r="6058" spans="1:9" ht="15">
      <c r="A6058"/>
      <c r="B6058"/>
      <c r="C6058"/>
      <c r="D6058"/>
      <c r="E6058"/>
      <c r="F6058" s="104"/>
      <c r="G6058"/>
      <c r="H6058"/>
      <c r="I6058" s="63"/>
    </row>
    <row r="6059" spans="1:9" ht="15">
      <c r="A6059"/>
      <c r="B6059"/>
      <c r="C6059"/>
      <c r="D6059"/>
      <c r="E6059"/>
      <c r="F6059" s="104"/>
      <c r="G6059"/>
      <c r="H6059"/>
      <c r="I6059" s="63"/>
    </row>
    <row r="6060" spans="1:9" ht="15">
      <c r="A6060"/>
      <c r="B6060"/>
      <c r="C6060"/>
      <c r="D6060"/>
      <c r="E6060"/>
      <c r="F6060" s="104"/>
      <c r="G6060"/>
      <c r="H6060"/>
      <c r="I6060" s="63"/>
    </row>
    <row r="6061" spans="1:9" ht="15">
      <c r="A6061"/>
      <c r="B6061"/>
      <c r="C6061"/>
      <c r="D6061"/>
      <c r="E6061"/>
      <c r="F6061" s="104"/>
      <c r="G6061"/>
      <c r="H6061"/>
      <c r="I6061" s="63"/>
    </row>
    <row r="6062" spans="1:9" ht="15">
      <c r="A6062"/>
      <c r="B6062"/>
      <c r="C6062"/>
      <c r="D6062"/>
      <c r="E6062"/>
      <c r="F6062" s="104"/>
      <c r="G6062"/>
      <c r="H6062"/>
      <c r="I6062" s="63"/>
    </row>
    <row r="6063" spans="1:9" ht="15">
      <c r="A6063"/>
      <c r="B6063"/>
      <c r="C6063"/>
      <c r="D6063"/>
      <c r="E6063"/>
      <c r="F6063" s="104"/>
      <c r="G6063"/>
      <c r="H6063"/>
      <c r="I6063" s="63"/>
    </row>
    <row r="6064" spans="1:9" ht="15">
      <c r="A6064"/>
      <c r="B6064"/>
      <c r="C6064"/>
      <c r="D6064"/>
      <c r="E6064"/>
      <c r="F6064" s="104"/>
      <c r="G6064"/>
      <c r="H6064"/>
      <c r="I6064" s="63"/>
    </row>
    <row r="6065" spans="1:9" ht="15">
      <c r="A6065"/>
      <c r="B6065"/>
      <c r="C6065"/>
      <c r="D6065"/>
      <c r="E6065"/>
      <c r="F6065" s="104"/>
      <c r="G6065"/>
      <c r="H6065"/>
      <c r="I6065" s="63"/>
    </row>
    <row r="6066" spans="1:9" ht="15">
      <c r="A6066"/>
      <c r="B6066"/>
      <c r="C6066"/>
      <c r="D6066"/>
      <c r="E6066"/>
      <c r="F6066" s="104"/>
      <c r="G6066"/>
      <c r="H6066"/>
      <c r="I6066" s="63"/>
    </row>
    <row r="6067" spans="1:9" ht="15">
      <c r="A6067"/>
      <c r="B6067"/>
      <c r="C6067"/>
      <c r="D6067"/>
      <c r="E6067"/>
      <c r="F6067" s="104"/>
      <c r="G6067"/>
      <c r="H6067"/>
      <c r="I6067" s="63"/>
    </row>
    <row r="6068" spans="1:9" ht="15">
      <c r="A6068"/>
      <c r="B6068"/>
      <c r="C6068"/>
      <c r="D6068"/>
      <c r="E6068"/>
      <c r="F6068" s="104"/>
      <c r="G6068"/>
      <c r="H6068"/>
      <c r="I6068" s="63"/>
    </row>
    <row r="6069" spans="1:9" ht="15">
      <c r="A6069"/>
      <c r="B6069"/>
      <c r="C6069"/>
      <c r="D6069"/>
      <c r="E6069"/>
      <c r="F6069" s="104"/>
      <c r="G6069"/>
      <c r="H6069"/>
      <c r="I6069" s="63"/>
    </row>
    <row r="6070" spans="1:9" ht="15">
      <c r="A6070"/>
      <c r="B6070"/>
      <c r="C6070"/>
      <c r="D6070"/>
      <c r="E6070"/>
      <c r="F6070" s="104"/>
      <c r="G6070"/>
      <c r="H6070"/>
      <c r="I6070" s="63"/>
    </row>
    <row r="6071" spans="1:9" ht="15">
      <c r="A6071"/>
      <c r="B6071"/>
      <c r="C6071"/>
      <c r="D6071"/>
      <c r="E6071"/>
      <c r="F6071" s="104"/>
      <c r="G6071"/>
      <c r="H6071"/>
      <c r="I6071" s="63"/>
    </row>
    <row r="6072" spans="1:9" ht="15">
      <c r="A6072"/>
      <c r="B6072"/>
      <c r="C6072"/>
      <c r="D6072"/>
      <c r="E6072"/>
      <c r="F6072" s="104"/>
      <c r="G6072"/>
      <c r="H6072"/>
      <c r="I6072" s="63"/>
    </row>
    <row r="6073" spans="1:9" ht="15">
      <c r="A6073"/>
      <c r="B6073"/>
      <c r="C6073"/>
      <c r="D6073"/>
      <c r="E6073"/>
      <c r="F6073" s="104"/>
      <c r="G6073"/>
      <c r="H6073"/>
      <c r="I6073" s="63"/>
    </row>
    <row r="6074" spans="1:9" ht="15">
      <c r="A6074"/>
      <c r="B6074"/>
      <c r="C6074"/>
      <c r="D6074"/>
      <c r="E6074"/>
      <c r="F6074" s="104"/>
      <c r="G6074"/>
      <c r="H6074"/>
      <c r="I6074" s="63"/>
    </row>
    <row r="6075" spans="1:9" ht="15">
      <c r="A6075"/>
      <c r="B6075"/>
      <c r="C6075"/>
      <c r="D6075"/>
      <c r="E6075"/>
      <c r="F6075" s="104"/>
      <c r="G6075"/>
      <c r="H6075"/>
      <c r="I6075" s="63"/>
    </row>
    <row r="6076" spans="1:9" ht="15">
      <c r="A6076"/>
      <c r="B6076"/>
      <c r="C6076"/>
      <c r="D6076"/>
      <c r="E6076"/>
      <c r="F6076" s="104"/>
      <c r="G6076"/>
      <c r="H6076"/>
      <c r="I6076" s="63"/>
    </row>
    <row r="6077" spans="1:9" ht="15">
      <c r="A6077"/>
      <c r="B6077"/>
      <c r="C6077"/>
      <c r="D6077"/>
      <c r="E6077"/>
      <c r="F6077" s="104"/>
      <c r="G6077"/>
      <c r="H6077"/>
      <c r="I6077" s="63"/>
    </row>
    <row r="6078" spans="1:9" ht="15">
      <c r="A6078"/>
      <c r="B6078"/>
      <c r="C6078"/>
      <c r="D6078"/>
      <c r="E6078"/>
      <c r="F6078" s="104"/>
      <c r="G6078"/>
      <c r="H6078"/>
      <c r="I6078" s="63"/>
    </row>
    <row r="6079" spans="1:9" ht="15">
      <c r="A6079"/>
      <c r="B6079"/>
      <c r="C6079"/>
      <c r="D6079"/>
      <c r="E6079"/>
      <c r="F6079" s="104"/>
      <c r="G6079"/>
      <c r="H6079"/>
      <c r="I6079" s="63"/>
    </row>
    <row r="6080" spans="1:9" ht="15">
      <c r="A6080"/>
      <c r="B6080"/>
      <c r="C6080"/>
      <c r="D6080"/>
      <c r="E6080"/>
      <c r="F6080" s="104"/>
      <c r="G6080"/>
      <c r="H6080"/>
      <c r="I6080" s="63"/>
    </row>
    <row r="6081" spans="1:9" ht="15">
      <c r="A6081"/>
      <c r="B6081"/>
      <c r="C6081"/>
      <c r="D6081"/>
      <c r="E6081"/>
      <c r="F6081" s="104"/>
      <c r="G6081"/>
      <c r="H6081"/>
      <c r="I6081" s="63"/>
    </row>
    <row r="6082" spans="1:9" ht="15">
      <c r="A6082"/>
      <c r="B6082"/>
      <c r="C6082"/>
      <c r="D6082"/>
      <c r="E6082"/>
      <c r="F6082" s="104"/>
      <c r="G6082"/>
      <c r="H6082"/>
      <c r="I6082" s="63"/>
    </row>
    <row r="6083" spans="1:9" ht="15">
      <c r="A6083"/>
      <c r="B6083"/>
      <c r="C6083"/>
      <c r="D6083"/>
      <c r="E6083"/>
      <c r="F6083" s="104"/>
      <c r="G6083"/>
      <c r="H6083"/>
      <c r="I6083" s="63"/>
    </row>
    <row r="6084" spans="1:9" ht="15">
      <c r="A6084"/>
      <c r="B6084"/>
      <c r="C6084"/>
      <c r="D6084"/>
      <c r="E6084"/>
      <c r="F6084" s="104"/>
      <c r="G6084"/>
      <c r="H6084"/>
      <c r="I6084" s="63"/>
    </row>
    <row r="6085" spans="1:9" ht="15">
      <c r="A6085"/>
      <c r="B6085"/>
      <c r="C6085"/>
      <c r="D6085"/>
      <c r="E6085"/>
      <c r="F6085" s="104"/>
      <c r="G6085"/>
      <c r="H6085"/>
      <c r="I6085" s="63"/>
    </row>
    <row r="6086" spans="1:9" ht="15">
      <c r="A6086"/>
      <c r="B6086"/>
      <c r="C6086"/>
      <c r="D6086"/>
      <c r="E6086"/>
      <c r="F6086" s="104"/>
      <c r="G6086"/>
      <c r="H6086"/>
      <c r="I6086" s="63"/>
    </row>
    <row r="6087" spans="1:9" ht="15">
      <c r="A6087"/>
      <c r="B6087"/>
      <c r="C6087"/>
      <c r="D6087"/>
      <c r="E6087"/>
      <c r="F6087" s="104"/>
      <c r="G6087"/>
      <c r="H6087"/>
      <c r="I6087" s="63"/>
    </row>
    <row r="6088" spans="1:9" ht="15">
      <c r="A6088"/>
      <c r="B6088"/>
      <c r="C6088"/>
      <c r="D6088"/>
      <c r="E6088"/>
      <c r="F6088" s="104"/>
      <c r="G6088"/>
      <c r="H6088"/>
      <c r="I6088" s="63"/>
    </row>
    <row r="6089" spans="1:9" ht="15">
      <c r="A6089"/>
      <c r="B6089"/>
      <c r="C6089"/>
      <c r="D6089"/>
      <c r="E6089"/>
      <c r="F6089" s="104"/>
      <c r="G6089"/>
      <c r="H6089"/>
      <c r="I6089" s="63"/>
    </row>
    <row r="6090" spans="1:9" ht="15">
      <c r="A6090"/>
      <c r="B6090"/>
      <c r="C6090"/>
      <c r="D6090"/>
      <c r="E6090"/>
      <c r="F6090" s="104"/>
      <c r="G6090"/>
      <c r="H6090"/>
      <c r="I6090" s="63"/>
    </row>
    <row r="6091" spans="1:9" ht="15">
      <c r="A6091"/>
      <c r="B6091"/>
      <c r="C6091"/>
      <c r="D6091"/>
      <c r="E6091"/>
      <c r="F6091" s="104"/>
      <c r="G6091"/>
      <c r="H6091"/>
      <c r="I6091" s="63"/>
    </row>
    <row r="6092" spans="1:9" ht="15">
      <c r="A6092"/>
      <c r="B6092"/>
      <c r="C6092"/>
      <c r="D6092"/>
      <c r="E6092"/>
      <c r="F6092" s="104"/>
      <c r="G6092"/>
      <c r="H6092"/>
      <c r="I6092" s="63"/>
    </row>
    <row r="6093" spans="1:9" ht="15">
      <c r="A6093"/>
      <c r="B6093"/>
      <c r="C6093"/>
      <c r="D6093"/>
      <c r="E6093"/>
      <c r="F6093" s="104"/>
      <c r="G6093"/>
      <c r="H6093"/>
      <c r="I6093" s="63"/>
    </row>
    <row r="6094" spans="1:9" ht="15">
      <c r="A6094"/>
      <c r="B6094"/>
      <c r="C6094"/>
      <c r="D6094"/>
      <c r="E6094"/>
      <c r="F6094" s="104"/>
      <c r="G6094"/>
      <c r="H6094"/>
      <c r="I6094" s="63"/>
    </row>
    <row r="6095" spans="1:9" ht="15">
      <c r="A6095"/>
      <c r="B6095"/>
      <c r="C6095"/>
      <c r="D6095"/>
      <c r="E6095"/>
      <c r="F6095" s="104"/>
      <c r="G6095"/>
      <c r="H6095"/>
      <c r="I6095" s="63"/>
    </row>
    <row r="6096" spans="1:9" ht="15">
      <c r="A6096"/>
      <c r="B6096"/>
      <c r="C6096"/>
      <c r="D6096"/>
      <c r="E6096"/>
      <c r="F6096" s="104"/>
      <c r="G6096"/>
      <c r="H6096"/>
      <c r="I6096" s="63"/>
    </row>
    <row r="6097" spans="1:9" ht="15">
      <c r="A6097"/>
      <c r="B6097"/>
      <c r="C6097"/>
      <c r="D6097"/>
      <c r="E6097"/>
      <c r="F6097" s="104"/>
      <c r="G6097"/>
      <c r="H6097"/>
      <c r="I6097" s="63"/>
    </row>
    <row r="6098" spans="1:9" ht="15">
      <c r="A6098"/>
      <c r="B6098"/>
      <c r="C6098"/>
      <c r="D6098"/>
      <c r="E6098"/>
      <c r="F6098" s="104"/>
      <c r="G6098"/>
      <c r="H6098"/>
      <c r="I6098" s="63"/>
    </row>
    <row r="6099" spans="1:9" ht="15">
      <c r="A6099"/>
      <c r="B6099"/>
      <c r="C6099"/>
      <c r="D6099"/>
      <c r="E6099"/>
      <c r="F6099" s="104"/>
      <c r="G6099"/>
      <c r="H6099"/>
      <c r="I6099" s="63"/>
    </row>
    <row r="6100" spans="1:9" ht="15">
      <c r="A6100"/>
      <c r="B6100"/>
      <c r="C6100"/>
      <c r="D6100"/>
      <c r="E6100"/>
      <c r="F6100" s="104"/>
      <c r="G6100"/>
      <c r="H6100"/>
      <c r="I6100" s="63"/>
    </row>
    <row r="6101" spans="1:9" ht="15">
      <c r="A6101"/>
      <c r="B6101"/>
      <c r="C6101"/>
      <c r="D6101"/>
      <c r="E6101"/>
      <c r="F6101" s="104"/>
      <c r="G6101"/>
      <c r="H6101"/>
      <c r="I6101" s="63"/>
    </row>
    <row r="6102" spans="1:9" ht="15">
      <c r="A6102"/>
      <c r="B6102"/>
      <c r="C6102"/>
      <c r="D6102"/>
      <c r="E6102"/>
      <c r="F6102" s="104"/>
      <c r="G6102"/>
      <c r="H6102"/>
      <c r="I6102" s="63"/>
    </row>
    <row r="6103" spans="1:9" ht="15">
      <c r="A6103"/>
      <c r="B6103"/>
      <c r="C6103"/>
      <c r="D6103"/>
      <c r="E6103"/>
      <c r="F6103" s="104"/>
      <c r="G6103"/>
      <c r="H6103"/>
      <c r="I6103" s="63"/>
    </row>
    <row r="6104" spans="1:9" ht="15">
      <c r="A6104"/>
      <c r="B6104"/>
      <c r="C6104"/>
      <c r="D6104"/>
      <c r="E6104"/>
      <c r="F6104" s="104"/>
      <c r="G6104"/>
      <c r="H6104"/>
      <c r="I6104" s="63"/>
    </row>
    <row r="6105" spans="1:9" ht="15">
      <c r="A6105"/>
      <c r="B6105"/>
      <c r="C6105"/>
      <c r="D6105"/>
      <c r="E6105"/>
      <c r="F6105" s="104"/>
      <c r="G6105"/>
      <c r="H6105"/>
      <c r="I6105" s="63"/>
    </row>
    <row r="6106" spans="1:9" ht="15">
      <c r="A6106"/>
      <c r="B6106"/>
      <c r="C6106"/>
      <c r="D6106"/>
      <c r="E6106"/>
      <c r="F6106" s="104"/>
      <c r="G6106"/>
      <c r="H6106"/>
      <c r="I6106" s="63"/>
    </row>
    <row r="6107" spans="1:9" ht="15">
      <c r="A6107"/>
      <c r="B6107"/>
      <c r="C6107"/>
      <c r="D6107"/>
      <c r="E6107"/>
      <c r="F6107" s="104"/>
      <c r="G6107"/>
      <c r="H6107"/>
      <c r="I6107" s="63"/>
    </row>
    <row r="6108" spans="1:9" ht="15">
      <c r="A6108"/>
      <c r="B6108"/>
      <c r="C6108"/>
      <c r="D6108"/>
      <c r="E6108"/>
      <c r="F6108" s="104"/>
      <c r="G6108"/>
      <c r="H6108"/>
      <c r="I6108" s="63"/>
    </row>
    <row r="6109" spans="1:9" ht="15">
      <c r="A6109"/>
      <c r="B6109"/>
      <c r="C6109"/>
      <c r="D6109"/>
      <c r="E6109"/>
      <c r="F6109" s="104"/>
      <c r="G6109"/>
      <c r="H6109"/>
      <c r="I6109" s="63"/>
    </row>
    <row r="6110" spans="1:9" ht="15">
      <c r="A6110"/>
      <c r="B6110"/>
      <c r="C6110"/>
      <c r="D6110"/>
      <c r="E6110"/>
      <c r="F6110" s="104"/>
      <c r="G6110"/>
      <c r="H6110"/>
      <c r="I6110" s="63"/>
    </row>
    <row r="6111" spans="1:9" ht="15">
      <c r="A6111"/>
      <c r="B6111"/>
      <c r="C6111"/>
      <c r="D6111"/>
      <c r="E6111"/>
      <c r="F6111" s="104"/>
      <c r="G6111"/>
      <c r="H6111"/>
      <c r="I6111" s="63"/>
    </row>
    <row r="6112" spans="1:9" ht="15">
      <c r="A6112"/>
      <c r="B6112"/>
      <c r="C6112"/>
      <c r="D6112"/>
      <c r="E6112"/>
      <c r="F6112" s="104"/>
      <c r="G6112"/>
      <c r="H6112"/>
      <c r="I6112" s="63"/>
    </row>
    <row r="6113" spans="1:9" ht="15">
      <c r="A6113"/>
      <c r="B6113"/>
      <c r="C6113"/>
      <c r="D6113"/>
      <c r="E6113"/>
      <c r="F6113" s="104"/>
      <c r="G6113"/>
      <c r="H6113"/>
      <c r="I6113" s="63"/>
    </row>
    <row r="6114" spans="1:9" ht="15">
      <c r="A6114"/>
      <c r="B6114"/>
      <c r="C6114"/>
      <c r="D6114"/>
      <c r="E6114"/>
      <c r="F6114" s="104"/>
      <c r="G6114"/>
      <c r="H6114"/>
      <c r="I6114" s="63"/>
    </row>
    <row r="6115" spans="1:9" ht="15">
      <c r="A6115"/>
      <c r="B6115"/>
      <c r="C6115"/>
      <c r="D6115"/>
      <c r="E6115"/>
      <c r="F6115" s="104"/>
      <c r="G6115"/>
      <c r="H6115"/>
      <c r="I6115" s="63"/>
    </row>
    <row r="6116" spans="1:9" ht="15">
      <c r="A6116"/>
      <c r="B6116"/>
      <c r="C6116"/>
      <c r="D6116"/>
      <c r="E6116"/>
      <c r="F6116" s="104"/>
      <c r="G6116"/>
      <c r="H6116"/>
      <c r="I6116" s="63"/>
    </row>
    <row r="6117" spans="1:9" ht="15">
      <c r="A6117"/>
      <c r="B6117"/>
      <c r="C6117"/>
      <c r="D6117"/>
      <c r="E6117"/>
      <c r="F6117" s="104"/>
      <c r="G6117"/>
      <c r="H6117"/>
      <c r="I6117" s="63"/>
    </row>
    <row r="6118" spans="1:9" ht="15">
      <c r="A6118"/>
      <c r="B6118"/>
      <c r="C6118"/>
      <c r="D6118"/>
      <c r="E6118"/>
      <c r="F6118" s="104"/>
      <c r="G6118"/>
      <c r="H6118"/>
      <c r="I6118" s="63"/>
    </row>
    <row r="6119" spans="1:9" ht="15">
      <c r="A6119"/>
      <c r="B6119"/>
      <c r="C6119"/>
      <c r="D6119"/>
      <c r="E6119"/>
      <c r="F6119" s="104"/>
      <c r="G6119"/>
      <c r="H6119"/>
      <c r="I6119" s="63"/>
    </row>
    <row r="6120" spans="1:9" ht="15">
      <c r="A6120"/>
      <c r="B6120"/>
      <c r="C6120"/>
      <c r="D6120"/>
      <c r="E6120"/>
      <c r="F6120" s="104"/>
      <c r="G6120"/>
      <c r="H6120"/>
      <c r="I6120" s="63"/>
    </row>
    <row r="6121" spans="1:9" ht="15">
      <c r="A6121"/>
      <c r="B6121"/>
      <c r="C6121"/>
      <c r="D6121"/>
      <c r="E6121"/>
      <c r="F6121" s="104"/>
      <c r="G6121"/>
      <c r="H6121"/>
      <c r="I6121" s="63"/>
    </row>
    <row r="6122" spans="1:9" ht="15">
      <c r="A6122"/>
      <c r="B6122"/>
      <c r="C6122"/>
      <c r="D6122"/>
      <c r="E6122"/>
      <c r="F6122" s="104"/>
      <c r="G6122"/>
      <c r="H6122"/>
      <c r="I6122" s="63"/>
    </row>
    <row r="6123" spans="1:9" ht="15">
      <c r="A6123"/>
      <c r="B6123"/>
      <c r="C6123"/>
      <c r="D6123"/>
      <c r="E6123"/>
      <c r="F6123" s="104"/>
      <c r="G6123"/>
      <c r="H6123"/>
      <c r="I6123" s="63"/>
    </row>
    <row r="6124" spans="1:9" ht="15">
      <c r="A6124"/>
      <c r="B6124"/>
      <c r="C6124"/>
      <c r="D6124"/>
      <c r="E6124"/>
      <c r="F6124" s="104"/>
      <c r="G6124"/>
      <c r="H6124"/>
      <c r="I6124" s="63"/>
    </row>
    <row r="6125" spans="1:9" ht="15">
      <c r="A6125"/>
      <c r="B6125"/>
      <c r="C6125"/>
      <c r="D6125"/>
      <c r="E6125"/>
      <c r="F6125" s="104"/>
      <c r="G6125"/>
      <c r="H6125"/>
      <c r="I6125" s="63"/>
    </row>
    <row r="6126" spans="1:9" ht="15">
      <c r="A6126"/>
      <c r="B6126"/>
      <c r="C6126"/>
      <c r="D6126"/>
      <c r="E6126"/>
      <c r="F6126" s="104"/>
      <c r="G6126"/>
      <c r="H6126"/>
      <c r="I6126" s="63"/>
    </row>
    <row r="6127" spans="1:9" ht="15">
      <c r="A6127"/>
      <c r="B6127"/>
      <c r="C6127"/>
      <c r="D6127"/>
      <c r="E6127"/>
      <c r="F6127" s="104"/>
      <c r="G6127"/>
      <c r="H6127"/>
      <c r="I6127" s="63"/>
    </row>
    <row r="6128" spans="1:9" ht="15">
      <c r="A6128"/>
      <c r="B6128"/>
      <c r="C6128"/>
      <c r="D6128"/>
      <c r="E6128"/>
      <c r="F6128" s="104"/>
      <c r="G6128"/>
      <c r="H6128"/>
      <c r="I6128" s="63"/>
    </row>
    <row r="6129" spans="1:9" ht="15">
      <c r="A6129"/>
      <c r="B6129"/>
      <c r="C6129"/>
      <c r="D6129"/>
      <c r="E6129"/>
      <c r="F6129" s="104"/>
      <c r="G6129"/>
      <c r="H6129"/>
      <c r="I6129" s="63"/>
    </row>
    <row r="6130" spans="1:9" ht="15">
      <c r="A6130"/>
      <c r="B6130"/>
      <c r="C6130"/>
      <c r="D6130"/>
      <c r="E6130"/>
      <c r="F6130" s="104"/>
      <c r="G6130"/>
      <c r="H6130"/>
      <c r="I6130" s="63"/>
    </row>
    <row r="6131" spans="1:9" ht="15">
      <c r="A6131"/>
      <c r="B6131"/>
      <c r="C6131"/>
      <c r="D6131"/>
      <c r="E6131"/>
      <c r="F6131" s="104"/>
      <c r="G6131"/>
      <c r="H6131"/>
      <c r="I6131" s="63"/>
    </row>
    <row r="6132" spans="1:9" ht="15">
      <c r="A6132"/>
      <c r="B6132"/>
      <c r="C6132"/>
      <c r="D6132"/>
      <c r="E6132"/>
      <c r="F6132" s="104"/>
      <c r="G6132"/>
      <c r="H6132"/>
      <c r="I6132" s="63"/>
    </row>
    <row r="6133" spans="1:9" ht="15">
      <c r="A6133"/>
      <c r="B6133"/>
      <c r="C6133"/>
      <c r="D6133"/>
      <c r="E6133"/>
      <c r="F6133" s="104"/>
      <c r="G6133"/>
      <c r="H6133"/>
      <c r="I6133" s="63"/>
    </row>
    <row r="6134" spans="1:9" ht="15">
      <c r="A6134"/>
      <c r="B6134"/>
      <c r="C6134"/>
      <c r="D6134"/>
      <c r="E6134"/>
      <c r="F6134" s="104"/>
      <c r="G6134"/>
      <c r="H6134"/>
      <c r="I6134" s="63"/>
    </row>
    <row r="6135" spans="1:9" ht="15">
      <c r="A6135"/>
      <c r="B6135"/>
      <c r="C6135"/>
      <c r="D6135"/>
      <c r="E6135"/>
      <c r="F6135" s="104"/>
      <c r="G6135"/>
      <c r="H6135"/>
      <c r="I6135" s="63"/>
    </row>
    <row r="6136" spans="1:9" ht="15">
      <c r="A6136"/>
      <c r="B6136"/>
      <c r="C6136"/>
      <c r="D6136"/>
      <c r="E6136"/>
      <c r="F6136" s="104"/>
      <c r="G6136"/>
      <c r="H6136"/>
      <c r="I6136" s="63"/>
    </row>
    <row r="6137" spans="1:9" ht="15">
      <c r="A6137"/>
      <c r="B6137"/>
      <c r="C6137"/>
      <c r="D6137"/>
      <c r="E6137"/>
      <c r="F6137" s="104"/>
      <c r="G6137"/>
      <c r="H6137"/>
      <c r="I6137" s="63"/>
    </row>
    <row r="6138" spans="1:9" ht="15">
      <c r="A6138"/>
      <c r="B6138"/>
      <c r="C6138"/>
      <c r="D6138"/>
      <c r="E6138"/>
      <c r="F6138" s="104"/>
      <c r="G6138"/>
      <c r="H6138"/>
      <c r="I6138" s="63"/>
    </row>
    <row r="6139" spans="1:9" ht="15">
      <c r="A6139"/>
      <c r="B6139"/>
      <c r="C6139"/>
      <c r="D6139"/>
      <c r="E6139"/>
      <c r="F6139" s="104"/>
      <c r="G6139"/>
      <c r="H6139"/>
      <c r="I6139" s="63"/>
    </row>
    <row r="6140" spans="1:9" ht="15">
      <c r="A6140"/>
      <c r="B6140"/>
      <c r="C6140"/>
      <c r="D6140"/>
      <c r="E6140"/>
      <c r="F6140" s="104"/>
      <c r="G6140"/>
      <c r="H6140"/>
      <c r="I6140" s="63"/>
    </row>
    <row r="6141" spans="1:9" ht="15">
      <c r="A6141"/>
      <c r="B6141"/>
      <c r="C6141"/>
      <c r="D6141"/>
      <c r="E6141"/>
      <c r="F6141" s="104"/>
      <c r="G6141"/>
      <c r="H6141"/>
      <c r="I6141" s="63"/>
    </row>
    <row r="6142" spans="1:9" ht="15">
      <c r="A6142"/>
      <c r="B6142"/>
      <c r="C6142"/>
      <c r="D6142"/>
      <c r="E6142"/>
      <c r="F6142" s="104"/>
      <c r="G6142"/>
      <c r="H6142"/>
      <c r="I6142" s="63"/>
    </row>
    <row r="6143" spans="1:9" ht="15">
      <c r="A6143"/>
      <c r="B6143"/>
      <c r="C6143"/>
      <c r="D6143"/>
      <c r="E6143"/>
      <c r="F6143" s="104"/>
      <c r="G6143"/>
      <c r="H6143"/>
      <c r="I6143" s="63"/>
    </row>
    <row r="6144" spans="1:9" ht="15">
      <c r="A6144"/>
      <c r="B6144"/>
      <c r="C6144"/>
      <c r="D6144"/>
      <c r="E6144"/>
      <c r="F6144" s="104"/>
      <c r="G6144"/>
      <c r="H6144"/>
      <c r="I6144" s="63"/>
    </row>
    <row r="6145" spans="1:9" ht="15">
      <c r="A6145"/>
      <c r="B6145"/>
      <c r="C6145"/>
      <c r="D6145"/>
      <c r="E6145"/>
      <c r="F6145" s="104"/>
      <c r="G6145"/>
      <c r="H6145"/>
      <c r="I6145" s="63"/>
    </row>
    <row r="6146" spans="1:9" ht="15">
      <c r="A6146"/>
      <c r="B6146"/>
      <c r="C6146"/>
      <c r="D6146"/>
      <c r="E6146"/>
      <c r="F6146" s="104"/>
      <c r="G6146"/>
      <c r="H6146"/>
      <c r="I6146" s="63"/>
    </row>
    <row r="6147" spans="1:9" ht="15">
      <c r="A6147"/>
      <c r="B6147"/>
      <c r="C6147"/>
      <c r="D6147"/>
      <c r="E6147"/>
      <c r="F6147" s="104"/>
      <c r="G6147"/>
      <c r="H6147"/>
      <c r="I6147" s="63"/>
    </row>
    <row r="6148" spans="1:9" ht="15">
      <c r="A6148"/>
      <c r="B6148"/>
      <c r="C6148"/>
      <c r="D6148"/>
      <c r="E6148"/>
      <c r="F6148" s="104"/>
      <c r="G6148"/>
      <c r="H6148"/>
      <c r="I6148" s="63"/>
    </row>
    <row r="6149" spans="1:9" ht="15">
      <c r="A6149"/>
      <c r="B6149"/>
      <c r="C6149"/>
      <c r="D6149"/>
      <c r="E6149"/>
      <c r="F6149" s="104"/>
      <c r="G6149"/>
      <c r="H6149"/>
      <c r="I6149" s="63"/>
    </row>
    <row r="6150" spans="1:9" ht="15">
      <c r="A6150"/>
      <c r="B6150"/>
      <c r="C6150"/>
      <c r="D6150"/>
      <c r="E6150"/>
      <c r="F6150" s="104"/>
      <c r="G6150"/>
      <c r="H6150"/>
      <c r="I6150" s="63"/>
    </row>
    <row r="6151" spans="1:9" ht="15">
      <c r="A6151"/>
      <c r="B6151"/>
      <c r="C6151"/>
      <c r="D6151"/>
      <c r="E6151"/>
      <c r="F6151" s="104"/>
      <c r="G6151"/>
      <c r="H6151"/>
      <c r="I6151" s="63"/>
    </row>
    <row r="6152" spans="1:9" ht="15">
      <c r="A6152"/>
      <c r="B6152"/>
      <c r="C6152"/>
      <c r="D6152"/>
      <c r="E6152"/>
      <c r="F6152" s="104"/>
      <c r="G6152"/>
      <c r="H6152"/>
      <c r="I6152" s="63"/>
    </row>
    <row r="6153" spans="1:9" ht="15">
      <c r="A6153"/>
      <c r="B6153"/>
      <c r="C6153"/>
      <c r="D6153"/>
      <c r="E6153"/>
      <c r="F6153" s="104"/>
      <c r="G6153"/>
      <c r="H6153"/>
      <c r="I6153" s="63"/>
    </row>
    <row r="6154" spans="1:9" ht="15">
      <c r="A6154"/>
      <c r="B6154"/>
      <c r="C6154"/>
      <c r="D6154"/>
      <c r="E6154"/>
      <c r="F6154" s="104"/>
      <c r="G6154"/>
      <c r="H6154"/>
      <c r="I6154" s="63"/>
    </row>
    <row r="6155" spans="1:9" ht="15">
      <c r="A6155"/>
      <c r="B6155"/>
      <c r="C6155"/>
      <c r="D6155"/>
      <c r="E6155"/>
      <c r="F6155" s="104"/>
      <c r="G6155"/>
      <c r="H6155"/>
      <c r="I6155" s="63"/>
    </row>
    <row r="6156" spans="1:9" ht="15">
      <c r="A6156"/>
      <c r="B6156"/>
      <c r="C6156"/>
      <c r="D6156"/>
      <c r="E6156"/>
      <c r="F6156" s="104"/>
      <c r="G6156"/>
      <c r="H6156"/>
      <c r="I6156" s="63"/>
    </row>
    <row r="6157" spans="1:9" ht="15">
      <c r="A6157"/>
      <c r="B6157"/>
      <c r="C6157"/>
      <c r="D6157"/>
      <c r="E6157"/>
      <c r="F6157" s="104"/>
      <c r="G6157"/>
      <c r="H6157"/>
      <c r="I6157" s="63"/>
    </row>
    <row r="6158" spans="1:9" ht="15">
      <c r="A6158"/>
      <c r="B6158"/>
      <c r="C6158"/>
      <c r="D6158"/>
      <c r="E6158"/>
      <c r="F6158" s="104"/>
      <c r="G6158"/>
      <c r="H6158"/>
      <c r="I6158" s="63"/>
    </row>
    <row r="6159" spans="1:9" ht="15">
      <c r="A6159"/>
      <c r="B6159"/>
      <c r="C6159"/>
      <c r="D6159"/>
      <c r="E6159"/>
      <c r="F6159" s="104"/>
      <c r="G6159"/>
      <c r="H6159"/>
      <c r="I6159" s="63"/>
    </row>
    <row r="6160" spans="1:9" ht="15">
      <c r="A6160"/>
      <c r="B6160"/>
      <c r="C6160"/>
      <c r="D6160"/>
      <c r="E6160"/>
      <c r="F6160" s="104"/>
      <c r="G6160"/>
      <c r="H6160"/>
      <c r="I6160" s="63"/>
    </row>
    <row r="6161" spans="1:9" ht="15">
      <c r="A6161"/>
      <c r="B6161"/>
      <c r="C6161"/>
      <c r="D6161"/>
      <c r="E6161"/>
      <c r="F6161" s="104"/>
      <c r="G6161"/>
      <c r="H6161"/>
      <c r="I6161" s="63"/>
    </row>
    <row r="6162" spans="1:9" ht="15">
      <c r="A6162"/>
      <c r="B6162"/>
      <c r="C6162"/>
      <c r="D6162"/>
      <c r="E6162"/>
      <c r="F6162" s="104"/>
      <c r="G6162"/>
      <c r="H6162"/>
      <c r="I6162" s="63"/>
    </row>
    <row r="6163" spans="1:9" ht="15">
      <c r="A6163"/>
      <c r="B6163"/>
      <c r="C6163"/>
      <c r="D6163"/>
      <c r="E6163"/>
      <c r="F6163" s="104"/>
      <c r="G6163"/>
      <c r="H6163"/>
      <c r="I6163" s="63"/>
    </row>
    <row r="6164" spans="1:9" ht="15">
      <c r="A6164"/>
      <c r="B6164"/>
      <c r="C6164"/>
      <c r="D6164"/>
      <c r="E6164"/>
      <c r="F6164" s="104"/>
      <c r="G6164"/>
      <c r="H6164"/>
      <c r="I6164" s="63"/>
    </row>
    <row r="6165" spans="1:9" ht="15">
      <c r="A6165"/>
      <c r="B6165"/>
      <c r="C6165"/>
      <c r="D6165"/>
      <c r="E6165"/>
      <c r="F6165" s="104"/>
      <c r="G6165"/>
      <c r="H6165"/>
      <c r="I6165" s="63"/>
    </row>
    <row r="6166" spans="1:9" ht="15">
      <c r="A6166"/>
      <c r="B6166"/>
      <c r="C6166"/>
      <c r="D6166"/>
      <c r="E6166"/>
      <c r="F6166" s="104"/>
      <c r="G6166"/>
      <c r="H6166"/>
      <c r="I6166" s="63"/>
    </row>
    <row r="6167" spans="1:9" ht="15">
      <c r="A6167"/>
      <c r="B6167"/>
      <c r="C6167"/>
      <c r="D6167"/>
      <c r="E6167"/>
      <c r="F6167" s="104"/>
      <c r="G6167"/>
      <c r="H6167"/>
      <c r="I6167" s="63"/>
    </row>
    <row r="6168" spans="1:9" ht="15">
      <c r="A6168"/>
      <c r="B6168"/>
      <c r="C6168"/>
      <c r="D6168"/>
      <c r="E6168"/>
      <c r="F6168" s="104"/>
      <c r="G6168"/>
      <c r="H6168"/>
      <c r="I6168" s="63"/>
    </row>
    <row r="6169" spans="1:9" ht="15">
      <c r="A6169"/>
      <c r="B6169"/>
      <c r="C6169"/>
      <c r="D6169"/>
      <c r="E6169"/>
      <c r="F6169" s="104"/>
      <c r="G6169"/>
      <c r="H6169"/>
      <c r="I6169" s="63"/>
    </row>
    <row r="6170" spans="1:9" ht="15">
      <c r="A6170"/>
      <c r="B6170"/>
      <c r="C6170"/>
      <c r="D6170"/>
      <c r="E6170"/>
      <c r="F6170" s="104"/>
      <c r="G6170"/>
      <c r="H6170"/>
      <c r="I6170" s="63"/>
    </row>
    <row r="6171" spans="1:9" ht="15">
      <c r="A6171"/>
      <c r="B6171"/>
      <c r="C6171"/>
      <c r="D6171"/>
      <c r="E6171"/>
      <c r="F6171" s="104"/>
      <c r="G6171"/>
      <c r="H6171"/>
      <c r="I6171" s="63"/>
    </row>
    <row r="6172" spans="1:9" ht="15">
      <c r="A6172"/>
      <c r="B6172"/>
      <c r="C6172"/>
      <c r="D6172"/>
      <c r="E6172"/>
      <c r="F6172" s="104"/>
      <c r="G6172"/>
      <c r="H6172"/>
      <c r="I6172" s="63"/>
    </row>
    <row r="6173" spans="1:9" ht="15">
      <c r="A6173"/>
      <c r="B6173"/>
      <c r="C6173"/>
      <c r="D6173"/>
      <c r="E6173"/>
      <c r="F6173" s="104"/>
      <c r="G6173"/>
      <c r="H6173"/>
      <c r="I6173" s="63"/>
    </row>
    <row r="6174" spans="1:9" ht="15">
      <c r="A6174"/>
      <c r="B6174"/>
      <c r="C6174"/>
      <c r="D6174"/>
      <c r="E6174"/>
      <c r="F6174" s="104"/>
      <c r="G6174"/>
      <c r="H6174"/>
      <c r="I6174" s="63"/>
    </row>
    <row r="6175" spans="1:9" ht="15">
      <c r="A6175"/>
      <c r="B6175"/>
      <c r="C6175"/>
      <c r="D6175"/>
      <c r="E6175"/>
      <c r="F6175" s="104"/>
      <c r="G6175"/>
      <c r="H6175"/>
      <c r="I6175" s="63"/>
    </row>
    <row r="6176" spans="1:9" ht="15">
      <c r="A6176"/>
      <c r="B6176"/>
      <c r="C6176"/>
      <c r="D6176"/>
      <c r="E6176"/>
      <c r="F6176" s="104"/>
      <c r="G6176"/>
      <c r="H6176"/>
      <c r="I6176" s="63"/>
    </row>
    <row r="6177" spans="1:9" ht="15">
      <c r="A6177"/>
      <c r="B6177"/>
      <c r="C6177"/>
      <c r="D6177"/>
      <c r="E6177"/>
      <c r="F6177" s="104"/>
      <c r="G6177"/>
      <c r="H6177"/>
      <c r="I6177" s="63"/>
    </row>
    <row r="6178" spans="1:9" ht="15">
      <c r="A6178"/>
      <c r="B6178"/>
      <c r="C6178"/>
      <c r="D6178"/>
      <c r="E6178"/>
      <c r="F6178" s="104"/>
      <c r="G6178"/>
      <c r="H6178"/>
      <c r="I6178" s="63"/>
    </row>
    <row r="6179" spans="1:9" ht="15">
      <c r="A6179"/>
      <c r="B6179"/>
      <c r="C6179"/>
      <c r="D6179"/>
      <c r="E6179"/>
      <c r="F6179" s="104"/>
      <c r="G6179"/>
      <c r="H6179"/>
      <c r="I6179" s="63"/>
    </row>
    <row r="6180" spans="1:9" ht="15">
      <c r="A6180"/>
      <c r="B6180"/>
      <c r="C6180"/>
      <c r="D6180"/>
      <c r="E6180"/>
      <c r="F6180" s="104"/>
      <c r="G6180"/>
      <c r="H6180"/>
      <c r="I6180" s="63"/>
    </row>
    <row r="6181" spans="1:9" ht="15">
      <c r="A6181"/>
      <c r="B6181"/>
      <c r="C6181"/>
      <c r="D6181"/>
      <c r="E6181"/>
      <c r="F6181" s="104"/>
      <c r="G6181"/>
      <c r="H6181"/>
      <c r="I6181" s="63"/>
    </row>
    <row r="6182" spans="1:9" ht="15">
      <c r="A6182"/>
      <c r="B6182"/>
      <c r="C6182"/>
      <c r="D6182"/>
      <c r="E6182"/>
      <c r="F6182" s="104"/>
      <c r="G6182"/>
      <c r="H6182"/>
      <c r="I6182" s="63"/>
    </row>
    <row r="6183" spans="1:9" ht="15">
      <c r="A6183"/>
      <c r="B6183"/>
      <c r="C6183"/>
      <c r="D6183"/>
      <c r="E6183"/>
      <c r="F6183" s="104"/>
      <c r="G6183"/>
      <c r="H6183"/>
      <c r="I6183" s="63"/>
    </row>
    <row r="6184" spans="1:9" ht="15">
      <c r="A6184"/>
      <c r="B6184"/>
      <c r="C6184"/>
      <c r="D6184"/>
      <c r="E6184"/>
      <c r="F6184" s="104"/>
      <c r="G6184"/>
      <c r="H6184"/>
      <c r="I6184" s="63"/>
    </row>
    <row r="6185" spans="1:9" ht="15">
      <c r="A6185"/>
      <c r="B6185"/>
      <c r="C6185"/>
      <c r="D6185"/>
      <c r="E6185"/>
      <c r="F6185" s="104"/>
      <c r="G6185"/>
      <c r="H6185"/>
      <c r="I6185" s="63"/>
    </row>
    <row r="6186" spans="1:9" ht="15">
      <c r="A6186"/>
      <c r="B6186"/>
      <c r="C6186"/>
      <c r="D6186"/>
      <c r="E6186"/>
      <c r="F6186" s="104"/>
      <c r="G6186"/>
      <c r="H6186"/>
      <c r="I6186" s="63"/>
    </row>
    <row r="6187" spans="1:9" ht="15">
      <c r="A6187"/>
      <c r="B6187"/>
      <c r="C6187"/>
      <c r="D6187"/>
      <c r="E6187"/>
      <c r="F6187" s="104"/>
      <c r="G6187"/>
      <c r="H6187"/>
      <c r="I6187" s="63"/>
    </row>
    <row r="6188" spans="1:9" ht="15">
      <c r="A6188"/>
      <c r="B6188"/>
      <c r="C6188"/>
      <c r="D6188"/>
      <c r="E6188"/>
      <c r="F6188" s="104"/>
      <c r="G6188"/>
      <c r="H6188"/>
      <c r="I6188" s="63"/>
    </row>
    <row r="6189" spans="1:9" ht="15">
      <c r="A6189"/>
      <c r="B6189"/>
      <c r="C6189"/>
      <c r="D6189"/>
      <c r="E6189"/>
      <c r="F6189" s="104"/>
      <c r="G6189"/>
      <c r="H6189"/>
      <c r="I6189" s="63"/>
    </row>
    <row r="6190" spans="1:9" ht="15">
      <c r="A6190"/>
      <c r="B6190"/>
      <c r="C6190"/>
      <c r="D6190"/>
      <c r="E6190"/>
      <c r="F6190" s="104"/>
      <c r="G6190"/>
      <c r="H6190"/>
      <c r="I6190" s="63"/>
    </row>
    <row r="6191" spans="1:9" ht="15">
      <c r="A6191"/>
      <c r="B6191"/>
      <c r="C6191"/>
      <c r="D6191"/>
      <c r="E6191"/>
      <c r="F6191" s="104"/>
      <c r="G6191"/>
      <c r="H6191"/>
      <c r="I6191" s="63"/>
    </row>
    <row r="6192" spans="1:9" ht="15">
      <c r="A6192"/>
      <c r="B6192"/>
      <c r="C6192"/>
      <c r="D6192"/>
      <c r="E6192"/>
      <c r="F6192" s="104"/>
      <c r="G6192"/>
      <c r="H6192"/>
      <c r="I6192" s="63"/>
    </row>
    <row r="6193" spans="1:9" ht="15">
      <c r="A6193"/>
      <c r="B6193"/>
      <c r="C6193"/>
      <c r="D6193"/>
      <c r="E6193"/>
      <c r="F6193" s="104"/>
      <c r="G6193"/>
      <c r="H6193"/>
      <c r="I6193" s="63"/>
    </row>
    <row r="6194" spans="1:9" ht="15">
      <c r="A6194"/>
      <c r="B6194"/>
      <c r="C6194"/>
      <c r="D6194"/>
      <c r="E6194"/>
      <c r="F6194" s="104"/>
      <c r="G6194"/>
      <c r="H6194"/>
      <c r="I6194" s="63"/>
    </row>
    <row r="6195" spans="1:9" ht="15">
      <c r="A6195"/>
      <c r="B6195"/>
      <c r="C6195"/>
      <c r="D6195"/>
      <c r="E6195"/>
      <c r="F6195" s="104"/>
      <c r="G6195"/>
      <c r="H6195"/>
      <c r="I6195" s="63"/>
    </row>
    <row r="6196" spans="1:9" ht="15">
      <c r="A6196"/>
      <c r="B6196"/>
      <c r="C6196"/>
      <c r="D6196"/>
      <c r="E6196"/>
      <c r="F6196" s="104"/>
      <c r="G6196"/>
      <c r="H6196"/>
      <c r="I6196" s="63"/>
    </row>
    <row r="6197" spans="1:9" ht="15">
      <c r="A6197"/>
      <c r="B6197"/>
      <c r="C6197"/>
      <c r="D6197"/>
      <c r="E6197"/>
      <c r="F6197" s="104"/>
      <c r="G6197"/>
      <c r="H6197"/>
      <c r="I6197" s="63"/>
    </row>
    <row r="6198" spans="1:9" ht="15">
      <c r="A6198"/>
      <c r="B6198"/>
      <c r="C6198"/>
      <c r="D6198"/>
      <c r="E6198"/>
      <c r="F6198" s="104"/>
      <c r="G6198"/>
      <c r="H6198"/>
      <c r="I6198" s="63"/>
    </row>
    <row r="6199" spans="1:9" ht="15">
      <c r="A6199"/>
      <c r="B6199"/>
      <c r="C6199"/>
      <c r="D6199"/>
      <c r="E6199"/>
      <c r="F6199" s="104"/>
      <c r="G6199"/>
      <c r="H6199"/>
      <c r="I6199" s="63"/>
    </row>
    <row r="6200" spans="1:9" ht="15">
      <c r="A6200"/>
      <c r="B6200"/>
      <c r="C6200"/>
      <c r="D6200"/>
      <c r="E6200"/>
      <c r="F6200" s="104"/>
      <c r="G6200"/>
      <c r="H6200"/>
      <c r="I6200" s="63"/>
    </row>
    <row r="6201" spans="1:9" ht="15">
      <c r="A6201"/>
      <c r="B6201"/>
      <c r="C6201"/>
      <c r="D6201"/>
      <c r="E6201"/>
      <c r="F6201" s="104"/>
      <c r="G6201"/>
      <c r="H6201"/>
      <c r="I6201" s="63"/>
    </row>
    <row r="6202" spans="1:9" ht="15">
      <c r="A6202"/>
      <c r="B6202"/>
      <c r="C6202"/>
      <c r="D6202"/>
      <c r="E6202"/>
      <c r="F6202" s="104"/>
      <c r="G6202"/>
      <c r="H6202"/>
      <c r="I6202" s="63"/>
    </row>
    <row r="6203" spans="1:9" ht="15">
      <c r="A6203"/>
      <c r="B6203"/>
      <c r="C6203"/>
      <c r="D6203"/>
      <c r="E6203"/>
      <c r="F6203" s="104"/>
      <c r="G6203"/>
      <c r="H6203"/>
      <c r="I6203" s="63"/>
    </row>
    <row r="6204" spans="1:9" ht="15">
      <c r="A6204"/>
      <c r="B6204"/>
      <c r="C6204"/>
      <c r="D6204"/>
      <c r="E6204"/>
      <c r="F6204" s="104"/>
      <c r="G6204"/>
      <c r="H6204"/>
      <c r="I6204" s="63"/>
    </row>
    <row r="6205" spans="1:9" ht="15">
      <c r="A6205"/>
      <c r="B6205"/>
      <c r="C6205"/>
      <c r="D6205"/>
      <c r="E6205"/>
      <c r="F6205" s="104"/>
      <c r="G6205"/>
      <c r="H6205"/>
      <c r="I6205" s="63"/>
    </row>
    <row r="6206" spans="1:9" ht="15">
      <c r="A6206"/>
      <c r="B6206"/>
      <c r="C6206"/>
      <c r="D6206"/>
      <c r="E6206"/>
      <c r="F6206" s="104"/>
      <c r="G6206"/>
      <c r="H6206"/>
      <c r="I6206" s="63"/>
    </row>
    <row r="6207" spans="1:9" ht="15">
      <c r="A6207"/>
      <c r="B6207"/>
      <c r="C6207"/>
      <c r="D6207"/>
      <c r="E6207"/>
      <c r="F6207" s="104"/>
      <c r="G6207"/>
      <c r="H6207"/>
      <c r="I6207" s="63"/>
    </row>
    <row r="6208" spans="1:9" ht="15">
      <c r="A6208"/>
      <c r="B6208"/>
      <c r="C6208"/>
      <c r="D6208"/>
      <c r="E6208"/>
      <c r="F6208" s="104"/>
      <c r="G6208"/>
      <c r="H6208"/>
      <c r="I6208" s="63"/>
    </row>
    <row r="6209" spans="1:9" ht="15">
      <c r="A6209"/>
      <c r="B6209"/>
      <c r="C6209"/>
      <c r="D6209"/>
      <c r="E6209"/>
      <c r="F6209" s="104"/>
      <c r="G6209"/>
      <c r="H6209"/>
      <c r="I6209" s="63"/>
    </row>
    <row r="6210" spans="1:9" ht="15">
      <c r="A6210"/>
      <c r="B6210"/>
      <c r="C6210"/>
      <c r="D6210"/>
      <c r="E6210"/>
      <c r="F6210" s="104"/>
      <c r="G6210"/>
      <c r="H6210"/>
      <c r="I6210" s="63"/>
    </row>
    <row r="6211" spans="1:9" ht="15">
      <c r="A6211"/>
      <c r="B6211"/>
      <c r="C6211"/>
      <c r="D6211"/>
      <c r="E6211"/>
      <c r="F6211" s="104"/>
      <c r="G6211"/>
      <c r="H6211"/>
      <c r="I6211" s="63"/>
    </row>
    <row r="6212" spans="1:9" ht="15">
      <c r="A6212"/>
      <c r="B6212"/>
      <c r="C6212"/>
      <c r="D6212"/>
      <c r="E6212"/>
      <c r="F6212" s="104"/>
      <c r="G6212"/>
      <c r="H6212"/>
      <c r="I6212" s="63"/>
    </row>
    <row r="6213" spans="1:9" ht="15">
      <c r="A6213"/>
      <c r="B6213"/>
      <c r="C6213"/>
      <c r="D6213"/>
      <c r="E6213"/>
      <c r="F6213" s="104"/>
      <c r="G6213"/>
      <c r="H6213"/>
      <c r="I6213" s="63"/>
    </row>
    <row r="6214" spans="1:9" ht="15">
      <c r="A6214"/>
      <c r="B6214"/>
      <c r="C6214"/>
      <c r="D6214"/>
      <c r="E6214"/>
      <c r="F6214" s="104"/>
      <c r="G6214"/>
      <c r="H6214"/>
      <c r="I6214" s="63"/>
    </row>
    <row r="6215" spans="1:9" ht="15">
      <c r="A6215"/>
      <c r="B6215"/>
      <c r="C6215"/>
      <c r="D6215"/>
      <c r="E6215"/>
      <c r="F6215" s="104"/>
      <c r="G6215"/>
      <c r="H6215"/>
      <c r="I6215" s="63"/>
    </row>
    <row r="6216" spans="1:9" ht="15">
      <c r="A6216"/>
      <c r="B6216"/>
      <c r="C6216"/>
      <c r="D6216"/>
      <c r="E6216"/>
      <c r="F6216" s="104"/>
      <c r="G6216"/>
      <c r="H6216"/>
      <c r="I6216" s="63"/>
    </row>
    <row r="6217" spans="1:9" ht="15">
      <c r="A6217"/>
      <c r="B6217"/>
      <c r="C6217"/>
      <c r="D6217"/>
      <c r="E6217"/>
      <c r="F6217" s="104"/>
      <c r="G6217"/>
      <c r="H6217"/>
      <c r="I6217" s="63"/>
    </row>
    <row r="6218" spans="1:9" ht="15">
      <c r="A6218"/>
      <c r="B6218"/>
      <c r="C6218"/>
      <c r="D6218"/>
      <c r="E6218"/>
      <c r="F6218" s="104"/>
      <c r="G6218"/>
      <c r="H6218"/>
      <c r="I6218" s="63"/>
    </row>
    <row r="6219" spans="1:9" ht="15">
      <c r="A6219"/>
      <c r="B6219"/>
      <c r="C6219"/>
      <c r="D6219"/>
      <c r="E6219"/>
      <c r="F6219" s="104"/>
      <c r="G6219"/>
      <c r="H6219"/>
      <c r="I6219" s="63"/>
    </row>
    <row r="6220" spans="1:9" ht="15">
      <c r="A6220"/>
      <c r="B6220"/>
      <c r="C6220"/>
      <c r="D6220"/>
      <c r="E6220"/>
      <c r="F6220" s="104"/>
      <c r="G6220"/>
      <c r="H6220"/>
      <c r="I6220" s="63"/>
    </row>
    <row r="6221" spans="1:9" ht="15">
      <c r="A6221"/>
      <c r="B6221"/>
      <c r="C6221"/>
      <c r="D6221"/>
      <c r="E6221"/>
      <c r="F6221" s="104"/>
      <c r="G6221"/>
      <c r="H6221"/>
      <c r="I6221" s="63"/>
    </row>
    <row r="6222" spans="1:9" ht="15">
      <c r="A6222"/>
      <c r="B6222"/>
      <c r="C6222"/>
      <c r="D6222"/>
      <c r="E6222"/>
      <c r="F6222" s="104"/>
      <c r="G6222"/>
      <c r="H6222"/>
      <c r="I6222" s="63"/>
    </row>
    <row r="6223" spans="1:9" ht="15">
      <c r="A6223"/>
      <c r="B6223"/>
      <c r="C6223"/>
      <c r="D6223"/>
      <c r="E6223"/>
      <c r="F6223" s="104"/>
      <c r="G6223"/>
      <c r="H6223"/>
      <c r="I6223" s="63"/>
    </row>
    <row r="6224" spans="1:9" ht="15">
      <c r="A6224"/>
      <c r="B6224"/>
      <c r="C6224"/>
      <c r="D6224"/>
      <c r="E6224"/>
      <c r="F6224" s="104"/>
      <c r="G6224"/>
      <c r="H6224"/>
      <c r="I6224" s="63"/>
    </row>
    <row r="6225" spans="1:9" ht="15">
      <c r="A6225"/>
      <c r="B6225"/>
      <c r="C6225"/>
      <c r="D6225"/>
      <c r="E6225"/>
      <c r="F6225" s="104"/>
      <c r="G6225"/>
      <c r="H6225"/>
      <c r="I6225" s="63"/>
    </row>
    <row r="6226" spans="1:9" ht="15">
      <c r="A6226"/>
      <c r="B6226"/>
      <c r="C6226"/>
      <c r="D6226"/>
      <c r="E6226"/>
      <c r="F6226" s="104"/>
      <c r="G6226"/>
      <c r="H6226"/>
      <c r="I6226" s="63"/>
    </row>
    <row r="6227" spans="1:9" ht="15">
      <c r="A6227"/>
      <c r="B6227"/>
      <c r="C6227"/>
      <c r="D6227"/>
      <c r="E6227"/>
      <c r="F6227" s="104"/>
      <c r="G6227"/>
      <c r="H6227"/>
      <c r="I6227" s="63"/>
    </row>
    <row r="6228" spans="1:9" ht="15">
      <c r="A6228"/>
      <c r="B6228"/>
      <c r="C6228"/>
      <c r="D6228"/>
      <c r="E6228"/>
      <c r="F6228" s="104"/>
      <c r="G6228"/>
      <c r="H6228"/>
      <c r="I6228" s="63"/>
    </row>
    <row r="6229" spans="1:9" ht="15">
      <c r="A6229"/>
      <c r="B6229"/>
      <c r="C6229"/>
      <c r="D6229"/>
      <c r="E6229"/>
      <c r="F6229" s="104"/>
      <c r="G6229"/>
      <c r="H6229"/>
      <c r="I6229" s="63"/>
    </row>
    <row r="6230" spans="1:9" ht="15">
      <c r="A6230"/>
      <c r="B6230"/>
      <c r="C6230"/>
      <c r="D6230"/>
      <c r="E6230"/>
      <c r="F6230" s="104"/>
      <c r="G6230"/>
      <c r="H6230"/>
      <c r="I6230" s="63"/>
    </row>
    <row r="6231" spans="1:9" ht="15">
      <c r="A6231"/>
      <c r="B6231"/>
      <c r="C6231"/>
      <c r="D6231"/>
      <c r="E6231"/>
      <c r="F6231" s="104"/>
      <c r="G6231"/>
      <c r="H6231"/>
      <c r="I6231" s="63"/>
    </row>
    <row r="6232" spans="1:9" ht="15">
      <c r="A6232"/>
      <c r="B6232"/>
      <c r="C6232"/>
      <c r="D6232"/>
      <c r="E6232"/>
      <c r="F6232" s="104"/>
      <c r="G6232"/>
      <c r="H6232"/>
      <c r="I6232" s="63"/>
    </row>
    <row r="6233" spans="1:9" ht="15">
      <c r="A6233"/>
      <c r="B6233"/>
      <c r="C6233"/>
      <c r="D6233"/>
      <c r="E6233"/>
      <c r="F6233" s="104"/>
      <c r="G6233"/>
      <c r="H6233"/>
      <c r="I6233" s="63"/>
    </row>
    <row r="6234" spans="1:9" ht="15">
      <c r="A6234"/>
      <c r="B6234"/>
      <c r="C6234"/>
      <c r="D6234"/>
      <c r="E6234"/>
      <c r="F6234" s="104"/>
      <c r="G6234"/>
      <c r="H6234"/>
      <c r="I6234" s="63"/>
    </row>
    <row r="6235" spans="1:9" ht="15">
      <c r="A6235"/>
      <c r="B6235"/>
      <c r="C6235"/>
      <c r="D6235"/>
      <c r="E6235"/>
      <c r="F6235" s="104"/>
      <c r="G6235"/>
      <c r="H6235"/>
      <c r="I6235" s="63"/>
    </row>
    <row r="6236" spans="1:9" ht="15">
      <c r="A6236"/>
      <c r="B6236"/>
      <c r="C6236"/>
      <c r="D6236"/>
      <c r="E6236"/>
      <c r="F6236" s="104"/>
      <c r="G6236"/>
      <c r="H6236"/>
      <c r="I6236" s="63"/>
    </row>
    <row r="6237" spans="1:9" ht="15">
      <c r="A6237"/>
      <c r="B6237"/>
      <c r="C6237"/>
      <c r="D6237"/>
      <c r="E6237"/>
      <c r="F6237" s="104"/>
      <c r="G6237"/>
      <c r="H6237"/>
      <c r="I6237" s="63"/>
    </row>
    <row r="6238" spans="1:9" ht="15">
      <c r="A6238"/>
      <c r="B6238"/>
      <c r="C6238"/>
      <c r="D6238"/>
      <c r="E6238"/>
      <c r="F6238" s="104"/>
      <c r="G6238"/>
      <c r="H6238"/>
      <c r="I6238" s="63"/>
    </row>
    <row r="6239" spans="1:9" ht="15">
      <c r="A6239"/>
      <c r="B6239"/>
      <c r="C6239"/>
      <c r="D6239"/>
      <c r="E6239"/>
      <c r="F6239" s="104"/>
      <c r="G6239"/>
      <c r="H6239"/>
      <c r="I6239" s="63"/>
    </row>
    <row r="6240" spans="1:9" ht="15">
      <c r="A6240"/>
      <c r="B6240"/>
      <c r="C6240"/>
      <c r="D6240"/>
      <c r="E6240"/>
      <c r="F6240" s="104"/>
      <c r="G6240"/>
      <c r="H6240"/>
      <c r="I6240" s="63"/>
    </row>
    <row r="6241" spans="1:9" ht="15">
      <c r="A6241"/>
      <c r="B6241"/>
      <c r="C6241"/>
      <c r="D6241"/>
      <c r="E6241"/>
      <c r="F6241" s="104"/>
      <c r="G6241"/>
      <c r="H6241"/>
      <c r="I6241" s="63"/>
    </row>
    <row r="6242" spans="1:9" ht="15">
      <c r="A6242"/>
      <c r="B6242"/>
      <c r="C6242"/>
      <c r="D6242"/>
      <c r="E6242"/>
      <c r="F6242" s="104"/>
      <c r="G6242"/>
      <c r="H6242"/>
      <c r="I6242" s="63"/>
    </row>
    <row r="6243" spans="1:9" ht="15">
      <c r="A6243"/>
      <c r="B6243"/>
      <c r="C6243"/>
      <c r="D6243"/>
      <c r="E6243"/>
      <c r="F6243" s="104"/>
      <c r="G6243"/>
      <c r="H6243"/>
      <c r="I6243" s="63"/>
    </row>
    <row r="6244" spans="1:9" ht="15">
      <c r="A6244"/>
      <c r="B6244"/>
      <c r="C6244"/>
      <c r="D6244"/>
      <c r="E6244"/>
      <c r="F6244" s="104"/>
      <c r="G6244"/>
      <c r="H6244"/>
      <c r="I6244" s="63"/>
    </row>
    <row r="6245" spans="1:9" ht="15">
      <c r="A6245"/>
      <c r="B6245"/>
      <c r="C6245"/>
      <c r="D6245"/>
      <c r="E6245"/>
      <c r="F6245" s="104"/>
      <c r="G6245"/>
      <c r="H6245"/>
      <c r="I6245" s="63"/>
    </row>
    <row r="6246" spans="1:9" ht="15">
      <c r="A6246"/>
      <c r="B6246"/>
      <c r="C6246"/>
      <c r="D6246"/>
      <c r="E6246"/>
      <c r="F6246" s="104"/>
      <c r="G6246"/>
      <c r="H6246"/>
      <c r="I6246" s="63"/>
    </row>
    <row r="6247" spans="1:9" ht="15">
      <c r="A6247"/>
      <c r="B6247"/>
      <c r="C6247"/>
      <c r="D6247"/>
      <c r="E6247"/>
      <c r="F6247" s="104"/>
      <c r="G6247"/>
      <c r="H6247"/>
      <c r="I6247" s="63"/>
    </row>
    <row r="6248" spans="1:9" ht="15">
      <c r="A6248"/>
      <c r="B6248"/>
      <c r="C6248"/>
      <c r="D6248"/>
      <c r="E6248"/>
      <c r="F6248" s="104"/>
      <c r="G6248"/>
      <c r="H6248"/>
      <c r="I6248" s="63"/>
    </row>
    <row r="6249" spans="1:9" ht="15">
      <c r="A6249"/>
      <c r="B6249"/>
      <c r="C6249"/>
      <c r="D6249"/>
      <c r="E6249"/>
      <c r="F6249" s="104"/>
      <c r="G6249"/>
      <c r="H6249"/>
      <c r="I6249" s="63"/>
    </row>
    <row r="6250" spans="1:9" ht="15">
      <c r="A6250"/>
      <c r="B6250"/>
      <c r="C6250"/>
      <c r="D6250"/>
      <c r="E6250"/>
      <c r="F6250" s="104"/>
      <c r="G6250"/>
      <c r="H6250"/>
      <c r="I6250" s="63"/>
    </row>
    <row r="6251" spans="1:9" ht="15">
      <c r="A6251"/>
      <c r="B6251"/>
      <c r="C6251"/>
      <c r="D6251"/>
      <c r="E6251"/>
      <c r="F6251" s="104"/>
      <c r="G6251"/>
      <c r="H6251"/>
      <c r="I6251" s="63"/>
    </row>
    <row r="6252" spans="1:9" ht="15">
      <c r="A6252"/>
      <c r="B6252"/>
      <c r="C6252"/>
      <c r="D6252"/>
      <c r="E6252"/>
      <c r="F6252" s="104"/>
      <c r="G6252"/>
      <c r="H6252"/>
      <c r="I6252" s="63"/>
    </row>
    <row r="6253" spans="1:9" ht="15">
      <c r="A6253"/>
      <c r="B6253"/>
      <c r="C6253"/>
      <c r="D6253"/>
      <c r="E6253"/>
      <c r="F6253" s="104"/>
      <c r="G6253"/>
      <c r="H6253"/>
      <c r="I6253" s="63"/>
    </row>
    <row r="6254" spans="1:9" ht="15">
      <c r="A6254"/>
      <c r="B6254"/>
      <c r="C6254"/>
      <c r="D6254"/>
      <c r="E6254"/>
      <c r="F6254" s="104"/>
      <c r="G6254"/>
      <c r="H6254"/>
      <c r="I6254" s="63"/>
    </row>
    <row r="6255" spans="1:9" ht="15">
      <c r="A6255"/>
      <c r="B6255"/>
      <c r="C6255"/>
      <c r="D6255"/>
      <c r="E6255"/>
      <c r="F6255" s="104"/>
      <c r="G6255"/>
      <c r="H6255"/>
      <c r="I6255" s="63"/>
    </row>
    <row r="6256" spans="1:9" ht="15">
      <c r="A6256"/>
      <c r="B6256"/>
      <c r="C6256"/>
      <c r="D6256"/>
      <c r="E6256"/>
      <c r="F6256" s="104"/>
      <c r="G6256"/>
      <c r="H6256"/>
      <c r="I6256" s="63"/>
    </row>
    <row r="6257" spans="1:9" ht="15">
      <c r="A6257"/>
      <c r="B6257"/>
      <c r="C6257"/>
      <c r="D6257"/>
      <c r="E6257"/>
      <c r="F6257" s="104"/>
      <c r="G6257"/>
      <c r="H6257"/>
      <c r="I6257" s="63"/>
    </row>
    <row r="6258" spans="1:9" ht="15">
      <c r="A6258"/>
      <c r="B6258"/>
      <c r="C6258"/>
      <c r="D6258"/>
      <c r="E6258"/>
      <c r="F6258" s="104"/>
      <c r="G6258"/>
      <c r="H6258"/>
      <c r="I6258" s="63"/>
    </row>
    <row r="6259" spans="1:9" ht="15">
      <c r="A6259"/>
      <c r="B6259"/>
      <c r="C6259"/>
      <c r="D6259"/>
      <c r="E6259"/>
      <c r="F6259" s="104"/>
      <c r="G6259"/>
      <c r="H6259"/>
      <c r="I6259" s="63"/>
    </row>
    <row r="6260" spans="1:9" ht="15">
      <c r="A6260"/>
      <c r="B6260"/>
      <c r="C6260"/>
      <c r="D6260"/>
      <c r="E6260"/>
      <c r="F6260" s="104"/>
      <c r="G6260"/>
      <c r="H6260"/>
      <c r="I6260" s="63"/>
    </row>
    <row r="6261" spans="1:9" ht="15">
      <c r="A6261"/>
      <c r="B6261"/>
      <c r="C6261"/>
      <c r="D6261"/>
      <c r="E6261"/>
      <c r="F6261" s="104"/>
      <c r="G6261"/>
      <c r="H6261"/>
      <c r="I6261" s="63"/>
    </row>
    <row r="6262" spans="1:9" ht="15">
      <c r="A6262"/>
      <c r="B6262"/>
      <c r="C6262"/>
      <c r="D6262"/>
      <c r="E6262"/>
      <c r="F6262" s="104"/>
      <c r="G6262"/>
      <c r="H6262"/>
      <c r="I6262" s="63"/>
    </row>
    <row r="6263" spans="1:9" ht="15">
      <c r="A6263"/>
      <c r="B6263"/>
      <c r="C6263"/>
      <c r="D6263"/>
      <c r="E6263"/>
      <c r="F6263" s="104"/>
      <c r="G6263"/>
      <c r="H6263"/>
      <c r="I6263" s="63"/>
    </row>
    <row r="6264" spans="1:9" ht="15">
      <c r="A6264"/>
      <c r="B6264"/>
      <c r="C6264"/>
      <c r="D6264"/>
      <c r="E6264"/>
      <c r="F6264" s="104"/>
      <c r="G6264"/>
      <c r="H6264"/>
      <c r="I6264" s="63"/>
    </row>
    <row r="6265" spans="1:9" ht="15">
      <c r="A6265"/>
      <c r="B6265"/>
      <c r="C6265"/>
      <c r="D6265"/>
      <c r="E6265"/>
      <c r="F6265" s="104"/>
      <c r="G6265"/>
      <c r="H6265"/>
      <c r="I6265" s="63"/>
    </row>
    <row r="6266" spans="1:9" ht="15">
      <c r="A6266"/>
      <c r="B6266"/>
      <c r="C6266"/>
      <c r="D6266"/>
      <c r="E6266"/>
      <c r="F6266" s="104"/>
      <c r="G6266"/>
      <c r="H6266"/>
      <c r="I6266" s="63"/>
    </row>
    <row r="6267" spans="1:9" ht="15">
      <c r="A6267"/>
      <c r="B6267"/>
      <c r="C6267"/>
      <c r="D6267"/>
      <c r="E6267"/>
      <c r="F6267" s="104"/>
      <c r="G6267"/>
      <c r="H6267"/>
      <c r="I6267" s="63"/>
    </row>
    <row r="6268" spans="1:9" ht="15">
      <c r="A6268"/>
      <c r="B6268"/>
      <c r="C6268"/>
      <c r="D6268"/>
      <c r="E6268"/>
      <c r="F6268" s="104"/>
      <c r="G6268"/>
      <c r="H6268"/>
      <c r="I6268" s="63"/>
    </row>
    <row r="6269" spans="1:9" ht="15">
      <c r="A6269"/>
      <c r="B6269"/>
      <c r="C6269"/>
      <c r="D6269"/>
      <c r="E6269"/>
      <c r="F6269" s="104"/>
      <c r="G6269"/>
      <c r="H6269"/>
      <c r="I6269" s="63"/>
    </row>
    <row r="6270" spans="1:9" ht="15">
      <c r="A6270"/>
      <c r="B6270"/>
      <c r="C6270"/>
      <c r="D6270"/>
      <c r="E6270"/>
      <c r="F6270" s="104"/>
      <c r="G6270"/>
      <c r="H6270"/>
      <c r="I6270" s="63"/>
    </row>
    <row r="6271" spans="1:9" ht="15">
      <c r="A6271"/>
      <c r="B6271"/>
      <c r="C6271"/>
      <c r="D6271"/>
      <c r="E6271"/>
      <c r="F6271" s="104"/>
      <c r="G6271"/>
      <c r="H6271"/>
      <c r="I6271" s="63"/>
    </row>
    <row r="6272" spans="1:9" ht="15">
      <c r="A6272"/>
      <c r="B6272"/>
      <c r="C6272"/>
      <c r="D6272"/>
      <c r="E6272"/>
      <c r="F6272" s="104"/>
      <c r="G6272"/>
      <c r="H6272"/>
      <c r="I6272" s="63"/>
    </row>
    <row r="6273" spans="1:9" ht="15">
      <c r="A6273"/>
      <c r="B6273"/>
      <c r="C6273"/>
      <c r="D6273"/>
      <c r="E6273"/>
      <c r="F6273" s="104"/>
      <c r="G6273"/>
      <c r="H6273"/>
      <c r="I6273" s="63"/>
    </row>
    <row r="6274" spans="1:9" ht="15">
      <c r="A6274"/>
      <c r="B6274"/>
      <c r="C6274"/>
      <c r="D6274"/>
      <c r="E6274"/>
      <c r="F6274" s="104"/>
      <c r="G6274"/>
      <c r="H6274"/>
      <c r="I6274" s="63"/>
    </row>
    <row r="6275" spans="1:9" ht="15">
      <c r="A6275"/>
      <c r="B6275"/>
      <c r="C6275"/>
      <c r="D6275"/>
      <c r="E6275"/>
      <c r="F6275" s="104"/>
      <c r="G6275"/>
      <c r="H6275"/>
      <c r="I6275" s="63"/>
    </row>
    <row r="6276" spans="1:9" ht="15">
      <c r="A6276"/>
      <c r="B6276"/>
      <c r="C6276"/>
      <c r="D6276"/>
      <c r="E6276"/>
      <c r="F6276" s="104"/>
      <c r="G6276"/>
      <c r="H6276"/>
      <c r="I6276" s="63"/>
    </row>
    <row r="6277" spans="1:9" ht="15">
      <c r="A6277"/>
      <c r="B6277"/>
      <c r="C6277"/>
      <c r="D6277"/>
      <c r="E6277"/>
      <c r="F6277" s="104"/>
      <c r="G6277"/>
      <c r="H6277"/>
      <c r="I6277" s="63"/>
    </row>
    <row r="6278" spans="1:9" ht="15">
      <c r="A6278"/>
      <c r="B6278"/>
      <c r="C6278"/>
      <c r="D6278"/>
      <c r="E6278"/>
      <c r="F6278" s="104"/>
      <c r="G6278"/>
      <c r="H6278"/>
      <c r="I6278" s="63"/>
    </row>
    <row r="6279" spans="1:9" ht="15">
      <c r="A6279"/>
      <c r="B6279"/>
      <c r="C6279"/>
      <c r="D6279"/>
      <c r="E6279"/>
      <c r="F6279" s="104"/>
      <c r="G6279"/>
      <c r="H6279"/>
      <c r="I6279" s="63"/>
    </row>
    <row r="6280" spans="1:9" ht="15">
      <c r="A6280"/>
      <c r="B6280"/>
      <c r="C6280"/>
      <c r="D6280"/>
      <c r="E6280"/>
      <c r="F6280" s="104"/>
      <c r="G6280"/>
      <c r="H6280"/>
      <c r="I6280" s="63"/>
    </row>
    <row r="6281" spans="1:9" ht="15">
      <c r="A6281"/>
      <c r="B6281"/>
      <c r="C6281"/>
      <c r="D6281"/>
      <c r="E6281"/>
      <c r="F6281" s="104"/>
      <c r="G6281"/>
      <c r="H6281"/>
      <c r="I6281" s="63"/>
    </row>
    <row r="6282" spans="1:9" ht="15">
      <c r="A6282"/>
      <c r="B6282"/>
      <c r="C6282"/>
      <c r="D6282"/>
      <c r="E6282"/>
      <c r="F6282" s="104"/>
      <c r="G6282"/>
      <c r="H6282"/>
      <c r="I6282" s="63"/>
    </row>
    <row r="6283" spans="1:9" ht="15">
      <c r="A6283"/>
      <c r="B6283"/>
      <c r="C6283"/>
      <c r="D6283"/>
      <c r="E6283"/>
      <c r="F6283" s="104"/>
      <c r="G6283"/>
      <c r="H6283"/>
      <c r="I6283" s="63"/>
    </row>
    <row r="6284" spans="1:9" ht="15">
      <c r="A6284"/>
      <c r="B6284"/>
      <c r="C6284"/>
      <c r="D6284"/>
      <c r="E6284"/>
      <c r="F6284" s="104"/>
      <c r="G6284"/>
      <c r="H6284"/>
      <c r="I6284" s="63"/>
    </row>
    <row r="6285" spans="1:9" ht="15">
      <c r="A6285"/>
      <c r="B6285"/>
      <c r="C6285"/>
      <c r="D6285"/>
      <c r="E6285"/>
      <c r="F6285" s="104"/>
      <c r="G6285"/>
      <c r="H6285"/>
      <c r="I6285" s="63"/>
    </row>
    <row r="6286" spans="1:9" ht="15">
      <c r="A6286"/>
      <c r="B6286"/>
      <c r="C6286"/>
      <c r="D6286"/>
      <c r="E6286"/>
      <c r="F6286" s="104"/>
      <c r="G6286"/>
      <c r="H6286"/>
      <c r="I6286" s="63"/>
    </row>
    <row r="6287" spans="1:9" ht="15">
      <c r="A6287"/>
      <c r="B6287"/>
      <c r="C6287"/>
      <c r="D6287"/>
      <c r="E6287"/>
      <c r="F6287" s="104"/>
      <c r="G6287"/>
      <c r="H6287"/>
      <c r="I6287" s="63"/>
    </row>
    <row r="6288" spans="1:9" ht="15">
      <c r="A6288"/>
      <c r="B6288"/>
      <c r="C6288"/>
      <c r="D6288"/>
      <c r="E6288"/>
      <c r="F6288" s="104"/>
      <c r="G6288"/>
      <c r="H6288"/>
      <c r="I6288" s="63"/>
    </row>
    <row r="6289" spans="1:9" ht="15">
      <c r="A6289"/>
      <c r="B6289"/>
      <c r="C6289"/>
      <c r="D6289"/>
      <c r="E6289"/>
      <c r="F6289" s="104"/>
      <c r="G6289"/>
      <c r="H6289"/>
      <c r="I6289" s="63"/>
    </row>
    <row r="6290" spans="1:9" ht="15">
      <c r="A6290"/>
      <c r="B6290"/>
      <c r="C6290"/>
      <c r="D6290"/>
      <c r="E6290"/>
      <c r="F6290" s="104"/>
      <c r="G6290"/>
      <c r="H6290"/>
      <c r="I6290" s="63"/>
    </row>
    <row r="6291" spans="1:9" ht="15">
      <c r="A6291"/>
      <c r="B6291"/>
      <c r="C6291"/>
      <c r="D6291"/>
      <c r="E6291"/>
      <c r="F6291" s="104"/>
      <c r="G6291"/>
      <c r="H6291"/>
      <c r="I6291" s="63"/>
    </row>
    <row r="6292" spans="1:9" ht="15">
      <c r="A6292"/>
      <c r="B6292"/>
      <c r="C6292"/>
      <c r="D6292"/>
      <c r="E6292"/>
      <c r="F6292" s="104"/>
      <c r="G6292"/>
      <c r="H6292"/>
      <c r="I6292" s="63"/>
    </row>
    <row r="6293" spans="1:9" ht="15">
      <c r="A6293"/>
      <c r="B6293"/>
      <c r="C6293"/>
      <c r="D6293"/>
      <c r="E6293"/>
      <c r="F6293" s="104"/>
      <c r="G6293"/>
      <c r="H6293"/>
      <c r="I6293" s="63"/>
    </row>
    <row r="6294" spans="1:9" ht="15">
      <c r="A6294"/>
      <c r="B6294"/>
      <c r="C6294"/>
      <c r="D6294"/>
      <c r="E6294"/>
      <c r="F6294" s="104"/>
      <c r="G6294"/>
      <c r="H6294"/>
      <c r="I6294" s="63"/>
    </row>
    <row r="6295" spans="1:9" ht="15">
      <c r="A6295"/>
      <c r="B6295"/>
      <c r="C6295"/>
      <c r="D6295"/>
      <c r="E6295"/>
      <c r="F6295" s="104"/>
      <c r="G6295"/>
      <c r="H6295"/>
      <c r="I6295" s="63"/>
    </row>
    <row r="6296" spans="1:9" ht="15">
      <c r="A6296"/>
      <c r="B6296"/>
      <c r="C6296"/>
      <c r="D6296"/>
      <c r="E6296"/>
      <c r="F6296" s="104"/>
      <c r="G6296"/>
      <c r="H6296"/>
      <c r="I6296" s="63"/>
    </row>
    <row r="6297" spans="1:9" ht="15">
      <c r="A6297"/>
      <c r="B6297"/>
      <c r="C6297"/>
      <c r="D6297"/>
      <c r="E6297"/>
      <c r="F6297" s="104"/>
      <c r="G6297"/>
      <c r="H6297"/>
      <c r="I6297" s="63"/>
    </row>
    <row r="6298" spans="1:9" ht="15">
      <c r="A6298"/>
      <c r="B6298"/>
      <c r="C6298"/>
      <c r="D6298"/>
      <c r="E6298"/>
      <c r="F6298" s="104"/>
      <c r="G6298"/>
      <c r="H6298"/>
      <c r="I6298" s="63"/>
    </row>
    <row r="6299" spans="1:9" ht="15">
      <c r="A6299"/>
      <c r="B6299"/>
      <c r="C6299"/>
      <c r="D6299"/>
      <c r="E6299"/>
      <c r="F6299" s="104"/>
      <c r="G6299"/>
      <c r="H6299"/>
      <c r="I6299" s="63"/>
    </row>
    <row r="6300" spans="1:9" ht="15">
      <c r="A6300"/>
      <c r="B6300"/>
      <c r="C6300"/>
      <c r="D6300"/>
      <c r="E6300"/>
      <c r="F6300" s="104"/>
      <c r="G6300"/>
      <c r="H6300"/>
      <c r="I6300" s="63"/>
    </row>
    <row r="6301" spans="1:9" ht="15">
      <c r="A6301"/>
      <c r="B6301"/>
      <c r="C6301"/>
      <c r="D6301"/>
      <c r="E6301"/>
      <c r="F6301" s="104"/>
      <c r="G6301"/>
      <c r="H6301"/>
      <c r="I6301" s="63"/>
    </row>
    <row r="6302" spans="1:9" ht="15">
      <c r="A6302"/>
      <c r="B6302"/>
      <c r="C6302"/>
      <c r="D6302"/>
      <c r="E6302"/>
      <c r="F6302" s="104"/>
      <c r="G6302"/>
      <c r="H6302"/>
      <c r="I6302" s="63"/>
    </row>
    <row r="6303" spans="1:9" ht="15">
      <c r="A6303"/>
      <c r="B6303"/>
      <c r="C6303"/>
      <c r="D6303"/>
      <c r="E6303"/>
      <c r="F6303" s="104"/>
      <c r="G6303"/>
      <c r="H6303"/>
      <c r="I6303" s="63"/>
    </row>
    <row r="6304" spans="1:9" ht="15">
      <c r="A6304"/>
      <c r="B6304"/>
      <c r="C6304"/>
      <c r="D6304"/>
      <c r="E6304"/>
      <c r="F6304" s="104"/>
      <c r="G6304"/>
      <c r="H6304"/>
      <c r="I6304" s="63"/>
    </row>
    <row r="6305" spans="1:9" ht="15">
      <c r="A6305"/>
      <c r="B6305"/>
      <c r="C6305"/>
      <c r="D6305"/>
      <c r="E6305"/>
      <c r="F6305" s="104"/>
      <c r="G6305"/>
      <c r="H6305"/>
      <c r="I6305" s="63"/>
    </row>
    <row r="6306" spans="1:9" ht="15">
      <c r="A6306"/>
      <c r="B6306"/>
      <c r="C6306"/>
      <c r="D6306"/>
      <c r="E6306"/>
      <c r="F6306" s="104"/>
      <c r="G6306"/>
      <c r="H6306"/>
      <c r="I6306" s="63"/>
    </row>
    <row r="6307" spans="1:9" ht="15">
      <c r="A6307"/>
      <c r="B6307"/>
      <c r="C6307"/>
      <c r="D6307"/>
      <c r="E6307"/>
      <c r="F6307" s="104"/>
      <c r="G6307"/>
      <c r="H6307"/>
      <c r="I6307" s="63"/>
    </row>
    <row r="6308" spans="1:9" ht="15">
      <c r="A6308"/>
      <c r="B6308"/>
      <c r="C6308"/>
      <c r="D6308"/>
      <c r="E6308"/>
      <c r="F6308" s="104"/>
      <c r="G6308"/>
      <c r="H6308"/>
      <c r="I6308" s="63"/>
    </row>
    <row r="6309" spans="1:9" ht="15">
      <c r="A6309"/>
      <c r="B6309"/>
      <c r="C6309"/>
      <c r="D6309"/>
      <c r="E6309"/>
      <c r="F6309" s="104"/>
      <c r="G6309"/>
      <c r="H6309"/>
      <c r="I6309" s="63"/>
    </row>
    <row r="6310" spans="1:9" ht="15">
      <c r="A6310"/>
      <c r="B6310"/>
      <c r="C6310"/>
      <c r="D6310"/>
      <c r="E6310"/>
      <c r="F6310" s="104"/>
      <c r="G6310"/>
      <c r="H6310"/>
      <c r="I6310" s="63"/>
    </row>
    <row r="6311" spans="1:9" ht="15">
      <c r="A6311"/>
      <c r="B6311"/>
      <c r="C6311"/>
      <c r="D6311"/>
      <c r="E6311"/>
      <c r="F6311" s="104"/>
      <c r="G6311"/>
      <c r="H6311"/>
      <c r="I6311" s="63"/>
    </row>
    <row r="6312" spans="1:9" ht="15">
      <c r="A6312"/>
      <c r="B6312"/>
      <c r="C6312"/>
      <c r="D6312"/>
      <c r="E6312"/>
      <c r="F6312" s="104"/>
      <c r="G6312"/>
      <c r="H6312"/>
      <c r="I6312" s="63"/>
    </row>
    <row r="6313" spans="1:9" ht="15">
      <c r="A6313"/>
      <c r="B6313"/>
      <c r="C6313"/>
      <c r="D6313"/>
      <c r="E6313"/>
      <c r="F6313" s="104"/>
      <c r="G6313"/>
      <c r="H6313"/>
      <c r="I6313" s="63"/>
    </row>
    <row r="6314" spans="1:9" ht="15">
      <c r="A6314"/>
      <c r="B6314"/>
      <c r="C6314"/>
      <c r="D6314"/>
      <c r="E6314"/>
      <c r="F6314" s="104"/>
      <c r="G6314"/>
      <c r="H6314"/>
      <c r="I6314" s="63"/>
    </row>
    <row r="6315" spans="1:9" ht="15">
      <c r="A6315"/>
      <c r="B6315"/>
      <c r="C6315"/>
      <c r="D6315"/>
      <c r="E6315"/>
      <c r="F6315" s="104"/>
      <c r="G6315"/>
      <c r="H6315"/>
      <c r="I6315" s="63"/>
    </row>
    <row r="6316" spans="1:9" ht="15">
      <c r="A6316"/>
      <c r="B6316"/>
      <c r="C6316"/>
      <c r="D6316"/>
      <c r="E6316"/>
      <c r="F6316" s="104"/>
      <c r="G6316"/>
      <c r="H6316"/>
      <c r="I6316" s="63"/>
    </row>
    <row r="6317" spans="1:9" ht="15">
      <c r="A6317"/>
      <c r="B6317"/>
      <c r="C6317"/>
      <c r="D6317"/>
      <c r="E6317"/>
      <c r="F6317" s="104"/>
      <c r="G6317"/>
      <c r="H6317"/>
      <c r="I6317" s="63"/>
    </row>
    <row r="6318" spans="1:9" ht="15">
      <c r="A6318"/>
      <c r="B6318"/>
      <c r="C6318"/>
      <c r="D6318"/>
      <c r="E6318"/>
      <c r="F6318" s="104"/>
      <c r="G6318"/>
      <c r="H6318"/>
      <c r="I6318" s="63"/>
    </row>
    <row r="6319" spans="1:9" ht="15">
      <c r="A6319"/>
      <c r="B6319"/>
      <c r="C6319"/>
      <c r="D6319"/>
      <c r="E6319"/>
      <c r="F6319" s="104"/>
      <c r="G6319"/>
      <c r="H6319"/>
      <c r="I6319" s="63"/>
    </row>
    <row r="6320" spans="1:9" ht="15">
      <c r="A6320"/>
      <c r="B6320"/>
      <c r="C6320"/>
      <c r="D6320"/>
      <c r="E6320"/>
      <c r="F6320" s="104"/>
      <c r="G6320"/>
      <c r="H6320"/>
      <c r="I6320" s="63"/>
    </row>
    <row r="6321" spans="1:9" ht="15">
      <c r="A6321"/>
      <c r="B6321"/>
      <c r="C6321"/>
      <c r="D6321"/>
      <c r="E6321"/>
      <c r="F6321" s="104"/>
      <c r="G6321"/>
      <c r="H6321"/>
      <c r="I6321" s="63"/>
    </row>
    <row r="6322" spans="1:9" ht="15">
      <c r="A6322"/>
      <c r="B6322"/>
      <c r="C6322"/>
      <c r="D6322"/>
      <c r="E6322"/>
      <c r="F6322" s="104"/>
      <c r="G6322"/>
      <c r="H6322"/>
      <c r="I6322" s="63"/>
    </row>
    <row r="6323" spans="1:9" ht="15">
      <c r="A6323"/>
      <c r="B6323"/>
      <c r="C6323"/>
      <c r="D6323"/>
      <c r="E6323"/>
      <c r="F6323" s="104"/>
      <c r="G6323"/>
      <c r="H6323"/>
      <c r="I6323" s="63"/>
    </row>
    <row r="6324" spans="1:9" ht="15">
      <c r="A6324"/>
      <c r="B6324"/>
      <c r="C6324"/>
      <c r="D6324"/>
      <c r="E6324"/>
      <c r="F6324" s="104"/>
      <c r="G6324"/>
      <c r="H6324"/>
      <c r="I6324" s="63"/>
    </row>
    <row r="6325" spans="1:9" ht="15">
      <c r="A6325"/>
      <c r="B6325"/>
      <c r="C6325"/>
      <c r="D6325"/>
      <c r="E6325"/>
      <c r="F6325" s="104"/>
      <c r="G6325"/>
      <c r="H6325"/>
      <c r="I6325" s="63"/>
    </row>
    <row r="6326" spans="1:9" ht="15">
      <c r="A6326"/>
      <c r="B6326"/>
      <c r="C6326"/>
      <c r="D6326"/>
      <c r="E6326"/>
      <c r="F6326" s="104"/>
      <c r="G6326"/>
      <c r="H6326"/>
      <c r="I6326" s="63"/>
    </row>
    <row r="6327" spans="1:9" ht="15">
      <c r="A6327"/>
      <c r="B6327"/>
      <c r="C6327"/>
      <c r="D6327"/>
      <c r="E6327"/>
      <c r="F6327" s="104"/>
      <c r="G6327"/>
      <c r="H6327"/>
      <c r="I6327" s="63"/>
    </row>
    <row r="6328" spans="1:9" ht="15">
      <c r="A6328"/>
      <c r="B6328"/>
      <c r="C6328"/>
      <c r="D6328"/>
      <c r="E6328"/>
      <c r="F6328" s="104"/>
      <c r="G6328"/>
      <c r="H6328"/>
      <c r="I6328" s="63"/>
    </row>
    <row r="6329" spans="1:9" ht="15">
      <c r="A6329"/>
      <c r="B6329"/>
      <c r="C6329"/>
      <c r="D6329"/>
      <c r="E6329"/>
      <c r="F6329" s="104"/>
      <c r="G6329"/>
      <c r="H6329"/>
      <c r="I6329" s="63"/>
    </row>
    <row r="6330" spans="1:9" ht="15">
      <c r="A6330"/>
      <c r="B6330"/>
      <c r="C6330"/>
      <c r="D6330"/>
      <c r="E6330"/>
      <c r="F6330" s="104"/>
      <c r="G6330"/>
      <c r="H6330"/>
      <c r="I6330" s="63"/>
    </row>
    <row r="6331" spans="1:9" ht="15">
      <c r="A6331"/>
      <c r="B6331"/>
      <c r="C6331"/>
      <c r="D6331"/>
      <c r="E6331"/>
      <c r="F6331" s="104"/>
      <c r="G6331"/>
      <c r="H6331"/>
      <c r="I6331" s="63"/>
    </row>
    <row r="6332" spans="1:9" ht="15">
      <c r="A6332"/>
      <c r="B6332"/>
      <c r="C6332"/>
      <c r="D6332"/>
      <c r="E6332"/>
      <c r="F6332" s="104"/>
      <c r="G6332"/>
      <c r="H6332"/>
      <c r="I6332" s="63"/>
    </row>
    <row r="6333" spans="1:9" ht="15">
      <c r="A6333"/>
      <c r="B6333"/>
      <c r="C6333"/>
      <c r="D6333"/>
      <c r="E6333"/>
      <c r="F6333" s="104"/>
      <c r="G6333"/>
      <c r="H6333"/>
      <c r="I6333" s="63"/>
    </row>
    <row r="6334" spans="1:9" ht="15">
      <c r="A6334"/>
      <c r="B6334"/>
      <c r="C6334"/>
      <c r="D6334"/>
      <c r="E6334"/>
      <c r="F6334" s="104"/>
      <c r="G6334"/>
      <c r="H6334"/>
      <c r="I6334" s="63"/>
    </row>
    <row r="6335" spans="1:9" ht="15">
      <c r="A6335"/>
      <c r="B6335"/>
      <c r="C6335"/>
      <c r="D6335"/>
      <c r="E6335"/>
      <c r="F6335" s="104"/>
      <c r="G6335"/>
      <c r="H6335"/>
      <c r="I6335" s="63"/>
    </row>
    <row r="6336" spans="1:9" ht="15">
      <c r="A6336"/>
      <c r="B6336"/>
      <c r="C6336"/>
      <c r="D6336"/>
      <c r="E6336"/>
      <c r="F6336" s="104"/>
      <c r="G6336"/>
      <c r="H6336"/>
      <c r="I6336" s="63"/>
    </row>
    <row r="6337" spans="1:9" ht="15">
      <c r="A6337"/>
      <c r="B6337"/>
      <c r="C6337"/>
      <c r="D6337"/>
      <c r="E6337"/>
      <c r="F6337" s="104"/>
      <c r="G6337"/>
      <c r="H6337"/>
      <c r="I6337" s="63"/>
    </row>
    <row r="6338" spans="1:9" ht="15">
      <c r="A6338"/>
      <c r="B6338"/>
      <c r="C6338"/>
      <c r="D6338"/>
      <c r="E6338"/>
      <c r="F6338" s="104"/>
      <c r="G6338"/>
      <c r="H6338"/>
      <c r="I6338" s="63"/>
    </row>
    <row r="6339" spans="1:9" ht="15">
      <c r="A6339"/>
      <c r="B6339"/>
      <c r="C6339"/>
      <c r="D6339"/>
      <c r="E6339"/>
      <c r="F6339" s="104"/>
      <c r="G6339"/>
      <c r="H6339"/>
      <c r="I6339" s="63"/>
    </row>
    <row r="6340" spans="1:9" ht="15">
      <c r="A6340"/>
      <c r="B6340"/>
      <c r="C6340"/>
      <c r="D6340"/>
      <c r="E6340"/>
      <c r="F6340" s="104"/>
      <c r="G6340"/>
      <c r="H6340"/>
      <c r="I6340" s="63"/>
    </row>
    <row r="6341" spans="1:9" ht="15">
      <c r="A6341"/>
      <c r="B6341"/>
      <c r="C6341"/>
      <c r="D6341"/>
      <c r="E6341"/>
      <c r="F6341" s="104"/>
      <c r="G6341"/>
      <c r="H6341"/>
      <c r="I6341" s="63"/>
    </row>
    <row r="6342" spans="1:9" ht="15">
      <c r="A6342"/>
      <c r="B6342"/>
      <c r="C6342"/>
      <c r="D6342"/>
      <c r="E6342"/>
      <c r="F6342" s="104"/>
      <c r="G6342"/>
      <c r="H6342"/>
      <c r="I6342" s="63"/>
    </row>
    <row r="6343" spans="1:9" ht="15">
      <c r="A6343"/>
      <c r="B6343"/>
      <c r="C6343"/>
      <c r="D6343"/>
      <c r="E6343"/>
      <c r="F6343" s="104"/>
      <c r="G6343"/>
      <c r="H6343"/>
      <c r="I6343" s="63"/>
    </row>
    <row r="6344" spans="1:9" ht="15">
      <c r="A6344"/>
      <c r="B6344"/>
      <c r="C6344"/>
      <c r="D6344"/>
      <c r="E6344"/>
      <c r="F6344" s="104"/>
      <c r="G6344"/>
      <c r="H6344"/>
      <c r="I6344" s="63"/>
    </row>
    <row r="6345" spans="1:9" ht="15">
      <c r="A6345"/>
      <c r="B6345"/>
      <c r="C6345"/>
      <c r="D6345"/>
      <c r="E6345"/>
      <c r="F6345" s="104"/>
      <c r="G6345"/>
      <c r="H6345"/>
      <c r="I6345" s="63"/>
    </row>
    <row r="6346" spans="1:9" ht="15">
      <c r="A6346"/>
      <c r="B6346"/>
      <c r="C6346"/>
      <c r="D6346"/>
      <c r="E6346"/>
      <c r="F6346" s="104"/>
      <c r="G6346"/>
      <c r="H6346"/>
      <c r="I6346" s="63"/>
    </row>
    <row r="6347" spans="1:9" ht="15">
      <c r="A6347"/>
      <c r="B6347"/>
      <c r="C6347"/>
      <c r="D6347"/>
      <c r="E6347"/>
      <c r="F6347" s="104"/>
      <c r="G6347"/>
      <c r="H6347"/>
      <c r="I6347" s="63"/>
    </row>
    <row r="6348" spans="1:9" ht="15">
      <c r="A6348"/>
      <c r="B6348"/>
      <c r="C6348"/>
      <c r="D6348"/>
      <c r="E6348"/>
      <c r="F6348" s="104"/>
      <c r="G6348"/>
      <c r="H6348"/>
      <c r="I6348" s="63"/>
    </row>
    <row r="6349" spans="1:9" ht="15">
      <c r="A6349"/>
      <c r="B6349"/>
      <c r="C6349"/>
      <c r="D6349"/>
      <c r="E6349"/>
      <c r="F6349" s="104"/>
      <c r="G6349"/>
      <c r="H6349"/>
      <c r="I6349" s="63"/>
    </row>
    <row r="6350" spans="1:9" ht="15">
      <c r="A6350"/>
      <c r="B6350"/>
      <c r="C6350"/>
      <c r="D6350"/>
      <c r="E6350"/>
      <c r="F6350" s="104"/>
      <c r="G6350"/>
      <c r="H6350"/>
      <c r="I6350" s="63"/>
    </row>
    <row r="6351" spans="1:9" ht="15">
      <c r="A6351"/>
      <c r="B6351"/>
      <c r="C6351"/>
      <c r="D6351"/>
      <c r="E6351"/>
      <c r="F6351" s="104"/>
      <c r="G6351"/>
      <c r="H6351"/>
      <c r="I6351" s="63"/>
    </row>
    <row r="6352" spans="1:9" ht="15">
      <c r="A6352"/>
      <c r="B6352"/>
      <c r="C6352"/>
      <c r="D6352"/>
      <c r="E6352"/>
      <c r="F6352" s="104"/>
      <c r="G6352"/>
      <c r="H6352"/>
      <c r="I6352" s="63"/>
    </row>
    <row r="6353" spans="1:9" ht="15">
      <c r="A6353"/>
      <c r="B6353"/>
      <c r="C6353"/>
      <c r="D6353"/>
      <c r="E6353"/>
      <c r="F6353" s="104"/>
      <c r="G6353"/>
      <c r="H6353"/>
      <c r="I6353" s="63"/>
    </row>
    <row r="6354" spans="1:9" ht="15">
      <c r="A6354"/>
      <c r="B6354"/>
      <c r="C6354"/>
      <c r="D6354"/>
      <c r="E6354"/>
      <c r="F6354" s="104"/>
      <c r="G6354"/>
      <c r="H6354"/>
      <c r="I6354" s="63"/>
    </row>
    <row r="6355" spans="1:9" ht="15">
      <c r="A6355"/>
      <c r="B6355"/>
      <c r="C6355"/>
      <c r="D6355"/>
      <c r="E6355"/>
      <c r="F6355" s="104"/>
      <c r="G6355"/>
      <c r="H6355"/>
      <c r="I6355" s="63"/>
    </row>
    <row r="6356" spans="1:9" ht="15">
      <c r="A6356"/>
      <c r="B6356"/>
      <c r="C6356"/>
      <c r="D6356"/>
      <c r="E6356"/>
      <c r="F6356" s="104"/>
      <c r="G6356"/>
      <c r="H6356"/>
      <c r="I6356" s="63"/>
    </row>
    <row r="6357" spans="1:9" ht="15">
      <c r="A6357"/>
      <c r="B6357"/>
      <c r="C6357"/>
      <c r="D6357"/>
      <c r="E6357"/>
      <c r="F6357" s="104"/>
      <c r="G6357"/>
      <c r="H6357"/>
      <c r="I6357" s="63"/>
    </row>
    <row r="6358" spans="1:9" ht="15">
      <c r="A6358"/>
      <c r="B6358"/>
      <c r="C6358"/>
      <c r="D6358"/>
      <c r="E6358"/>
      <c r="F6358" s="104"/>
      <c r="G6358"/>
      <c r="H6358"/>
      <c r="I6358" s="63"/>
    </row>
    <row r="6359" spans="1:9" ht="15">
      <c r="A6359"/>
      <c r="B6359"/>
      <c r="C6359"/>
      <c r="D6359"/>
      <c r="E6359"/>
      <c r="F6359" s="104"/>
      <c r="G6359"/>
      <c r="H6359"/>
      <c r="I6359" s="63"/>
    </row>
    <row r="6360" spans="1:9" ht="15">
      <c r="A6360"/>
      <c r="B6360"/>
      <c r="C6360"/>
      <c r="D6360"/>
      <c r="E6360"/>
      <c r="F6360" s="104"/>
      <c r="G6360"/>
      <c r="H6360"/>
      <c r="I6360" s="63"/>
    </row>
    <row r="6361" spans="1:9" ht="15">
      <c r="A6361"/>
      <c r="B6361"/>
      <c r="C6361"/>
      <c r="D6361"/>
      <c r="E6361"/>
      <c r="F6361" s="104"/>
      <c r="G6361"/>
      <c r="H6361"/>
      <c r="I6361" s="63"/>
    </row>
    <row r="6362" spans="1:9" ht="15">
      <c r="A6362"/>
      <c r="B6362"/>
      <c r="C6362"/>
      <c r="D6362"/>
      <c r="E6362"/>
      <c r="F6362" s="104"/>
      <c r="G6362"/>
      <c r="H6362"/>
      <c r="I6362" s="63"/>
    </row>
    <row r="6363" spans="1:9" ht="15">
      <c r="A6363"/>
      <c r="B6363"/>
      <c r="C6363"/>
      <c r="D6363"/>
      <c r="E6363"/>
      <c r="F6363" s="104"/>
      <c r="G6363"/>
      <c r="H6363"/>
      <c r="I6363" s="63"/>
    </row>
    <row r="6364" spans="1:9" ht="15">
      <c r="A6364"/>
      <c r="B6364"/>
      <c r="C6364"/>
      <c r="D6364"/>
      <c r="E6364"/>
      <c r="F6364" s="104"/>
      <c r="G6364"/>
      <c r="H6364"/>
      <c r="I6364" s="63"/>
    </row>
    <row r="6365" spans="1:9" ht="15">
      <c r="A6365"/>
      <c r="B6365"/>
      <c r="C6365"/>
      <c r="D6365"/>
      <c r="E6365"/>
      <c r="F6365" s="104"/>
      <c r="G6365"/>
      <c r="H6365"/>
      <c r="I6365" s="63"/>
    </row>
    <row r="6366" spans="1:9" ht="15">
      <c r="A6366"/>
      <c r="B6366"/>
      <c r="C6366"/>
      <c r="D6366"/>
      <c r="E6366"/>
      <c r="F6366" s="104"/>
      <c r="G6366"/>
      <c r="H6366"/>
      <c r="I6366" s="63"/>
    </row>
    <row r="6367" spans="1:9" ht="15">
      <c r="A6367"/>
      <c r="B6367"/>
      <c r="C6367"/>
      <c r="D6367"/>
      <c r="E6367"/>
      <c r="F6367" s="104"/>
      <c r="G6367"/>
      <c r="H6367"/>
      <c r="I6367" s="63"/>
    </row>
    <row r="6368" spans="1:9" ht="15">
      <c r="A6368"/>
      <c r="B6368"/>
      <c r="C6368"/>
      <c r="D6368"/>
      <c r="E6368"/>
      <c r="F6368" s="104"/>
      <c r="G6368"/>
      <c r="H6368"/>
      <c r="I6368" s="63"/>
    </row>
    <row r="6369" spans="1:9" ht="15">
      <c r="A6369"/>
      <c r="B6369"/>
      <c r="C6369"/>
      <c r="D6369"/>
      <c r="E6369"/>
      <c r="F6369" s="104"/>
      <c r="G6369"/>
      <c r="H6369"/>
      <c r="I6369" s="63"/>
    </row>
    <row r="6370" spans="1:9" ht="15">
      <c r="A6370"/>
      <c r="B6370"/>
      <c r="C6370"/>
      <c r="D6370"/>
      <c r="E6370"/>
      <c r="F6370" s="104"/>
      <c r="G6370"/>
      <c r="H6370"/>
      <c r="I6370" s="63"/>
    </row>
    <row r="6371" spans="1:9" ht="15">
      <c r="A6371"/>
      <c r="B6371"/>
      <c r="C6371"/>
      <c r="D6371"/>
      <c r="E6371"/>
      <c r="F6371" s="104"/>
      <c r="G6371"/>
      <c r="H6371"/>
      <c r="I6371" s="63"/>
    </row>
    <row r="6372" spans="1:9" ht="15">
      <c r="A6372"/>
      <c r="B6372"/>
      <c r="C6372"/>
      <c r="D6372"/>
      <c r="E6372"/>
      <c r="F6372" s="104"/>
      <c r="G6372"/>
      <c r="H6372"/>
      <c r="I6372" s="63"/>
    </row>
    <row r="6373" spans="1:9" ht="15">
      <c r="A6373"/>
      <c r="B6373"/>
      <c r="C6373"/>
      <c r="D6373"/>
      <c r="E6373"/>
      <c r="F6373" s="104"/>
      <c r="G6373"/>
      <c r="H6373"/>
      <c r="I6373" s="63"/>
    </row>
    <row r="6374" spans="1:9" ht="15">
      <c r="A6374"/>
      <c r="B6374"/>
      <c r="C6374"/>
      <c r="D6374"/>
      <c r="E6374"/>
      <c r="F6374" s="104"/>
      <c r="G6374"/>
      <c r="H6374"/>
      <c r="I6374" s="63"/>
    </row>
    <row r="6375" spans="1:9" ht="15">
      <c r="A6375"/>
      <c r="B6375"/>
      <c r="C6375"/>
      <c r="D6375"/>
      <c r="E6375"/>
      <c r="F6375" s="104"/>
      <c r="G6375"/>
      <c r="H6375"/>
      <c r="I6375" s="63"/>
    </row>
    <row r="6376" spans="1:9" ht="15">
      <c r="A6376"/>
      <c r="B6376"/>
      <c r="C6376"/>
      <c r="D6376"/>
      <c r="E6376"/>
      <c r="F6376" s="104"/>
      <c r="G6376"/>
      <c r="H6376"/>
      <c r="I6376" s="63"/>
    </row>
    <row r="6377" spans="1:9" ht="15">
      <c r="A6377"/>
      <c r="B6377"/>
      <c r="C6377"/>
      <c r="D6377"/>
      <c r="E6377"/>
      <c r="F6377" s="104"/>
      <c r="G6377"/>
      <c r="H6377"/>
      <c r="I6377" s="63"/>
    </row>
    <row r="6378" spans="1:9" ht="15">
      <c r="A6378"/>
      <c r="B6378"/>
      <c r="C6378"/>
      <c r="D6378"/>
      <c r="E6378"/>
      <c r="F6378" s="104"/>
      <c r="G6378"/>
      <c r="H6378"/>
      <c r="I6378" s="63"/>
    </row>
    <row r="6379" spans="1:9" ht="15">
      <c r="A6379"/>
      <c r="B6379"/>
      <c r="C6379"/>
      <c r="D6379"/>
      <c r="E6379"/>
      <c r="F6379" s="104"/>
      <c r="G6379"/>
      <c r="H6379"/>
      <c r="I6379" s="63"/>
    </row>
    <row r="6380" spans="1:9" ht="15">
      <c r="A6380"/>
      <c r="B6380"/>
      <c r="C6380"/>
      <c r="D6380"/>
      <c r="E6380"/>
      <c r="F6380" s="104"/>
      <c r="G6380"/>
      <c r="H6380"/>
      <c r="I6380" s="63"/>
    </row>
    <row r="6381" spans="1:9" ht="15">
      <c r="A6381"/>
      <c r="B6381"/>
      <c r="C6381"/>
      <c r="D6381"/>
      <c r="E6381"/>
      <c r="F6381" s="104"/>
      <c r="G6381"/>
      <c r="H6381"/>
      <c r="I6381" s="63"/>
    </row>
    <row r="6382" spans="1:9" ht="15">
      <c r="A6382"/>
      <c r="B6382"/>
      <c r="C6382"/>
      <c r="D6382"/>
      <c r="E6382"/>
      <c r="F6382" s="104"/>
      <c r="G6382"/>
      <c r="H6382"/>
      <c r="I6382" s="63"/>
    </row>
    <row r="6383" spans="1:9" ht="15">
      <c r="A6383"/>
      <c r="B6383"/>
      <c r="C6383"/>
      <c r="D6383"/>
      <c r="E6383"/>
      <c r="F6383" s="104"/>
      <c r="G6383"/>
      <c r="H6383"/>
      <c r="I6383" s="63"/>
    </row>
    <row r="6384" spans="1:9" ht="15">
      <c r="A6384"/>
      <c r="B6384"/>
      <c r="C6384"/>
      <c r="D6384"/>
      <c r="E6384"/>
      <c r="F6384" s="104"/>
      <c r="G6384"/>
      <c r="H6384"/>
      <c r="I6384" s="63"/>
    </row>
    <row r="6385" spans="1:9" ht="15">
      <c r="A6385"/>
      <c r="B6385"/>
      <c r="C6385"/>
      <c r="D6385"/>
      <c r="E6385"/>
      <c r="F6385" s="104"/>
      <c r="G6385"/>
      <c r="H6385"/>
      <c r="I6385" s="63"/>
    </row>
    <row r="6386" spans="1:9" ht="15">
      <c r="A6386"/>
      <c r="B6386"/>
      <c r="C6386"/>
      <c r="D6386"/>
      <c r="E6386"/>
      <c r="F6386" s="104"/>
      <c r="G6386"/>
      <c r="H6386"/>
      <c r="I6386" s="63"/>
    </row>
    <row r="6387" spans="1:9" ht="15">
      <c r="A6387"/>
      <c r="B6387"/>
      <c r="C6387"/>
      <c r="D6387"/>
      <c r="E6387"/>
      <c r="F6387" s="104"/>
      <c r="G6387"/>
      <c r="H6387"/>
      <c r="I6387" s="63"/>
    </row>
    <row r="6388" spans="1:9" ht="15">
      <c r="A6388"/>
      <c r="B6388"/>
      <c r="C6388"/>
      <c r="D6388"/>
      <c r="E6388"/>
      <c r="F6388" s="104"/>
      <c r="G6388"/>
      <c r="H6388"/>
      <c r="I6388" s="63"/>
    </row>
    <row r="6389" spans="1:9" ht="15">
      <c r="A6389"/>
      <c r="B6389"/>
      <c r="C6389"/>
      <c r="D6389"/>
      <c r="E6389"/>
      <c r="F6389" s="104"/>
      <c r="G6389"/>
      <c r="H6389"/>
      <c r="I6389" s="63"/>
    </row>
    <row r="6390" spans="1:9" ht="15">
      <c r="A6390"/>
      <c r="B6390"/>
      <c r="C6390"/>
      <c r="D6390"/>
      <c r="E6390"/>
      <c r="F6390" s="104"/>
      <c r="G6390"/>
      <c r="H6390"/>
      <c r="I6390" s="63"/>
    </row>
    <row r="6391" spans="1:9" ht="15">
      <c r="A6391"/>
      <c r="B6391"/>
      <c r="C6391"/>
      <c r="D6391"/>
      <c r="E6391"/>
      <c r="F6391" s="104"/>
      <c r="G6391"/>
      <c r="H6391"/>
      <c r="I6391" s="63"/>
    </row>
    <row r="6392" spans="1:9" ht="15">
      <c r="A6392"/>
      <c r="B6392"/>
      <c r="C6392"/>
      <c r="D6392"/>
      <c r="E6392"/>
      <c r="F6392" s="104"/>
      <c r="G6392"/>
      <c r="H6392"/>
      <c r="I6392" s="63"/>
    </row>
    <row r="6393" spans="1:9" ht="15">
      <c r="A6393"/>
      <c r="B6393"/>
      <c r="C6393"/>
      <c r="D6393"/>
      <c r="E6393"/>
      <c r="F6393" s="104"/>
      <c r="G6393"/>
      <c r="H6393"/>
      <c r="I6393" s="63"/>
    </row>
    <row r="6394" spans="1:9" ht="15">
      <c r="A6394"/>
      <c r="B6394"/>
      <c r="C6394"/>
      <c r="D6394"/>
      <c r="E6394"/>
      <c r="F6394" s="104"/>
      <c r="G6394"/>
      <c r="H6394"/>
      <c r="I6394" s="63"/>
    </row>
    <row r="6395" spans="1:9" ht="15">
      <c r="A6395"/>
      <c r="B6395"/>
      <c r="C6395"/>
      <c r="D6395"/>
      <c r="E6395"/>
      <c r="F6395" s="104"/>
      <c r="G6395"/>
      <c r="H6395"/>
      <c r="I6395" s="63"/>
    </row>
    <row r="6396" spans="1:9" ht="15">
      <c r="A6396"/>
      <c r="B6396"/>
      <c r="C6396"/>
      <c r="D6396"/>
      <c r="E6396"/>
      <c r="F6396" s="104"/>
      <c r="G6396"/>
      <c r="H6396"/>
      <c r="I6396" s="63"/>
    </row>
    <row r="6397" spans="1:9" ht="15">
      <c r="A6397"/>
      <c r="B6397"/>
      <c r="C6397"/>
      <c r="D6397"/>
      <c r="E6397"/>
      <c r="F6397" s="104"/>
      <c r="G6397"/>
      <c r="H6397"/>
      <c r="I6397" s="63"/>
    </row>
    <row r="6398" spans="1:9" ht="15">
      <c r="A6398"/>
      <c r="B6398"/>
      <c r="C6398"/>
      <c r="D6398"/>
      <c r="E6398"/>
      <c r="F6398" s="104"/>
      <c r="G6398"/>
      <c r="H6398"/>
      <c r="I6398" s="63"/>
    </row>
    <row r="6399" spans="1:9" ht="15">
      <c r="A6399"/>
      <c r="B6399"/>
      <c r="C6399"/>
      <c r="D6399"/>
      <c r="E6399"/>
      <c r="F6399" s="104"/>
      <c r="G6399"/>
      <c r="H6399"/>
      <c r="I6399" s="63"/>
    </row>
    <row r="6400" spans="1:9" ht="15">
      <c r="A6400"/>
      <c r="B6400"/>
      <c r="C6400"/>
      <c r="D6400"/>
      <c r="E6400"/>
      <c r="F6400" s="104"/>
      <c r="G6400"/>
      <c r="H6400"/>
      <c r="I6400" s="63"/>
    </row>
    <row r="6401" spans="1:9" ht="15">
      <c r="A6401"/>
      <c r="B6401"/>
      <c r="C6401"/>
      <c r="D6401"/>
      <c r="E6401"/>
      <c r="F6401" s="104"/>
      <c r="G6401"/>
      <c r="H6401"/>
      <c r="I6401" s="63"/>
    </row>
    <row r="6402" spans="1:9" ht="15">
      <c r="A6402"/>
      <c r="B6402"/>
      <c r="C6402"/>
      <c r="D6402"/>
      <c r="E6402"/>
      <c r="F6402" s="104"/>
      <c r="G6402"/>
      <c r="H6402"/>
      <c r="I6402" s="63"/>
    </row>
    <row r="6403" spans="1:9" ht="15">
      <c r="A6403"/>
      <c r="B6403"/>
      <c r="C6403"/>
      <c r="D6403"/>
      <c r="E6403"/>
      <c r="F6403" s="104"/>
      <c r="G6403"/>
      <c r="H6403"/>
      <c r="I6403" s="63"/>
    </row>
    <row r="6404" spans="1:9" ht="15">
      <c r="A6404"/>
      <c r="B6404"/>
      <c r="C6404"/>
      <c r="D6404"/>
      <c r="E6404"/>
      <c r="F6404" s="104"/>
      <c r="G6404"/>
      <c r="H6404"/>
      <c r="I6404" s="63"/>
    </row>
    <row r="6405" spans="1:9" ht="15">
      <c r="A6405"/>
      <c r="B6405"/>
      <c r="C6405"/>
      <c r="D6405"/>
      <c r="E6405"/>
      <c r="F6405" s="104"/>
      <c r="G6405"/>
      <c r="H6405"/>
      <c r="I6405" s="63"/>
    </row>
    <row r="6406" spans="1:9" ht="15">
      <c r="A6406"/>
      <c r="B6406"/>
      <c r="C6406"/>
      <c r="D6406"/>
      <c r="E6406"/>
      <c r="F6406" s="104"/>
      <c r="G6406"/>
      <c r="H6406"/>
      <c r="I6406" s="63"/>
    </row>
    <row r="6407" spans="1:9" ht="15">
      <c r="A6407"/>
      <c r="B6407"/>
      <c r="C6407"/>
      <c r="D6407"/>
      <c r="E6407"/>
      <c r="F6407" s="104"/>
      <c r="G6407"/>
      <c r="H6407"/>
      <c r="I6407" s="63"/>
    </row>
    <row r="6408" spans="1:9" ht="15">
      <c r="A6408"/>
      <c r="B6408"/>
      <c r="C6408"/>
      <c r="D6408"/>
      <c r="E6408"/>
      <c r="F6408" s="104"/>
      <c r="G6408"/>
      <c r="H6408"/>
      <c r="I6408" s="63"/>
    </row>
    <row r="6409" spans="1:9" ht="15">
      <c r="A6409"/>
      <c r="B6409"/>
      <c r="C6409"/>
      <c r="D6409"/>
      <c r="E6409"/>
      <c r="F6409" s="104"/>
      <c r="G6409"/>
      <c r="H6409"/>
      <c r="I6409" s="63"/>
    </row>
    <row r="6410" spans="1:9" ht="15">
      <c r="A6410"/>
      <c r="B6410"/>
      <c r="C6410"/>
      <c r="D6410"/>
      <c r="E6410"/>
      <c r="F6410" s="104"/>
      <c r="G6410"/>
      <c r="H6410"/>
      <c r="I6410" s="63"/>
    </row>
    <row r="6411" spans="1:9" ht="15">
      <c r="A6411"/>
      <c r="B6411"/>
      <c r="C6411"/>
      <c r="D6411"/>
      <c r="E6411"/>
      <c r="F6411" s="104"/>
      <c r="G6411"/>
      <c r="H6411"/>
      <c r="I6411" s="63"/>
    </row>
    <row r="6412" spans="1:9" ht="15">
      <c r="A6412"/>
      <c r="B6412"/>
      <c r="C6412"/>
      <c r="D6412"/>
      <c r="E6412"/>
      <c r="F6412" s="104"/>
      <c r="G6412"/>
      <c r="H6412"/>
      <c r="I6412" s="63"/>
    </row>
    <row r="6413" spans="1:9" ht="15">
      <c r="A6413"/>
      <c r="B6413"/>
      <c r="C6413"/>
      <c r="D6413"/>
      <c r="E6413"/>
      <c r="F6413" s="104"/>
      <c r="G6413"/>
      <c r="H6413"/>
      <c r="I6413" s="63"/>
    </row>
    <row r="6414" spans="1:9" ht="15">
      <c r="A6414"/>
      <c r="B6414"/>
      <c r="C6414"/>
      <c r="D6414"/>
      <c r="E6414"/>
      <c r="F6414" s="104"/>
      <c r="G6414"/>
      <c r="H6414"/>
      <c r="I6414" s="63"/>
    </row>
    <row r="6415" spans="1:9" ht="15">
      <c r="A6415"/>
      <c r="B6415"/>
      <c r="C6415"/>
      <c r="D6415"/>
      <c r="E6415"/>
      <c r="F6415" s="104"/>
      <c r="G6415"/>
      <c r="H6415"/>
      <c r="I6415" s="63"/>
    </row>
    <row r="6416" spans="1:9" ht="15">
      <c r="A6416"/>
      <c r="B6416"/>
      <c r="C6416"/>
      <c r="D6416"/>
      <c r="E6416"/>
      <c r="F6416" s="104"/>
      <c r="G6416"/>
      <c r="H6416"/>
      <c r="I6416" s="63"/>
    </row>
    <row r="6417" spans="1:9" ht="15">
      <c r="A6417"/>
      <c r="B6417"/>
      <c r="C6417"/>
      <c r="D6417"/>
      <c r="E6417"/>
      <c r="F6417" s="104"/>
      <c r="G6417"/>
      <c r="H6417"/>
      <c r="I6417" s="63"/>
    </row>
    <row r="6418" spans="1:9" ht="15">
      <c r="A6418"/>
      <c r="B6418"/>
      <c r="C6418"/>
      <c r="D6418"/>
      <c r="E6418"/>
      <c r="F6418" s="104"/>
      <c r="G6418"/>
      <c r="H6418"/>
      <c r="I6418" s="63"/>
    </row>
    <row r="6419" spans="1:9" ht="15">
      <c r="A6419"/>
      <c r="B6419"/>
      <c r="C6419"/>
      <c r="D6419"/>
      <c r="E6419"/>
      <c r="F6419" s="104"/>
      <c r="G6419"/>
      <c r="H6419"/>
      <c r="I6419" s="63"/>
    </row>
    <row r="6420" spans="1:9" ht="15">
      <c r="A6420"/>
      <c r="B6420"/>
      <c r="C6420"/>
      <c r="D6420"/>
      <c r="E6420"/>
      <c r="F6420" s="104"/>
      <c r="G6420"/>
      <c r="H6420"/>
      <c r="I6420" s="63"/>
    </row>
    <row r="6421" spans="1:9" ht="15">
      <c r="A6421"/>
      <c r="B6421"/>
      <c r="C6421"/>
      <c r="D6421"/>
      <c r="E6421"/>
      <c r="F6421" s="104"/>
      <c r="G6421"/>
      <c r="H6421"/>
      <c r="I6421" s="63"/>
    </row>
    <row r="6422" spans="1:9" ht="15">
      <c r="A6422"/>
      <c r="B6422"/>
      <c r="C6422"/>
      <c r="D6422"/>
      <c r="E6422"/>
      <c r="F6422" s="104"/>
      <c r="G6422"/>
      <c r="H6422"/>
      <c r="I6422" s="63"/>
    </row>
    <row r="6423" spans="1:9" ht="15">
      <c r="A6423"/>
      <c r="B6423"/>
      <c r="C6423"/>
      <c r="D6423"/>
      <c r="E6423"/>
      <c r="F6423" s="104"/>
      <c r="G6423"/>
      <c r="H6423"/>
      <c r="I6423" s="63"/>
    </row>
    <row r="6424" spans="1:9" ht="15">
      <c r="A6424"/>
      <c r="B6424"/>
      <c r="C6424"/>
      <c r="D6424"/>
      <c r="E6424"/>
      <c r="F6424" s="104"/>
      <c r="G6424"/>
      <c r="H6424"/>
      <c r="I6424" s="63"/>
    </row>
    <row r="6425" spans="1:9" ht="15">
      <c r="A6425"/>
      <c r="B6425"/>
      <c r="C6425"/>
      <c r="D6425"/>
      <c r="E6425"/>
      <c r="F6425" s="104"/>
      <c r="G6425"/>
      <c r="H6425"/>
      <c r="I6425" s="63"/>
    </row>
    <row r="6426" spans="1:9" ht="15">
      <c r="A6426"/>
      <c r="B6426"/>
      <c r="C6426"/>
      <c r="D6426"/>
      <c r="E6426"/>
      <c r="F6426" s="104"/>
      <c r="G6426"/>
      <c r="H6426"/>
      <c r="I6426" s="63"/>
    </row>
    <row r="6427" spans="1:9" ht="15">
      <c r="A6427"/>
      <c r="B6427"/>
      <c r="C6427"/>
      <c r="D6427"/>
      <c r="E6427"/>
      <c r="F6427" s="104"/>
      <c r="G6427"/>
      <c r="H6427"/>
      <c r="I6427" s="63"/>
    </row>
    <row r="6428" spans="1:9" ht="15">
      <c r="A6428"/>
      <c r="B6428"/>
      <c r="C6428"/>
      <c r="D6428"/>
      <c r="E6428"/>
      <c r="F6428" s="104"/>
      <c r="G6428"/>
      <c r="H6428"/>
      <c r="I6428" s="63"/>
    </row>
    <row r="6429" spans="1:9" ht="15">
      <c r="A6429"/>
      <c r="B6429"/>
      <c r="C6429"/>
      <c r="D6429"/>
      <c r="E6429"/>
      <c r="F6429" s="104"/>
      <c r="G6429"/>
      <c r="H6429"/>
      <c r="I6429" s="63"/>
    </row>
    <row r="6430" spans="1:9" ht="15">
      <c r="A6430"/>
      <c r="B6430"/>
      <c r="C6430"/>
      <c r="D6430"/>
      <c r="E6430"/>
      <c r="F6430" s="104"/>
      <c r="G6430"/>
      <c r="H6430"/>
      <c r="I6430" s="63"/>
    </row>
    <row r="6431" spans="1:9" ht="15">
      <c r="A6431"/>
      <c r="B6431"/>
      <c r="C6431"/>
      <c r="D6431"/>
      <c r="E6431"/>
      <c r="F6431" s="104"/>
      <c r="G6431"/>
      <c r="H6431"/>
      <c r="I6431" s="63"/>
    </row>
    <row r="6432" spans="1:9" ht="15">
      <c r="A6432"/>
      <c r="B6432"/>
      <c r="C6432"/>
      <c r="D6432"/>
      <c r="E6432"/>
      <c r="F6432" s="104"/>
      <c r="G6432"/>
      <c r="H6432"/>
      <c r="I6432" s="63"/>
    </row>
    <row r="6433" spans="1:9" ht="15">
      <c r="A6433"/>
      <c r="B6433"/>
      <c r="C6433"/>
      <c r="D6433"/>
      <c r="E6433"/>
      <c r="F6433" s="104"/>
      <c r="G6433"/>
      <c r="H6433"/>
      <c r="I6433" s="63"/>
    </row>
    <row r="6434" spans="1:9" ht="15">
      <c r="A6434"/>
      <c r="B6434"/>
      <c r="C6434"/>
      <c r="D6434"/>
      <c r="E6434"/>
      <c r="F6434" s="104"/>
      <c r="G6434"/>
      <c r="H6434"/>
      <c r="I6434" s="63"/>
    </row>
    <row r="6435" spans="1:9" ht="15">
      <c r="A6435"/>
      <c r="B6435"/>
      <c r="C6435"/>
      <c r="D6435"/>
      <c r="E6435"/>
      <c r="F6435" s="104"/>
      <c r="G6435"/>
      <c r="H6435"/>
      <c r="I6435" s="63"/>
    </row>
    <row r="6436" spans="1:9" ht="15">
      <c r="A6436"/>
      <c r="B6436"/>
      <c r="C6436"/>
      <c r="D6436"/>
      <c r="E6436"/>
      <c r="F6436" s="104"/>
      <c r="G6436"/>
      <c r="H6436"/>
      <c r="I6436" s="63"/>
    </row>
    <row r="6437" spans="1:9" ht="15">
      <c r="A6437"/>
      <c r="B6437"/>
      <c r="C6437"/>
      <c r="D6437"/>
      <c r="E6437"/>
      <c r="F6437" s="104"/>
      <c r="G6437"/>
      <c r="H6437"/>
      <c r="I6437" s="63"/>
    </row>
    <row r="6438" spans="1:9" ht="15">
      <c r="A6438"/>
      <c r="B6438"/>
      <c r="C6438"/>
      <c r="D6438"/>
      <c r="E6438"/>
      <c r="F6438" s="104"/>
      <c r="G6438"/>
      <c r="H6438"/>
      <c r="I6438" s="63"/>
    </row>
    <row r="6439" spans="1:9" ht="15">
      <c r="A6439"/>
      <c r="B6439"/>
      <c r="C6439"/>
      <c r="D6439"/>
      <c r="E6439"/>
      <c r="F6439" s="104"/>
      <c r="G6439"/>
      <c r="H6439"/>
      <c r="I6439" s="63"/>
    </row>
    <row r="6440" spans="1:9" ht="15">
      <c r="A6440"/>
      <c r="B6440"/>
      <c r="C6440"/>
      <c r="D6440"/>
      <c r="E6440"/>
      <c r="F6440" s="104"/>
      <c r="G6440"/>
      <c r="H6440"/>
      <c r="I6440" s="63"/>
    </row>
    <row r="6441" spans="1:9" ht="15">
      <c r="A6441"/>
      <c r="B6441"/>
      <c r="C6441"/>
      <c r="D6441"/>
      <c r="E6441"/>
      <c r="F6441" s="104"/>
      <c r="G6441"/>
      <c r="H6441"/>
      <c r="I6441" s="63"/>
    </row>
    <row r="6442" spans="1:9" ht="15">
      <c r="A6442"/>
      <c r="B6442"/>
      <c r="C6442"/>
      <c r="D6442"/>
      <c r="E6442"/>
      <c r="F6442" s="104"/>
      <c r="G6442"/>
      <c r="H6442"/>
      <c r="I6442" s="63"/>
    </row>
    <row r="6443" spans="1:9" ht="15">
      <c r="A6443"/>
      <c r="B6443"/>
      <c r="C6443"/>
      <c r="D6443"/>
      <c r="E6443"/>
      <c r="F6443" s="104"/>
      <c r="G6443"/>
      <c r="H6443"/>
      <c r="I6443" s="63"/>
    </row>
    <row r="6444" spans="1:9" ht="15">
      <c r="A6444"/>
      <c r="B6444"/>
      <c r="C6444"/>
      <c r="D6444"/>
      <c r="E6444"/>
      <c r="F6444" s="104"/>
      <c r="G6444"/>
      <c r="H6444"/>
      <c r="I6444" s="63"/>
    </row>
    <row r="6445" spans="1:9" ht="15">
      <c r="A6445"/>
      <c r="B6445"/>
      <c r="C6445"/>
      <c r="D6445"/>
      <c r="E6445"/>
      <c r="F6445" s="104"/>
      <c r="G6445"/>
      <c r="H6445"/>
      <c r="I6445" s="63"/>
    </row>
    <row r="6446" spans="1:9" ht="15">
      <c r="A6446"/>
      <c r="B6446"/>
      <c r="C6446"/>
      <c r="D6446"/>
      <c r="E6446"/>
      <c r="F6446" s="104"/>
      <c r="G6446"/>
      <c r="H6446"/>
      <c r="I6446" s="63"/>
    </row>
    <row r="6447" spans="1:9" ht="15">
      <c r="A6447"/>
      <c r="B6447"/>
      <c r="C6447"/>
      <c r="D6447"/>
      <c r="E6447"/>
      <c r="F6447" s="104"/>
      <c r="G6447"/>
      <c r="H6447"/>
      <c r="I6447" s="63"/>
    </row>
    <row r="6448" spans="1:9" ht="15">
      <c r="A6448"/>
      <c r="B6448"/>
      <c r="C6448"/>
      <c r="D6448"/>
      <c r="E6448"/>
      <c r="F6448" s="104"/>
      <c r="G6448"/>
      <c r="H6448"/>
      <c r="I6448" s="63"/>
    </row>
    <row r="6449" spans="1:9" ht="15">
      <c r="A6449"/>
      <c r="B6449"/>
      <c r="C6449"/>
      <c r="D6449"/>
      <c r="E6449"/>
      <c r="F6449" s="104"/>
      <c r="G6449"/>
      <c r="H6449"/>
      <c r="I6449" s="63"/>
    </row>
    <row r="6450" spans="1:9" ht="15">
      <c r="A6450"/>
      <c r="B6450"/>
      <c r="C6450"/>
      <c r="D6450"/>
      <c r="E6450"/>
      <c r="F6450" s="104"/>
      <c r="G6450"/>
      <c r="H6450"/>
      <c r="I6450" s="63"/>
    </row>
    <row r="6451" spans="1:9" ht="15">
      <c r="A6451"/>
      <c r="B6451"/>
      <c r="C6451"/>
      <c r="D6451"/>
      <c r="E6451"/>
      <c r="F6451" s="104"/>
      <c r="G6451"/>
      <c r="H6451"/>
      <c r="I6451" s="63"/>
    </row>
    <row r="6452" spans="1:9" ht="15">
      <c r="A6452"/>
      <c r="B6452"/>
      <c r="C6452"/>
      <c r="D6452"/>
      <c r="E6452"/>
      <c r="F6452" s="104"/>
      <c r="G6452"/>
      <c r="H6452"/>
      <c r="I6452" s="63"/>
    </row>
    <row r="6453" spans="1:9" ht="15">
      <c r="A6453"/>
      <c r="B6453"/>
      <c r="C6453"/>
      <c r="D6453"/>
      <c r="E6453"/>
      <c r="F6453" s="104"/>
      <c r="G6453"/>
      <c r="H6453"/>
      <c r="I6453" s="63"/>
    </row>
    <row r="6454" spans="1:9" ht="15">
      <c r="A6454"/>
      <c r="B6454"/>
      <c r="C6454"/>
      <c r="D6454"/>
      <c r="E6454"/>
      <c r="F6454" s="104"/>
      <c r="G6454"/>
      <c r="H6454"/>
      <c r="I6454" s="63"/>
    </row>
    <row r="6455" spans="1:9" ht="15">
      <c r="A6455"/>
      <c r="B6455"/>
      <c r="C6455"/>
      <c r="D6455"/>
      <c r="E6455"/>
      <c r="F6455" s="104"/>
      <c r="G6455"/>
      <c r="H6455"/>
      <c r="I6455" s="63"/>
    </row>
    <row r="6456" spans="1:9" ht="15">
      <c r="A6456"/>
      <c r="B6456"/>
      <c r="C6456"/>
      <c r="D6456"/>
      <c r="E6456"/>
      <c r="F6456" s="104"/>
      <c r="G6456"/>
      <c r="H6456"/>
      <c r="I6456" s="63"/>
    </row>
    <row r="6457" spans="1:9" ht="15">
      <c r="A6457"/>
      <c r="B6457"/>
      <c r="C6457"/>
      <c r="D6457"/>
      <c r="E6457"/>
      <c r="F6457" s="104"/>
      <c r="G6457"/>
      <c r="H6457"/>
      <c r="I6457" s="63"/>
    </row>
    <row r="6458" spans="1:9" ht="15">
      <c r="A6458"/>
      <c r="B6458"/>
      <c r="C6458"/>
      <c r="D6458"/>
      <c r="E6458"/>
      <c r="F6458" s="104"/>
      <c r="G6458"/>
      <c r="H6458"/>
      <c r="I6458" s="63"/>
    </row>
    <row r="6459" spans="1:9" ht="15">
      <c r="A6459"/>
      <c r="B6459"/>
      <c r="C6459"/>
      <c r="D6459"/>
      <c r="E6459"/>
      <c r="F6459" s="104"/>
      <c r="G6459"/>
      <c r="H6459"/>
      <c r="I6459" s="63"/>
    </row>
    <row r="6460" spans="1:9" ht="15">
      <c r="A6460"/>
      <c r="B6460"/>
      <c r="C6460"/>
      <c r="D6460"/>
      <c r="E6460"/>
      <c r="F6460" s="104"/>
      <c r="G6460"/>
      <c r="H6460"/>
      <c r="I6460" s="63"/>
    </row>
    <row r="6461" spans="1:9" ht="15">
      <c r="A6461"/>
      <c r="B6461"/>
      <c r="C6461"/>
      <c r="D6461"/>
      <c r="E6461"/>
      <c r="F6461" s="104"/>
      <c r="G6461"/>
      <c r="H6461"/>
      <c r="I6461" s="63"/>
    </row>
    <row r="6462" spans="1:9" ht="15">
      <c r="A6462"/>
      <c r="B6462"/>
      <c r="C6462"/>
      <c r="D6462"/>
      <c r="E6462"/>
      <c r="F6462" s="104"/>
      <c r="G6462"/>
      <c r="H6462"/>
      <c r="I6462" s="63"/>
    </row>
    <row r="6463" spans="1:9" ht="15">
      <c r="A6463"/>
      <c r="B6463"/>
      <c r="C6463"/>
      <c r="D6463"/>
      <c r="E6463"/>
      <c r="F6463" s="104"/>
      <c r="G6463"/>
      <c r="H6463"/>
      <c r="I6463" s="63"/>
    </row>
    <row r="6464" spans="1:9" ht="15">
      <c r="A6464"/>
      <c r="B6464"/>
      <c r="C6464"/>
      <c r="D6464"/>
      <c r="E6464"/>
      <c r="F6464" s="104"/>
      <c r="G6464"/>
      <c r="H6464"/>
      <c r="I6464" s="63"/>
    </row>
    <row r="6465" spans="1:9" ht="15">
      <c r="A6465"/>
      <c r="B6465"/>
      <c r="C6465"/>
      <c r="D6465"/>
      <c r="E6465"/>
      <c r="F6465" s="104"/>
      <c r="G6465"/>
      <c r="H6465"/>
      <c r="I6465" s="63"/>
    </row>
    <row r="6466" spans="1:9" ht="15">
      <c r="A6466"/>
      <c r="B6466"/>
      <c r="C6466"/>
      <c r="D6466"/>
      <c r="E6466"/>
      <c r="F6466" s="104"/>
      <c r="G6466"/>
      <c r="H6466"/>
      <c r="I6466" s="63"/>
    </row>
    <row r="6467" spans="1:9" ht="15">
      <c r="A6467"/>
      <c r="B6467"/>
      <c r="C6467"/>
      <c r="D6467"/>
      <c r="E6467"/>
      <c r="F6467" s="104"/>
      <c r="G6467"/>
      <c r="H6467"/>
      <c r="I6467" s="63"/>
    </row>
    <row r="6468" spans="1:9" ht="15">
      <c r="A6468"/>
      <c r="B6468"/>
      <c r="C6468"/>
      <c r="D6468"/>
      <c r="E6468"/>
      <c r="F6468" s="104"/>
      <c r="G6468"/>
      <c r="H6468"/>
      <c r="I6468" s="63"/>
    </row>
    <row r="6469" spans="1:9" ht="15">
      <c r="A6469"/>
      <c r="B6469"/>
      <c r="C6469"/>
      <c r="D6469"/>
      <c r="E6469"/>
      <c r="F6469" s="104"/>
      <c r="G6469"/>
      <c r="H6469"/>
      <c r="I6469" s="63"/>
    </row>
    <row r="6470" spans="1:9" ht="15">
      <c r="A6470"/>
      <c r="B6470"/>
      <c r="C6470"/>
      <c r="D6470"/>
      <c r="E6470"/>
      <c r="F6470" s="104"/>
      <c r="G6470"/>
      <c r="H6470"/>
      <c r="I6470" s="63"/>
    </row>
    <row r="6471" spans="1:9" ht="15">
      <c r="A6471"/>
      <c r="B6471"/>
      <c r="C6471"/>
      <c r="D6471"/>
      <c r="E6471"/>
      <c r="F6471" s="104"/>
      <c r="G6471"/>
      <c r="H6471"/>
      <c r="I6471" s="63"/>
    </row>
    <row r="6472" spans="1:9" ht="15">
      <c r="A6472"/>
      <c r="B6472"/>
      <c r="C6472"/>
      <c r="D6472"/>
      <c r="E6472"/>
      <c r="F6472" s="104"/>
      <c r="G6472"/>
      <c r="H6472"/>
      <c r="I6472" s="63"/>
    </row>
    <row r="6473" spans="1:9" ht="15">
      <c r="A6473"/>
      <c r="B6473"/>
      <c r="C6473"/>
      <c r="D6473"/>
      <c r="E6473"/>
      <c r="F6473" s="104"/>
      <c r="G6473"/>
      <c r="H6473"/>
      <c r="I6473" s="63"/>
    </row>
    <row r="6474" spans="1:9" ht="15">
      <c r="A6474"/>
      <c r="B6474"/>
      <c r="C6474"/>
      <c r="D6474"/>
      <c r="E6474"/>
      <c r="F6474" s="104"/>
      <c r="G6474"/>
      <c r="H6474"/>
      <c r="I6474" s="63"/>
    </row>
    <row r="6475" spans="1:9" ht="15">
      <c r="A6475"/>
      <c r="B6475"/>
      <c r="C6475"/>
      <c r="D6475"/>
      <c r="E6475"/>
      <c r="F6475" s="104"/>
      <c r="G6475"/>
      <c r="H6475"/>
      <c r="I6475" s="63"/>
    </row>
    <row r="6476" spans="1:9" ht="15">
      <c r="A6476"/>
      <c r="B6476"/>
      <c r="C6476"/>
      <c r="D6476"/>
      <c r="E6476"/>
      <c r="F6476" s="104"/>
      <c r="G6476"/>
      <c r="H6476"/>
      <c r="I6476" s="63"/>
    </row>
    <row r="6477" spans="1:9" ht="15">
      <c r="A6477"/>
      <c r="B6477"/>
      <c r="C6477"/>
      <c r="D6477"/>
      <c r="E6477"/>
      <c r="F6477" s="104"/>
      <c r="G6477"/>
      <c r="H6477"/>
      <c r="I6477" s="63"/>
    </row>
    <row r="6478" spans="1:9" ht="15">
      <c r="A6478"/>
      <c r="B6478"/>
      <c r="C6478"/>
      <c r="D6478"/>
      <c r="E6478"/>
      <c r="F6478" s="104"/>
      <c r="G6478"/>
      <c r="H6478"/>
      <c r="I6478" s="63"/>
    </row>
    <row r="6479" spans="1:9" ht="15">
      <c r="A6479"/>
      <c r="B6479"/>
      <c r="C6479"/>
      <c r="D6479"/>
      <c r="E6479"/>
      <c r="F6479" s="104"/>
      <c r="G6479"/>
      <c r="H6479"/>
      <c r="I6479" s="63"/>
    </row>
    <row r="6480" spans="1:9" ht="15">
      <c r="A6480"/>
      <c r="B6480"/>
      <c r="C6480"/>
      <c r="D6480"/>
      <c r="E6480"/>
      <c r="F6480" s="104"/>
      <c r="G6480"/>
      <c r="H6480"/>
      <c r="I6480" s="63"/>
    </row>
    <row r="6481" spans="1:9" ht="15">
      <c r="A6481"/>
      <c r="B6481"/>
      <c r="C6481"/>
      <c r="D6481"/>
      <c r="E6481"/>
      <c r="F6481" s="104"/>
      <c r="G6481"/>
      <c r="H6481"/>
      <c r="I6481" s="63"/>
    </row>
    <row r="6482" spans="1:9" ht="15">
      <c r="A6482"/>
      <c r="B6482"/>
      <c r="C6482"/>
      <c r="D6482"/>
      <c r="E6482"/>
      <c r="F6482" s="104"/>
      <c r="G6482"/>
      <c r="H6482"/>
      <c r="I6482" s="63"/>
    </row>
    <row r="6483" spans="1:9" ht="15">
      <c r="A6483"/>
      <c r="B6483"/>
      <c r="C6483"/>
      <c r="D6483"/>
      <c r="E6483"/>
      <c r="F6483" s="104"/>
      <c r="G6483"/>
      <c r="H6483"/>
      <c r="I6483" s="63"/>
    </row>
    <row r="6484" spans="1:9" ht="15">
      <c r="A6484"/>
      <c r="B6484"/>
      <c r="C6484"/>
      <c r="D6484"/>
      <c r="E6484"/>
      <c r="F6484" s="104"/>
      <c r="G6484"/>
      <c r="H6484"/>
      <c r="I6484" s="63"/>
    </row>
    <row r="6485" spans="1:9" ht="15">
      <c r="A6485"/>
      <c r="B6485"/>
      <c r="C6485"/>
      <c r="D6485"/>
      <c r="E6485"/>
      <c r="F6485" s="104"/>
      <c r="G6485"/>
      <c r="H6485"/>
      <c r="I6485" s="63"/>
    </row>
    <row r="6486" spans="1:9" ht="15">
      <c r="A6486"/>
      <c r="B6486"/>
      <c r="C6486"/>
      <c r="D6486"/>
      <c r="E6486"/>
      <c r="F6486" s="104"/>
      <c r="G6486"/>
      <c r="H6486"/>
      <c r="I6486" s="63"/>
    </row>
    <row r="6487" spans="1:9" ht="15">
      <c r="A6487"/>
      <c r="B6487"/>
      <c r="C6487"/>
      <c r="D6487"/>
      <c r="E6487"/>
      <c r="F6487" s="104"/>
      <c r="G6487"/>
      <c r="H6487"/>
      <c r="I6487" s="63"/>
    </row>
    <row r="6488" spans="1:9" ht="15">
      <c r="A6488"/>
      <c r="B6488"/>
      <c r="C6488"/>
      <c r="D6488"/>
      <c r="E6488"/>
      <c r="F6488" s="104"/>
      <c r="G6488"/>
      <c r="H6488"/>
      <c r="I6488" s="63"/>
    </row>
    <row r="6489" spans="1:9" ht="15">
      <c r="A6489"/>
      <c r="B6489"/>
      <c r="C6489"/>
      <c r="D6489"/>
      <c r="E6489"/>
      <c r="F6489" s="104"/>
      <c r="G6489"/>
      <c r="H6489"/>
      <c r="I6489" s="63"/>
    </row>
    <row r="6490" spans="1:9" ht="15">
      <c r="A6490"/>
      <c r="B6490"/>
      <c r="C6490"/>
      <c r="D6490"/>
      <c r="E6490"/>
      <c r="F6490" s="104"/>
      <c r="G6490"/>
      <c r="H6490"/>
      <c r="I6490" s="63"/>
    </row>
    <row r="6491" spans="1:9" ht="15">
      <c r="A6491"/>
      <c r="B6491"/>
      <c r="C6491"/>
      <c r="D6491"/>
      <c r="E6491"/>
      <c r="F6491" s="104"/>
      <c r="G6491"/>
      <c r="H6491"/>
      <c r="I6491" s="63"/>
    </row>
    <row r="6492" spans="1:9" ht="15">
      <c r="A6492"/>
      <c r="B6492"/>
      <c r="C6492"/>
      <c r="D6492"/>
      <c r="E6492"/>
      <c r="F6492" s="104"/>
      <c r="G6492"/>
      <c r="H6492"/>
      <c r="I6492" s="63"/>
    </row>
    <row r="6493" spans="1:9" ht="15">
      <c r="A6493"/>
      <c r="B6493"/>
      <c r="C6493"/>
      <c r="D6493"/>
      <c r="E6493"/>
      <c r="F6493" s="104"/>
      <c r="G6493"/>
      <c r="H6493"/>
      <c r="I6493" s="63"/>
    </row>
    <row r="6494" spans="1:9" ht="15">
      <c r="A6494"/>
      <c r="B6494"/>
      <c r="C6494"/>
      <c r="D6494"/>
      <c r="E6494"/>
      <c r="F6494" s="104"/>
      <c r="G6494"/>
      <c r="H6494"/>
      <c r="I6494" s="63"/>
    </row>
    <row r="6495" spans="1:9" ht="15">
      <c r="A6495"/>
      <c r="B6495"/>
      <c r="C6495"/>
      <c r="D6495"/>
      <c r="E6495"/>
      <c r="F6495" s="104"/>
      <c r="G6495"/>
      <c r="H6495"/>
      <c r="I6495" s="63"/>
    </row>
    <row r="6496" spans="1:9" ht="15">
      <c r="A6496"/>
      <c r="B6496"/>
      <c r="C6496"/>
      <c r="D6496"/>
      <c r="E6496"/>
      <c r="F6496" s="104"/>
      <c r="G6496"/>
      <c r="H6496"/>
      <c r="I6496" s="63"/>
    </row>
    <row r="6497" spans="1:9" ht="15">
      <c r="A6497"/>
      <c r="B6497"/>
      <c r="C6497"/>
      <c r="D6497"/>
      <c r="E6497"/>
      <c r="F6497" s="104"/>
      <c r="G6497"/>
      <c r="H6497"/>
      <c r="I6497" s="63"/>
    </row>
    <row r="6498" spans="1:9" ht="15">
      <c r="A6498"/>
      <c r="B6498"/>
      <c r="C6498"/>
      <c r="D6498"/>
      <c r="E6498"/>
      <c r="F6498" s="104"/>
      <c r="G6498"/>
      <c r="H6498"/>
      <c r="I6498" s="63"/>
    </row>
    <row r="6499" spans="1:9" ht="15">
      <c r="A6499"/>
      <c r="B6499"/>
      <c r="C6499"/>
      <c r="D6499"/>
      <c r="E6499"/>
      <c r="F6499" s="104"/>
      <c r="G6499"/>
      <c r="H6499"/>
      <c r="I6499" s="63"/>
    </row>
    <row r="6500" spans="1:9" ht="15">
      <c r="A6500"/>
      <c r="B6500"/>
      <c r="C6500"/>
      <c r="D6500"/>
      <c r="E6500"/>
      <c r="F6500" s="104"/>
      <c r="G6500"/>
      <c r="H6500"/>
      <c r="I6500" s="63"/>
    </row>
    <row r="6501" spans="1:9" ht="15">
      <c r="A6501"/>
      <c r="B6501"/>
      <c r="C6501"/>
      <c r="D6501"/>
      <c r="E6501"/>
      <c r="F6501" s="104"/>
      <c r="G6501"/>
      <c r="H6501"/>
      <c r="I6501" s="63"/>
    </row>
    <row r="6502" spans="1:9" ht="15">
      <c r="A6502"/>
      <c r="B6502"/>
      <c r="C6502"/>
      <c r="D6502"/>
      <c r="E6502"/>
      <c r="F6502" s="104"/>
      <c r="G6502"/>
      <c r="H6502"/>
      <c r="I6502" s="63"/>
    </row>
    <row r="6503" spans="1:9" ht="15">
      <c r="A6503"/>
      <c r="B6503"/>
      <c r="C6503"/>
      <c r="D6503"/>
      <c r="E6503"/>
      <c r="F6503" s="104"/>
      <c r="G6503"/>
      <c r="H6503"/>
      <c r="I6503" s="63"/>
    </row>
    <row r="6504" spans="1:9" ht="15">
      <c r="A6504"/>
      <c r="B6504"/>
      <c r="C6504"/>
      <c r="D6504"/>
      <c r="E6504"/>
      <c r="F6504" s="104"/>
      <c r="G6504"/>
      <c r="H6504"/>
      <c r="I6504" s="63"/>
    </row>
    <row r="6505" spans="1:9" ht="15">
      <c r="A6505"/>
      <c r="B6505"/>
      <c r="C6505"/>
      <c r="D6505"/>
      <c r="E6505"/>
      <c r="F6505" s="104"/>
      <c r="G6505"/>
      <c r="H6505"/>
      <c r="I6505" s="63"/>
    </row>
    <row r="6506" spans="1:9" ht="15">
      <c r="A6506"/>
      <c r="B6506"/>
      <c r="C6506"/>
      <c r="D6506"/>
      <c r="E6506"/>
      <c r="F6506" s="104"/>
      <c r="G6506"/>
      <c r="H6506"/>
      <c r="I6506" s="63"/>
    </row>
    <row r="6507" spans="1:9" ht="15">
      <c r="A6507"/>
      <c r="B6507"/>
      <c r="C6507"/>
      <c r="D6507"/>
      <c r="E6507"/>
      <c r="F6507" s="104"/>
      <c r="G6507"/>
      <c r="H6507"/>
      <c r="I6507" s="63"/>
    </row>
    <row r="6508" spans="1:9" ht="15">
      <c r="A6508"/>
      <c r="B6508"/>
      <c r="C6508"/>
      <c r="D6508"/>
      <c r="E6508"/>
      <c r="F6508" s="104"/>
      <c r="G6508"/>
      <c r="H6508"/>
      <c r="I6508" s="63"/>
    </row>
    <row r="6509" spans="1:9" ht="15">
      <c r="A6509"/>
      <c r="B6509"/>
      <c r="C6509"/>
      <c r="D6509"/>
      <c r="E6509"/>
      <c r="F6509" s="104"/>
      <c r="G6509"/>
      <c r="H6509"/>
      <c r="I6509" s="63"/>
    </row>
    <row r="6510" spans="1:9" ht="15">
      <c r="A6510"/>
      <c r="B6510"/>
      <c r="C6510"/>
      <c r="D6510"/>
      <c r="E6510"/>
      <c r="F6510" s="104"/>
      <c r="G6510"/>
      <c r="H6510"/>
      <c r="I6510" s="63"/>
    </row>
    <row r="6511" spans="1:9" ht="15">
      <c r="A6511"/>
      <c r="B6511"/>
      <c r="C6511"/>
      <c r="D6511"/>
      <c r="E6511"/>
      <c r="F6511" s="104"/>
      <c r="G6511"/>
      <c r="H6511"/>
      <c r="I6511" s="63"/>
    </row>
    <row r="6512" spans="1:9" ht="15">
      <c r="A6512"/>
      <c r="B6512"/>
      <c r="C6512"/>
      <c r="D6512"/>
      <c r="E6512"/>
      <c r="F6512" s="104"/>
      <c r="G6512"/>
      <c r="H6512"/>
      <c r="I6512" s="63"/>
    </row>
    <row r="6513" spans="1:9" ht="15">
      <c r="A6513"/>
      <c r="B6513"/>
      <c r="C6513"/>
      <c r="D6513"/>
      <c r="E6513"/>
      <c r="F6513" s="104"/>
      <c r="G6513"/>
      <c r="H6513"/>
      <c r="I6513" s="63"/>
    </row>
    <row r="6514" spans="1:9" ht="15">
      <c r="A6514"/>
      <c r="B6514"/>
      <c r="C6514"/>
      <c r="D6514"/>
      <c r="E6514"/>
      <c r="F6514" s="104"/>
      <c r="G6514"/>
      <c r="H6514"/>
      <c r="I6514" s="63"/>
    </row>
    <row r="6515" spans="1:9" ht="15">
      <c r="A6515"/>
      <c r="B6515"/>
      <c r="C6515"/>
      <c r="D6515"/>
      <c r="E6515"/>
      <c r="F6515" s="104"/>
      <c r="G6515"/>
      <c r="H6515"/>
      <c r="I6515" s="63"/>
    </row>
    <row r="6516" spans="1:9" ht="15">
      <c r="A6516"/>
      <c r="B6516"/>
      <c r="C6516"/>
      <c r="D6516"/>
      <c r="E6516"/>
      <c r="F6516" s="104"/>
      <c r="G6516"/>
      <c r="H6516"/>
      <c r="I6516" s="63"/>
    </row>
    <row r="6517" spans="1:9" ht="15">
      <c r="A6517"/>
      <c r="B6517"/>
      <c r="C6517"/>
      <c r="D6517"/>
      <c r="E6517"/>
      <c r="F6517" s="104"/>
      <c r="G6517"/>
      <c r="H6517"/>
      <c r="I6517" s="63"/>
    </row>
    <row r="6518" spans="1:9" ht="15">
      <c r="A6518"/>
      <c r="B6518"/>
      <c r="C6518"/>
      <c r="D6518"/>
      <c r="E6518"/>
      <c r="F6518" s="104"/>
      <c r="G6518"/>
      <c r="H6518"/>
      <c r="I6518" s="63"/>
    </row>
    <row r="6519" spans="1:9" ht="15">
      <c r="A6519"/>
      <c r="B6519"/>
      <c r="C6519"/>
      <c r="D6519"/>
      <c r="E6519"/>
      <c r="F6519" s="104"/>
      <c r="G6519"/>
      <c r="H6519"/>
      <c r="I6519" s="63"/>
    </row>
    <row r="6520" spans="1:9" ht="15">
      <c r="A6520"/>
      <c r="B6520"/>
      <c r="C6520"/>
      <c r="D6520"/>
      <c r="E6520"/>
      <c r="F6520" s="104"/>
      <c r="G6520"/>
      <c r="H6520"/>
      <c r="I6520" s="63"/>
    </row>
    <row r="6521" spans="1:9" ht="15">
      <c r="A6521"/>
      <c r="B6521"/>
      <c r="C6521"/>
      <c r="D6521"/>
      <c r="E6521"/>
      <c r="F6521" s="104"/>
      <c r="G6521"/>
      <c r="H6521"/>
      <c r="I6521" s="63"/>
    </row>
    <row r="6522" spans="1:9" ht="15">
      <c r="A6522"/>
      <c r="B6522"/>
      <c r="C6522"/>
      <c r="D6522"/>
      <c r="E6522"/>
      <c r="F6522" s="104"/>
      <c r="G6522"/>
      <c r="H6522"/>
      <c r="I6522" s="63"/>
    </row>
    <row r="6523" spans="1:9" ht="15">
      <c r="A6523"/>
      <c r="B6523"/>
      <c r="C6523"/>
      <c r="D6523"/>
      <c r="E6523"/>
      <c r="F6523" s="104"/>
      <c r="G6523"/>
      <c r="H6523"/>
      <c r="I6523" s="63"/>
    </row>
    <row r="6524" spans="1:9" ht="15">
      <c r="A6524"/>
      <c r="B6524"/>
      <c r="C6524"/>
      <c r="D6524"/>
      <c r="E6524"/>
      <c r="F6524" s="104"/>
      <c r="G6524"/>
      <c r="H6524"/>
      <c r="I6524" s="63"/>
    </row>
    <row r="6525" spans="1:9" ht="15">
      <c r="A6525"/>
      <c r="B6525"/>
      <c r="C6525"/>
      <c r="D6525"/>
      <c r="E6525"/>
      <c r="F6525" s="104"/>
      <c r="G6525"/>
      <c r="H6525"/>
      <c r="I6525" s="63"/>
    </row>
    <row r="6526" spans="1:9" ht="15">
      <c r="A6526"/>
      <c r="B6526"/>
      <c r="C6526"/>
      <c r="D6526"/>
      <c r="E6526"/>
      <c r="F6526" s="104"/>
      <c r="G6526"/>
      <c r="H6526"/>
      <c r="I6526" s="63"/>
    </row>
    <row r="6527" spans="1:9" ht="15">
      <c r="A6527"/>
      <c r="B6527"/>
      <c r="C6527"/>
      <c r="D6527"/>
      <c r="E6527"/>
      <c r="F6527" s="104"/>
      <c r="G6527"/>
      <c r="H6527"/>
      <c r="I6527" s="63"/>
    </row>
    <row r="6528" spans="1:9" ht="15">
      <c r="A6528"/>
      <c r="B6528"/>
      <c r="C6528"/>
      <c r="D6528"/>
      <c r="E6528"/>
      <c r="F6528" s="104"/>
      <c r="G6528"/>
      <c r="H6528"/>
      <c r="I6528" s="63"/>
    </row>
    <row r="6529" spans="1:9" ht="15">
      <c r="A6529"/>
      <c r="B6529"/>
      <c r="C6529"/>
      <c r="D6529"/>
      <c r="E6529"/>
      <c r="F6529" s="104"/>
      <c r="G6529"/>
      <c r="H6529"/>
      <c r="I6529" s="63"/>
    </row>
    <row r="6530" spans="1:9" ht="15">
      <c r="A6530"/>
      <c r="B6530"/>
      <c r="C6530"/>
      <c r="D6530"/>
      <c r="E6530"/>
      <c r="F6530" s="104"/>
      <c r="G6530"/>
      <c r="H6530"/>
      <c r="I6530" s="63"/>
    </row>
    <row r="6531" spans="1:9" ht="15">
      <c r="A6531"/>
      <c r="B6531"/>
      <c r="C6531"/>
      <c r="D6531"/>
      <c r="E6531"/>
      <c r="F6531" s="104"/>
      <c r="G6531"/>
      <c r="H6531"/>
      <c r="I6531" s="63"/>
    </row>
    <row r="6532" spans="1:9" ht="15">
      <c r="A6532"/>
      <c r="B6532"/>
      <c r="C6532"/>
      <c r="D6532"/>
      <c r="E6532"/>
      <c r="F6532" s="104"/>
      <c r="G6532"/>
      <c r="H6532"/>
      <c r="I6532" s="63"/>
    </row>
    <row r="6533" spans="1:9" ht="15">
      <c r="A6533"/>
      <c r="B6533"/>
      <c r="C6533"/>
      <c r="D6533"/>
      <c r="E6533"/>
      <c r="F6533" s="104"/>
      <c r="G6533"/>
      <c r="H6533"/>
      <c r="I6533" s="63"/>
    </row>
    <row r="6534" spans="1:9" ht="15">
      <c r="A6534"/>
      <c r="B6534"/>
      <c r="C6534"/>
      <c r="D6534"/>
      <c r="E6534"/>
      <c r="F6534" s="104"/>
      <c r="G6534"/>
      <c r="H6534"/>
      <c r="I6534" s="63"/>
    </row>
    <row r="6535" spans="1:9" ht="15">
      <c r="A6535"/>
      <c r="B6535"/>
      <c r="C6535"/>
      <c r="D6535"/>
      <c r="E6535"/>
      <c r="F6535" s="104"/>
      <c r="G6535"/>
      <c r="H6535"/>
      <c r="I6535" s="63"/>
    </row>
    <row r="6536" spans="1:9" ht="15">
      <c r="A6536"/>
      <c r="B6536"/>
      <c r="C6536"/>
      <c r="D6536"/>
      <c r="E6536"/>
      <c r="F6536" s="104"/>
      <c r="G6536"/>
      <c r="H6536"/>
      <c r="I6536" s="63"/>
    </row>
    <row r="6537" spans="1:9" ht="15">
      <c r="A6537"/>
      <c r="B6537"/>
      <c r="C6537"/>
      <c r="D6537"/>
      <c r="E6537"/>
      <c r="F6537" s="104"/>
      <c r="G6537"/>
      <c r="H6537"/>
      <c r="I6537" s="63"/>
    </row>
    <row r="6538" spans="1:9" ht="15">
      <c r="A6538"/>
      <c r="B6538"/>
      <c r="C6538"/>
      <c r="D6538"/>
      <c r="E6538"/>
      <c r="F6538" s="104"/>
      <c r="G6538"/>
      <c r="H6538"/>
      <c r="I6538" s="63"/>
    </row>
    <row r="6539" spans="1:9" ht="15">
      <c r="A6539"/>
      <c r="B6539"/>
      <c r="C6539"/>
      <c r="D6539"/>
      <c r="E6539"/>
      <c r="F6539" s="104"/>
      <c r="G6539"/>
      <c r="H6539"/>
      <c r="I6539" s="63"/>
    </row>
    <row r="6540" spans="1:9" ht="15">
      <c r="A6540"/>
      <c r="B6540"/>
      <c r="C6540"/>
      <c r="D6540"/>
      <c r="E6540"/>
      <c r="F6540" s="104"/>
      <c r="G6540"/>
      <c r="H6540"/>
      <c r="I6540" s="63"/>
    </row>
    <row r="6541" spans="1:9" ht="15">
      <c r="A6541"/>
      <c r="B6541"/>
      <c r="C6541"/>
      <c r="D6541"/>
      <c r="E6541"/>
      <c r="F6541" s="104"/>
      <c r="G6541"/>
      <c r="H6541"/>
      <c r="I6541" s="63"/>
    </row>
    <row r="6542" spans="1:9" ht="15">
      <c r="A6542"/>
      <c r="B6542"/>
      <c r="C6542"/>
      <c r="D6542"/>
      <c r="E6542"/>
      <c r="F6542" s="104"/>
      <c r="G6542"/>
      <c r="H6542"/>
      <c r="I6542" s="63"/>
    </row>
    <row r="6543" spans="1:9" ht="15">
      <c r="A6543"/>
      <c r="B6543"/>
      <c r="C6543"/>
      <c r="D6543"/>
      <c r="E6543"/>
      <c r="F6543" s="104"/>
      <c r="G6543"/>
      <c r="H6543"/>
      <c r="I6543" s="63"/>
    </row>
    <row r="6544" spans="1:9" ht="15">
      <c r="A6544"/>
      <c r="B6544"/>
      <c r="C6544"/>
      <c r="D6544"/>
      <c r="E6544"/>
      <c r="F6544" s="104"/>
      <c r="G6544"/>
      <c r="H6544"/>
      <c r="I6544" s="63"/>
    </row>
    <row r="6545" spans="1:9" ht="15">
      <c r="A6545"/>
      <c r="B6545"/>
      <c r="C6545"/>
      <c r="D6545"/>
      <c r="E6545"/>
      <c r="F6545" s="104"/>
      <c r="G6545"/>
      <c r="H6545"/>
      <c r="I6545" s="63"/>
    </row>
    <row r="6546" spans="1:9" ht="15">
      <c r="A6546"/>
      <c r="B6546"/>
      <c r="C6546"/>
      <c r="D6546"/>
      <c r="E6546"/>
      <c r="F6546" s="104"/>
      <c r="G6546"/>
      <c r="H6546"/>
      <c r="I6546" s="63"/>
    </row>
    <row r="6547" spans="1:9" ht="15">
      <c r="A6547"/>
      <c r="B6547"/>
      <c r="C6547"/>
      <c r="D6547"/>
      <c r="E6547"/>
      <c r="F6547" s="104"/>
      <c r="G6547"/>
      <c r="H6547"/>
      <c r="I6547" s="63"/>
    </row>
    <row r="6548" spans="1:9" ht="15">
      <c r="A6548"/>
      <c r="B6548"/>
      <c r="C6548"/>
      <c r="D6548"/>
      <c r="E6548"/>
      <c r="F6548" s="104"/>
      <c r="G6548"/>
      <c r="H6548"/>
      <c r="I6548" s="63"/>
    </row>
    <row r="6549" spans="1:9" ht="15">
      <c r="A6549"/>
      <c r="B6549"/>
      <c r="C6549"/>
      <c r="D6549"/>
      <c r="E6549"/>
      <c r="F6549" s="104"/>
      <c r="G6549"/>
      <c r="H6549"/>
      <c r="I6549" s="63"/>
    </row>
    <row r="6550" spans="1:9" ht="15">
      <c r="A6550"/>
      <c r="B6550"/>
      <c r="C6550"/>
      <c r="D6550"/>
      <c r="E6550"/>
      <c r="F6550" s="104"/>
      <c r="G6550"/>
      <c r="H6550"/>
      <c r="I6550" s="63"/>
    </row>
    <row r="6551" spans="1:9" ht="15">
      <c r="A6551"/>
      <c r="B6551"/>
      <c r="C6551"/>
      <c r="D6551"/>
      <c r="E6551"/>
      <c r="F6551" s="104"/>
      <c r="G6551"/>
      <c r="H6551"/>
      <c r="I6551" s="63"/>
    </row>
    <row r="6552" spans="1:9" ht="15">
      <c r="A6552"/>
      <c r="B6552"/>
      <c r="C6552"/>
      <c r="D6552"/>
      <c r="E6552"/>
      <c r="F6552" s="104"/>
      <c r="G6552"/>
      <c r="H6552"/>
      <c r="I6552" s="63"/>
    </row>
    <row r="6553" spans="1:9" ht="15">
      <c r="A6553"/>
      <c r="B6553"/>
      <c r="C6553"/>
      <c r="D6553"/>
      <c r="E6553"/>
      <c r="F6553" s="104"/>
      <c r="G6553"/>
      <c r="H6553"/>
      <c r="I6553" s="63"/>
    </row>
    <row r="6554" spans="1:9" ht="15">
      <c r="A6554"/>
      <c r="B6554"/>
      <c r="C6554"/>
      <c r="D6554"/>
      <c r="E6554"/>
      <c r="F6554" s="104"/>
      <c r="G6554"/>
      <c r="H6554"/>
      <c r="I6554" s="63"/>
    </row>
    <row r="6555" spans="1:9" ht="15">
      <c r="A6555"/>
      <c r="B6555"/>
      <c r="C6555"/>
      <c r="D6555"/>
      <c r="E6555"/>
      <c r="F6555" s="104"/>
      <c r="G6555"/>
      <c r="H6555"/>
      <c r="I6555" s="63"/>
    </row>
    <row r="6556" spans="1:9" ht="15">
      <c r="A6556"/>
      <c r="B6556"/>
      <c r="C6556"/>
      <c r="D6556"/>
      <c r="E6556"/>
      <c r="F6556" s="104"/>
      <c r="G6556"/>
      <c r="H6556"/>
      <c r="I6556" s="63"/>
    </row>
    <row r="6557" spans="1:9" ht="15">
      <c r="A6557"/>
      <c r="B6557"/>
      <c r="C6557"/>
      <c r="D6557"/>
      <c r="E6557"/>
      <c r="F6557" s="104"/>
      <c r="G6557"/>
      <c r="H6557"/>
      <c r="I6557" s="63"/>
    </row>
    <row r="6558" spans="1:9" ht="15">
      <c r="A6558"/>
      <c r="B6558"/>
      <c r="C6558"/>
      <c r="D6558"/>
      <c r="E6558"/>
      <c r="F6558" s="104"/>
      <c r="G6558"/>
      <c r="H6558"/>
      <c r="I6558" s="63"/>
    </row>
    <row r="6559" spans="1:9" ht="15">
      <c r="A6559"/>
      <c r="B6559"/>
      <c r="C6559"/>
      <c r="D6559"/>
      <c r="E6559"/>
      <c r="F6559" s="104"/>
      <c r="G6559"/>
      <c r="H6559"/>
      <c r="I6559" s="63"/>
    </row>
    <row r="6560" spans="1:9" ht="15">
      <c r="A6560"/>
      <c r="B6560"/>
      <c r="C6560"/>
      <c r="D6560"/>
      <c r="E6560"/>
      <c r="F6560" s="104"/>
      <c r="G6560"/>
      <c r="H6560"/>
      <c r="I6560" s="63"/>
    </row>
    <row r="6561" spans="1:9" ht="15">
      <c r="A6561"/>
      <c r="B6561"/>
      <c r="C6561"/>
      <c r="D6561"/>
      <c r="E6561"/>
      <c r="F6561" s="104"/>
      <c r="G6561"/>
      <c r="H6561"/>
      <c r="I6561" s="63"/>
    </row>
    <row r="6562" spans="1:9" ht="15">
      <c r="A6562"/>
      <c r="B6562"/>
      <c r="C6562"/>
      <c r="D6562"/>
      <c r="E6562"/>
      <c r="F6562" s="104"/>
      <c r="G6562"/>
      <c r="H6562"/>
      <c r="I6562" s="63"/>
    </row>
    <row r="6563" spans="1:9" ht="15">
      <c r="A6563"/>
      <c r="B6563"/>
      <c r="C6563"/>
      <c r="D6563"/>
      <c r="E6563"/>
      <c r="F6563" s="104"/>
      <c r="G6563"/>
      <c r="H6563"/>
      <c r="I6563" s="63"/>
    </row>
    <row r="6564" spans="1:9" ht="15">
      <c r="A6564"/>
      <c r="B6564"/>
      <c r="C6564"/>
      <c r="D6564"/>
      <c r="E6564"/>
      <c r="F6564" s="104"/>
      <c r="G6564"/>
      <c r="H6564"/>
      <c r="I6564" s="63"/>
    </row>
    <row r="6565" spans="1:9" ht="15">
      <c r="A6565"/>
      <c r="B6565"/>
      <c r="C6565"/>
      <c r="D6565"/>
      <c r="E6565"/>
      <c r="F6565" s="104"/>
      <c r="G6565"/>
      <c r="H6565"/>
      <c r="I6565" s="63"/>
    </row>
    <row r="6566" spans="1:9" ht="15">
      <c r="A6566"/>
      <c r="B6566"/>
      <c r="C6566"/>
      <c r="D6566"/>
      <c r="E6566"/>
      <c r="F6566" s="104"/>
      <c r="G6566"/>
      <c r="H6566"/>
      <c r="I6566" s="63"/>
    </row>
    <row r="6567" spans="1:9" ht="15">
      <c r="A6567"/>
      <c r="B6567"/>
      <c r="C6567"/>
      <c r="D6567"/>
      <c r="E6567"/>
      <c r="F6567" s="104"/>
      <c r="G6567"/>
      <c r="H6567"/>
      <c r="I6567" s="63"/>
    </row>
    <row r="6568" spans="1:9" ht="15">
      <c r="A6568"/>
      <c r="B6568"/>
      <c r="C6568"/>
      <c r="D6568"/>
      <c r="E6568"/>
      <c r="F6568" s="104"/>
      <c r="G6568"/>
      <c r="H6568"/>
      <c r="I6568" s="63"/>
    </row>
    <row r="6569" spans="1:9" ht="15">
      <c r="A6569"/>
      <c r="B6569"/>
      <c r="C6569"/>
      <c r="D6569"/>
      <c r="E6569"/>
      <c r="F6569" s="104"/>
      <c r="G6569"/>
      <c r="H6569"/>
      <c r="I6569" s="63"/>
    </row>
    <row r="6570" spans="1:9" ht="15">
      <c r="A6570"/>
      <c r="B6570"/>
      <c r="C6570"/>
      <c r="D6570"/>
      <c r="E6570"/>
      <c r="F6570" s="104"/>
      <c r="G6570"/>
      <c r="H6570"/>
      <c r="I6570" s="63"/>
    </row>
    <row r="6571" spans="1:9" ht="15">
      <c r="A6571"/>
      <c r="B6571"/>
      <c r="C6571"/>
      <c r="D6571"/>
      <c r="E6571"/>
      <c r="F6571" s="104"/>
      <c r="G6571"/>
      <c r="H6571"/>
      <c r="I6571" s="63"/>
    </row>
    <row r="6572" spans="1:9" ht="15">
      <c r="A6572"/>
      <c r="B6572"/>
      <c r="C6572"/>
      <c r="D6572"/>
      <c r="E6572"/>
      <c r="F6572" s="104"/>
      <c r="G6572"/>
      <c r="H6572"/>
      <c r="I6572" s="63"/>
    </row>
    <row r="6573" spans="1:9" ht="15">
      <c r="A6573"/>
      <c r="B6573"/>
      <c r="C6573"/>
      <c r="D6573"/>
      <c r="E6573"/>
      <c r="F6573" s="104"/>
      <c r="G6573"/>
      <c r="H6573"/>
      <c r="I6573" s="63"/>
    </row>
    <row r="6574" spans="1:9" ht="15">
      <c r="A6574"/>
      <c r="B6574"/>
      <c r="C6574"/>
      <c r="D6574"/>
      <c r="E6574"/>
      <c r="F6574" s="104"/>
      <c r="G6574"/>
      <c r="H6574"/>
      <c r="I6574" s="63"/>
    </row>
    <row r="6575" spans="1:9" ht="15">
      <c r="A6575"/>
      <c r="B6575"/>
      <c r="C6575"/>
      <c r="D6575"/>
      <c r="E6575"/>
      <c r="F6575" s="104"/>
      <c r="G6575"/>
      <c r="H6575"/>
      <c r="I6575" s="63"/>
    </row>
    <row r="6576" spans="1:9" ht="15">
      <c r="A6576"/>
      <c r="B6576"/>
      <c r="C6576"/>
      <c r="D6576"/>
      <c r="E6576"/>
      <c r="F6576" s="104"/>
      <c r="G6576"/>
      <c r="H6576"/>
      <c r="I6576" s="63"/>
    </row>
    <row r="6577" spans="1:9" ht="15">
      <c r="A6577"/>
      <c r="B6577"/>
      <c r="C6577"/>
      <c r="D6577"/>
      <c r="E6577"/>
      <c r="F6577" s="104"/>
      <c r="G6577"/>
      <c r="H6577"/>
      <c r="I6577" s="63"/>
    </row>
    <row r="6578" spans="1:9" ht="15">
      <c r="A6578"/>
      <c r="B6578"/>
      <c r="C6578"/>
      <c r="D6578"/>
      <c r="E6578"/>
      <c r="F6578" s="104"/>
      <c r="G6578"/>
      <c r="H6578"/>
      <c r="I6578" s="63"/>
    </row>
    <row r="6579" spans="1:9" ht="15">
      <c r="A6579"/>
      <c r="B6579"/>
      <c r="C6579"/>
      <c r="D6579"/>
      <c r="E6579"/>
      <c r="F6579" s="104"/>
      <c r="G6579"/>
      <c r="H6579"/>
      <c r="I6579" s="63"/>
    </row>
    <row r="6580" spans="1:9" ht="15">
      <c r="A6580"/>
      <c r="B6580"/>
      <c r="C6580"/>
      <c r="D6580"/>
      <c r="E6580"/>
      <c r="F6580" s="104"/>
      <c r="G6580"/>
      <c r="H6580"/>
      <c r="I6580" s="63"/>
    </row>
    <row r="6581" spans="1:9" ht="15">
      <c r="A6581"/>
      <c r="B6581"/>
      <c r="C6581"/>
      <c r="D6581"/>
      <c r="E6581"/>
      <c r="F6581" s="104"/>
      <c r="G6581"/>
      <c r="H6581"/>
      <c r="I6581" s="63"/>
    </row>
    <row r="6582" spans="1:9" ht="15">
      <c r="A6582"/>
      <c r="B6582"/>
      <c r="C6582"/>
      <c r="D6582"/>
      <c r="E6582"/>
      <c r="F6582" s="104"/>
      <c r="G6582"/>
      <c r="H6582"/>
      <c r="I6582" s="63"/>
    </row>
    <row r="6583" spans="1:9" ht="15">
      <c r="A6583"/>
      <c r="B6583"/>
      <c r="C6583"/>
      <c r="D6583"/>
      <c r="E6583"/>
      <c r="F6583" s="104"/>
      <c r="G6583"/>
      <c r="H6583"/>
      <c r="I6583" s="63"/>
    </row>
    <row r="6584" spans="1:9" ht="15">
      <c r="A6584"/>
      <c r="B6584"/>
      <c r="C6584"/>
      <c r="D6584"/>
      <c r="E6584"/>
      <c r="F6584" s="104"/>
      <c r="G6584"/>
      <c r="H6584"/>
      <c r="I6584" s="63"/>
    </row>
    <row r="6585" spans="1:9" ht="15">
      <c r="A6585"/>
      <c r="B6585"/>
      <c r="C6585"/>
      <c r="D6585"/>
      <c r="E6585"/>
      <c r="F6585" s="104"/>
      <c r="G6585"/>
      <c r="H6585"/>
      <c r="I6585" s="63"/>
    </row>
    <row r="6586" spans="1:9" ht="15">
      <c r="A6586"/>
      <c r="B6586"/>
      <c r="C6586"/>
      <c r="D6586"/>
      <c r="E6586"/>
      <c r="F6586" s="104"/>
      <c r="G6586"/>
      <c r="H6586"/>
      <c r="I6586" s="63"/>
    </row>
    <row r="6587" spans="1:9" ht="15">
      <c r="A6587"/>
      <c r="B6587"/>
      <c r="C6587"/>
      <c r="D6587"/>
      <c r="E6587"/>
      <c r="F6587" s="104"/>
      <c r="G6587"/>
      <c r="H6587"/>
      <c r="I6587" s="63"/>
    </row>
    <row r="6588" spans="1:9" ht="15">
      <c r="A6588"/>
      <c r="B6588"/>
      <c r="C6588"/>
      <c r="D6588"/>
      <c r="E6588"/>
      <c r="F6588" s="104"/>
      <c r="G6588"/>
      <c r="H6588"/>
      <c r="I6588" s="63"/>
    </row>
    <row r="6589" spans="1:9" ht="15">
      <c r="A6589"/>
      <c r="B6589"/>
      <c r="C6589"/>
      <c r="D6589"/>
      <c r="E6589"/>
      <c r="F6589" s="104"/>
      <c r="G6589"/>
      <c r="H6589"/>
      <c r="I6589" s="63"/>
    </row>
    <row r="6590" spans="1:9" ht="15">
      <c r="A6590"/>
      <c r="B6590"/>
      <c r="C6590"/>
      <c r="D6590"/>
      <c r="E6590"/>
      <c r="F6590" s="104"/>
      <c r="G6590"/>
      <c r="H6590"/>
      <c r="I6590" s="63"/>
    </row>
    <row r="6591" spans="1:9" ht="15">
      <c r="A6591"/>
      <c r="B6591"/>
      <c r="C6591"/>
      <c r="D6591"/>
      <c r="E6591"/>
      <c r="F6591" s="104"/>
      <c r="G6591"/>
      <c r="H6591"/>
      <c r="I6591" s="63"/>
    </row>
    <row r="6592" spans="1:9" ht="15">
      <c r="A6592"/>
      <c r="B6592"/>
      <c r="C6592"/>
      <c r="D6592"/>
      <c r="E6592"/>
      <c r="F6592" s="104"/>
      <c r="G6592"/>
      <c r="H6592"/>
      <c r="I6592" s="63"/>
    </row>
    <row r="6593" spans="1:9" ht="15">
      <c r="A6593"/>
      <c r="B6593"/>
      <c r="C6593"/>
      <c r="D6593"/>
      <c r="E6593"/>
      <c r="F6593" s="104"/>
      <c r="G6593"/>
      <c r="H6593"/>
      <c r="I6593" s="63"/>
    </row>
    <row r="6594" spans="1:9" ht="15">
      <c r="A6594"/>
      <c r="B6594"/>
      <c r="C6594"/>
      <c r="D6594"/>
      <c r="E6594"/>
      <c r="F6594" s="104"/>
      <c r="G6594"/>
      <c r="H6594"/>
      <c r="I6594" s="63"/>
    </row>
    <row r="6595" spans="1:9" ht="15">
      <c r="A6595"/>
      <c r="B6595"/>
      <c r="C6595"/>
      <c r="D6595"/>
      <c r="E6595"/>
      <c r="F6595" s="104"/>
      <c r="G6595"/>
      <c r="H6595"/>
      <c r="I6595" s="63"/>
    </row>
    <row r="6596" spans="1:9" ht="15">
      <c r="A6596"/>
      <c r="B6596"/>
      <c r="C6596"/>
      <c r="D6596"/>
      <c r="E6596"/>
      <c r="F6596" s="104"/>
      <c r="G6596"/>
      <c r="H6596"/>
      <c r="I6596" s="63"/>
    </row>
    <row r="6597" spans="1:9" ht="15">
      <c r="A6597"/>
      <c r="B6597"/>
      <c r="C6597"/>
      <c r="D6597"/>
      <c r="E6597"/>
      <c r="F6597" s="104"/>
      <c r="G6597"/>
      <c r="H6597"/>
      <c r="I6597" s="63"/>
    </row>
    <row r="6598" spans="1:9" ht="15">
      <c r="A6598"/>
      <c r="B6598"/>
      <c r="C6598"/>
      <c r="D6598"/>
      <c r="E6598"/>
      <c r="F6598" s="104"/>
      <c r="G6598"/>
      <c r="H6598"/>
      <c r="I6598" s="63"/>
    </row>
    <row r="6599" spans="1:9" ht="15">
      <c r="A6599"/>
      <c r="B6599"/>
      <c r="C6599"/>
      <c r="D6599"/>
      <c r="E6599"/>
      <c r="F6599" s="104"/>
      <c r="G6599"/>
      <c r="H6599"/>
      <c r="I6599" s="63"/>
    </row>
    <row r="6600" spans="1:9" ht="15">
      <c r="A6600"/>
      <c r="B6600"/>
      <c r="C6600"/>
      <c r="D6600"/>
      <c r="E6600"/>
      <c r="F6600" s="104"/>
      <c r="G6600"/>
      <c r="H6600"/>
      <c r="I6600" s="63"/>
    </row>
    <row r="6601" spans="1:9" ht="15">
      <c r="A6601"/>
      <c r="B6601"/>
      <c r="C6601"/>
      <c r="D6601"/>
      <c r="E6601"/>
      <c r="F6601" s="104"/>
      <c r="G6601"/>
      <c r="H6601"/>
      <c r="I6601" s="63"/>
    </row>
    <row r="6602" spans="1:9" ht="15">
      <c r="A6602"/>
      <c r="B6602"/>
      <c r="C6602"/>
      <c r="D6602"/>
      <c r="E6602"/>
      <c r="F6602" s="104"/>
      <c r="G6602"/>
      <c r="H6602"/>
      <c r="I6602" s="63"/>
    </row>
    <row r="6603" spans="1:9" ht="15">
      <c r="A6603"/>
      <c r="B6603"/>
      <c r="C6603"/>
      <c r="D6603"/>
      <c r="E6603"/>
      <c r="F6603" s="104"/>
      <c r="G6603"/>
      <c r="H6603"/>
      <c r="I6603" s="63"/>
    </row>
    <row r="6604" spans="1:9" ht="15">
      <c r="A6604"/>
      <c r="B6604"/>
      <c r="C6604"/>
      <c r="D6604"/>
      <c r="E6604"/>
      <c r="F6604" s="104"/>
      <c r="G6604"/>
      <c r="H6604"/>
      <c r="I6604" s="63"/>
    </row>
    <row r="6605" spans="1:9" ht="15">
      <c r="A6605"/>
      <c r="B6605"/>
      <c r="C6605"/>
      <c r="D6605"/>
      <c r="E6605"/>
      <c r="F6605" s="104"/>
      <c r="G6605"/>
      <c r="H6605"/>
      <c r="I6605" s="63"/>
    </row>
    <row r="6606" spans="1:9" ht="15">
      <c r="A6606"/>
      <c r="B6606"/>
      <c r="C6606"/>
      <c r="D6606"/>
      <c r="E6606"/>
      <c r="F6606" s="104"/>
      <c r="G6606"/>
      <c r="H6606"/>
      <c r="I6606" s="63"/>
    </row>
    <row r="6607" spans="1:9" ht="15">
      <c r="A6607"/>
      <c r="B6607"/>
      <c r="C6607"/>
      <c r="D6607"/>
      <c r="E6607"/>
      <c r="F6607" s="104"/>
      <c r="G6607"/>
      <c r="H6607"/>
      <c r="I6607" s="63"/>
    </row>
    <row r="6608" spans="1:9" ht="15">
      <c r="A6608"/>
      <c r="B6608"/>
      <c r="C6608"/>
      <c r="D6608"/>
      <c r="E6608"/>
      <c r="F6608" s="104"/>
      <c r="G6608"/>
      <c r="H6608"/>
      <c r="I6608" s="63"/>
    </row>
    <row r="6609" spans="1:9" ht="15">
      <c r="A6609"/>
      <c r="B6609"/>
      <c r="C6609"/>
      <c r="D6609"/>
      <c r="E6609"/>
      <c r="F6609" s="104"/>
      <c r="G6609"/>
      <c r="H6609"/>
      <c r="I6609" s="63"/>
    </row>
    <row r="6610" spans="1:9" ht="15">
      <c r="A6610"/>
      <c r="B6610"/>
      <c r="C6610"/>
      <c r="D6610"/>
      <c r="E6610"/>
      <c r="F6610" s="104"/>
      <c r="G6610"/>
      <c r="H6610"/>
      <c r="I6610" s="63"/>
    </row>
    <row r="6611" spans="1:9" ht="15">
      <c r="A6611"/>
      <c r="B6611"/>
      <c r="C6611"/>
      <c r="D6611"/>
      <c r="E6611"/>
      <c r="F6611" s="104"/>
      <c r="G6611"/>
      <c r="H6611"/>
      <c r="I6611" s="63"/>
    </row>
    <row r="6612" spans="1:9" ht="15">
      <c r="A6612"/>
      <c r="B6612"/>
      <c r="C6612"/>
      <c r="D6612"/>
      <c r="E6612"/>
      <c r="F6612" s="104"/>
      <c r="G6612"/>
      <c r="H6612"/>
      <c r="I6612" s="63"/>
    </row>
    <row r="6613" spans="1:9" ht="15">
      <c r="A6613"/>
      <c r="B6613"/>
      <c r="C6613"/>
      <c r="D6613"/>
      <c r="E6613"/>
      <c r="F6613" s="104"/>
      <c r="G6613"/>
      <c r="H6613"/>
      <c r="I6613" s="63"/>
    </row>
    <row r="6614" spans="1:9" ht="15">
      <c r="A6614"/>
      <c r="B6614"/>
      <c r="C6614"/>
      <c r="D6614"/>
      <c r="E6614"/>
      <c r="F6614" s="104"/>
      <c r="G6614"/>
      <c r="H6614"/>
      <c r="I6614" s="63"/>
    </row>
    <row r="6615" spans="1:9" ht="15">
      <c r="A6615"/>
      <c r="B6615"/>
      <c r="C6615"/>
      <c r="D6615"/>
      <c r="E6615"/>
      <c r="F6615" s="104"/>
      <c r="G6615"/>
      <c r="H6615"/>
      <c r="I6615" s="63"/>
    </row>
    <row r="6616" spans="1:9" ht="15">
      <c r="A6616"/>
      <c r="B6616"/>
      <c r="C6616"/>
      <c r="D6616"/>
      <c r="E6616"/>
      <c r="F6616" s="104"/>
      <c r="G6616"/>
      <c r="H6616"/>
      <c r="I6616" s="63"/>
    </row>
    <row r="6617" spans="1:9" ht="15">
      <c r="A6617"/>
      <c r="B6617"/>
      <c r="C6617"/>
      <c r="D6617"/>
      <c r="E6617"/>
      <c r="F6617" s="104"/>
      <c r="G6617"/>
      <c r="H6617"/>
      <c r="I6617" s="63"/>
    </row>
    <row r="6618" spans="1:9" ht="15">
      <c r="A6618"/>
      <c r="B6618"/>
      <c r="C6618"/>
      <c r="D6618"/>
      <c r="E6618"/>
      <c r="F6618" s="104"/>
      <c r="G6618"/>
      <c r="H6618"/>
      <c r="I6618" s="63"/>
    </row>
    <row r="6619" spans="1:9" ht="15">
      <c r="A6619"/>
      <c r="B6619"/>
      <c r="C6619"/>
      <c r="D6619"/>
      <c r="E6619"/>
      <c r="F6619" s="104"/>
      <c r="G6619"/>
      <c r="H6619"/>
      <c r="I6619" s="63"/>
    </row>
    <row r="6620" spans="1:9" ht="15">
      <c r="A6620"/>
      <c r="B6620"/>
      <c r="C6620"/>
      <c r="D6620"/>
      <c r="E6620"/>
      <c r="F6620" s="104"/>
      <c r="G6620"/>
      <c r="H6620"/>
      <c r="I6620" s="63"/>
    </row>
    <row r="6621" spans="1:9" ht="15">
      <c r="A6621"/>
      <c r="B6621"/>
      <c r="C6621"/>
      <c r="D6621"/>
      <c r="E6621"/>
      <c r="F6621" s="104"/>
      <c r="G6621"/>
      <c r="H6621"/>
      <c r="I6621" s="63"/>
    </row>
    <row r="6622" spans="1:9" ht="15">
      <c r="A6622"/>
      <c r="B6622"/>
      <c r="C6622"/>
      <c r="D6622"/>
      <c r="E6622"/>
      <c r="F6622" s="104"/>
      <c r="G6622"/>
      <c r="H6622"/>
      <c r="I6622" s="63"/>
    </row>
    <row r="6623" spans="1:9" ht="15">
      <c r="A6623"/>
      <c r="B6623"/>
      <c r="C6623"/>
      <c r="D6623"/>
      <c r="E6623"/>
      <c r="F6623" s="104"/>
      <c r="G6623"/>
      <c r="H6623"/>
      <c r="I6623" s="63"/>
    </row>
    <row r="6624" spans="1:9" ht="15">
      <c r="A6624"/>
      <c r="B6624"/>
      <c r="C6624"/>
      <c r="D6624"/>
      <c r="E6624"/>
      <c r="F6624" s="104"/>
      <c r="G6624"/>
      <c r="H6624"/>
      <c r="I6624" s="63"/>
    </row>
    <row r="6625" spans="1:9" ht="15">
      <c r="A6625"/>
      <c r="B6625"/>
      <c r="C6625"/>
      <c r="D6625"/>
      <c r="E6625"/>
      <c r="F6625" s="104"/>
      <c r="G6625"/>
      <c r="H6625"/>
      <c r="I6625" s="63"/>
    </row>
    <row r="6626" spans="1:9" ht="15">
      <c r="A6626"/>
      <c r="B6626"/>
      <c r="C6626"/>
      <c r="D6626"/>
      <c r="E6626"/>
      <c r="F6626" s="104"/>
      <c r="G6626"/>
      <c r="H6626"/>
      <c r="I6626" s="63"/>
    </row>
    <row r="6627" spans="1:9" ht="15">
      <c r="A6627"/>
      <c r="B6627"/>
      <c r="C6627"/>
      <c r="D6627"/>
      <c r="E6627"/>
      <c r="F6627" s="104"/>
      <c r="G6627"/>
      <c r="H6627"/>
      <c r="I6627" s="63"/>
    </row>
    <row r="6628" spans="1:9" ht="15">
      <c r="A6628"/>
      <c r="B6628"/>
      <c r="C6628"/>
      <c r="D6628"/>
      <c r="E6628"/>
      <c r="F6628" s="104"/>
      <c r="G6628"/>
      <c r="H6628"/>
      <c r="I6628" s="63"/>
    </row>
    <row r="6629" spans="1:9" ht="15">
      <c r="A6629"/>
      <c r="B6629"/>
      <c r="C6629"/>
      <c r="D6629"/>
      <c r="E6629"/>
      <c r="F6629" s="104"/>
      <c r="G6629"/>
      <c r="H6629"/>
      <c r="I6629" s="63"/>
    </row>
    <row r="6630" spans="1:9" ht="15">
      <c r="A6630"/>
      <c r="B6630"/>
      <c r="C6630"/>
      <c r="D6630"/>
      <c r="E6630"/>
      <c r="F6630" s="104"/>
      <c r="G6630"/>
      <c r="H6630"/>
      <c r="I6630" s="63"/>
    </row>
    <row r="6631" spans="1:9" ht="15">
      <c r="A6631"/>
      <c r="B6631"/>
      <c r="C6631"/>
      <c r="D6631"/>
      <c r="E6631"/>
      <c r="F6631" s="104"/>
      <c r="G6631"/>
      <c r="H6631"/>
      <c r="I6631" s="63"/>
    </row>
    <row r="6632" spans="1:9" ht="15">
      <c r="A6632"/>
      <c r="B6632"/>
      <c r="C6632"/>
      <c r="D6632"/>
      <c r="E6632"/>
      <c r="F6632" s="104"/>
      <c r="G6632"/>
      <c r="H6632"/>
      <c r="I6632" s="63"/>
    </row>
    <row r="6633" spans="1:9" ht="15">
      <c r="A6633"/>
      <c r="B6633"/>
      <c r="C6633"/>
      <c r="D6633"/>
      <c r="E6633"/>
      <c r="F6633" s="104"/>
      <c r="G6633"/>
      <c r="H6633"/>
      <c r="I6633" s="63"/>
    </row>
    <row r="6634" spans="1:9" ht="15">
      <c r="A6634"/>
      <c r="B6634"/>
      <c r="C6634"/>
      <c r="D6634"/>
      <c r="E6634"/>
      <c r="F6634" s="104"/>
      <c r="G6634"/>
      <c r="H6634"/>
      <c r="I6634" s="63"/>
    </row>
    <row r="6635" spans="1:9" ht="15">
      <c r="A6635"/>
      <c r="B6635"/>
      <c r="C6635"/>
      <c r="D6635"/>
      <c r="E6635"/>
      <c r="F6635" s="104"/>
      <c r="G6635"/>
      <c r="H6635"/>
      <c r="I6635" s="63"/>
    </row>
    <row r="6636" spans="1:9" ht="15">
      <c r="A6636"/>
      <c r="B6636"/>
      <c r="C6636"/>
      <c r="D6636"/>
      <c r="E6636"/>
      <c r="F6636" s="104"/>
      <c r="G6636"/>
      <c r="H6636"/>
      <c r="I6636" s="63"/>
    </row>
    <row r="6637" spans="1:9" ht="15">
      <c r="A6637"/>
      <c r="B6637"/>
      <c r="C6637"/>
      <c r="D6637"/>
      <c r="E6637"/>
      <c r="F6637" s="104"/>
      <c r="G6637"/>
      <c r="H6637"/>
      <c r="I6637" s="63"/>
    </row>
    <row r="6638" spans="1:9" ht="15">
      <c r="A6638"/>
      <c r="B6638"/>
      <c r="C6638"/>
      <c r="D6638"/>
      <c r="E6638"/>
      <c r="F6638" s="104"/>
      <c r="G6638"/>
      <c r="H6638"/>
      <c r="I6638" s="63"/>
    </row>
    <row r="6639" spans="1:9" ht="15">
      <c r="A6639"/>
      <c r="B6639"/>
      <c r="C6639"/>
      <c r="D6639"/>
      <c r="E6639"/>
      <c r="F6639" s="104"/>
      <c r="G6639"/>
      <c r="H6639"/>
      <c r="I6639" s="63"/>
    </row>
    <row r="6640" spans="1:9" ht="15">
      <c r="A6640"/>
      <c r="B6640"/>
      <c r="C6640"/>
      <c r="D6640"/>
      <c r="E6640"/>
      <c r="F6640" s="104"/>
      <c r="G6640"/>
      <c r="H6640"/>
      <c r="I6640" s="63"/>
    </row>
    <row r="6641" spans="1:9" ht="15">
      <c r="A6641"/>
      <c r="B6641"/>
      <c r="C6641"/>
      <c r="D6641"/>
      <c r="E6641"/>
      <c r="F6641" s="104"/>
      <c r="G6641"/>
      <c r="H6641"/>
      <c r="I6641" s="63"/>
    </row>
    <row r="6642" spans="1:9" ht="15">
      <c r="A6642"/>
      <c r="B6642"/>
      <c r="C6642"/>
      <c r="D6642"/>
      <c r="E6642"/>
      <c r="F6642" s="104"/>
      <c r="G6642"/>
      <c r="H6642"/>
      <c r="I6642" s="63"/>
    </row>
    <row r="6643" spans="1:9" ht="15">
      <c r="A6643"/>
      <c r="B6643"/>
      <c r="C6643"/>
      <c r="D6643"/>
      <c r="E6643"/>
      <c r="F6643" s="104"/>
      <c r="G6643"/>
      <c r="H6643"/>
      <c r="I6643" s="63"/>
    </row>
    <row r="6644" spans="1:9" ht="15">
      <c r="A6644"/>
      <c r="B6644"/>
      <c r="C6644"/>
      <c r="D6644"/>
      <c r="E6644"/>
      <c r="F6644" s="104"/>
      <c r="G6644"/>
      <c r="H6644"/>
      <c r="I6644" s="63"/>
    </row>
    <row r="6645" spans="1:9" ht="15">
      <c r="A6645"/>
      <c r="B6645"/>
      <c r="C6645"/>
      <c r="D6645"/>
      <c r="E6645"/>
      <c r="F6645" s="104"/>
      <c r="G6645"/>
      <c r="H6645"/>
      <c r="I6645" s="63"/>
    </row>
    <row r="6646" spans="1:9" ht="15">
      <c r="A6646"/>
      <c r="B6646"/>
      <c r="C6646"/>
      <c r="D6646"/>
      <c r="E6646"/>
      <c r="F6646" s="104"/>
      <c r="G6646"/>
      <c r="H6646"/>
      <c r="I6646" s="63"/>
    </row>
    <row r="6647" spans="1:9" ht="15">
      <c r="A6647"/>
      <c r="B6647"/>
      <c r="C6647"/>
      <c r="D6647"/>
      <c r="E6647"/>
      <c r="F6647" s="104"/>
      <c r="G6647"/>
      <c r="H6647"/>
      <c r="I6647" s="63"/>
    </row>
    <row r="6648" spans="1:9" ht="15">
      <c r="A6648"/>
      <c r="B6648"/>
      <c r="C6648"/>
      <c r="D6648"/>
      <c r="E6648"/>
      <c r="F6648" s="104"/>
      <c r="G6648"/>
      <c r="H6648"/>
      <c r="I6648" s="63"/>
    </row>
    <row r="6649" spans="1:9" ht="15">
      <c r="A6649"/>
      <c r="B6649"/>
      <c r="C6649"/>
      <c r="D6649"/>
      <c r="E6649"/>
      <c r="F6649" s="104"/>
      <c r="G6649"/>
      <c r="H6649"/>
      <c r="I6649" s="63"/>
    </row>
    <row r="6650" spans="1:9" ht="15">
      <c r="A6650"/>
      <c r="B6650"/>
      <c r="C6650"/>
      <c r="D6650"/>
      <c r="E6650"/>
      <c r="F6650" s="104"/>
      <c r="G6650"/>
      <c r="H6650"/>
      <c r="I6650" s="63"/>
    </row>
    <row r="6651" spans="1:9" ht="15">
      <c r="A6651"/>
      <c r="B6651"/>
      <c r="C6651"/>
      <c r="D6651"/>
      <c r="E6651"/>
      <c r="F6651" s="104"/>
      <c r="G6651"/>
      <c r="H6651"/>
      <c r="I6651" s="63"/>
    </row>
    <row r="6652" spans="1:9" ht="15">
      <c r="A6652"/>
      <c r="B6652"/>
      <c r="C6652"/>
      <c r="D6652"/>
      <c r="E6652"/>
      <c r="F6652" s="104"/>
      <c r="G6652"/>
      <c r="H6652"/>
      <c r="I6652" s="63"/>
    </row>
    <row r="6653" spans="1:9" ht="15">
      <c r="A6653"/>
      <c r="B6653"/>
      <c r="C6653"/>
      <c r="D6653"/>
      <c r="E6653"/>
      <c r="F6653" s="104"/>
      <c r="G6653"/>
      <c r="H6653"/>
      <c r="I6653" s="63"/>
    </row>
    <row r="6654" spans="1:9" ht="15">
      <c r="A6654"/>
      <c r="B6654"/>
      <c r="C6654"/>
      <c r="D6654"/>
      <c r="E6654"/>
      <c r="F6654" s="104"/>
      <c r="G6654"/>
      <c r="H6654"/>
      <c r="I6654" s="63"/>
    </row>
    <row r="6655" spans="1:9" ht="15">
      <c r="A6655"/>
      <c r="B6655"/>
      <c r="C6655"/>
      <c r="D6655"/>
      <c r="E6655"/>
      <c r="F6655" s="104"/>
      <c r="G6655"/>
      <c r="H6655"/>
      <c r="I6655" s="63"/>
    </row>
    <row r="6656" spans="1:9" ht="15">
      <c r="A6656"/>
      <c r="B6656"/>
      <c r="C6656"/>
      <c r="D6656"/>
      <c r="E6656"/>
      <c r="F6656" s="104"/>
      <c r="G6656"/>
      <c r="H6656"/>
      <c r="I6656" s="63"/>
    </row>
    <row r="6657" spans="1:9" ht="15">
      <c r="A6657"/>
      <c r="B6657"/>
      <c r="C6657"/>
      <c r="D6657"/>
      <c r="E6657"/>
      <c r="F6657" s="104"/>
      <c r="G6657"/>
      <c r="H6657"/>
      <c r="I6657" s="63"/>
    </row>
    <row r="6658" spans="1:9" ht="15">
      <c r="A6658"/>
      <c r="B6658"/>
      <c r="C6658"/>
      <c r="D6658"/>
      <c r="E6658"/>
      <c r="F6658" s="104"/>
      <c r="G6658"/>
      <c r="H6658"/>
      <c r="I6658" s="63"/>
    </row>
    <row r="6659" spans="1:9" ht="15">
      <c r="A6659"/>
      <c r="B6659"/>
      <c r="C6659"/>
      <c r="D6659"/>
      <c r="E6659"/>
      <c r="F6659" s="104"/>
      <c r="G6659"/>
      <c r="H6659"/>
      <c r="I6659" s="63"/>
    </row>
    <row r="6660" spans="1:9" ht="15">
      <c r="A6660"/>
      <c r="B6660"/>
      <c r="C6660"/>
      <c r="D6660"/>
      <c r="E6660"/>
      <c r="F6660" s="104"/>
      <c r="G6660"/>
      <c r="H6660"/>
      <c r="I6660" s="63"/>
    </row>
    <row r="6661" spans="1:9" ht="15">
      <c r="A6661"/>
      <c r="B6661"/>
      <c r="C6661"/>
      <c r="D6661"/>
      <c r="E6661"/>
      <c r="F6661" s="104"/>
      <c r="G6661"/>
      <c r="H6661"/>
      <c r="I6661" s="63"/>
    </row>
    <row r="6662" spans="1:9" ht="15">
      <c r="A6662"/>
      <c r="B6662"/>
      <c r="C6662"/>
      <c r="D6662"/>
      <c r="E6662"/>
      <c r="F6662" s="104"/>
      <c r="G6662"/>
      <c r="H6662"/>
      <c r="I6662" s="63"/>
    </row>
    <row r="6663" spans="1:9" ht="15">
      <c r="A6663"/>
      <c r="B6663"/>
      <c r="C6663"/>
      <c r="D6663"/>
      <c r="E6663"/>
      <c r="F6663" s="104"/>
      <c r="G6663"/>
      <c r="H6663"/>
      <c r="I6663" s="63"/>
    </row>
    <row r="6664" spans="1:9" ht="15">
      <c r="A6664"/>
      <c r="B6664"/>
      <c r="C6664"/>
      <c r="D6664"/>
      <c r="E6664"/>
      <c r="F6664" s="104"/>
      <c r="G6664"/>
      <c r="H6664"/>
      <c r="I6664" s="63"/>
    </row>
    <row r="6665" spans="1:9" ht="15">
      <c r="A6665"/>
      <c r="B6665"/>
      <c r="C6665"/>
      <c r="D6665"/>
      <c r="E6665"/>
      <c r="F6665" s="104"/>
      <c r="G6665"/>
      <c r="H6665"/>
      <c r="I6665" s="63"/>
    </row>
    <row r="6666" spans="1:9" ht="15">
      <c r="A6666"/>
      <c r="B6666"/>
      <c r="C6666"/>
      <c r="D6666"/>
      <c r="E6666"/>
      <c r="F6666" s="104"/>
      <c r="G6666"/>
      <c r="H6666"/>
      <c r="I6666" s="63"/>
    </row>
    <row r="6667" spans="1:9" ht="15">
      <c r="A6667"/>
      <c r="B6667"/>
      <c r="C6667"/>
      <c r="D6667"/>
      <c r="E6667"/>
      <c r="F6667" s="104"/>
      <c r="G6667"/>
      <c r="H6667"/>
      <c r="I6667" s="63"/>
    </row>
    <row r="6668" spans="1:9" ht="15">
      <c r="A6668"/>
      <c r="B6668"/>
      <c r="C6668"/>
      <c r="D6668"/>
      <c r="E6668"/>
      <c r="F6668" s="104"/>
      <c r="G6668"/>
      <c r="H6668"/>
      <c r="I6668" s="63"/>
    </row>
    <row r="6669" spans="1:9" ht="15">
      <c r="A6669"/>
      <c r="B6669"/>
      <c r="C6669"/>
      <c r="D6669"/>
      <c r="E6669"/>
      <c r="F6669" s="104"/>
      <c r="G6669"/>
      <c r="H6669"/>
      <c r="I6669" s="63"/>
    </row>
    <row r="6670" spans="1:9" ht="15">
      <c r="A6670"/>
      <c r="B6670"/>
      <c r="C6670"/>
      <c r="D6670"/>
      <c r="E6670"/>
      <c r="F6670" s="104"/>
      <c r="G6670"/>
      <c r="H6670"/>
      <c r="I6670" s="63"/>
    </row>
    <row r="6671" spans="1:9" ht="15">
      <c r="A6671"/>
      <c r="B6671"/>
      <c r="C6671"/>
      <c r="D6671"/>
      <c r="E6671"/>
      <c r="F6671" s="104"/>
      <c r="G6671"/>
      <c r="H6671"/>
      <c r="I6671" s="63"/>
    </row>
    <row r="6672" spans="1:9" ht="15">
      <c r="A6672"/>
      <c r="B6672"/>
      <c r="C6672"/>
      <c r="D6672"/>
      <c r="E6672"/>
      <c r="F6672" s="104"/>
      <c r="G6672"/>
      <c r="H6672"/>
      <c r="I6672" s="63"/>
    </row>
    <row r="6673" spans="1:9" ht="15">
      <c r="A6673"/>
      <c r="B6673"/>
      <c r="C6673"/>
      <c r="D6673"/>
      <c r="E6673"/>
      <c r="F6673" s="104"/>
      <c r="G6673"/>
      <c r="H6673"/>
      <c r="I6673" s="63"/>
    </row>
    <row r="6674" spans="1:9" ht="15">
      <c r="A6674"/>
      <c r="B6674"/>
      <c r="C6674"/>
      <c r="D6674"/>
      <c r="E6674"/>
      <c r="F6674" s="104"/>
      <c r="G6674"/>
      <c r="H6674"/>
      <c r="I6674" s="63"/>
    </row>
    <row r="6675" spans="1:9" ht="15">
      <c r="A6675"/>
      <c r="B6675"/>
      <c r="C6675"/>
      <c r="D6675"/>
      <c r="E6675"/>
      <c r="F6675" s="104"/>
      <c r="G6675"/>
      <c r="H6675"/>
      <c r="I6675" s="63"/>
    </row>
    <row r="6676" spans="1:9" ht="15">
      <c r="A6676"/>
      <c r="B6676"/>
      <c r="C6676"/>
      <c r="D6676"/>
      <c r="E6676"/>
      <c r="F6676" s="104"/>
      <c r="G6676"/>
      <c r="H6676"/>
      <c r="I6676" s="63"/>
    </row>
    <row r="6677" spans="1:9" ht="15">
      <c r="A6677"/>
      <c r="B6677"/>
      <c r="C6677"/>
      <c r="D6677"/>
      <c r="E6677"/>
      <c r="F6677" s="104"/>
      <c r="G6677"/>
      <c r="H6677"/>
      <c r="I6677" s="63"/>
    </row>
    <row r="6678" spans="1:9" ht="15">
      <c r="A6678"/>
      <c r="B6678"/>
      <c r="C6678"/>
      <c r="D6678"/>
      <c r="E6678"/>
      <c r="F6678" s="104"/>
      <c r="G6678"/>
      <c r="H6678"/>
      <c r="I6678" s="63"/>
    </row>
    <row r="6679" spans="1:9" ht="15">
      <c r="A6679"/>
      <c r="B6679"/>
      <c r="C6679"/>
      <c r="D6679"/>
      <c r="E6679"/>
      <c r="F6679" s="104"/>
      <c r="G6679"/>
      <c r="H6679"/>
      <c r="I6679" s="63"/>
    </row>
    <row r="6680" spans="1:9" ht="15">
      <c r="A6680"/>
      <c r="B6680"/>
      <c r="C6680"/>
      <c r="D6680"/>
      <c r="E6680"/>
      <c r="F6680" s="104"/>
      <c r="G6680"/>
      <c r="H6680"/>
      <c r="I6680" s="63"/>
    </row>
    <row r="6681" spans="1:9" ht="15">
      <c r="A6681"/>
      <c r="B6681"/>
      <c r="C6681"/>
      <c r="D6681"/>
      <c r="E6681"/>
      <c r="F6681" s="104"/>
      <c r="G6681"/>
      <c r="H6681"/>
      <c r="I6681" s="63"/>
    </row>
    <row r="6682" spans="1:9" ht="15">
      <c r="A6682"/>
      <c r="B6682"/>
      <c r="C6682"/>
      <c r="D6682"/>
      <c r="E6682"/>
      <c r="F6682" s="104"/>
      <c r="G6682"/>
      <c r="H6682"/>
      <c r="I6682" s="63"/>
    </row>
    <row r="6683" spans="1:9" ht="15">
      <c r="A6683"/>
      <c r="B6683"/>
      <c r="C6683"/>
      <c r="D6683"/>
      <c r="E6683"/>
      <c r="F6683" s="104"/>
      <c r="G6683"/>
      <c r="H6683"/>
      <c r="I6683" s="63"/>
    </row>
    <row r="6684" spans="1:9" ht="15">
      <c r="A6684"/>
      <c r="B6684"/>
      <c r="C6684"/>
      <c r="D6684"/>
      <c r="E6684"/>
      <c r="F6684" s="104"/>
      <c r="G6684"/>
      <c r="H6684"/>
      <c r="I6684" s="63"/>
    </row>
    <row r="6685" spans="1:9" ht="15">
      <c r="A6685"/>
      <c r="B6685"/>
      <c r="C6685"/>
      <c r="D6685"/>
      <c r="E6685"/>
      <c r="F6685" s="104"/>
      <c r="G6685"/>
      <c r="H6685"/>
      <c r="I6685" s="63"/>
    </row>
    <row r="6686" spans="1:9" ht="15">
      <c r="A6686"/>
      <c r="B6686"/>
      <c r="C6686"/>
      <c r="D6686"/>
      <c r="E6686"/>
      <c r="F6686" s="104"/>
      <c r="G6686"/>
      <c r="H6686"/>
      <c r="I6686" s="63"/>
    </row>
    <row r="6687" spans="1:9" ht="15">
      <c r="A6687"/>
      <c r="B6687"/>
      <c r="C6687"/>
      <c r="D6687"/>
      <c r="E6687"/>
      <c r="F6687" s="104"/>
      <c r="G6687"/>
      <c r="H6687"/>
      <c r="I6687" s="63"/>
    </row>
    <row r="6688" spans="1:9" ht="15">
      <c r="A6688"/>
      <c r="B6688"/>
      <c r="C6688"/>
      <c r="D6688"/>
      <c r="E6688"/>
      <c r="F6688" s="104"/>
      <c r="G6688"/>
      <c r="H6688"/>
      <c r="I6688" s="63"/>
    </row>
    <row r="6689" spans="1:9" ht="15">
      <c r="A6689"/>
      <c r="B6689"/>
      <c r="C6689"/>
      <c r="D6689"/>
      <c r="E6689"/>
      <c r="F6689" s="104"/>
      <c r="G6689"/>
      <c r="H6689"/>
      <c r="I6689" s="63"/>
    </row>
    <row r="6690" spans="1:9" ht="15">
      <c r="A6690"/>
      <c r="B6690"/>
      <c r="C6690"/>
      <c r="D6690"/>
      <c r="E6690"/>
      <c r="F6690" s="104"/>
      <c r="G6690"/>
      <c r="H6690"/>
      <c r="I6690" s="63"/>
    </row>
    <row r="6691" spans="1:9" ht="15">
      <c r="A6691"/>
      <c r="B6691"/>
      <c r="C6691"/>
      <c r="D6691"/>
      <c r="E6691"/>
      <c r="F6691" s="104"/>
      <c r="G6691"/>
      <c r="H6691"/>
      <c r="I6691" s="63"/>
    </row>
    <row r="6692" spans="1:9" ht="15">
      <c r="A6692"/>
      <c r="B6692"/>
      <c r="C6692"/>
      <c r="D6692"/>
      <c r="E6692"/>
      <c r="F6692" s="104"/>
      <c r="G6692"/>
      <c r="H6692"/>
      <c r="I6692" s="63"/>
    </row>
    <row r="6693" spans="1:9" ht="15">
      <c r="A6693"/>
      <c r="B6693"/>
      <c r="C6693"/>
      <c r="D6693"/>
      <c r="E6693"/>
      <c r="F6693" s="104"/>
      <c r="G6693"/>
      <c r="H6693"/>
      <c r="I6693" s="63"/>
    </row>
    <row r="6694" spans="1:9" ht="15">
      <c r="A6694"/>
      <c r="B6694"/>
      <c r="C6694"/>
      <c r="D6694"/>
      <c r="E6694"/>
      <c r="F6694" s="104"/>
      <c r="G6694"/>
      <c r="H6694"/>
      <c r="I6694" s="63"/>
    </row>
    <row r="6695" spans="1:9" ht="15">
      <c r="A6695"/>
      <c r="B6695"/>
      <c r="C6695"/>
      <c r="D6695"/>
      <c r="E6695"/>
      <c r="F6695" s="104"/>
      <c r="G6695"/>
      <c r="H6695"/>
      <c r="I6695" s="63"/>
    </row>
    <row r="6696" spans="1:9" ht="15">
      <c r="A6696"/>
      <c r="B6696"/>
      <c r="C6696"/>
      <c r="D6696"/>
      <c r="E6696"/>
      <c r="F6696" s="104"/>
      <c r="G6696"/>
      <c r="H6696"/>
      <c r="I6696" s="63"/>
    </row>
    <row r="6697" spans="1:9" ht="15">
      <c r="A6697"/>
      <c r="B6697"/>
      <c r="C6697"/>
      <c r="D6697"/>
      <c r="E6697"/>
      <c r="F6697" s="104"/>
      <c r="G6697"/>
      <c r="H6697"/>
      <c r="I6697" s="63"/>
    </row>
    <row r="6698" spans="1:9" ht="15">
      <c r="A6698"/>
      <c r="B6698"/>
      <c r="C6698"/>
      <c r="D6698"/>
      <c r="E6698"/>
      <c r="F6698" s="104"/>
      <c r="G6698"/>
      <c r="H6698"/>
      <c r="I6698" s="63"/>
    </row>
    <row r="6699" spans="1:9" ht="15">
      <c r="A6699"/>
      <c r="B6699"/>
      <c r="C6699"/>
      <c r="D6699"/>
      <c r="E6699"/>
      <c r="F6699" s="104"/>
      <c r="G6699"/>
      <c r="H6699"/>
      <c r="I6699" s="63"/>
    </row>
    <row r="6700" spans="1:9" ht="15">
      <c r="A6700"/>
      <c r="B6700"/>
      <c r="C6700"/>
      <c r="D6700"/>
      <c r="E6700"/>
      <c r="F6700" s="104"/>
      <c r="G6700"/>
      <c r="H6700"/>
      <c r="I6700" s="63"/>
    </row>
    <row r="6701" spans="1:9" ht="15">
      <c r="A6701"/>
      <c r="B6701"/>
      <c r="C6701"/>
      <c r="D6701"/>
      <c r="E6701"/>
      <c r="F6701" s="104"/>
      <c r="G6701"/>
      <c r="H6701"/>
      <c r="I6701" s="63"/>
    </row>
    <row r="6702" spans="1:9" ht="15">
      <c r="A6702"/>
      <c r="B6702"/>
      <c r="C6702"/>
      <c r="D6702"/>
      <c r="E6702"/>
      <c r="F6702" s="104"/>
      <c r="G6702"/>
      <c r="H6702"/>
      <c r="I6702" s="63"/>
    </row>
    <row r="6703" spans="1:9" ht="15">
      <c r="A6703"/>
      <c r="B6703"/>
      <c r="C6703"/>
      <c r="D6703"/>
      <c r="E6703"/>
      <c r="F6703" s="104"/>
      <c r="G6703"/>
      <c r="H6703"/>
      <c r="I6703" s="63"/>
    </row>
    <row r="6704" spans="1:9" ht="15">
      <c r="A6704"/>
      <c r="B6704"/>
      <c r="C6704"/>
      <c r="D6704"/>
      <c r="E6704"/>
      <c r="F6704" s="104"/>
      <c r="G6704"/>
      <c r="H6704"/>
      <c r="I6704" s="63"/>
    </row>
    <row r="6705" spans="1:9" ht="15">
      <c r="A6705"/>
      <c r="B6705"/>
      <c r="C6705"/>
      <c r="D6705"/>
      <c r="E6705"/>
      <c r="F6705" s="104"/>
      <c r="G6705"/>
      <c r="H6705"/>
      <c r="I6705" s="63"/>
    </row>
    <row r="6706" spans="1:9" ht="15">
      <c r="A6706"/>
      <c r="B6706"/>
      <c r="C6706"/>
      <c r="D6706"/>
      <c r="E6706"/>
      <c r="F6706" s="104"/>
      <c r="G6706"/>
      <c r="H6706"/>
      <c r="I6706" s="63"/>
    </row>
    <row r="6707" spans="1:9" ht="15">
      <c r="A6707"/>
      <c r="B6707"/>
      <c r="C6707"/>
      <c r="D6707"/>
      <c r="E6707"/>
      <c r="F6707" s="104"/>
      <c r="G6707"/>
      <c r="H6707"/>
      <c r="I6707" s="63"/>
    </row>
    <row r="6708" spans="1:9" ht="15">
      <c r="A6708"/>
      <c r="B6708"/>
      <c r="C6708"/>
      <c r="D6708"/>
      <c r="E6708"/>
      <c r="F6708" s="104"/>
      <c r="G6708"/>
      <c r="H6708"/>
      <c r="I6708" s="63"/>
    </row>
    <row r="6709" spans="1:9" ht="15">
      <c r="A6709"/>
      <c r="B6709"/>
      <c r="C6709"/>
      <c r="D6709"/>
      <c r="E6709"/>
      <c r="F6709" s="104"/>
      <c r="G6709"/>
      <c r="H6709"/>
      <c r="I6709" s="63"/>
    </row>
    <row r="6710" spans="1:9" ht="15">
      <c r="A6710"/>
      <c r="B6710"/>
      <c r="C6710"/>
      <c r="D6710"/>
      <c r="E6710"/>
      <c r="F6710" s="104"/>
      <c r="G6710"/>
      <c r="H6710"/>
      <c r="I6710" s="63"/>
    </row>
    <row r="6711" spans="1:9" ht="15">
      <c r="A6711"/>
      <c r="B6711"/>
      <c r="C6711"/>
      <c r="D6711"/>
      <c r="E6711"/>
      <c r="F6711" s="104"/>
      <c r="G6711"/>
      <c r="H6711"/>
      <c r="I6711" s="63"/>
    </row>
    <row r="6712" spans="1:9" ht="15">
      <c r="A6712"/>
      <c r="B6712"/>
      <c r="C6712"/>
      <c r="D6712"/>
      <c r="E6712"/>
      <c r="F6712" s="104"/>
      <c r="G6712"/>
      <c r="H6712"/>
      <c r="I6712" s="63"/>
    </row>
    <row r="6713" spans="1:9" ht="15">
      <c r="A6713"/>
      <c r="B6713"/>
      <c r="C6713"/>
      <c r="D6713"/>
      <c r="E6713"/>
      <c r="F6713" s="104"/>
      <c r="G6713"/>
      <c r="H6713"/>
      <c r="I6713" s="63"/>
    </row>
    <row r="6714" spans="1:9" ht="15">
      <c r="A6714"/>
      <c r="B6714"/>
      <c r="C6714"/>
      <c r="D6714"/>
      <c r="E6714"/>
      <c r="F6714" s="104"/>
      <c r="G6714"/>
      <c r="H6714"/>
      <c r="I6714" s="63"/>
    </row>
    <row r="6715" spans="1:9" ht="15">
      <c r="A6715"/>
      <c r="B6715"/>
      <c r="C6715"/>
      <c r="D6715"/>
      <c r="E6715"/>
      <c r="F6715" s="104"/>
      <c r="G6715"/>
      <c r="H6715"/>
      <c r="I6715" s="63"/>
    </row>
    <row r="6716" spans="1:9" ht="15">
      <c r="A6716"/>
      <c r="B6716"/>
      <c r="C6716"/>
      <c r="D6716"/>
      <c r="E6716"/>
      <c r="F6716" s="104"/>
      <c r="G6716"/>
      <c r="H6716"/>
      <c r="I6716" s="63"/>
    </row>
    <row r="6717" spans="1:9" ht="15">
      <c r="A6717"/>
      <c r="B6717"/>
      <c r="C6717"/>
      <c r="D6717"/>
      <c r="E6717"/>
      <c r="F6717" s="104"/>
      <c r="G6717"/>
      <c r="H6717"/>
      <c r="I6717" s="63"/>
    </row>
    <row r="6718" spans="1:9" ht="15">
      <c r="A6718"/>
      <c r="B6718"/>
      <c r="C6718"/>
      <c r="D6718"/>
      <c r="E6718"/>
      <c r="F6718" s="104"/>
      <c r="G6718"/>
      <c r="H6718"/>
      <c r="I6718" s="63"/>
    </row>
    <row r="6719" spans="1:9" ht="15">
      <c r="A6719"/>
      <c r="B6719"/>
      <c r="C6719"/>
      <c r="D6719"/>
      <c r="E6719"/>
      <c r="F6719" s="104"/>
      <c r="G6719"/>
      <c r="H6719"/>
      <c r="I6719" s="63"/>
    </row>
    <row r="6720" spans="1:9" ht="15">
      <c r="A6720"/>
      <c r="B6720"/>
      <c r="C6720"/>
      <c r="D6720"/>
      <c r="E6720"/>
      <c r="F6720" s="104"/>
      <c r="G6720"/>
      <c r="H6720"/>
      <c r="I6720" s="63"/>
    </row>
    <row r="6721" spans="1:9" ht="15">
      <c r="A6721"/>
      <c r="B6721"/>
      <c r="C6721"/>
      <c r="D6721"/>
      <c r="E6721"/>
      <c r="F6721" s="104"/>
      <c r="G6721"/>
      <c r="H6721"/>
      <c r="I6721" s="63"/>
    </row>
    <row r="6722" spans="1:9" ht="15">
      <c r="A6722"/>
      <c r="B6722"/>
      <c r="C6722"/>
      <c r="D6722"/>
      <c r="E6722"/>
      <c r="F6722" s="104"/>
      <c r="G6722"/>
      <c r="H6722"/>
      <c r="I6722" s="63"/>
    </row>
    <row r="6723" spans="1:9" ht="15">
      <c r="A6723"/>
      <c r="B6723"/>
      <c r="C6723"/>
      <c r="D6723"/>
      <c r="E6723"/>
      <c r="F6723" s="104"/>
      <c r="G6723"/>
      <c r="H6723"/>
      <c r="I6723" s="63"/>
    </row>
    <row r="6724" spans="1:9" ht="15">
      <c r="A6724"/>
      <c r="B6724"/>
      <c r="C6724"/>
      <c r="D6724"/>
      <c r="E6724"/>
      <c r="F6724" s="104"/>
      <c r="G6724"/>
      <c r="H6724"/>
      <c r="I6724" s="63"/>
    </row>
    <row r="6725" spans="1:9" ht="15">
      <c r="A6725"/>
      <c r="B6725"/>
      <c r="C6725"/>
      <c r="D6725"/>
      <c r="E6725"/>
      <c r="F6725" s="104"/>
      <c r="G6725"/>
      <c r="H6725"/>
      <c r="I6725" s="63"/>
    </row>
    <row r="6726" spans="1:9" ht="15">
      <c r="A6726"/>
      <c r="B6726"/>
      <c r="C6726"/>
      <c r="D6726"/>
      <c r="E6726"/>
      <c r="F6726" s="104"/>
      <c r="G6726"/>
      <c r="H6726"/>
      <c r="I6726" s="63"/>
    </row>
    <row r="6727" spans="1:9" ht="15">
      <c r="A6727"/>
      <c r="B6727"/>
      <c r="C6727"/>
      <c r="D6727"/>
      <c r="E6727"/>
      <c r="F6727" s="104"/>
      <c r="G6727"/>
      <c r="H6727"/>
      <c r="I6727" s="63"/>
    </row>
    <row r="6728" spans="1:9" ht="15">
      <c r="A6728"/>
      <c r="B6728"/>
      <c r="C6728"/>
      <c r="D6728"/>
      <c r="E6728"/>
      <c r="F6728" s="104"/>
      <c r="G6728"/>
      <c r="H6728"/>
      <c r="I6728" s="63"/>
    </row>
    <row r="6729" spans="1:9" ht="15">
      <c r="A6729"/>
      <c r="B6729"/>
      <c r="C6729"/>
      <c r="D6729"/>
      <c r="E6729"/>
      <c r="F6729" s="104"/>
      <c r="G6729"/>
      <c r="H6729"/>
      <c r="I6729" s="63"/>
    </row>
    <row r="6730" spans="1:9" ht="15">
      <c r="A6730"/>
      <c r="B6730"/>
      <c r="C6730"/>
      <c r="D6730"/>
      <c r="E6730"/>
      <c r="F6730" s="104"/>
      <c r="G6730"/>
      <c r="H6730"/>
      <c r="I6730" s="63"/>
    </row>
    <row r="6731" spans="1:9" ht="15">
      <c r="A6731"/>
      <c r="B6731"/>
      <c r="C6731"/>
      <c r="D6731"/>
      <c r="E6731"/>
      <c r="F6731" s="104"/>
      <c r="G6731"/>
      <c r="H6731"/>
      <c r="I6731" s="63"/>
    </row>
    <row r="6732" spans="1:9" ht="15">
      <c r="A6732"/>
      <c r="B6732"/>
      <c r="C6732"/>
      <c r="D6732"/>
      <c r="E6732"/>
      <c r="F6732" s="104"/>
      <c r="G6732"/>
      <c r="H6732"/>
      <c r="I6732" s="63"/>
    </row>
    <row r="6733" spans="1:9" ht="15">
      <c r="A6733"/>
      <c r="B6733"/>
      <c r="C6733"/>
      <c r="D6733"/>
      <c r="E6733"/>
      <c r="F6733" s="104"/>
      <c r="G6733"/>
      <c r="H6733"/>
      <c r="I6733" s="63"/>
    </row>
    <row r="6734" spans="1:9" ht="15">
      <c r="A6734"/>
      <c r="B6734"/>
      <c r="C6734"/>
      <c r="D6734"/>
      <c r="E6734"/>
      <c r="F6734" s="104"/>
      <c r="G6734"/>
      <c r="H6734"/>
      <c r="I6734" s="63"/>
    </row>
    <row r="6735" spans="1:9" ht="15">
      <c r="A6735"/>
      <c r="B6735"/>
      <c r="C6735"/>
      <c r="D6735"/>
      <c r="E6735"/>
      <c r="F6735" s="104"/>
      <c r="G6735"/>
      <c r="H6735"/>
      <c r="I6735" s="63"/>
    </row>
    <row r="6736" spans="1:9" ht="15">
      <c r="A6736"/>
      <c r="B6736"/>
      <c r="C6736"/>
      <c r="D6736"/>
      <c r="E6736"/>
      <c r="F6736" s="104"/>
      <c r="G6736"/>
      <c r="H6736"/>
      <c r="I6736" s="63"/>
    </row>
    <row r="6737" spans="1:9" ht="15">
      <c r="A6737"/>
      <c r="B6737"/>
      <c r="C6737"/>
      <c r="D6737"/>
      <c r="E6737"/>
      <c r="F6737" s="104"/>
      <c r="G6737"/>
      <c r="H6737"/>
      <c r="I6737" s="63"/>
    </row>
    <row r="6738" spans="1:9" ht="15">
      <c r="A6738"/>
      <c r="B6738"/>
      <c r="C6738"/>
      <c r="D6738"/>
      <c r="E6738"/>
      <c r="F6738" s="104"/>
      <c r="G6738"/>
      <c r="H6738"/>
      <c r="I6738" s="63"/>
    </row>
    <row r="6739" spans="1:9" ht="15">
      <c r="A6739"/>
      <c r="B6739"/>
      <c r="C6739"/>
      <c r="D6739"/>
      <c r="E6739"/>
      <c r="F6739" s="104"/>
      <c r="G6739"/>
      <c r="H6739"/>
      <c r="I6739" s="63"/>
    </row>
    <row r="6740" spans="1:9" ht="15">
      <c r="A6740"/>
      <c r="B6740"/>
      <c r="C6740"/>
      <c r="D6740"/>
      <c r="E6740"/>
      <c r="F6740" s="104"/>
      <c r="G6740"/>
      <c r="H6740"/>
      <c r="I6740" s="63"/>
    </row>
    <row r="6741" spans="1:9" ht="15">
      <c r="A6741"/>
      <c r="B6741"/>
      <c r="C6741"/>
      <c r="D6741"/>
      <c r="E6741"/>
      <c r="F6741" s="104"/>
      <c r="G6741"/>
      <c r="H6741"/>
      <c r="I6741" s="63"/>
    </row>
    <row r="6742" spans="1:9" ht="15">
      <c r="A6742"/>
      <c r="B6742"/>
      <c r="C6742"/>
      <c r="D6742"/>
      <c r="E6742"/>
      <c r="F6742" s="104"/>
      <c r="G6742"/>
      <c r="H6742"/>
      <c r="I6742" s="63"/>
    </row>
    <row r="6743" spans="1:9" ht="15">
      <c r="A6743"/>
      <c r="B6743"/>
      <c r="C6743"/>
      <c r="D6743"/>
      <c r="E6743"/>
      <c r="F6743" s="104"/>
      <c r="G6743"/>
      <c r="H6743"/>
      <c r="I6743" s="63"/>
    </row>
    <row r="6744" spans="1:9" ht="15">
      <c r="A6744"/>
      <c r="B6744"/>
      <c r="C6744"/>
      <c r="D6744"/>
      <c r="E6744"/>
      <c r="F6744" s="104"/>
      <c r="G6744"/>
      <c r="H6744"/>
      <c r="I6744" s="63"/>
    </row>
    <row r="6745" spans="1:9" ht="15">
      <c r="A6745"/>
      <c r="B6745"/>
      <c r="C6745"/>
      <c r="D6745"/>
      <c r="E6745"/>
      <c r="F6745" s="104"/>
      <c r="G6745"/>
      <c r="H6745"/>
      <c r="I6745" s="63"/>
    </row>
    <row r="6746" spans="1:9" ht="15">
      <c r="A6746"/>
      <c r="B6746"/>
      <c r="C6746"/>
      <c r="D6746"/>
      <c r="E6746"/>
      <c r="F6746" s="104"/>
      <c r="G6746"/>
      <c r="H6746"/>
      <c r="I6746" s="63"/>
    </row>
    <row r="6747" spans="1:9" ht="15">
      <c r="A6747"/>
      <c r="B6747"/>
      <c r="C6747"/>
      <c r="D6747"/>
      <c r="E6747"/>
      <c r="F6747" s="104"/>
      <c r="G6747"/>
      <c r="H6747"/>
      <c r="I6747" s="63"/>
    </row>
    <row r="6748" spans="1:9" ht="15">
      <c r="A6748"/>
      <c r="B6748"/>
      <c r="C6748"/>
      <c r="D6748"/>
      <c r="E6748"/>
      <c r="F6748" s="104"/>
      <c r="G6748"/>
      <c r="H6748"/>
      <c r="I6748" s="63"/>
    </row>
    <row r="6749" spans="1:9" ht="15">
      <c r="A6749"/>
      <c r="B6749"/>
      <c r="C6749"/>
      <c r="D6749"/>
      <c r="E6749"/>
      <c r="F6749" s="104"/>
      <c r="G6749"/>
      <c r="H6749"/>
      <c r="I6749" s="63"/>
    </row>
    <row r="6750" spans="1:9" ht="15">
      <c r="A6750"/>
      <c r="B6750"/>
      <c r="C6750"/>
      <c r="D6750"/>
      <c r="E6750"/>
      <c r="F6750" s="104"/>
      <c r="G6750"/>
      <c r="H6750"/>
      <c r="I6750" s="63"/>
    </row>
    <row r="6751" spans="1:9" ht="15">
      <c r="A6751"/>
      <c r="B6751"/>
      <c r="C6751"/>
      <c r="D6751"/>
      <c r="E6751"/>
      <c r="F6751" s="104"/>
      <c r="G6751"/>
      <c r="H6751"/>
      <c r="I6751" s="63"/>
    </row>
    <row r="6752" spans="1:9" ht="15">
      <c r="A6752"/>
      <c r="B6752"/>
      <c r="C6752"/>
      <c r="D6752"/>
      <c r="E6752"/>
      <c r="F6752" s="104"/>
      <c r="G6752"/>
      <c r="H6752"/>
      <c r="I6752" s="63"/>
    </row>
    <row r="6753" spans="1:9" ht="15">
      <c r="A6753"/>
      <c r="B6753"/>
      <c r="C6753"/>
      <c r="D6753"/>
      <c r="E6753"/>
      <c r="F6753" s="104"/>
      <c r="G6753"/>
      <c r="H6753"/>
      <c r="I6753" s="63"/>
    </row>
    <row r="6754" spans="1:9" ht="15">
      <c r="A6754"/>
      <c r="B6754"/>
      <c r="C6754"/>
      <c r="D6754"/>
      <c r="E6754"/>
      <c r="F6754" s="104"/>
      <c r="G6754"/>
      <c r="H6754"/>
      <c r="I6754" s="63"/>
    </row>
    <row r="6755" spans="1:9" ht="15">
      <c r="A6755"/>
      <c r="B6755"/>
      <c r="C6755"/>
      <c r="D6755"/>
      <c r="E6755"/>
      <c r="F6755" s="104"/>
      <c r="G6755"/>
      <c r="H6755"/>
      <c r="I6755" s="63"/>
    </row>
    <row r="6756" spans="1:9" ht="15">
      <c r="A6756"/>
      <c r="B6756"/>
      <c r="C6756"/>
      <c r="D6756"/>
      <c r="E6756"/>
      <c r="F6756" s="104"/>
      <c r="G6756"/>
      <c r="H6756"/>
      <c r="I6756" s="63"/>
    </row>
    <row r="6757" spans="1:9" ht="15">
      <c r="A6757"/>
      <c r="B6757"/>
      <c r="C6757"/>
      <c r="D6757"/>
      <c r="E6757"/>
      <c r="F6757" s="104"/>
      <c r="G6757"/>
      <c r="H6757"/>
      <c r="I6757" s="63"/>
    </row>
    <row r="6758" spans="1:9" ht="15">
      <c r="A6758"/>
      <c r="B6758"/>
      <c r="C6758"/>
      <c r="D6758"/>
      <c r="E6758"/>
      <c r="F6758" s="104"/>
      <c r="G6758"/>
      <c r="H6758"/>
      <c r="I6758" s="63"/>
    </row>
    <row r="6759" spans="1:9" ht="15">
      <c r="A6759"/>
      <c r="B6759"/>
      <c r="C6759"/>
      <c r="D6759"/>
      <c r="E6759"/>
      <c r="F6759" s="104"/>
      <c r="G6759"/>
      <c r="H6759"/>
      <c r="I6759" s="63"/>
    </row>
    <row r="6760" spans="1:9" ht="15">
      <c r="A6760"/>
      <c r="B6760"/>
      <c r="C6760"/>
      <c r="D6760"/>
      <c r="E6760"/>
      <c r="F6760" s="104"/>
      <c r="G6760"/>
      <c r="H6760"/>
      <c r="I6760" s="63"/>
    </row>
    <row r="6761" spans="1:9" ht="15">
      <c r="A6761"/>
      <c r="B6761"/>
      <c r="C6761"/>
      <c r="D6761"/>
      <c r="E6761"/>
      <c r="F6761" s="104"/>
      <c r="G6761"/>
      <c r="H6761"/>
      <c r="I6761" s="63"/>
    </row>
    <row r="6762" spans="1:9" ht="15">
      <c r="A6762"/>
      <c r="B6762"/>
      <c r="C6762"/>
      <c r="D6762"/>
      <c r="E6762"/>
      <c r="F6762" s="104"/>
      <c r="G6762"/>
      <c r="H6762"/>
      <c r="I6762" s="63"/>
    </row>
    <row r="6763" spans="1:9" ht="15">
      <c r="A6763"/>
      <c r="B6763"/>
      <c r="C6763"/>
      <c r="D6763"/>
      <c r="E6763"/>
      <c r="F6763" s="104"/>
      <c r="G6763"/>
      <c r="H6763"/>
      <c r="I6763" s="63"/>
    </row>
    <row r="6764" spans="1:9" ht="15">
      <c r="A6764"/>
      <c r="B6764"/>
      <c r="C6764"/>
      <c r="D6764"/>
      <c r="E6764"/>
      <c r="F6764" s="104"/>
      <c r="G6764"/>
      <c r="H6764"/>
      <c r="I6764" s="63"/>
    </row>
    <row r="6765" spans="1:9" ht="15">
      <c r="A6765"/>
      <c r="B6765"/>
      <c r="C6765"/>
      <c r="D6765"/>
      <c r="E6765"/>
      <c r="F6765" s="104"/>
      <c r="G6765"/>
      <c r="H6765"/>
      <c r="I6765" s="63"/>
    </row>
    <row r="6766" spans="1:9" ht="15">
      <c r="A6766"/>
      <c r="B6766"/>
      <c r="C6766"/>
      <c r="D6766"/>
      <c r="E6766"/>
      <c r="F6766" s="104"/>
      <c r="G6766"/>
      <c r="H6766"/>
      <c r="I6766" s="63"/>
    </row>
    <row r="6767" spans="1:9" ht="15">
      <c r="A6767"/>
      <c r="B6767"/>
      <c r="C6767"/>
      <c r="D6767"/>
      <c r="E6767"/>
      <c r="F6767" s="104"/>
      <c r="G6767"/>
      <c r="H6767"/>
      <c r="I6767" s="63"/>
    </row>
    <row r="6768" spans="1:9" ht="15">
      <c r="A6768"/>
      <c r="B6768"/>
      <c r="C6768"/>
      <c r="D6768"/>
      <c r="E6768"/>
      <c r="F6768" s="104"/>
      <c r="G6768"/>
      <c r="H6768"/>
      <c r="I6768" s="63"/>
    </row>
    <row r="6769" spans="1:9" ht="15">
      <c r="A6769"/>
      <c r="B6769"/>
      <c r="C6769"/>
      <c r="D6769"/>
      <c r="E6769"/>
      <c r="F6769" s="104"/>
      <c r="G6769"/>
      <c r="H6769"/>
      <c r="I6769" s="63"/>
    </row>
    <row r="6770" spans="1:9" ht="15">
      <c r="A6770"/>
      <c r="B6770"/>
      <c r="C6770"/>
      <c r="D6770"/>
      <c r="E6770"/>
      <c r="F6770" s="104"/>
      <c r="G6770"/>
      <c r="H6770"/>
      <c r="I6770" s="63"/>
    </row>
    <row r="6771" spans="1:9" ht="15">
      <c r="A6771"/>
      <c r="B6771"/>
      <c r="C6771"/>
      <c r="D6771"/>
      <c r="E6771"/>
      <c r="F6771" s="104"/>
      <c r="G6771"/>
      <c r="H6771"/>
      <c r="I6771" s="63"/>
    </row>
    <row r="6772" spans="1:9" ht="15">
      <c r="A6772"/>
      <c r="B6772"/>
      <c r="C6772"/>
      <c r="D6772"/>
      <c r="E6772"/>
      <c r="F6772" s="104"/>
      <c r="G6772"/>
      <c r="H6772"/>
      <c r="I6772" s="63"/>
    </row>
    <row r="6773" spans="1:9" ht="15">
      <c r="A6773"/>
      <c r="B6773"/>
      <c r="C6773"/>
      <c r="D6773"/>
      <c r="E6773"/>
      <c r="F6773" s="104"/>
      <c r="G6773"/>
      <c r="H6773"/>
      <c r="I6773" s="63"/>
    </row>
    <row r="6774" spans="1:9" ht="15">
      <c r="A6774"/>
      <c r="B6774"/>
      <c r="C6774"/>
      <c r="D6774"/>
      <c r="E6774"/>
      <c r="F6774" s="104"/>
      <c r="G6774"/>
      <c r="H6774"/>
      <c r="I6774" s="63"/>
    </row>
    <row r="6775" spans="1:9" ht="15">
      <c r="A6775"/>
      <c r="B6775"/>
      <c r="C6775"/>
      <c r="D6775"/>
      <c r="E6775"/>
      <c r="F6775" s="104"/>
      <c r="G6775"/>
      <c r="H6775"/>
      <c r="I6775" s="63"/>
    </row>
    <row r="6776" spans="1:9" ht="15">
      <c r="A6776"/>
      <c r="B6776"/>
      <c r="C6776"/>
      <c r="D6776"/>
      <c r="E6776"/>
      <c r="F6776" s="104"/>
      <c r="G6776"/>
      <c r="H6776"/>
      <c r="I6776" s="63"/>
    </row>
    <row r="6777" spans="1:9" ht="15">
      <c r="A6777"/>
      <c r="B6777"/>
      <c r="C6777"/>
      <c r="D6777"/>
      <c r="E6777"/>
      <c r="F6777" s="104"/>
      <c r="G6777"/>
      <c r="H6777"/>
      <c r="I6777" s="63"/>
    </row>
    <row r="6778" spans="1:9" ht="15">
      <c r="A6778"/>
      <c r="B6778"/>
      <c r="C6778"/>
      <c r="D6778"/>
      <c r="E6778"/>
      <c r="F6778" s="104"/>
      <c r="G6778"/>
      <c r="H6778"/>
      <c r="I6778" s="63"/>
    </row>
    <row r="6779" spans="1:9" ht="15">
      <c r="A6779"/>
      <c r="B6779"/>
      <c r="C6779"/>
      <c r="D6779"/>
      <c r="E6779"/>
      <c r="F6779" s="104"/>
      <c r="G6779"/>
      <c r="H6779"/>
      <c r="I6779" s="63"/>
    </row>
    <row r="6780" spans="1:9" ht="15">
      <c r="A6780"/>
      <c r="B6780"/>
      <c r="C6780"/>
      <c r="D6780"/>
      <c r="E6780"/>
      <c r="F6780" s="104"/>
      <c r="G6780"/>
      <c r="H6780"/>
      <c r="I6780" s="63"/>
    </row>
    <row r="6781" spans="1:9" ht="15">
      <c r="A6781"/>
      <c r="B6781"/>
      <c r="C6781"/>
      <c r="D6781"/>
      <c r="E6781"/>
      <c r="F6781" s="104"/>
      <c r="G6781"/>
      <c r="H6781"/>
      <c r="I6781" s="63"/>
    </row>
    <row r="6782" spans="1:9" ht="15">
      <c r="A6782"/>
      <c r="B6782"/>
      <c r="C6782"/>
      <c r="D6782"/>
      <c r="E6782"/>
      <c r="F6782" s="104"/>
      <c r="G6782"/>
      <c r="H6782"/>
      <c r="I6782" s="63"/>
    </row>
    <row r="6783" spans="1:9" ht="15">
      <c r="A6783"/>
      <c r="B6783"/>
      <c r="C6783"/>
      <c r="D6783"/>
      <c r="E6783"/>
      <c r="F6783" s="104"/>
      <c r="G6783"/>
      <c r="H6783"/>
      <c r="I6783" s="63"/>
    </row>
    <row r="6784" spans="1:9" ht="15">
      <c r="A6784"/>
      <c r="B6784"/>
      <c r="C6784"/>
      <c r="D6784"/>
      <c r="E6784"/>
      <c r="F6784" s="104"/>
      <c r="G6784"/>
      <c r="H6784"/>
      <c r="I6784" s="63"/>
    </row>
    <row r="6785" spans="1:9" ht="15">
      <c r="A6785"/>
      <c r="B6785"/>
      <c r="C6785"/>
      <c r="D6785"/>
      <c r="E6785"/>
      <c r="F6785" s="104"/>
      <c r="G6785"/>
      <c r="H6785"/>
      <c r="I6785" s="63"/>
    </row>
    <row r="6786" spans="1:9" ht="15">
      <c r="A6786"/>
      <c r="B6786"/>
      <c r="C6786"/>
      <c r="D6786"/>
      <c r="E6786"/>
      <c r="F6786" s="104"/>
      <c r="G6786"/>
      <c r="H6786"/>
      <c r="I6786" s="63"/>
    </row>
    <row r="6787" spans="1:9" ht="15">
      <c r="A6787"/>
      <c r="B6787"/>
      <c r="C6787"/>
      <c r="D6787"/>
      <c r="E6787"/>
      <c r="F6787" s="104"/>
      <c r="G6787"/>
      <c r="H6787"/>
      <c r="I6787" s="63"/>
    </row>
    <row r="6788" spans="1:9" ht="15">
      <c r="A6788"/>
      <c r="B6788"/>
      <c r="C6788"/>
      <c r="D6788"/>
      <c r="E6788"/>
      <c r="F6788" s="104"/>
      <c r="G6788"/>
      <c r="H6788"/>
      <c r="I6788" s="63"/>
    </row>
    <row r="6789" spans="1:9" ht="15">
      <c r="A6789"/>
      <c r="B6789"/>
      <c r="C6789"/>
      <c r="D6789"/>
      <c r="E6789"/>
      <c r="F6789" s="104"/>
      <c r="G6789"/>
      <c r="H6789"/>
      <c r="I6789" s="63"/>
    </row>
    <row r="6790" spans="1:9" ht="15">
      <c r="A6790"/>
      <c r="B6790"/>
      <c r="C6790"/>
      <c r="D6790"/>
      <c r="E6790"/>
      <c r="F6790" s="104"/>
      <c r="G6790"/>
      <c r="H6790"/>
      <c r="I6790" s="63"/>
    </row>
    <row r="6791" spans="1:9" ht="15">
      <c r="A6791"/>
      <c r="B6791"/>
      <c r="C6791"/>
      <c r="D6791"/>
      <c r="E6791"/>
      <c r="F6791" s="104"/>
      <c r="G6791"/>
      <c r="H6791"/>
      <c r="I6791" s="63"/>
    </row>
    <row r="6792" spans="1:9" ht="15">
      <c r="A6792"/>
      <c r="B6792"/>
      <c r="C6792"/>
      <c r="D6792"/>
      <c r="E6792"/>
      <c r="F6792" s="104"/>
      <c r="G6792"/>
      <c r="H6792"/>
      <c r="I6792" s="63"/>
    </row>
    <row r="6793" spans="1:9" ht="15">
      <c r="A6793"/>
      <c r="B6793"/>
      <c r="C6793"/>
      <c r="D6793"/>
      <c r="E6793"/>
      <c r="F6793" s="104"/>
      <c r="G6793"/>
      <c r="H6793"/>
      <c r="I6793" s="63"/>
    </row>
    <row r="6794" spans="1:9" ht="15">
      <c r="A6794"/>
      <c r="B6794"/>
      <c r="C6794"/>
      <c r="D6794"/>
      <c r="E6794"/>
      <c r="F6794" s="104"/>
      <c r="G6794"/>
      <c r="H6794"/>
      <c r="I6794" s="63"/>
    </row>
    <row r="6795" spans="1:9" ht="15">
      <c r="A6795"/>
      <c r="B6795"/>
      <c r="C6795"/>
      <c r="D6795"/>
      <c r="E6795"/>
      <c r="F6795" s="104"/>
      <c r="G6795"/>
      <c r="H6795"/>
      <c r="I6795" s="63"/>
    </row>
    <row r="6796" spans="1:9" ht="15">
      <c r="A6796"/>
      <c r="B6796"/>
      <c r="C6796"/>
      <c r="D6796"/>
      <c r="E6796"/>
      <c r="F6796" s="104"/>
      <c r="G6796"/>
      <c r="H6796"/>
      <c r="I6796" s="63"/>
    </row>
    <row r="6797" spans="1:9" ht="15">
      <c r="A6797"/>
      <c r="B6797"/>
      <c r="C6797"/>
      <c r="D6797"/>
      <c r="E6797"/>
      <c r="F6797" s="104"/>
      <c r="G6797"/>
      <c r="H6797"/>
      <c r="I6797" s="63"/>
    </row>
    <row r="6798" spans="1:9" ht="15">
      <c r="A6798"/>
      <c r="B6798"/>
      <c r="C6798"/>
      <c r="D6798"/>
      <c r="E6798"/>
      <c r="F6798" s="104"/>
      <c r="G6798"/>
      <c r="H6798"/>
      <c r="I6798" s="63"/>
    </row>
    <row r="6799" spans="1:9" ht="15">
      <c r="A6799"/>
      <c r="B6799"/>
      <c r="C6799"/>
      <c r="D6799"/>
      <c r="E6799"/>
      <c r="F6799" s="104"/>
      <c r="G6799"/>
      <c r="H6799"/>
      <c r="I6799" s="63"/>
    </row>
    <row r="6800" spans="1:9" ht="15">
      <c r="A6800"/>
      <c r="B6800"/>
      <c r="C6800"/>
      <c r="D6800"/>
      <c r="E6800"/>
      <c r="F6800" s="104"/>
      <c r="G6800"/>
      <c r="H6800"/>
      <c r="I6800" s="63"/>
    </row>
    <row r="6801" spans="1:9" ht="15">
      <c r="A6801"/>
      <c r="B6801"/>
      <c r="C6801"/>
      <c r="D6801"/>
      <c r="E6801"/>
      <c r="F6801" s="104"/>
      <c r="G6801"/>
      <c r="H6801"/>
      <c r="I6801" s="63"/>
    </row>
    <row r="6802" spans="1:9" ht="15">
      <c r="A6802"/>
      <c r="B6802"/>
      <c r="C6802"/>
      <c r="D6802"/>
      <c r="E6802"/>
      <c r="F6802" s="104"/>
      <c r="G6802"/>
      <c r="H6802"/>
      <c r="I6802" s="63"/>
    </row>
    <row r="6803" spans="1:9" ht="15">
      <c r="A6803"/>
      <c r="B6803"/>
      <c r="C6803"/>
      <c r="D6803"/>
      <c r="E6803"/>
      <c r="F6803" s="104"/>
      <c r="G6803"/>
      <c r="H6803"/>
      <c r="I6803" s="63"/>
    </row>
    <row r="6804" spans="1:9" ht="15">
      <c r="A6804"/>
      <c r="B6804"/>
      <c r="C6804"/>
      <c r="D6804"/>
      <c r="E6804"/>
      <c r="F6804" s="104"/>
      <c r="G6804"/>
      <c r="H6804"/>
      <c r="I6804" s="63"/>
    </row>
    <row r="6805" spans="1:9" ht="15">
      <c r="A6805"/>
      <c r="B6805"/>
      <c r="C6805"/>
      <c r="D6805"/>
      <c r="E6805"/>
      <c r="F6805" s="104"/>
      <c r="G6805"/>
      <c r="H6805"/>
      <c r="I6805" s="63"/>
    </row>
    <row r="6806" spans="1:9" ht="15">
      <c r="A6806"/>
      <c r="B6806"/>
      <c r="C6806"/>
      <c r="D6806"/>
      <c r="E6806"/>
      <c r="F6806" s="104"/>
      <c r="G6806"/>
      <c r="H6806"/>
      <c r="I6806" s="63"/>
    </row>
    <row r="6807" spans="1:9" ht="15">
      <c r="A6807"/>
      <c r="B6807"/>
      <c r="C6807"/>
      <c r="D6807"/>
      <c r="E6807"/>
      <c r="F6807" s="104"/>
      <c r="G6807"/>
      <c r="H6807"/>
      <c r="I6807" s="63"/>
    </row>
    <row r="6808" spans="1:9" ht="15">
      <c r="A6808"/>
      <c r="B6808"/>
      <c r="C6808"/>
      <c r="D6808"/>
      <c r="E6808"/>
      <c r="F6808" s="104"/>
      <c r="G6808"/>
      <c r="H6808"/>
      <c r="I6808" s="63"/>
    </row>
    <row r="6809" spans="1:9" ht="15">
      <c r="A6809"/>
      <c r="B6809"/>
      <c r="C6809"/>
      <c r="D6809"/>
      <c r="E6809"/>
      <c r="F6809" s="104"/>
      <c r="G6809"/>
      <c r="H6809"/>
      <c r="I6809" s="63"/>
    </row>
    <row r="6810" spans="1:9" ht="15">
      <c r="A6810"/>
      <c r="B6810"/>
      <c r="C6810"/>
      <c r="D6810"/>
      <c r="E6810"/>
      <c r="F6810" s="104"/>
      <c r="G6810"/>
      <c r="H6810"/>
      <c r="I6810" s="63"/>
    </row>
    <row r="6811" spans="1:9" ht="15">
      <c r="A6811"/>
      <c r="B6811"/>
      <c r="C6811"/>
      <c r="D6811"/>
      <c r="E6811"/>
      <c r="F6811" s="104"/>
      <c r="G6811"/>
      <c r="H6811"/>
      <c r="I6811" s="63"/>
    </row>
    <row r="6812" spans="1:9" ht="15">
      <c r="A6812"/>
      <c r="B6812"/>
      <c r="C6812"/>
      <c r="D6812"/>
      <c r="E6812"/>
      <c r="F6812" s="104"/>
      <c r="G6812"/>
      <c r="H6812"/>
      <c r="I6812" s="63"/>
    </row>
    <row r="6813" spans="1:9" ht="15">
      <c r="A6813"/>
      <c r="B6813"/>
      <c r="C6813"/>
      <c r="D6813"/>
      <c r="E6813"/>
      <c r="F6813" s="104"/>
      <c r="G6813"/>
      <c r="H6813"/>
      <c r="I6813" s="63"/>
    </row>
    <row r="6814" spans="1:9" ht="15">
      <c r="A6814"/>
      <c r="B6814"/>
      <c r="C6814"/>
      <c r="D6814"/>
      <c r="E6814"/>
      <c r="F6814" s="104"/>
      <c r="G6814"/>
      <c r="H6814"/>
      <c r="I6814" s="63"/>
    </row>
    <row r="6815" spans="1:9" ht="15">
      <c r="A6815"/>
      <c r="B6815"/>
      <c r="C6815"/>
      <c r="D6815"/>
      <c r="E6815"/>
      <c r="F6815" s="104"/>
      <c r="G6815"/>
      <c r="H6815"/>
      <c r="I6815" s="63"/>
    </row>
    <row r="6816" spans="1:9" ht="15">
      <c r="A6816"/>
      <c r="B6816"/>
      <c r="C6816"/>
      <c r="D6816"/>
      <c r="E6816"/>
      <c r="F6816" s="104"/>
      <c r="G6816"/>
      <c r="H6816"/>
      <c r="I6816" s="63"/>
    </row>
    <row r="6817" spans="1:9" ht="15">
      <c r="A6817"/>
      <c r="B6817"/>
      <c r="C6817"/>
      <c r="D6817"/>
      <c r="E6817"/>
      <c r="F6817" s="104"/>
      <c r="G6817"/>
      <c r="H6817"/>
      <c r="I6817" s="63"/>
    </row>
    <row r="6818" spans="1:9" ht="15">
      <c r="A6818"/>
      <c r="B6818"/>
      <c r="C6818"/>
      <c r="D6818"/>
      <c r="E6818"/>
      <c r="F6818" s="104"/>
      <c r="G6818"/>
      <c r="H6818"/>
      <c r="I6818" s="63"/>
    </row>
    <row r="6819" spans="1:9" ht="15">
      <c r="A6819"/>
      <c r="B6819"/>
      <c r="C6819"/>
      <c r="D6819"/>
      <c r="E6819"/>
      <c r="F6819" s="104"/>
      <c r="G6819"/>
      <c r="H6819"/>
      <c r="I6819" s="63"/>
    </row>
    <row r="6820" spans="1:9" ht="15">
      <c r="A6820"/>
      <c r="B6820"/>
      <c r="C6820"/>
      <c r="D6820"/>
      <c r="E6820"/>
      <c r="F6820" s="104"/>
      <c r="G6820"/>
      <c r="H6820"/>
      <c r="I6820" s="63"/>
    </row>
    <row r="6821" spans="1:9" ht="15">
      <c r="A6821"/>
      <c r="B6821"/>
      <c r="C6821"/>
      <c r="D6821"/>
      <c r="E6821"/>
      <c r="F6821" s="104"/>
      <c r="G6821"/>
      <c r="H6821"/>
      <c r="I6821" s="63"/>
    </row>
    <row r="6822" spans="1:9" ht="15">
      <c r="A6822"/>
      <c r="B6822"/>
      <c r="C6822"/>
      <c r="D6822"/>
      <c r="E6822"/>
      <c r="F6822" s="104"/>
      <c r="G6822"/>
      <c r="H6822"/>
      <c r="I6822" s="63"/>
    </row>
    <row r="6823" spans="1:9" ht="15">
      <c r="A6823"/>
      <c r="B6823"/>
      <c r="C6823"/>
      <c r="D6823"/>
      <c r="E6823"/>
      <c r="F6823" s="104"/>
      <c r="G6823"/>
      <c r="H6823"/>
      <c r="I6823" s="63"/>
    </row>
    <row r="6824" spans="1:9" ht="15">
      <c r="A6824"/>
      <c r="B6824"/>
      <c r="C6824"/>
      <c r="D6824"/>
      <c r="E6824"/>
      <c r="F6824" s="104"/>
      <c r="G6824"/>
      <c r="H6824"/>
      <c r="I6824" s="63"/>
    </row>
    <row r="6825" spans="1:9" ht="15">
      <c r="A6825"/>
      <c r="B6825"/>
      <c r="C6825"/>
      <c r="D6825"/>
      <c r="E6825"/>
      <c r="F6825" s="104"/>
      <c r="G6825"/>
      <c r="H6825"/>
      <c r="I6825" s="63"/>
    </row>
    <row r="6826" spans="1:9" ht="15">
      <c r="A6826"/>
      <c r="B6826"/>
      <c r="C6826"/>
      <c r="D6826"/>
      <c r="E6826"/>
      <c r="F6826" s="104"/>
      <c r="G6826"/>
      <c r="H6826"/>
      <c r="I6826" s="63"/>
    </row>
    <row r="6827" spans="1:9" ht="15">
      <c r="A6827"/>
      <c r="B6827"/>
      <c r="C6827"/>
      <c r="D6827"/>
      <c r="E6827"/>
      <c r="F6827" s="104"/>
      <c r="G6827"/>
      <c r="H6827"/>
      <c r="I6827" s="63"/>
    </row>
    <row r="6828" spans="1:9" ht="15">
      <c r="A6828"/>
      <c r="B6828"/>
      <c r="C6828"/>
      <c r="D6828"/>
      <c r="E6828"/>
      <c r="F6828" s="104"/>
      <c r="G6828"/>
      <c r="H6828"/>
      <c r="I6828" s="63"/>
    </row>
    <row r="6829" spans="1:9" ht="15">
      <c r="A6829"/>
      <c r="B6829"/>
      <c r="C6829"/>
      <c r="D6829"/>
      <c r="E6829"/>
      <c r="F6829" s="104"/>
      <c r="G6829"/>
      <c r="H6829"/>
      <c r="I6829" s="63"/>
    </row>
    <row r="6830" spans="1:9" ht="15">
      <c r="A6830"/>
      <c r="B6830"/>
      <c r="C6830"/>
      <c r="D6830"/>
      <c r="E6830"/>
      <c r="F6830" s="104"/>
      <c r="G6830"/>
      <c r="H6830"/>
      <c r="I6830" s="63"/>
    </row>
    <row r="6831" spans="1:9" ht="15">
      <c r="A6831"/>
      <c r="B6831"/>
      <c r="C6831"/>
      <c r="D6831"/>
      <c r="E6831"/>
      <c r="F6831" s="104"/>
      <c r="G6831"/>
      <c r="H6831"/>
      <c r="I6831" s="63"/>
    </row>
    <row r="6832" spans="1:9" ht="15">
      <c r="A6832"/>
      <c r="B6832"/>
      <c r="C6832"/>
      <c r="D6832"/>
      <c r="E6832"/>
      <c r="F6832" s="104"/>
      <c r="G6832"/>
      <c r="H6832"/>
      <c r="I6832" s="63"/>
    </row>
    <row r="6833" spans="1:9" ht="15">
      <c r="A6833"/>
      <c r="B6833"/>
      <c r="C6833"/>
      <c r="D6833"/>
      <c r="E6833"/>
      <c r="F6833" s="104"/>
      <c r="G6833"/>
      <c r="H6833"/>
      <c r="I6833" s="63"/>
    </row>
    <row r="6834" spans="1:9" ht="15">
      <c r="A6834"/>
      <c r="B6834"/>
      <c r="C6834"/>
      <c r="D6834"/>
      <c r="E6834"/>
      <c r="F6834" s="104"/>
      <c r="G6834"/>
      <c r="H6834"/>
      <c r="I6834" s="63"/>
    </row>
    <row r="6835" spans="1:9" ht="15">
      <c r="A6835"/>
      <c r="B6835"/>
      <c r="C6835"/>
      <c r="D6835"/>
      <c r="E6835"/>
      <c r="F6835" s="104"/>
      <c r="G6835"/>
      <c r="H6835"/>
      <c r="I6835" s="63"/>
    </row>
    <row r="6836" spans="1:9" ht="15">
      <c r="A6836"/>
      <c r="B6836"/>
      <c r="C6836"/>
      <c r="D6836"/>
      <c r="E6836"/>
      <c r="F6836" s="104"/>
      <c r="G6836"/>
      <c r="H6836"/>
      <c r="I6836" s="63"/>
    </row>
    <row r="6837" spans="1:9" ht="15">
      <c r="A6837"/>
      <c r="B6837"/>
      <c r="C6837"/>
      <c r="D6837"/>
      <c r="E6837"/>
      <c r="F6837" s="104"/>
      <c r="G6837"/>
      <c r="H6837"/>
      <c r="I6837" s="63"/>
    </row>
    <row r="6838" spans="1:9" ht="15">
      <c r="A6838"/>
      <c r="B6838"/>
      <c r="C6838"/>
      <c r="D6838"/>
      <c r="E6838"/>
      <c r="F6838" s="104"/>
      <c r="G6838"/>
      <c r="H6838"/>
      <c r="I6838" s="63"/>
    </row>
    <row r="6839" spans="1:9" ht="15">
      <c r="A6839"/>
      <c r="B6839"/>
      <c r="C6839"/>
      <c r="D6839"/>
      <c r="E6839"/>
      <c r="F6839" s="104"/>
      <c r="G6839"/>
      <c r="H6839"/>
      <c r="I6839" s="63"/>
    </row>
    <row r="6840" spans="1:9" ht="15">
      <c r="A6840"/>
      <c r="B6840"/>
      <c r="C6840"/>
      <c r="D6840"/>
      <c r="E6840"/>
      <c r="F6840" s="104"/>
      <c r="G6840"/>
      <c r="H6840"/>
      <c r="I6840" s="63"/>
    </row>
    <row r="6841" spans="1:9" ht="15">
      <c r="A6841"/>
      <c r="B6841"/>
      <c r="C6841"/>
      <c r="D6841"/>
      <c r="E6841"/>
      <c r="F6841" s="104"/>
      <c r="G6841"/>
      <c r="H6841"/>
      <c r="I6841" s="63"/>
    </row>
    <row r="6842" spans="1:9" ht="15">
      <c r="A6842"/>
      <c r="B6842"/>
      <c r="C6842"/>
      <c r="D6842"/>
      <c r="E6842"/>
      <c r="F6842" s="104"/>
      <c r="G6842"/>
      <c r="H6842"/>
      <c r="I6842" s="63"/>
    </row>
    <row r="6843" spans="1:9" ht="15">
      <c r="A6843"/>
      <c r="B6843"/>
      <c r="C6843"/>
      <c r="D6843"/>
      <c r="E6843"/>
      <c r="F6843" s="104"/>
      <c r="G6843"/>
      <c r="H6843"/>
      <c r="I6843" s="63"/>
    </row>
    <row r="6844" spans="1:9" ht="15">
      <c r="A6844"/>
      <c r="B6844"/>
      <c r="C6844"/>
      <c r="D6844"/>
      <c r="E6844"/>
      <c r="F6844" s="104"/>
      <c r="G6844"/>
      <c r="H6844"/>
      <c r="I6844" s="63"/>
    </row>
    <row r="6845" spans="1:9" ht="15">
      <c r="A6845"/>
      <c r="B6845"/>
      <c r="C6845"/>
      <c r="D6845"/>
      <c r="E6845"/>
      <c r="F6845" s="104"/>
      <c r="G6845"/>
      <c r="H6845"/>
      <c r="I6845" s="63"/>
    </row>
    <row r="6846" spans="1:9" ht="15">
      <c r="A6846"/>
      <c r="B6846"/>
      <c r="C6846"/>
      <c r="D6846"/>
      <c r="E6846"/>
      <c r="F6846" s="104"/>
      <c r="G6846"/>
      <c r="H6846"/>
      <c r="I6846" s="63"/>
    </row>
    <row r="6847" spans="1:9" ht="15">
      <c r="A6847"/>
      <c r="B6847"/>
      <c r="C6847"/>
      <c r="D6847"/>
      <c r="E6847"/>
      <c r="F6847" s="104"/>
      <c r="G6847"/>
      <c r="H6847"/>
      <c r="I6847" s="63"/>
    </row>
    <row r="6848" spans="1:9" ht="15">
      <c r="A6848"/>
      <c r="B6848"/>
      <c r="C6848"/>
      <c r="D6848"/>
      <c r="E6848"/>
      <c r="F6848" s="104"/>
      <c r="G6848"/>
      <c r="H6848"/>
      <c r="I6848" s="63"/>
    </row>
    <row r="6849" spans="1:9" ht="15">
      <c r="A6849"/>
      <c r="B6849"/>
      <c r="C6849"/>
      <c r="D6849"/>
      <c r="E6849"/>
      <c r="F6849" s="104"/>
      <c r="G6849"/>
      <c r="H6849"/>
      <c r="I6849" s="63"/>
    </row>
    <row r="6850" spans="1:9" ht="15">
      <c r="A6850"/>
      <c r="B6850"/>
      <c r="C6850"/>
      <c r="D6850"/>
      <c r="E6850"/>
      <c r="F6850" s="104"/>
      <c r="G6850"/>
      <c r="H6850"/>
      <c r="I6850" s="63"/>
    </row>
    <row r="6851" spans="1:9" ht="15">
      <c r="A6851"/>
      <c r="B6851"/>
      <c r="C6851"/>
      <c r="D6851"/>
      <c r="E6851"/>
      <c r="F6851" s="104"/>
      <c r="G6851"/>
      <c r="H6851"/>
      <c r="I6851" s="63"/>
    </row>
    <row r="6852" spans="1:9" ht="15">
      <c r="A6852"/>
      <c r="B6852"/>
      <c r="C6852"/>
      <c r="D6852"/>
      <c r="E6852"/>
      <c r="F6852" s="104"/>
      <c r="G6852"/>
      <c r="H6852"/>
      <c r="I6852" s="63"/>
    </row>
    <row r="6853" spans="1:9" ht="15">
      <c r="A6853"/>
      <c r="B6853"/>
      <c r="C6853"/>
      <c r="D6853"/>
      <c r="E6853"/>
      <c r="F6853" s="104"/>
      <c r="G6853"/>
      <c r="H6853"/>
      <c r="I6853" s="63"/>
    </row>
    <row r="6854" spans="1:9" ht="15">
      <c r="A6854"/>
      <c r="B6854"/>
      <c r="C6854"/>
      <c r="D6854"/>
      <c r="E6854"/>
      <c r="F6854" s="104"/>
      <c r="G6854"/>
      <c r="H6854"/>
      <c r="I6854" s="63"/>
    </row>
    <row r="6855" spans="1:9" ht="15">
      <c r="A6855"/>
      <c r="B6855"/>
      <c r="C6855"/>
      <c r="D6855"/>
      <c r="E6855"/>
      <c r="F6855" s="104"/>
      <c r="G6855"/>
      <c r="H6855"/>
      <c r="I6855" s="63"/>
    </row>
    <row r="6856" spans="1:9" ht="15">
      <c r="A6856"/>
      <c r="B6856"/>
      <c r="C6856"/>
      <c r="D6856"/>
      <c r="E6856"/>
      <c r="F6856" s="104"/>
      <c r="G6856"/>
      <c r="H6856"/>
      <c r="I6856" s="63"/>
    </row>
    <row r="6857" spans="1:9" ht="15">
      <c r="A6857"/>
      <c r="B6857"/>
      <c r="C6857"/>
      <c r="D6857"/>
      <c r="E6857"/>
      <c r="F6857" s="104"/>
      <c r="G6857"/>
      <c r="H6857"/>
      <c r="I6857" s="63"/>
    </row>
    <row r="6858" spans="1:9" ht="15">
      <c r="A6858"/>
      <c r="B6858"/>
      <c r="C6858"/>
      <c r="D6858"/>
      <c r="E6858"/>
      <c r="F6858" s="104"/>
      <c r="G6858"/>
      <c r="H6858"/>
      <c r="I6858" s="63"/>
    </row>
    <row r="6859" spans="1:9" ht="15">
      <c r="A6859"/>
      <c r="B6859"/>
      <c r="C6859"/>
      <c r="D6859"/>
      <c r="E6859"/>
      <c r="F6859" s="104"/>
      <c r="G6859"/>
      <c r="H6859"/>
      <c r="I6859" s="63"/>
    </row>
    <row r="6860" spans="1:9" ht="15">
      <c r="A6860"/>
      <c r="B6860"/>
      <c r="C6860"/>
      <c r="D6860"/>
      <c r="E6860"/>
      <c r="F6860" s="104"/>
      <c r="G6860"/>
      <c r="H6860"/>
      <c r="I6860" s="63"/>
    </row>
    <row r="6861" spans="1:9" ht="15">
      <c r="A6861"/>
      <c r="B6861"/>
      <c r="C6861"/>
      <c r="D6861"/>
      <c r="E6861"/>
      <c r="F6861" s="104"/>
      <c r="G6861"/>
      <c r="H6861"/>
      <c r="I6861" s="63"/>
    </row>
    <row r="6862" spans="1:9" ht="15">
      <c r="A6862"/>
      <c r="B6862"/>
      <c r="C6862"/>
      <c r="D6862"/>
      <c r="E6862"/>
      <c r="F6862" s="104"/>
      <c r="G6862"/>
      <c r="H6862"/>
      <c r="I6862" s="63"/>
    </row>
    <row r="6863" spans="1:9" ht="15">
      <c r="A6863"/>
      <c r="B6863"/>
      <c r="C6863"/>
      <c r="D6863"/>
      <c r="E6863"/>
      <c r="F6863" s="104"/>
      <c r="G6863"/>
      <c r="H6863"/>
      <c r="I6863" s="63"/>
    </row>
    <row r="6864" spans="1:9" ht="15">
      <c r="A6864"/>
      <c r="B6864"/>
      <c r="C6864"/>
      <c r="D6864"/>
      <c r="E6864"/>
      <c r="F6864" s="104"/>
      <c r="G6864"/>
      <c r="H6864"/>
      <c r="I6864" s="63"/>
    </row>
    <row r="6865" spans="1:9" ht="15">
      <c r="A6865"/>
      <c r="B6865"/>
      <c r="C6865"/>
      <c r="D6865"/>
      <c r="E6865"/>
      <c r="F6865" s="104"/>
      <c r="G6865"/>
      <c r="H6865"/>
      <c r="I6865" s="63"/>
    </row>
    <row r="6866" spans="1:9" ht="15">
      <c r="A6866"/>
      <c r="B6866"/>
      <c r="C6866"/>
      <c r="D6866"/>
      <c r="E6866"/>
      <c r="F6866" s="104"/>
      <c r="G6866"/>
      <c r="H6866"/>
      <c r="I6866" s="63"/>
    </row>
    <row r="6867" spans="1:9" ht="15">
      <c r="A6867"/>
      <c r="B6867"/>
      <c r="C6867"/>
      <c r="D6867"/>
      <c r="E6867"/>
      <c r="F6867" s="104"/>
      <c r="G6867"/>
      <c r="H6867"/>
      <c r="I6867" s="63"/>
    </row>
    <row r="6868" spans="1:9" ht="15">
      <c r="A6868"/>
      <c r="B6868"/>
      <c r="C6868"/>
      <c r="D6868"/>
      <c r="E6868"/>
      <c r="F6868" s="104"/>
      <c r="G6868"/>
      <c r="H6868"/>
      <c r="I6868" s="63"/>
    </row>
    <row r="6869" spans="1:9" ht="15">
      <c r="A6869"/>
      <c r="B6869"/>
      <c r="C6869"/>
      <c r="D6869"/>
      <c r="E6869"/>
      <c r="F6869" s="104"/>
      <c r="G6869"/>
      <c r="H6869"/>
      <c r="I6869" s="63"/>
    </row>
    <row r="6870" spans="1:9" ht="15">
      <c r="A6870"/>
      <c r="B6870"/>
      <c r="C6870"/>
      <c r="D6870"/>
      <c r="E6870"/>
      <c r="F6870" s="104"/>
      <c r="G6870"/>
      <c r="H6870"/>
      <c r="I6870" s="63"/>
    </row>
    <row r="6871" spans="1:9" ht="15">
      <c r="A6871"/>
      <c r="B6871"/>
      <c r="C6871"/>
      <c r="D6871"/>
      <c r="E6871"/>
      <c r="F6871" s="104"/>
      <c r="G6871"/>
      <c r="H6871"/>
      <c r="I6871" s="63"/>
    </row>
    <row r="6872" spans="1:9" ht="15">
      <c r="A6872"/>
      <c r="B6872"/>
      <c r="C6872"/>
      <c r="D6872"/>
      <c r="E6872"/>
      <c r="F6872" s="104"/>
      <c r="G6872"/>
      <c r="H6872"/>
      <c r="I6872" s="63"/>
    </row>
    <row r="6873" spans="1:9" ht="15">
      <c r="A6873"/>
      <c r="B6873"/>
      <c r="C6873"/>
      <c r="D6873"/>
      <c r="E6873"/>
      <c r="F6873" s="104"/>
      <c r="G6873"/>
      <c r="H6873"/>
      <c r="I6873" s="63"/>
    </row>
    <row r="6874" spans="1:9" ht="15">
      <c r="A6874"/>
      <c r="B6874"/>
      <c r="C6874"/>
      <c r="D6874"/>
      <c r="E6874"/>
      <c r="F6874" s="104"/>
      <c r="G6874"/>
      <c r="H6874"/>
      <c r="I6874" s="63"/>
    </row>
    <row r="6875" spans="1:9" ht="15">
      <c r="A6875"/>
      <c r="B6875"/>
      <c r="C6875"/>
      <c r="D6875"/>
      <c r="E6875"/>
      <c r="F6875" s="104"/>
      <c r="G6875"/>
      <c r="H6875"/>
      <c r="I6875" s="63"/>
    </row>
    <row r="6876" spans="1:9" ht="15">
      <c r="A6876"/>
      <c r="B6876"/>
      <c r="C6876"/>
      <c r="D6876"/>
      <c r="E6876"/>
      <c r="F6876" s="104"/>
      <c r="G6876"/>
      <c r="H6876"/>
      <c r="I6876" s="63"/>
    </row>
    <row r="6877" spans="1:9" ht="15">
      <c r="A6877"/>
      <c r="B6877"/>
      <c r="C6877"/>
      <c r="D6877"/>
      <c r="E6877"/>
      <c r="F6877" s="104"/>
      <c r="G6877"/>
      <c r="H6877"/>
      <c r="I6877" s="63"/>
    </row>
    <row r="6878" spans="1:9" ht="15">
      <c r="A6878"/>
      <c r="B6878"/>
      <c r="C6878"/>
      <c r="D6878"/>
      <c r="E6878"/>
      <c r="F6878" s="104"/>
      <c r="G6878"/>
      <c r="H6878"/>
      <c r="I6878" s="63"/>
    </row>
    <row r="6879" spans="1:9" ht="15">
      <c r="A6879"/>
      <c r="B6879"/>
      <c r="C6879"/>
      <c r="D6879"/>
      <c r="E6879"/>
      <c r="F6879" s="104"/>
      <c r="G6879"/>
      <c r="H6879"/>
      <c r="I6879" s="63"/>
    </row>
    <row r="6880" spans="1:9" ht="15">
      <c r="A6880"/>
      <c r="B6880"/>
      <c r="C6880"/>
      <c r="D6880"/>
      <c r="E6880"/>
      <c r="F6880" s="104"/>
      <c r="G6880"/>
      <c r="H6880"/>
      <c r="I6880" s="63"/>
    </row>
    <row r="6881" spans="1:9" ht="15">
      <c r="A6881"/>
      <c r="B6881"/>
      <c r="C6881"/>
      <c r="D6881"/>
      <c r="E6881"/>
      <c r="F6881" s="104"/>
      <c r="G6881"/>
      <c r="H6881"/>
      <c r="I6881" s="63"/>
    </row>
    <row r="6882" spans="1:9" ht="15">
      <c r="A6882"/>
      <c r="B6882"/>
      <c r="C6882"/>
      <c r="D6882"/>
      <c r="E6882"/>
      <c r="F6882" s="104"/>
      <c r="G6882"/>
      <c r="H6882"/>
      <c r="I6882" s="63"/>
    </row>
    <row r="6883" spans="1:9" ht="15">
      <c r="A6883"/>
      <c r="B6883"/>
      <c r="C6883"/>
      <c r="D6883"/>
      <c r="E6883"/>
      <c r="F6883" s="104"/>
      <c r="G6883"/>
      <c r="H6883"/>
      <c r="I6883" s="63"/>
    </row>
    <row r="6884" spans="1:9" ht="15">
      <c r="A6884"/>
      <c r="B6884"/>
      <c r="C6884"/>
      <c r="D6884"/>
      <c r="E6884"/>
      <c r="F6884" s="104"/>
      <c r="G6884"/>
      <c r="H6884"/>
      <c r="I6884" s="63"/>
    </row>
    <row r="6885" spans="1:9" ht="15">
      <c r="A6885"/>
      <c r="B6885"/>
      <c r="C6885"/>
      <c r="D6885"/>
      <c r="E6885"/>
      <c r="F6885" s="104"/>
      <c r="G6885"/>
      <c r="H6885"/>
      <c r="I6885" s="63"/>
    </row>
    <row r="6886" spans="1:9" ht="15">
      <c r="A6886"/>
      <c r="B6886"/>
      <c r="C6886"/>
      <c r="D6886"/>
      <c r="E6886"/>
      <c r="F6886" s="104"/>
      <c r="G6886"/>
      <c r="H6886"/>
      <c r="I6886" s="63"/>
    </row>
    <row r="6887" spans="1:9" ht="15">
      <c r="A6887"/>
      <c r="B6887"/>
      <c r="C6887"/>
      <c r="D6887"/>
      <c r="E6887"/>
      <c r="F6887" s="104"/>
      <c r="G6887"/>
      <c r="H6887"/>
      <c r="I6887" s="63"/>
    </row>
    <row r="6888" spans="1:9" ht="15">
      <c r="A6888"/>
      <c r="B6888"/>
      <c r="C6888"/>
      <c r="D6888"/>
      <c r="E6888"/>
      <c r="F6888" s="104"/>
      <c r="G6888"/>
      <c r="H6888"/>
      <c r="I6888" s="63"/>
    </row>
    <row r="6889" spans="1:9" ht="15">
      <c r="A6889"/>
      <c r="B6889"/>
      <c r="C6889"/>
      <c r="D6889"/>
      <c r="E6889"/>
      <c r="F6889" s="104"/>
      <c r="G6889"/>
      <c r="H6889"/>
      <c r="I6889" s="63"/>
    </row>
    <row r="6890" spans="1:9" ht="15">
      <c r="A6890"/>
      <c r="B6890"/>
      <c r="C6890"/>
      <c r="D6890"/>
      <c r="E6890"/>
      <c r="F6890" s="104"/>
      <c r="G6890"/>
      <c r="H6890"/>
      <c r="I6890" s="63"/>
    </row>
    <row r="6891" spans="1:9" ht="15">
      <c r="A6891"/>
      <c r="B6891"/>
      <c r="C6891"/>
      <c r="D6891"/>
      <c r="E6891"/>
      <c r="F6891" s="104"/>
      <c r="G6891"/>
      <c r="H6891"/>
      <c r="I6891" s="63"/>
    </row>
    <row r="6892" spans="1:9" ht="15">
      <c r="A6892"/>
      <c r="B6892"/>
      <c r="C6892"/>
      <c r="D6892"/>
      <c r="E6892"/>
      <c r="F6892" s="104"/>
      <c r="G6892"/>
      <c r="H6892"/>
      <c r="I6892" s="63"/>
    </row>
    <row r="6893" spans="1:9" ht="15">
      <c r="A6893"/>
      <c r="B6893"/>
      <c r="C6893"/>
      <c r="D6893"/>
      <c r="E6893"/>
      <c r="F6893" s="104"/>
      <c r="G6893"/>
      <c r="H6893"/>
      <c r="I6893" s="63"/>
    </row>
    <row r="6894" spans="1:9" ht="15">
      <c r="A6894"/>
      <c r="B6894"/>
      <c r="C6894"/>
      <c r="D6894"/>
      <c r="E6894"/>
      <c r="F6894" s="104"/>
      <c r="G6894"/>
      <c r="H6894"/>
      <c r="I6894" s="63"/>
    </row>
    <row r="6895" spans="1:9" ht="15">
      <c r="A6895"/>
      <c r="B6895"/>
      <c r="C6895"/>
      <c r="D6895"/>
      <c r="E6895"/>
      <c r="F6895" s="104"/>
      <c r="G6895"/>
      <c r="H6895"/>
      <c r="I6895" s="63"/>
    </row>
    <row r="6896" spans="1:9" ht="15">
      <c r="A6896"/>
      <c r="B6896"/>
      <c r="C6896"/>
      <c r="D6896"/>
      <c r="E6896"/>
      <c r="F6896" s="104"/>
      <c r="G6896"/>
      <c r="H6896"/>
      <c r="I6896" s="63"/>
    </row>
    <row r="6897" spans="1:9" ht="15">
      <c r="A6897"/>
      <c r="B6897"/>
      <c r="C6897"/>
      <c r="D6897"/>
      <c r="E6897"/>
      <c r="F6897" s="104"/>
      <c r="G6897"/>
      <c r="H6897"/>
      <c r="I6897" s="63"/>
    </row>
    <row r="6898" spans="1:9" ht="15">
      <c r="A6898"/>
      <c r="B6898"/>
      <c r="C6898"/>
      <c r="D6898"/>
      <c r="E6898"/>
      <c r="F6898" s="104"/>
      <c r="G6898"/>
      <c r="H6898"/>
      <c r="I6898" s="63"/>
    </row>
    <row r="6899" spans="1:9" ht="15">
      <c r="A6899"/>
      <c r="B6899"/>
      <c r="C6899"/>
      <c r="D6899"/>
      <c r="E6899"/>
      <c r="F6899" s="104"/>
      <c r="G6899"/>
      <c r="H6899"/>
      <c r="I6899" s="63"/>
    </row>
    <row r="6900" spans="1:9" ht="15">
      <c r="A6900"/>
      <c r="B6900"/>
      <c r="C6900"/>
      <c r="D6900"/>
      <c r="E6900"/>
      <c r="F6900" s="104"/>
      <c r="G6900"/>
      <c r="H6900"/>
      <c r="I6900" s="63"/>
    </row>
    <row r="6901" spans="1:9" ht="15">
      <c r="A6901"/>
      <c r="B6901"/>
      <c r="C6901"/>
      <c r="D6901"/>
      <c r="E6901"/>
      <c r="F6901" s="104"/>
      <c r="G6901"/>
      <c r="H6901"/>
      <c r="I6901" s="63"/>
    </row>
    <row r="6902" spans="1:9" ht="15">
      <c r="A6902"/>
      <c r="B6902"/>
      <c r="C6902"/>
      <c r="D6902"/>
      <c r="E6902"/>
      <c r="F6902" s="104"/>
      <c r="G6902"/>
      <c r="H6902"/>
      <c r="I6902" s="63"/>
    </row>
    <row r="6903" spans="1:9" ht="15">
      <c r="A6903"/>
      <c r="B6903"/>
      <c r="C6903"/>
      <c r="D6903"/>
      <c r="E6903"/>
      <c r="F6903" s="104"/>
      <c r="G6903"/>
      <c r="H6903"/>
      <c r="I6903" s="63"/>
    </row>
    <row r="6904" spans="1:9" ht="15">
      <c r="A6904"/>
      <c r="B6904"/>
      <c r="C6904"/>
      <c r="D6904"/>
      <c r="E6904"/>
      <c r="F6904" s="104"/>
      <c r="G6904"/>
      <c r="H6904"/>
      <c r="I6904" s="63"/>
    </row>
    <row r="6905" spans="1:9" ht="15">
      <c r="A6905"/>
      <c r="B6905"/>
      <c r="C6905"/>
      <c r="D6905"/>
      <c r="E6905"/>
      <c r="F6905" s="104"/>
      <c r="G6905"/>
      <c r="H6905"/>
      <c r="I6905" s="63"/>
    </row>
    <row r="6906" spans="1:9" ht="15">
      <c r="A6906"/>
      <c r="B6906"/>
      <c r="C6906"/>
      <c r="D6906"/>
      <c r="E6906"/>
      <c r="F6906" s="104"/>
      <c r="G6906"/>
      <c r="H6906"/>
      <c r="I6906" s="63"/>
    </row>
    <row r="6907" spans="1:9" ht="15">
      <c r="A6907"/>
      <c r="B6907"/>
      <c r="C6907"/>
      <c r="D6907"/>
      <c r="E6907"/>
      <c r="F6907" s="104"/>
      <c r="G6907"/>
      <c r="H6907"/>
      <c r="I6907" s="63"/>
    </row>
    <row r="6908" spans="1:9" ht="15">
      <c r="A6908"/>
      <c r="B6908"/>
      <c r="C6908"/>
      <c r="D6908"/>
      <c r="E6908"/>
      <c r="F6908" s="104"/>
      <c r="G6908"/>
      <c r="H6908"/>
      <c r="I6908" s="63"/>
    </row>
    <row r="6909" spans="1:9" ht="15">
      <c r="A6909"/>
      <c r="B6909"/>
      <c r="C6909"/>
      <c r="D6909"/>
      <c r="E6909"/>
      <c r="F6909" s="104"/>
      <c r="G6909"/>
      <c r="H6909"/>
      <c r="I6909" s="63"/>
    </row>
    <row r="6910" spans="1:9" ht="15">
      <c r="A6910"/>
      <c r="B6910"/>
      <c r="C6910"/>
      <c r="D6910"/>
      <c r="E6910"/>
      <c r="F6910" s="104"/>
      <c r="G6910"/>
      <c r="H6910"/>
      <c r="I6910" s="63"/>
    </row>
    <row r="6911" spans="1:9" ht="15">
      <c r="A6911"/>
      <c r="B6911"/>
      <c r="C6911"/>
      <c r="D6911"/>
      <c r="E6911"/>
      <c r="F6911" s="104"/>
      <c r="G6911"/>
      <c r="H6911"/>
      <c r="I6911" s="63"/>
    </row>
    <row r="6912" spans="1:9" ht="15">
      <c r="A6912"/>
      <c r="B6912"/>
      <c r="C6912"/>
      <c r="D6912"/>
      <c r="E6912"/>
      <c r="F6912" s="104"/>
      <c r="G6912"/>
      <c r="H6912"/>
      <c r="I6912" s="63"/>
    </row>
    <row r="6913" spans="1:9" ht="15">
      <c r="A6913"/>
      <c r="B6913"/>
      <c r="C6913"/>
      <c r="D6913"/>
      <c r="E6913"/>
      <c r="F6913" s="104"/>
      <c r="G6913"/>
      <c r="H6913"/>
      <c r="I6913" s="63"/>
    </row>
    <row r="6914" spans="1:9" ht="15">
      <c r="A6914"/>
      <c r="B6914"/>
      <c r="C6914"/>
      <c r="D6914"/>
      <c r="E6914"/>
      <c r="F6914" s="104"/>
      <c r="G6914"/>
      <c r="H6914"/>
      <c r="I6914" s="63"/>
    </row>
    <row r="6915" spans="1:9" ht="15">
      <c r="A6915"/>
      <c r="B6915"/>
      <c r="C6915"/>
      <c r="D6915"/>
      <c r="E6915"/>
      <c r="F6915" s="104"/>
      <c r="G6915"/>
      <c r="H6915"/>
      <c r="I6915" s="63"/>
    </row>
    <row r="6916" spans="1:9" ht="15">
      <c r="A6916"/>
      <c r="B6916"/>
      <c r="C6916"/>
      <c r="D6916"/>
      <c r="E6916"/>
      <c r="F6916" s="104"/>
      <c r="G6916"/>
      <c r="H6916"/>
      <c r="I6916" s="63"/>
    </row>
    <row r="6917" spans="1:9" ht="15">
      <c r="A6917"/>
      <c r="B6917"/>
      <c r="C6917"/>
      <c r="D6917"/>
      <c r="E6917"/>
      <c r="F6917" s="104"/>
      <c r="G6917"/>
      <c r="H6917"/>
      <c r="I6917" s="63"/>
    </row>
    <row r="6918" spans="1:9" ht="15">
      <c r="A6918"/>
      <c r="B6918"/>
      <c r="C6918"/>
      <c r="D6918"/>
      <c r="E6918"/>
      <c r="F6918" s="104"/>
      <c r="G6918"/>
      <c r="H6918"/>
      <c r="I6918" s="63"/>
    </row>
    <row r="6919" spans="1:9" ht="15">
      <c r="A6919"/>
      <c r="B6919"/>
      <c r="C6919"/>
      <c r="D6919"/>
      <c r="E6919"/>
      <c r="F6919" s="104"/>
      <c r="G6919"/>
      <c r="H6919"/>
      <c r="I6919" s="63"/>
    </row>
    <row r="6920" spans="1:9" ht="15">
      <c r="A6920"/>
      <c r="B6920"/>
      <c r="C6920"/>
      <c r="D6920"/>
      <c r="E6920"/>
      <c r="F6920" s="104"/>
      <c r="G6920"/>
      <c r="H6920"/>
      <c r="I6920" s="63"/>
    </row>
    <row r="6921" spans="1:9" ht="15">
      <c r="A6921"/>
      <c r="B6921"/>
      <c r="C6921"/>
      <c r="D6921"/>
      <c r="E6921"/>
      <c r="F6921" s="104"/>
      <c r="G6921"/>
      <c r="H6921"/>
      <c r="I6921" s="63"/>
    </row>
    <row r="6922" spans="1:9" ht="15">
      <c r="A6922"/>
      <c r="B6922"/>
      <c r="C6922"/>
      <c r="D6922"/>
      <c r="E6922"/>
      <c r="F6922" s="104"/>
      <c r="G6922"/>
      <c r="H6922"/>
      <c r="I6922" s="63"/>
    </row>
    <row r="6923" spans="1:9" ht="15">
      <c r="A6923"/>
      <c r="B6923"/>
      <c r="C6923"/>
      <c r="D6923"/>
      <c r="E6923"/>
      <c r="F6923" s="104"/>
      <c r="G6923"/>
      <c r="H6923"/>
      <c r="I6923" s="63"/>
    </row>
    <row r="6924" spans="1:9" ht="15">
      <c r="A6924"/>
      <c r="B6924"/>
      <c r="C6924"/>
      <c r="D6924"/>
      <c r="E6924"/>
      <c r="F6924" s="104"/>
      <c r="G6924"/>
      <c r="H6924"/>
      <c r="I6924" s="63"/>
    </row>
    <row r="6925" spans="1:9" ht="15">
      <c r="A6925"/>
      <c r="B6925"/>
      <c r="C6925"/>
      <c r="D6925"/>
      <c r="E6925"/>
      <c r="F6925" s="104"/>
      <c r="G6925"/>
      <c r="H6925"/>
      <c r="I6925" s="63"/>
    </row>
    <row r="6926" spans="1:9" ht="15">
      <c r="A6926"/>
      <c r="B6926"/>
      <c r="C6926"/>
      <c r="D6926"/>
      <c r="E6926"/>
      <c r="F6926" s="104"/>
      <c r="G6926"/>
      <c r="H6926"/>
      <c r="I6926" s="63"/>
    </row>
    <row r="6927" spans="1:9" ht="15">
      <c r="A6927"/>
      <c r="B6927"/>
      <c r="C6927"/>
      <c r="D6927"/>
      <c r="E6927"/>
      <c r="F6927" s="104"/>
      <c r="G6927"/>
      <c r="H6927"/>
      <c r="I6927" s="63"/>
    </row>
    <row r="6928" spans="1:9" ht="15">
      <c r="A6928"/>
      <c r="B6928"/>
      <c r="C6928"/>
      <c r="D6928"/>
      <c r="E6928"/>
      <c r="F6928" s="104"/>
      <c r="G6928"/>
      <c r="H6928"/>
      <c r="I6928" s="63"/>
    </row>
    <row r="6929" spans="1:9" ht="15">
      <c r="A6929"/>
      <c r="B6929"/>
      <c r="C6929"/>
      <c r="D6929"/>
      <c r="E6929"/>
      <c r="F6929" s="104"/>
      <c r="G6929"/>
      <c r="H6929"/>
      <c r="I6929" s="63"/>
    </row>
    <row r="6930" spans="1:9" ht="15">
      <c r="A6930"/>
      <c r="B6930"/>
      <c r="C6930"/>
      <c r="D6930"/>
      <c r="E6930"/>
      <c r="F6930" s="104"/>
      <c r="G6930"/>
      <c r="H6930"/>
      <c r="I6930" s="63"/>
    </row>
    <row r="6931" spans="1:9" ht="15">
      <c r="A6931"/>
      <c r="B6931"/>
      <c r="C6931"/>
      <c r="D6931"/>
      <c r="E6931"/>
      <c r="F6931" s="104"/>
      <c r="G6931"/>
      <c r="H6931"/>
      <c r="I6931" s="63"/>
    </row>
    <row r="6932" spans="1:9" ht="15">
      <c r="A6932"/>
      <c r="B6932"/>
      <c r="C6932"/>
      <c r="D6932"/>
      <c r="E6932"/>
      <c r="F6932" s="104"/>
      <c r="G6932"/>
      <c r="H6932"/>
      <c r="I6932" s="63"/>
    </row>
    <row r="6933" spans="1:9" ht="15">
      <c r="A6933"/>
      <c r="B6933"/>
      <c r="C6933"/>
      <c r="D6933"/>
      <c r="E6933"/>
      <c r="F6933" s="104"/>
      <c r="G6933"/>
      <c r="H6933"/>
      <c r="I6933" s="63"/>
    </row>
    <row r="6934" spans="1:9" ht="15">
      <c r="A6934"/>
      <c r="B6934"/>
      <c r="C6934"/>
      <c r="D6934"/>
      <c r="E6934"/>
      <c r="F6934" s="104"/>
      <c r="G6934"/>
      <c r="H6934"/>
      <c r="I6934" s="63"/>
    </row>
    <row r="6935" spans="1:9" ht="15">
      <c r="A6935"/>
      <c r="B6935"/>
      <c r="C6935"/>
      <c r="D6935"/>
      <c r="E6935"/>
      <c r="F6935" s="104"/>
      <c r="G6935"/>
      <c r="H6935"/>
      <c r="I6935" s="63"/>
    </row>
    <row r="6936" spans="1:9" ht="15">
      <c r="A6936"/>
      <c r="B6936"/>
      <c r="C6936"/>
      <c r="D6936"/>
      <c r="E6936"/>
      <c r="F6936" s="104"/>
      <c r="G6936"/>
      <c r="H6936"/>
      <c r="I6936" s="63"/>
    </row>
    <row r="6937" spans="1:9" ht="15">
      <c r="A6937"/>
      <c r="B6937"/>
      <c r="C6937"/>
      <c r="D6937"/>
      <c r="E6937"/>
      <c r="F6937" s="104"/>
      <c r="G6937"/>
      <c r="H6937"/>
      <c r="I6937" s="63"/>
    </row>
    <row r="6938" spans="1:9" ht="15">
      <c r="A6938"/>
      <c r="B6938"/>
      <c r="C6938"/>
      <c r="D6938"/>
      <c r="E6938"/>
      <c r="F6938" s="104"/>
      <c r="G6938"/>
      <c r="H6938"/>
      <c r="I6938" s="63"/>
    </row>
    <row r="6939" spans="1:9" ht="15">
      <c r="A6939"/>
      <c r="B6939"/>
      <c r="C6939"/>
      <c r="D6939"/>
      <c r="E6939"/>
      <c r="F6939" s="104"/>
      <c r="G6939"/>
      <c r="H6939"/>
      <c r="I6939" s="63"/>
    </row>
    <row r="6940" spans="1:9" ht="15">
      <c r="A6940"/>
      <c r="B6940"/>
      <c r="C6940"/>
      <c r="D6940"/>
      <c r="E6940"/>
      <c r="F6940" s="104"/>
      <c r="G6940"/>
      <c r="H6940"/>
      <c r="I6940" s="63"/>
    </row>
    <row r="6941" spans="1:9" ht="15">
      <c r="A6941"/>
      <c r="B6941"/>
      <c r="C6941"/>
      <c r="D6941"/>
      <c r="E6941"/>
      <c r="F6941" s="104"/>
      <c r="G6941"/>
      <c r="H6941"/>
      <c r="I6941" s="63"/>
    </row>
    <row r="6942" spans="1:9" ht="15">
      <c r="A6942"/>
      <c r="B6942"/>
      <c r="C6942"/>
      <c r="D6942"/>
      <c r="E6942"/>
      <c r="F6942" s="104"/>
      <c r="G6942"/>
      <c r="H6942"/>
      <c r="I6942" s="63"/>
    </row>
    <row r="6943" spans="1:9" ht="15">
      <c r="A6943"/>
      <c r="B6943"/>
      <c r="C6943"/>
      <c r="D6943"/>
      <c r="E6943"/>
      <c r="F6943" s="104"/>
      <c r="G6943"/>
      <c r="H6943"/>
      <c r="I6943" s="63"/>
    </row>
    <row r="6944" spans="1:9" ht="15">
      <c r="A6944"/>
      <c r="B6944"/>
      <c r="C6944"/>
      <c r="D6944"/>
      <c r="E6944"/>
      <c r="F6944" s="104"/>
      <c r="G6944"/>
      <c r="H6944"/>
      <c r="I6944" s="63"/>
    </row>
    <row r="6945" spans="1:9" ht="15">
      <c r="A6945"/>
      <c r="B6945"/>
      <c r="C6945"/>
      <c r="D6945"/>
      <c r="E6945"/>
      <c r="F6945" s="104"/>
      <c r="G6945"/>
      <c r="H6945"/>
      <c r="I6945" s="63"/>
    </row>
    <row r="6946" spans="1:9" ht="15">
      <c r="A6946"/>
      <c r="B6946"/>
      <c r="C6946"/>
      <c r="D6946"/>
      <c r="E6946"/>
      <c r="F6946" s="104"/>
      <c r="G6946"/>
      <c r="H6946"/>
      <c r="I6946" s="63"/>
    </row>
    <row r="6947" spans="1:9" ht="15">
      <c r="A6947"/>
      <c r="B6947"/>
      <c r="C6947"/>
      <c r="D6947"/>
      <c r="E6947"/>
      <c r="F6947" s="104"/>
      <c r="G6947"/>
      <c r="H6947"/>
      <c r="I6947" s="63"/>
    </row>
    <row r="6948" spans="1:9" ht="15">
      <c r="A6948"/>
      <c r="B6948"/>
      <c r="C6948"/>
      <c r="D6948"/>
      <c r="E6948"/>
      <c r="F6948" s="104"/>
      <c r="G6948"/>
      <c r="H6948"/>
      <c r="I6948" s="63"/>
    </row>
    <row r="6949" spans="1:9" ht="15">
      <c r="A6949"/>
      <c r="B6949"/>
      <c r="C6949"/>
      <c r="D6949"/>
      <c r="E6949"/>
      <c r="F6949" s="104"/>
      <c r="G6949"/>
      <c r="H6949"/>
      <c r="I6949" s="63"/>
    </row>
    <row r="6950" spans="1:9" ht="15">
      <c r="A6950"/>
      <c r="B6950"/>
      <c r="C6950"/>
      <c r="D6950"/>
      <c r="E6950"/>
      <c r="F6950" s="104"/>
      <c r="G6950"/>
      <c r="H6950"/>
      <c r="I6950" s="63"/>
    </row>
    <row r="6951" spans="1:9" ht="15">
      <c r="A6951"/>
      <c r="B6951"/>
      <c r="C6951"/>
      <c r="D6951"/>
      <c r="E6951"/>
      <c r="F6951" s="104"/>
      <c r="G6951"/>
      <c r="H6951"/>
      <c r="I6951" s="63"/>
    </row>
    <row r="6952" spans="1:9" ht="15">
      <c r="A6952"/>
      <c r="B6952"/>
      <c r="C6952"/>
      <c r="D6952"/>
      <c r="E6952"/>
      <c r="F6952" s="104"/>
      <c r="G6952"/>
      <c r="H6952"/>
      <c r="I6952" s="63"/>
    </row>
    <row r="6953" spans="1:9" ht="15">
      <c r="A6953"/>
      <c r="B6953"/>
      <c r="C6953"/>
      <c r="D6953"/>
      <c r="E6953"/>
      <c r="F6953" s="104"/>
      <c r="G6953"/>
      <c r="H6953"/>
      <c r="I6953" s="63"/>
    </row>
    <row r="6954" spans="1:9" ht="15">
      <c r="A6954"/>
      <c r="B6954"/>
      <c r="C6954"/>
      <c r="D6954"/>
      <c r="E6954"/>
      <c r="F6954" s="104"/>
      <c r="G6954"/>
      <c r="H6954"/>
      <c r="I6954" s="63"/>
    </row>
    <row r="6955" spans="1:9" ht="15">
      <c r="A6955"/>
      <c r="B6955"/>
      <c r="C6955"/>
      <c r="D6955"/>
      <c r="E6955"/>
      <c r="F6955" s="104"/>
      <c r="G6955"/>
      <c r="H6955"/>
      <c r="I6955" s="63"/>
    </row>
    <row r="6956" spans="1:9" ht="15">
      <c r="A6956"/>
      <c r="B6956"/>
      <c r="C6956"/>
      <c r="D6956"/>
      <c r="E6956"/>
      <c r="F6956" s="104"/>
      <c r="G6956"/>
      <c r="H6956"/>
      <c r="I6956" s="63"/>
    </row>
    <row r="6957" spans="1:9" ht="15">
      <c r="A6957"/>
      <c r="B6957"/>
      <c r="C6957"/>
      <c r="D6957"/>
      <c r="E6957"/>
      <c r="F6957" s="104"/>
      <c r="G6957"/>
      <c r="H6957"/>
      <c r="I6957" s="63"/>
    </row>
    <row r="6958" spans="1:9" ht="15">
      <c r="A6958"/>
      <c r="B6958"/>
      <c r="C6958"/>
      <c r="D6958"/>
      <c r="E6958"/>
      <c r="F6958" s="104"/>
      <c r="G6958"/>
      <c r="H6958"/>
      <c r="I6958" s="63"/>
    </row>
    <row r="6959" spans="1:9" ht="15">
      <c r="A6959"/>
      <c r="B6959"/>
      <c r="C6959"/>
      <c r="D6959"/>
      <c r="E6959"/>
      <c r="F6959" s="104"/>
      <c r="G6959"/>
      <c r="H6959"/>
      <c r="I6959" s="63"/>
    </row>
    <row r="6960" spans="1:9" ht="15">
      <c r="A6960"/>
      <c r="B6960"/>
      <c r="C6960"/>
      <c r="D6960"/>
      <c r="E6960"/>
      <c r="F6960" s="104"/>
      <c r="G6960"/>
      <c r="H6960"/>
      <c r="I6960" s="63"/>
    </row>
    <row r="6961" spans="1:9" ht="15">
      <c r="A6961"/>
      <c r="B6961"/>
      <c r="C6961"/>
      <c r="D6961"/>
      <c r="E6961"/>
      <c r="F6961" s="104"/>
      <c r="G6961"/>
      <c r="H6961"/>
      <c r="I6961" s="63"/>
    </row>
    <row r="6962" spans="1:9" ht="15">
      <c r="A6962"/>
      <c r="B6962"/>
      <c r="C6962"/>
      <c r="D6962"/>
      <c r="E6962"/>
      <c r="F6962" s="104"/>
      <c r="G6962"/>
      <c r="H6962"/>
      <c r="I6962" s="63"/>
    </row>
    <row r="6963" spans="1:9" ht="15">
      <c r="A6963"/>
      <c r="B6963"/>
      <c r="C6963"/>
      <c r="D6963"/>
      <c r="E6963"/>
      <c r="F6963" s="104"/>
      <c r="G6963"/>
      <c r="H6963"/>
      <c r="I6963" s="63"/>
    </row>
    <row r="6964" spans="1:9" ht="15">
      <c r="A6964"/>
      <c r="B6964"/>
      <c r="C6964"/>
      <c r="D6964"/>
      <c r="E6964"/>
      <c r="F6964" s="104"/>
      <c r="G6964"/>
      <c r="H6964"/>
      <c r="I6964" s="63"/>
    </row>
    <row r="6965" spans="1:9" ht="15">
      <c r="A6965"/>
      <c r="B6965"/>
      <c r="C6965"/>
      <c r="D6965"/>
      <c r="E6965"/>
      <c r="F6965" s="104"/>
      <c r="G6965"/>
      <c r="H6965"/>
      <c r="I6965" s="63"/>
    </row>
    <row r="6966" spans="1:9" ht="15">
      <c r="A6966"/>
      <c r="B6966"/>
      <c r="C6966"/>
      <c r="D6966"/>
      <c r="E6966"/>
      <c r="F6966" s="104"/>
      <c r="G6966"/>
      <c r="H6966"/>
      <c r="I6966" s="63"/>
    </row>
    <row r="6967" spans="1:9" ht="15">
      <c r="A6967"/>
      <c r="B6967"/>
      <c r="C6967"/>
      <c r="D6967"/>
      <c r="E6967"/>
      <c r="F6967" s="104"/>
      <c r="G6967"/>
      <c r="H6967"/>
      <c r="I6967" s="63"/>
    </row>
    <row r="6968" spans="1:9" ht="15">
      <c r="A6968"/>
      <c r="B6968"/>
      <c r="C6968"/>
      <c r="D6968"/>
      <c r="E6968"/>
      <c r="F6968" s="104"/>
      <c r="G6968"/>
      <c r="H6968"/>
      <c r="I6968" s="63"/>
    </row>
    <row r="6969" spans="1:9" ht="15">
      <c r="A6969"/>
      <c r="B6969"/>
      <c r="C6969"/>
      <c r="D6969"/>
      <c r="E6969"/>
      <c r="F6969" s="104"/>
      <c r="G6969"/>
      <c r="H6969"/>
      <c r="I6969" s="63"/>
    </row>
    <row r="6970" spans="1:9" ht="15">
      <c r="A6970"/>
      <c r="B6970"/>
      <c r="C6970"/>
      <c r="D6970"/>
      <c r="E6970"/>
      <c r="F6970" s="104"/>
      <c r="G6970"/>
      <c r="H6970"/>
      <c r="I6970" s="63"/>
    </row>
    <row r="6971" spans="1:9" ht="15">
      <c r="A6971"/>
      <c r="B6971"/>
      <c r="C6971"/>
      <c r="D6971"/>
      <c r="E6971"/>
      <c r="F6971" s="104"/>
      <c r="G6971"/>
      <c r="H6971"/>
      <c r="I6971" s="63"/>
    </row>
    <row r="6972" spans="1:9" ht="15">
      <c r="A6972"/>
      <c r="B6972"/>
      <c r="C6972"/>
      <c r="D6972"/>
      <c r="E6972"/>
      <c r="F6972" s="104"/>
      <c r="G6972"/>
      <c r="H6972"/>
      <c r="I6972" s="63"/>
    </row>
    <row r="6973" spans="1:9" ht="15">
      <c r="A6973"/>
      <c r="B6973"/>
      <c r="C6973"/>
      <c r="D6973"/>
      <c r="E6973"/>
      <c r="F6973" s="104"/>
      <c r="G6973"/>
      <c r="H6973"/>
      <c r="I6973" s="63"/>
    </row>
    <row r="6974" spans="1:9" ht="15">
      <c r="A6974"/>
      <c r="B6974"/>
      <c r="C6974"/>
      <c r="D6974"/>
      <c r="E6974"/>
      <c r="F6974" s="104"/>
      <c r="G6974"/>
      <c r="H6974"/>
      <c r="I6974" s="63"/>
    </row>
    <row r="6975" spans="1:9" ht="15">
      <c r="A6975"/>
      <c r="B6975"/>
      <c r="C6975"/>
      <c r="D6975"/>
      <c r="E6975"/>
      <c r="F6975" s="104"/>
      <c r="G6975"/>
      <c r="H6975"/>
      <c r="I6975" s="63"/>
    </row>
    <row r="6976" spans="1:9" ht="15">
      <c r="A6976"/>
      <c r="B6976"/>
      <c r="C6976"/>
      <c r="D6976"/>
      <c r="E6976"/>
      <c r="F6976" s="104"/>
      <c r="G6976"/>
      <c r="H6976"/>
      <c r="I6976" s="63"/>
    </row>
    <row r="6977" spans="1:9" ht="15">
      <c r="A6977"/>
      <c r="B6977"/>
      <c r="C6977"/>
      <c r="D6977"/>
      <c r="E6977"/>
      <c r="F6977" s="104"/>
      <c r="G6977"/>
      <c r="H6977"/>
      <c r="I6977" s="63"/>
    </row>
    <row r="6978" spans="1:9" ht="15">
      <c r="A6978"/>
      <c r="B6978"/>
      <c r="C6978"/>
      <c r="D6978"/>
      <c r="E6978"/>
      <c r="F6978" s="104"/>
      <c r="G6978"/>
      <c r="H6978"/>
      <c r="I6978" s="63"/>
    </row>
    <row r="6979" spans="1:9" ht="15">
      <c r="A6979"/>
      <c r="B6979"/>
      <c r="C6979"/>
      <c r="D6979"/>
      <c r="E6979"/>
      <c r="F6979" s="104"/>
      <c r="G6979"/>
      <c r="H6979"/>
      <c r="I6979" s="63"/>
    </row>
    <row r="6980" spans="1:9" ht="15">
      <c r="A6980"/>
      <c r="B6980"/>
      <c r="C6980"/>
      <c r="D6980"/>
      <c r="E6980"/>
      <c r="F6980" s="104"/>
      <c r="G6980"/>
      <c r="H6980"/>
      <c r="I6980" s="63"/>
    </row>
    <row r="6981" spans="1:9" ht="15">
      <c r="A6981"/>
      <c r="B6981"/>
      <c r="C6981"/>
      <c r="D6981"/>
      <c r="E6981"/>
      <c r="F6981" s="104"/>
      <c r="G6981"/>
      <c r="H6981"/>
      <c r="I6981" s="63"/>
    </row>
    <row r="6982" spans="1:9" ht="15">
      <c r="A6982"/>
      <c r="B6982"/>
      <c r="C6982"/>
      <c r="D6982"/>
      <c r="E6982"/>
      <c r="F6982" s="104"/>
      <c r="G6982"/>
      <c r="H6982"/>
      <c r="I6982" s="63"/>
    </row>
    <row r="6983" spans="1:9" ht="15">
      <c r="A6983"/>
      <c r="B6983"/>
      <c r="C6983"/>
      <c r="D6983"/>
      <c r="E6983"/>
      <c r="F6983" s="104"/>
      <c r="G6983"/>
      <c r="H6983"/>
      <c r="I6983" s="63"/>
    </row>
    <row r="6984" spans="1:9" ht="15">
      <c r="A6984"/>
      <c r="B6984"/>
      <c r="C6984"/>
      <c r="D6984"/>
      <c r="E6984"/>
      <c r="F6984" s="104"/>
      <c r="G6984"/>
      <c r="H6984"/>
      <c r="I6984" s="63"/>
    </row>
    <row r="6985" spans="1:9" ht="15">
      <c r="A6985"/>
      <c r="B6985"/>
      <c r="C6985"/>
      <c r="D6985"/>
      <c r="E6985"/>
      <c r="F6985" s="104"/>
      <c r="G6985"/>
      <c r="H6985"/>
      <c r="I6985" s="63"/>
    </row>
    <row r="6986" spans="1:9" ht="15">
      <c r="A6986"/>
      <c r="B6986"/>
      <c r="C6986"/>
      <c r="D6986"/>
      <c r="E6986"/>
      <c r="F6986" s="104"/>
      <c r="G6986"/>
      <c r="H6986"/>
      <c r="I6986" s="63"/>
    </row>
    <row r="6987" spans="1:9" ht="15">
      <c r="A6987"/>
      <c r="B6987"/>
      <c r="C6987"/>
      <c r="D6987"/>
      <c r="E6987"/>
      <c r="F6987" s="104"/>
      <c r="G6987"/>
      <c r="H6987"/>
      <c r="I6987" s="63"/>
    </row>
    <row r="6988" spans="1:9" ht="15">
      <c r="A6988"/>
      <c r="B6988"/>
      <c r="C6988"/>
      <c r="D6988"/>
      <c r="E6988"/>
      <c r="F6988" s="104"/>
      <c r="G6988"/>
      <c r="H6988"/>
      <c r="I6988" s="63"/>
    </row>
    <row r="6989" spans="1:9" ht="15">
      <c r="A6989"/>
      <c r="B6989"/>
      <c r="C6989"/>
      <c r="D6989"/>
      <c r="E6989"/>
      <c r="F6989" s="104"/>
      <c r="G6989"/>
      <c r="H6989"/>
      <c r="I6989" s="63"/>
    </row>
    <row r="6990" spans="1:9" ht="15">
      <c r="A6990"/>
      <c r="B6990"/>
      <c r="C6990"/>
      <c r="D6990"/>
      <c r="E6990"/>
      <c r="F6990" s="104"/>
      <c r="G6990"/>
      <c r="H6990"/>
      <c r="I6990" s="63"/>
    </row>
    <row r="6991" spans="1:9" ht="15">
      <c r="A6991"/>
      <c r="B6991"/>
      <c r="C6991"/>
      <c r="D6991"/>
      <c r="E6991"/>
      <c r="F6991" s="104"/>
      <c r="G6991"/>
      <c r="H6991"/>
      <c r="I6991" s="63"/>
    </row>
    <row r="6992" spans="1:9" ht="15">
      <c r="A6992"/>
      <c r="B6992"/>
      <c r="C6992"/>
      <c r="D6992"/>
      <c r="E6992"/>
      <c r="F6992" s="104"/>
      <c r="G6992"/>
      <c r="H6992"/>
      <c r="I6992" s="63"/>
    </row>
    <row r="6993" spans="1:9" ht="15">
      <c r="A6993"/>
      <c r="B6993"/>
      <c r="C6993"/>
      <c r="D6993"/>
      <c r="E6993"/>
      <c r="F6993" s="104"/>
      <c r="G6993"/>
      <c r="H6993"/>
      <c r="I6993" s="63"/>
    </row>
    <row r="6994" spans="1:9" ht="15">
      <c r="A6994"/>
      <c r="B6994"/>
      <c r="C6994"/>
      <c r="D6994"/>
      <c r="E6994"/>
      <c r="F6994" s="104"/>
      <c r="G6994"/>
      <c r="H6994"/>
      <c r="I6994" s="63"/>
    </row>
    <row r="6995" spans="1:9" ht="15">
      <c r="A6995"/>
      <c r="B6995"/>
      <c r="C6995"/>
      <c r="D6995"/>
      <c r="E6995"/>
      <c r="F6995" s="104"/>
      <c r="G6995"/>
      <c r="H6995"/>
      <c r="I6995" s="63"/>
    </row>
    <row r="6996" spans="1:9" ht="15">
      <c r="A6996"/>
      <c r="B6996"/>
      <c r="C6996"/>
      <c r="D6996"/>
      <c r="E6996"/>
      <c r="F6996" s="104"/>
      <c r="G6996"/>
      <c r="H6996"/>
      <c r="I6996" s="63"/>
    </row>
    <row r="6997" spans="1:9" ht="15">
      <c r="A6997"/>
      <c r="B6997"/>
      <c r="C6997"/>
      <c r="D6997"/>
      <c r="E6997"/>
      <c r="F6997" s="104"/>
      <c r="G6997"/>
      <c r="H6997"/>
      <c r="I6997" s="63"/>
    </row>
    <row r="6998" spans="1:9" ht="15">
      <c r="A6998"/>
      <c r="B6998"/>
      <c r="C6998"/>
      <c r="D6998"/>
      <c r="E6998"/>
      <c r="F6998" s="104"/>
      <c r="G6998"/>
      <c r="H6998"/>
      <c r="I6998" s="63"/>
    </row>
    <row r="6999" spans="1:9" ht="15">
      <c r="A6999"/>
      <c r="B6999"/>
      <c r="C6999"/>
      <c r="D6999"/>
      <c r="E6999"/>
      <c r="F6999" s="104"/>
      <c r="G6999"/>
      <c r="H6999"/>
      <c r="I6999" s="63"/>
    </row>
    <row r="7000" spans="1:9" ht="15">
      <c r="A7000"/>
      <c r="B7000"/>
      <c r="C7000"/>
      <c r="D7000"/>
      <c r="E7000"/>
      <c r="F7000" s="104"/>
      <c r="G7000"/>
      <c r="H7000"/>
      <c r="I7000" s="63"/>
    </row>
    <row r="7001" spans="1:9" ht="15">
      <c r="A7001"/>
      <c r="B7001"/>
      <c r="C7001"/>
      <c r="D7001"/>
      <c r="E7001"/>
      <c r="F7001" s="104"/>
      <c r="G7001"/>
      <c r="H7001"/>
      <c r="I7001" s="63"/>
    </row>
    <row r="7002" spans="1:9" ht="15">
      <c r="A7002"/>
      <c r="B7002"/>
      <c r="C7002"/>
      <c r="D7002"/>
      <c r="E7002"/>
      <c r="F7002" s="104"/>
      <c r="G7002"/>
      <c r="H7002"/>
      <c r="I7002" s="63"/>
    </row>
    <row r="7003" spans="1:9" ht="15">
      <c r="A7003"/>
      <c r="B7003"/>
      <c r="C7003"/>
      <c r="D7003"/>
      <c r="E7003"/>
      <c r="F7003" s="104"/>
      <c r="G7003"/>
      <c r="H7003"/>
      <c r="I7003" s="63"/>
    </row>
    <row r="7004" spans="1:9" ht="15">
      <c r="A7004"/>
      <c r="B7004"/>
      <c r="C7004"/>
      <c r="D7004"/>
      <c r="E7004"/>
      <c r="F7004" s="104"/>
      <c r="G7004"/>
      <c r="H7004"/>
      <c r="I7004" s="63"/>
    </row>
    <row r="7005" spans="1:9" ht="15">
      <c r="A7005"/>
      <c r="B7005"/>
      <c r="C7005"/>
      <c r="D7005"/>
      <c r="E7005"/>
      <c r="F7005" s="104"/>
      <c r="G7005"/>
      <c r="H7005"/>
      <c r="I7005" s="63"/>
    </row>
    <row r="7006" spans="1:9" ht="15">
      <c r="A7006"/>
      <c r="B7006"/>
      <c r="C7006"/>
      <c r="D7006"/>
      <c r="E7006"/>
      <c r="F7006" s="104"/>
      <c r="G7006"/>
      <c r="H7006"/>
      <c r="I7006" s="63"/>
    </row>
    <row r="7007" spans="1:9" ht="15">
      <c r="A7007"/>
      <c r="B7007"/>
      <c r="C7007"/>
      <c r="D7007"/>
      <c r="E7007"/>
      <c r="F7007" s="104"/>
      <c r="G7007"/>
      <c r="H7007"/>
      <c r="I7007" s="63"/>
    </row>
    <row r="7008" spans="1:9" ht="15">
      <c r="A7008"/>
      <c r="B7008"/>
      <c r="C7008"/>
      <c r="D7008"/>
      <c r="E7008"/>
      <c r="F7008" s="104"/>
      <c r="G7008"/>
      <c r="H7008"/>
      <c r="I7008" s="63"/>
    </row>
    <row r="7009" spans="1:9" ht="15">
      <c r="A7009"/>
      <c r="B7009"/>
      <c r="C7009"/>
      <c r="D7009"/>
      <c r="E7009"/>
      <c r="F7009" s="104"/>
      <c r="G7009"/>
      <c r="H7009"/>
      <c r="I7009" s="63"/>
    </row>
    <row r="7010" spans="1:9" ht="15">
      <c r="A7010"/>
      <c r="B7010"/>
      <c r="C7010"/>
      <c r="D7010"/>
      <c r="E7010"/>
      <c r="F7010" s="104"/>
      <c r="G7010"/>
      <c r="H7010"/>
      <c r="I7010" s="63"/>
    </row>
    <row r="7011" spans="1:9" ht="15">
      <c r="A7011"/>
      <c r="B7011"/>
      <c r="C7011"/>
      <c r="D7011"/>
      <c r="E7011"/>
      <c r="F7011" s="104"/>
      <c r="G7011"/>
      <c r="H7011"/>
      <c r="I7011" s="63"/>
    </row>
    <row r="7012" spans="1:9" ht="15">
      <c r="A7012"/>
      <c r="B7012"/>
      <c r="C7012"/>
      <c r="D7012"/>
      <c r="E7012"/>
      <c r="F7012" s="104"/>
      <c r="G7012"/>
      <c r="H7012"/>
      <c r="I7012" s="63"/>
    </row>
    <row r="7013" spans="1:9" ht="15">
      <c r="A7013"/>
      <c r="B7013"/>
      <c r="C7013"/>
      <c r="D7013"/>
      <c r="E7013"/>
      <c r="F7013" s="104"/>
      <c r="G7013"/>
      <c r="H7013"/>
      <c r="I7013" s="63"/>
    </row>
    <row r="7014" spans="1:9" ht="15">
      <c r="A7014"/>
      <c r="B7014"/>
      <c r="C7014"/>
      <c r="D7014"/>
      <c r="E7014"/>
      <c r="F7014" s="104"/>
      <c r="G7014"/>
      <c r="H7014"/>
      <c r="I7014" s="63"/>
    </row>
    <row r="7015" spans="1:9" ht="15">
      <c r="A7015"/>
      <c r="B7015"/>
      <c r="C7015"/>
      <c r="D7015"/>
      <c r="E7015"/>
      <c r="F7015" s="104"/>
      <c r="G7015"/>
      <c r="H7015"/>
      <c r="I7015" s="63"/>
    </row>
    <row r="7016" spans="1:9" ht="15">
      <c r="A7016"/>
      <c r="B7016"/>
      <c r="C7016"/>
      <c r="D7016"/>
      <c r="E7016"/>
      <c r="F7016" s="104"/>
      <c r="G7016"/>
      <c r="H7016"/>
      <c r="I7016" s="63"/>
    </row>
    <row r="7017" spans="1:9" ht="15">
      <c r="A7017"/>
      <c r="B7017"/>
      <c r="C7017"/>
      <c r="D7017"/>
      <c r="E7017"/>
      <c r="F7017" s="104"/>
      <c r="G7017"/>
      <c r="H7017"/>
      <c r="I7017" s="63"/>
    </row>
    <row r="7018" spans="1:9" ht="15">
      <c r="A7018"/>
      <c r="B7018"/>
      <c r="C7018"/>
      <c r="D7018"/>
      <c r="E7018"/>
      <c r="F7018" s="104"/>
      <c r="G7018"/>
      <c r="H7018"/>
      <c r="I7018" s="63"/>
    </row>
    <row r="7019" spans="1:9" ht="15">
      <c r="A7019"/>
      <c r="B7019"/>
      <c r="C7019"/>
      <c r="D7019"/>
      <c r="E7019"/>
      <c r="F7019" s="104"/>
      <c r="G7019"/>
      <c r="H7019"/>
      <c r="I7019" s="63"/>
    </row>
    <row r="7020" spans="1:9" ht="15">
      <c r="A7020"/>
      <c r="B7020"/>
      <c r="C7020"/>
      <c r="D7020"/>
      <c r="E7020"/>
      <c r="F7020" s="104"/>
      <c r="G7020"/>
      <c r="H7020"/>
      <c r="I7020" s="63"/>
    </row>
    <row r="7021" spans="1:9" ht="15">
      <c r="A7021"/>
      <c r="B7021"/>
      <c r="C7021"/>
      <c r="D7021"/>
      <c r="E7021"/>
      <c r="F7021" s="104"/>
      <c r="G7021"/>
      <c r="H7021"/>
      <c r="I7021" s="63"/>
    </row>
    <row r="7022" spans="1:9" ht="15">
      <c r="A7022"/>
      <c r="B7022"/>
      <c r="C7022"/>
      <c r="D7022"/>
      <c r="E7022"/>
      <c r="F7022" s="104"/>
      <c r="G7022"/>
      <c r="H7022"/>
      <c r="I7022" s="63"/>
    </row>
    <row r="7023" spans="1:9" ht="15">
      <c r="A7023"/>
      <c r="B7023"/>
      <c r="C7023"/>
      <c r="D7023"/>
      <c r="E7023"/>
      <c r="F7023" s="104"/>
      <c r="G7023"/>
      <c r="H7023"/>
      <c r="I7023" s="63"/>
    </row>
    <row r="7024" spans="1:9" ht="15">
      <c r="A7024"/>
      <c r="B7024"/>
      <c r="C7024"/>
      <c r="D7024"/>
      <c r="E7024"/>
      <c r="F7024" s="104"/>
      <c r="G7024"/>
      <c r="H7024"/>
      <c r="I7024" s="63"/>
    </row>
    <row r="7025" spans="1:9" ht="15">
      <c r="A7025"/>
      <c r="B7025"/>
      <c r="C7025"/>
      <c r="D7025"/>
      <c r="E7025"/>
      <c r="F7025" s="104"/>
      <c r="G7025"/>
      <c r="H7025"/>
      <c r="I7025" s="63"/>
    </row>
    <row r="7026" spans="1:9" ht="15">
      <c r="A7026"/>
      <c r="B7026"/>
      <c r="C7026"/>
      <c r="D7026"/>
      <c r="E7026"/>
      <c r="F7026" s="104"/>
      <c r="G7026"/>
      <c r="H7026"/>
      <c r="I7026" s="63"/>
    </row>
    <row r="7027" spans="1:9" ht="15">
      <c r="A7027"/>
      <c r="B7027"/>
      <c r="C7027"/>
      <c r="D7027"/>
      <c r="E7027"/>
      <c r="F7027" s="104"/>
      <c r="G7027"/>
      <c r="H7027"/>
      <c r="I7027" s="63"/>
    </row>
    <row r="7028" spans="1:9" ht="15">
      <c r="A7028"/>
      <c r="B7028"/>
      <c r="C7028"/>
      <c r="D7028"/>
      <c r="E7028"/>
      <c r="F7028" s="104"/>
      <c r="G7028"/>
      <c r="H7028"/>
      <c r="I7028" s="63"/>
    </row>
    <row r="7029" spans="1:9" ht="15">
      <c r="A7029"/>
      <c r="B7029"/>
      <c r="C7029"/>
      <c r="D7029"/>
      <c r="E7029"/>
      <c r="F7029" s="104"/>
      <c r="G7029"/>
      <c r="H7029"/>
      <c r="I7029" s="63"/>
    </row>
    <row r="7030" spans="1:9" ht="15">
      <c r="A7030"/>
      <c r="B7030"/>
      <c r="C7030"/>
      <c r="D7030"/>
      <c r="E7030"/>
      <c r="F7030" s="104"/>
      <c r="G7030"/>
      <c r="H7030"/>
      <c r="I7030" s="63"/>
    </row>
    <row r="7031" spans="1:9" ht="15">
      <c r="A7031"/>
      <c r="B7031"/>
      <c r="C7031"/>
      <c r="D7031"/>
      <c r="E7031"/>
      <c r="F7031" s="104"/>
      <c r="G7031"/>
      <c r="H7031"/>
      <c r="I7031" s="63"/>
    </row>
    <row r="7032" spans="1:9" ht="15">
      <c r="A7032"/>
      <c r="B7032"/>
      <c r="C7032"/>
      <c r="D7032"/>
      <c r="E7032"/>
      <c r="F7032" s="104"/>
      <c r="G7032"/>
      <c r="H7032"/>
      <c r="I7032" s="63"/>
    </row>
    <row r="7033" spans="1:9" ht="15">
      <c r="A7033"/>
      <c r="B7033"/>
      <c r="C7033"/>
      <c r="D7033"/>
      <c r="E7033"/>
      <c r="F7033" s="104"/>
      <c r="G7033"/>
      <c r="H7033"/>
      <c r="I7033" s="63"/>
    </row>
    <row r="7034" spans="1:9" ht="15">
      <c r="A7034"/>
      <c r="B7034"/>
      <c r="C7034"/>
      <c r="D7034"/>
      <c r="E7034"/>
      <c r="F7034" s="104"/>
      <c r="G7034"/>
      <c r="H7034"/>
      <c r="I7034" s="63"/>
    </row>
    <row r="7035" spans="1:9" ht="15">
      <c r="A7035"/>
      <c r="B7035"/>
      <c r="C7035"/>
      <c r="D7035"/>
      <c r="E7035"/>
      <c r="F7035" s="104"/>
      <c r="G7035"/>
      <c r="H7035"/>
      <c r="I7035" s="63"/>
    </row>
    <row r="7036" spans="1:9" ht="15">
      <c r="A7036"/>
      <c r="B7036"/>
      <c r="C7036"/>
      <c r="D7036"/>
      <c r="E7036"/>
      <c r="F7036" s="104"/>
      <c r="G7036"/>
      <c r="H7036"/>
      <c r="I7036" s="63"/>
    </row>
    <row r="7037" spans="1:9" ht="15">
      <c r="A7037"/>
      <c r="B7037"/>
      <c r="C7037"/>
      <c r="D7037"/>
      <c r="E7037"/>
      <c r="F7037" s="104"/>
      <c r="G7037"/>
      <c r="H7037"/>
      <c r="I7037" s="63"/>
    </row>
    <row r="7038" spans="1:9" ht="15">
      <c r="A7038"/>
      <c r="B7038"/>
      <c r="C7038"/>
      <c r="D7038"/>
      <c r="E7038"/>
      <c r="F7038" s="104"/>
      <c r="G7038"/>
      <c r="H7038"/>
      <c r="I7038" s="63"/>
    </row>
    <row r="7039" spans="1:9" ht="15">
      <c r="A7039"/>
      <c r="B7039"/>
      <c r="C7039"/>
      <c r="D7039"/>
      <c r="E7039"/>
      <c r="F7039" s="104"/>
      <c r="G7039"/>
      <c r="H7039"/>
      <c r="I7039" s="63"/>
    </row>
    <row r="7040" spans="1:9" ht="15">
      <c r="A7040"/>
      <c r="B7040"/>
      <c r="C7040"/>
      <c r="D7040"/>
      <c r="E7040"/>
      <c r="F7040" s="104"/>
      <c r="G7040"/>
      <c r="H7040"/>
      <c r="I7040" s="63"/>
    </row>
    <row r="7041" spans="1:9" ht="15">
      <c r="A7041"/>
      <c r="B7041"/>
      <c r="C7041"/>
      <c r="D7041"/>
      <c r="E7041"/>
      <c r="F7041" s="104"/>
      <c r="G7041"/>
      <c r="H7041"/>
      <c r="I7041" s="63"/>
    </row>
    <row r="7042" spans="1:9" ht="15">
      <c r="A7042"/>
      <c r="B7042"/>
      <c r="C7042"/>
      <c r="D7042"/>
      <c r="E7042"/>
      <c r="F7042" s="104"/>
      <c r="G7042"/>
      <c r="H7042"/>
      <c r="I7042" s="63"/>
    </row>
    <row r="7043" spans="1:9" ht="15">
      <c r="A7043"/>
      <c r="B7043"/>
      <c r="C7043"/>
      <c r="D7043"/>
      <c r="E7043"/>
      <c r="F7043" s="104"/>
      <c r="G7043"/>
      <c r="H7043"/>
      <c r="I7043" s="63"/>
    </row>
    <row r="7044" spans="1:9" ht="15">
      <c r="A7044"/>
      <c r="B7044"/>
      <c r="C7044"/>
      <c r="D7044"/>
      <c r="E7044"/>
      <c r="F7044" s="104"/>
      <c r="G7044"/>
      <c r="H7044"/>
      <c r="I7044" s="63"/>
    </row>
    <row r="7045" spans="1:9" ht="15">
      <c r="A7045"/>
      <c r="B7045"/>
      <c r="C7045"/>
      <c r="D7045"/>
      <c r="E7045"/>
      <c r="F7045" s="104"/>
      <c r="G7045"/>
      <c r="H7045"/>
      <c r="I7045" s="63"/>
    </row>
    <row r="7046" spans="1:9" ht="15">
      <c r="A7046"/>
      <c r="B7046"/>
      <c r="C7046"/>
      <c r="D7046"/>
      <c r="E7046"/>
      <c r="F7046" s="104"/>
      <c r="G7046"/>
      <c r="H7046"/>
      <c r="I7046" s="63"/>
    </row>
    <row r="7047" spans="1:9" ht="15">
      <c r="A7047"/>
      <c r="B7047"/>
      <c r="C7047"/>
      <c r="D7047"/>
      <c r="E7047"/>
      <c r="F7047" s="104"/>
      <c r="G7047"/>
      <c r="H7047"/>
      <c r="I7047" s="63"/>
    </row>
    <row r="7048" spans="1:9" ht="15">
      <c r="A7048"/>
      <c r="B7048"/>
      <c r="C7048"/>
      <c r="D7048"/>
      <c r="E7048"/>
      <c r="F7048" s="104"/>
      <c r="G7048"/>
      <c r="H7048"/>
      <c r="I7048" s="63"/>
    </row>
    <row r="7049" spans="1:9" ht="15">
      <c r="A7049"/>
      <c r="B7049"/>
      <c r="C7049"/>
      <c r="D7049"/>
      <c r="E7049"/>
      <c r="F7049" s="104"/>
      <c r="G7049"/>
      <c r="H7049"/>
      <c r="I7049" s="63"/>
    </row>
    <row r="7050" spans="1:9" ht="15">
      <c r="A7050"/>
      <c r="B7050"/>
      <c r="C7050"/>
      <c r="D7050"/>
      <c r="E7050"/>
      <c r="F7050" s="104"/>
      <c r="G7050"/>
      <c r="H7050"/>
      <c r="I7050" s="63"/>
    </row>
    <row r="7051" spans="1:9" ht="15">
      <c r="A7051"/>
      <c r="B7051"/>
      <c r="C7051"/>
      <c r="D7051"/>
      <c r="E7051"/>
      <c r="F7051" s="104"/>
      <c r="G7051"/>
      <c r="H7051"/>
      <c r="I7051" s="63"/>
    </row>
    <row r="7052" spans="1:9" ht="15">
      <c r="A7052"/>
      <c r="B7052"/>
      <c r="C7052"/>
      <c r="D7052"/>
      <c r="E7052"/>
      <c r="F7052" s="104"/>
      <c r="G7052"/>
      <c r="H7052"/>
      <c r="I7052" s="63"/>
    </row>
    <row r="7053" spans="1:9" ht="15">
      <c r="A7053"/>
      <c r="B7053"/>
      <c r="C7053"/>
      <c r="D7053"/>
      <c r="E7053"/>
      <c r="F7053" s="104"/>
      <c r="G7053"/>
      <c r="H7053"/>
      <c r="I7053" s="63"/>
    </row>
    <row r="7054" spans="1:9" ht="15">
      <c r="A7054"/>
      <c r="B7054"/>
      <c r="C7054"/>
      <c r="D7054"/>
      <c r="E7054"/>
      <c r="F7054" s="104"/>
      <c r="G7054"/>
      <c r="H7054"/>
      <c r="I7054" s="63"/>
    </row>
    <row r="7055" spans="1:9" ht="15">
      <c r="A7055"/>
      <c r="B7055"/>
      <c r="C7055"/>
      <c r="D7055"/>
      <c r="E7055"/>
      <c r="F7055" s="104"/>
      <c r="G7055"/>
      <c r="H7055"/>
      <c r="I7055" s="63"/>
    </row>
    <row r="7056" spans="1:9" ht="15">
      <c r="A7056"/>
      <c r="B7056"/>
      <c r="C7056"/>
      <c r="D7056"/>
      <c r="E7056"/>
      <c r="F7056" s="104"/>
      <c r="G7056"/>
      <c r="H7056"/>
      <c r="I7056" s="63"/>
    </row>
    <row r="7057" spans="1:9" ht="15">
      <c r="A7057"/>
      <c r="B7057"/>
      <c r="C7057"/>
      <c r="D7057"/>
      <c r="E7057"/>
      <c r="F7057" s="104"/>
      <c r="G7057"/>
      <c r="H7057"/>
      <c r="I7057" s="63"/>
    </row>
    <row r="7058" spans="1:9" ht="15">
      <c r="A7058"/>
      <c r="B7058"/>
      <c r="C7058"/>
      <c r="D7058"/>
      <c r="E7058"/>
      <c r="F7058" s="104"/>
      <c r="G7058"/>
      <c r="H7058"/>
      <c r="I7058" s="63"/>
    </row>
    <row r="7059" spans="1:9" ht="15">
      <c r="A7059"/>
      <c r="B7059"/>
      <c r="C7059"/>
      <c r="D7059"/>
      <c r="E7059"/>
      <c r="F7059" s="104"/>
      <c r="G7059"/>
      <c r="H7059"/>
      <c r="I7059" s="63"/>
    </row>
    <row r="7060" spans="1:9" ht="15">
      <c r="A7060"/>
      <c r="B7060"/>
      <c r="C7060"/>
      <c r="D7060"/>
      <c r="E7060"/>
      <c r="F7060" s="104"/>
      <c r="G7060"/>
      <c r="H7060"/>
      <c r="I7060" s="63"/>
    </row>
    <row r="7061" spans="1:9" ht="15">
      <c r="A7061"/>
      <c r="B7061"/>
      <c r="C7061"/>
      <c r="D7061"/>
      <c r="E7061"/>
      <c r="F7061" s="104"/>
      <c r="G7061"/>
      <c r="H7061"/>
      <c r="I7061" s="63"/>
    </row>
    <row r="7062" spans="1:9" ht="15">
      <c r="A7062"/>
      <c r="B7062"/>
      <c r="C7062"/>
      <c r="D7062"/>
      <c r="E7062"/>
      <c r="F7062" s="104"/>
      <c r="G7062"/>
      <c r="H7062"/>
      <c r="I7062" s="63"/>
    </row>
    <row r="7063" spans="1:9" ht="15">
      <c r="A7063"/>
      <c r="B7063"/>
      <c r="C7063"/>
      <c r="D7063"/>
      <c r="E7063"/>
      <c r="F7063" s="104"/>
      <c r="G7063"/>
      <c r="H7063"/>
      <c r="I7063" s="63"/>
    </row>
    <row r="7064" spans="1:9" ht="15">
      <c r="A7064"/>
      <c r="B7064"/>
      <c r="C7064"/>
      <c r="D7064"/>
      <c r="E7064"/>
      <c r="F7064" s="104"/>
      <c r="G7064"/>
      <c r="H7064"/>
      <c r="I7064" s="63"/>
    </row>
    <row r="7065" spans="1:9" ht="15">
      <c r="A7065"/>
      <c r="B7065"/>
      <c r="C7065"/>
      <c r="D7065"/>
      <c r="E7065"/>
      <c r="F7065" s="104"/>
      <c r="G7065"/>
      <c r="H7065"/>
      <c r="I7065" s="63"/>
    </row>
    <row r="7066" spans="1:9" ht="15">
      <c r="A7066"/>
      <c r="B7066"/>
      <c r="C7066"/>
      <c r="D7066"/>
      <c r="E7066"/>
      <c r="F7066" s="104"/>
      <c r="G7066"/>
      <c r="H7066"/>
      <c r="I7066" s="63"/>
    </row>
    <row r="7067" spans="1:9" ht="15">
      <c r="A7067"/>
      <c r="B7067"/>
      <c r="C7067"/>
      <c r="D7067"/>
      <c r="E7067"/>
      <c r="F7067" s="104"/>
      <c r="G7067"/>
      <c r="H7067"/>
      <c r="I7067" s="63"/>
    </row>
    <row r="7068" spans="1:9" ht="15">
      <c r="A7068"/>
      <c r="B7068"/>
      <c r="C7068"/>
      <c r="D7068"/>
      <c r="E7068"/>
      <c r="F7068" s="104"/>
      <c r="G7068"/>
      <c r="H7068"/>
      <c r="I7068" s="63"/>
    </row>
    <row r="7069" spans="1:9" ht="15">
      <c r="A7069"/>
      <c r="B7069"/>
      <c r="C7069"/>
      <c r="D7069"/>
      <c r="E7069"/>
      <c r="F7069" s="104"/>
      <c r="G7069"/>
      <c r="H7069"/>
      <c r="I7069" s="63"/>
    </row>
    <row r="7070" spans="1:9" ht="15">
      <c r="A7070"/>
      <c r="B7070"/>
      <c r="C7070"/>
      <c r="D7070"/>
      <c r="E7070"/>
      <c r="F7070" s="104"/>
      <c r="G7070"/>
      <c r="H7070"/>
      <c r="I7070" s="63"/>
    </row>
    <row r="7071" spans="1:9" ht="15">
      <c r="A7071"/>
      <c r="B7071"/>
      <c r="C7071"/>
      <c r="D7071"/>
      <c r="E7071"/>
      <c r="F7071" s="104"/>
      <c r="G7071"/>
      <c r="H7071"/>
      <c r="I7071" s="63"/>
    </row>
    <row r="7072" spans="1:9" ht="15">
      <c r="A7072"/>
      <c r="B7072"/>
      <c r="C7072"/>
      <c r="D7072"/>
      <c r="E7072"/>
      <c r="F7072" s="104"/>
      <c r="G7072"/>
      <c r="H7072"/>
      <c r="I7072" s="63"/>
    </row>
    <row r="7073" spans="1:9" ht="15">
      <c r="A7073"/>
      <c r="B7073"/>
      <c r="C7073"/>
      <c r="D7073"/>
      <c r="E7073"/>
      <c r="F7073" s="104"/>
      <c r="G7073"/>
      <c r="H7073"/>
      <c r="I7073" s="63"/>
    </row>
    <row r="7074" spans="1:9" ht="15">
      <c r="A7074"/>
      <c r="B7074"/>
      <c r="C7074"/>
      <c r="D7074"/>
      <c r="E7074"/>
      <c r="F7074" s="104"/>
      <c r="G7074"/>
      <c r="H7074"/>
      <c r="I7074" s="63"/>
    </row>
    <row r="7075" spans="1:9" ht="15">
      <c r="A7075"/>
      <c r="B7075"/>
      <c r="C7075"/>
      <c r="D7075"/>
      <c r="E7075"/>
      <c r="F7075" s="104"/>
      <c r="G7075"/>
      <c r="H7075"/>
      <c r="I7075" s="63"/>
    </row>
    <row r="7076" spans="1:9" ht="15">
      <c r="A7076"/>
      <c r="B7076"/>
      <c r="C7076"/>
      <c r="D7076"/>
      <c r="E7076"/>
      <c r="F7076" s="104"/>
      <c r="G7076"/>
      <c r="H7076"/>
      <c r="I7076" s="63"/>
    </row>
    <row r="7077" spans="1:9" ht="15">
      <c r="A7077"/>
      <c r="B7077"/>
      <c r="C7077"/>
      <c r="D7077"/>
      <c r="E7077"/>
      <c r="F7077" s="104"/>
      <c r="G7077"/>
      <c r="H7077"/>
      <c r="I7077" s="63"/>
    </row>
    <row r="7078" spans="1:9" ht="15">
      <c r="A7078"/>
      <c r="B7078"/>
      <c r="C7078"/>
      <c r="D7078"/>
      <c r="E7078"/>
      <c r="F7078" s="104"/>
      <c r="G7078"/>
      <c r="H7078"/>
      <c r="I7078" s="63"/>
    </row>
    <row r="7079" spans="1:9" ht="15">
      <c r="A7079"/>
      <c r="B7079"/>
      <c r="C7079"/>
      <c r="D7079"/>
      <c r="E7079"/>
      <c r="F7079" s="104"/>
      <c r="G7079"/>
      <c r="H7079"/>
      <c r="I7079" s="63"/>
    </row>
    <row r="7080" spans="1:9" ht="15">
      <c r="A7080"/>
      <c r="B7080"/>
      <c r="C7080"/>
      <c r="D7080"/>
      <c r="E7080"/>
      <c r="F7080" s="104"/>
      <c r="G7080"/>
      <c r="H7080"/>
      <c r="I7080" s="63"/>
    </row>
    <row r="7081" spans="1:9" ht="15">
      <c r="A7081"/>
      <c r="B7081"/>
      <c r="C7081"/>
      <c r="D7081"/>
      <c r="E7081"/>
      <c r="F7081" s="104"/>
      <c r="G7081"/>
      <c r="H7081"/>
      <c r="I7081" s="63"/>
    </row>
    <row r="7082" spans="1:9" ht="15">
      <c r="A7082"/>
      <c r="B7082"/>
      <c r="C7082"/>
      <c r="D7082"/>
      <c r="E7082"/>
      <c r="F7082" s="104"/>
      <c r="G7082"/>
      <c r="H7082"/>
      <c r="I7082" s="63"/>
    </row>
    <row r="7083" spans="1:9" ht="15">
      <c r="A7083"/>
      <c r="B7083"/>
      <c r="C7083"/>
      <c r="D7083"/>
      <c r="E7083"/>
      <c r="F7083" s="104"/>
      <c r="G7083"/>
      <c r="H7083"/>
      <c r="I7083" s="63"/>
    </row>
    <row r="7084" spans="1:9" ht="15">
      <c r="A7084"/>
      <c r="B7084"/>
      <c r="C7084"/>
      <c r="D7084"/>
      <c r="E7084"/>
      <c r="F7084" s="104"/>
      <c r="G7084"/>
      <c r="H7084"/>
      <c r="I7084" s="63"/>
    </row>
    <row r="7085" spans="1:9" ht="15">
      <c r="A7085"/>
      <c r="B7085"/>
      <c r="C7085"/>
      <c r="D7085"/>
      <c r="E7085"/>
      <c r="F7085" s="104"/>
      <c r="G7085"/>
      <c r="H7085"/>
      <c r="I7085" s="63"/>
    </row>
    <row r="7086" spans="1:9" ht="15">
      <c r="A7086"/>
      <c r="B7086"/>
      <c r="C7086"/>
      <c r="D7086"/>
      <c r="E7086"/>
      <c r="F7086" s="104"/>
      <c r="G7086"/>
      <c r="H7086"/>
      <c r="I7086" s="63"/>
    </row>
    <row r="7087" spans="1:9" ht="15">
      <c r="A7087"/>
      <c r="B7087"/>
      <c r="C7087"/>
      <c r="D7087"/>
      <c r="E7087"/>
      <c r="F7087" s="104"/>
      <c r="G7087"/>
      <c r="H7087"/>
      <c r="I7087" s="63"/>
    </row>
    <row r="7088" spans="1:9" ht="15">
      <c r="A7088"/>
      <c r="B7088"/>
      <c r="C7088"/>
      <c r="D7088"/>
      <c r="E7088"/>
      <c r="F7088" s="104"/>
      <c r="G7088"/>
      <c r="H7088"/>
      <c r="I7088" s="63"/>
    </row>
    <row r="7089" spans="1:9" ht="15">
      <c r="A7089"/>
      <c r="B7089"/>
      <c r="C7089"/>
      <c r="D7089"/>
      <c r="E7089"/>
      <c r="F7089" s="104"/>
      <c r="G7089"/>
      <c r="H7089"/>
      <c r="I7089" s="63"/>
    </row>
    <row r="7090" spans="1:9" ht="15">
      <c r="A7090"/>
      <c r="B7090"/>
      <c r="C7090"/>
      <c r="D7090"/>
      <c r="E7090"/>
      <c r="F7090" s="104"/>
      <c r="G7090"/>
      <c r="H7090"/>
      <c r="I7090" s="63"/>
    </row>
    <row r="7091" spans="1:9" ht="15">
      <c r="A7091"/>
      <c r="B7091"/>
      <c r="C7091"/>
      <c r="D7091"/>
      <c r="E7091"/>
      <c r="F7091" s="104"/>
      <c r="G7091"/>
      <c r="H7091"/>
      <c r="I7091" s="63"/>
    </row>
    <row r="7092" spans="1:9" ht="15">
      <c r="A7092"/>
      <c r="B7092"/>
      <c r="C7092"/>
      <c r="D7092"/>
      <c r="E7092"/>
      <c r="F7092" s="104"/>
      <c r="G7092"/>
      <c r="H7092"/>
      <c r="I7092" s="63"/>
    </row>
    <row r="7093" spans="1:9" ht="15">
      <c r="A7093"/>
      <c r="B7093"/>
      <c r="C7093"/>
      <c r="D7093"/>
      <c r="E7093"/>
      <c r="F7093" s="104"/>
      <c r="G7093"/>
      <c r="H7093"/>
      <c r="I7093" s="63"/>
    </row>
    <row r="7094" spans="1:9" ht="15">
      <c r="A7094"/>
      <c r="B7094"/>
      <c r="C7094"/>
      <c r="D7094"/>
      <c r="E7094"/>
      <c r="F7094" s="104"/>
      <c r="G7094"/>
      <c r="H7094"/>
      <c r="I7094" s="63"/>
    </row>
    <row r="7095" spans="1:9" ht="15">
      <c r="A7095"/>
      <c r="B7095"/>
      <c r="C7095"/>
      <c r="D7095"/>
      <c r="E7095"/>
      <c r="F7095" s="104"/>
      <c r="G7095"/>
      <c r="H7095"/>
      <c r="I7095" s="63"/>
    </row>
    <row r="7096" spans="1:9" ht="15">
      <c r="A7096"/>
      <c r="B7096"/>
      <c r="C7096"/>
      <c r="D7096"/>
      <c r="E7096"/>
      <c r="F7096" s="104"/>
      <c r="G7096"/>
      <c r="H7096"/>
      <c r="I7096" s="63"/>
    </row>
    <row r="7097" spans="1:9" ht="15">
      <c r="A7097"/>
      <c r="B7097"/>
      <c r="C7097"/>
      <c r="D7097"/>
      <c r="E7097"/>
      <c r="F7097" s="104"/>
      <c r="G7097"/>
      <c r="H7097"/>
      <c r="I7097" s="63"/>
    </row>
    <row r="7098" spans="1:9" ht="15">
      <c r="A7098"/>
      <c r="B7098"/>
      <c r="C7098"/>
      <c r="D7098"/>
      <c r="E7098"/>
      <c r="F7098" s="104"/>
      <c r="G7098"/>
      <c r="H7098"/>
      <c r="I7098" s="63"/>
    </row>
    <row r="7099" spans="1:9" ht="15">
      <c r="A7099"/>
      <c r="B7099"/>
      <c r="C7099"/>
      <c r="D7099"/>
      <c r="E7099"/>
      <c r="F7099" s="104"/>
      <c r="G7099"/>
      <c r="H7099"/>
      <c r="I7099" s="63"/>
    </row>
    <row r="7100" spans="1:9" ht="15">
      <c r="A7100"/>
      <c r="B7100"/>
      <c r="C7100"/>
      <c r="D7100"/>
      <c r="E7100"/>
      <c r="F7100" s="104"/>
      <c r="G7100"/>
      <c r="H7100"/>
      <c r="I7100" s="63"/>
    </row>
    <row r="7101" spans="1:9" ht="15">
      <c r="A7101"/>
      <c r="B7101"/>
      <c r="C7101"/>
      <c r="D7101"/>
      <c r="E7101"/>
      <c r="F7101" s="104"/>
      <c r="G7101"/>
      <c r="H7101"/>
      <c r="I7101" s="63"/>
    </row>
    <row r="7102" spans="1:9" ht="15">
      <c r="A7102"/>
      <c r="B7102"/>
      <c r="C7102"/>
      <c r="D7102"/>
      <c r="E7102"/>
      <c r="F7102" s="104"/>
      <c r="G7102"/>
      <c r="H7102"/>
      <c r="I7102" s="63"/>
    </row>
    <row r="7103" spans="1:9" ht="15">
      <c r="A7103"/>
      <c r="B7103"/>
      <c r="C7103"/>
      <c r="D7103"/>
      <c r="E7103"/>
      <c r="F7103" s="104"/>
      <c r="G7103"/>
      <c r="H7103"/>
      <c r="I7103" s="63"/>
    </row>
    <row r="7104" spans="1:9" ht="15">
      <c r="A7104"/>
      <c r="B7104"/>
      <c r="C7104"/>
      <c r="D7104"/>
      <c r="E7104"/>
      <c r="F7104" s="104"/>
      <c r="G7104"/>
      <c r="H7104"/>
      <c r="I7104" s="63"/>
    </row>
    <row r="7105" spans="1:9" ht="15">
      <c r="A7105"/>
      <c r="B7105"/>
      <c r="C7105"/>
      <c r="D7105"/>
      <c r="E7105"/>
      <c r="F7105" s="104"/>
      <c r="G7105"/>
      <c r="H7105"/>
      <c r="I7105" s="63"/>
    </row>
    <row r="7106" spans="1:9" ht="15">
      <c r="A7106"/>
      <c r="B7106"/>
      <c r="C7106"/>
      <c r="D7106"/>
      <c r="E7106"/>
      <c r="F7106" s="104"/>
      <c r="G7106"/>
      <c r="H7106"/>
      <c r="I7106" s="63"/>
    </row>
    <row r="7107" spans="1:9" ht="15">
      <c r="A7107"/>
      <c r="B7107"/>
      <c r="C7107"/>
      <c r="D7107"/>
      <c r="E7107"/>
      <c r="F7107" s="104"/>
      <c r="G7107"/>
      <c r="H7107"/>
      <c r="I7107" s="63"/>
    </row>
    <row r="7108" spans="1:9" ht="15">
      <c r="A7108"/>
      <c r="B7108"/>
      <c r="C7108"/>
      <c r="D7108"/>
      <c r="E7108"/>
      <c r="F7108" s="104"/>
      <c r="G7108"/>
      <c r="H7108"/>
      <c r="I7108" s="63"/>
    </row>
    <row r="7109" spans="1:9" ht="15">
      <c r="A7109"/>
      <c r="B7109"/>
      <c r="C7109"/>
      <c r="D7109"/>
      <c r="E7109"/>
      <c r="F7109" s="104"/>
      <c r="G7109"/>
      <c r="H7109"/>
      <c r="I7109" s="63"/>
    </row>
    <row r="7110" spans="1:9" ht="15">
      <c r="A7110"/>
      <c r="B7110"/>
      <c r="C7110"/>
      <c r="D7110"/>
      <c r="E7110"/>
      <c r="F7110" s="104"/>
      <c r="G7110"/>
      <c r="H7110"/>
      <c r="I7110" s="63"/>
    </row>
    <row r="7111" spans="1:9" ht="15">
      <c r="A7111"/>
      <c r="B7111"/>
      <c r="C7111"/>
      <c r="D7111"/>
      <c r="E7111"/>
      <c r="F7111" s="104"/>
      <c r="G7111"/>
      <c r="H7111"/>
      <c r="I7111" s="63"/>
    </row>
    <row r="7112" spans="1:9" ht="15">
      <c r="A7112"/>
      <c r="B7112"/>
      <c r="C7112"/>
      <c r="D7112"/>
      <c r="E7112"/>
      <c r="F7112" s="104"/>
      <c r="G7112"/>
      <c r="H7112"/>
      <c r="I7112" s="63"/>
    </row>
    <row r="7113" spans="1:9" ht="15">
      <c r="A7113"/>
      <c r="B7113"/>
      <c r="C7113"/>
      <c r="D7113"/>
      <c r="E7113"/>
      <c r="F7113" s="104"/>
      <c r="G7113"/>
      <c r="H7113"/>
      <c r="I7113" s="63"/>
    </row>
    <row r="7114" spans="1:9" ht="15">
      <c r="A7114"/>
      <c r="B7114"/>
      <c r="C7114"/>
      <c r="D7114"/>
      <c r="E7114"/>
      <c r="F7114" s="104"/>
      <c r="G7114"/>
      <c r="H7114"/>
      <c r="I7114" s="63"/>
    </row>
    <row r="7115" spans="1:9" ht="15">
      <c r="A7115"/>
      <c r="B7115"/>
      <c r="C7115"/>
      <c r="D7115"/>
      <c r="E7115"/>
      <c r="F7115" s="104"/>
      <c r="G7115"/>
      <c r="H7115"/>
      <c r="I7115" s="63"/>
    </row>
    <row r="7116" spans="1:9" ht="15">
      <c r="A7116"/>
      <c r="B7116"/>
      <c r="C7116"/>
      <c r="D7116"/>
      <c r="E7116"/>
      <c r="F7116" s="104"/>
      <c r="G7116"/>
      <c r="H7116"/>
      <c r="I7116" s="63"/>
    </row>
    <row r="7117" spans="1:9" ht="15">
      <c r="A7117"/>
      <c r="B7117"/>
      <c r="C7117"/>
      <c r="D7117"/>
      <c r="E7117"/>
      <c r="F7117" s="104"/>
      <c r="G7117"/>
      <c r="H7117"/>
      <c r="I7117" s="63"/>
    </row>
    <row r="7118" spans="1:9" ht="15">
      <c r="A7118"/>
      <c r="B7118"/>
      <c r="C7118"/>
      <c r="D7118"/>
      <c r="E7118"/>
      <c r="F7118" s="104"/>
      <c r="G7118"/>
      <c r="H7118"/>
      <c r="I7118" s="63"/>
    </row>
    <row r="7119" spans="1:9" ht="15">
      <c r="A7119"/>
      <c r="B7119"/>
      <c r="C7119"/>
      <c r="D7119"/>
      <c r="E7119"/>
      <c r="F7119" s="104"/>
      <c r="G7119"/>
      <c r="H7119"/>
      <c r="I7119" s="63"/>
    </row>
    <row r="7120" spans="1:9" ht="15">
      <c r="A7120"/>
      <c r="B7120"/>
      <c r="C7120"/>
      <c r="D7120"/>
      <c r="E7120"/>
      <c r="F7120" s="104"/>
      <c r="G7120"/>
      <c r="H7120"/>
      <c r="I7120" s="63"/>
    </row>
    <row r="7121" spans="1:9" ht="15">
      <c r="A7121"/>
      <c r="B7121"/>
      <c r="C7121"/>
      <c r="D7121"/>
      <c r="E7121"/>
      <c r="F7121" s="104"/>
      <c r="G7121"/>
      <c r="H7121"/>
      <c r="I7121" s="63"/>
    </row>
    <row r="7122" spans="1:9" ht="15">
      <c r="A7122"/>
      <c r="B7122"/>
      <c r="C7122"/>
      <c r="D7122"/>
      <c r="E7122"/>
      <c r="F7122" s="104"/>
      <c r="G7122"/>
      <c r="H7122"/>
      <c r="I7122" s="63"/>
    </row>
    <row r="7123" spans="1:9" ht="15">
      <c r="A7123"/>
      <c r="B7123"/>
      <c r="C7123"/>
      <c r="D7123"/>
      <c r="E7123"/>
      <c r="F7123" s="104"/>
      <c r="G7123"/>
      <c r="H7123"/>
      <c r="I7123" s="63"/>
    </row>
    <row r="7124" spans="1:9" ht="15">
      <c r="A7124"/>
      <c r="B7124"/>
      <c r="C7124"/>
      <c r="D7124"/>
      <c r="E7124"/>
      <c r="F7124" s="104"/>
      <c r="G7124"/>
      <c r="H7124"/>
      <c r="I7124" s="63"/>
    </row>
    <row r="7125" spans="1:9" ht="15">
      <c r="A7125"/>
      <c r="B7125"/>
      <c r="C7125"/>
      <c r="D7125"/>
      <c r="E7125"/>
      <c r="F7125" s="104"/>
      <c r="G7125"/>
      <c r="H7125"/>
      <c r="I7125" s="63"/>
    </row>
    <row r="7126" spans="1:9" ht="15">
      <c r="A7126"/>
      <c r="B7126"/>
      <c r="C7126"/>
      <c r="D7126"/>
      <c r="E7126"/>
      <c r="F7126" s="104"/>
      <c r="G7126"/>
      <c r="H7126"/>
      <c r="I7126" s="63"/>
    </row>
    <row r="7127" spans="1:9" ht="15">
      <c r="A7127"/>
      <c r="B7127"/>
      <c r="C7127"/>
      <c r="D7127"/>
      <c r="E7127"/>
      <c r="F7127" s="104"/>
      <c r="G7127"/>
      <c r="H7127"/>
      <c r="I7127" s="63"/>
    </row>
    <row r="7128" spans="1:9" ht="15">
      <c r="A7128"/>
      <c r="B7128"/>
      <c r="C7128"/>
      <c r="D7128"/>
      <c r="E7128"/>
      <c r="F7128" s="104"/>
      <c r="G7128"/>
      <c r="H7128"/>
      <c r="I7128" s="63"/>
    </row>
    <row r="7129" spans="1:9" ht="15">
      <c r="A7129"/>
      <c r="B7129"/>
      <c r="C7129"/>
      <c r="D7129"/>
      <c r="E7129"/>
      <c r="F7129" s="104"/>
      <c r="G7129"/>
      <c r="H7129"/>
      <c r="I7129" s="63"/>
    </row>
    <row r="7130" spans="1:9" ht="15">
      <c r="A7130"/>
      <c r="B7130"/>
      <c r="C7130"/>
      <c r="D7130"/>
      <c r="E7130"/>
      <c r="F7130" s="104"/>
      <c r="G7130"/>
      <c r="H7130"/>
      <c r="I7130" s="63"/>
    </row>
    <row r="7131" spans="1:9" ht="15">
      <c r="A7131"/>
      <c r="B7131"/>
      <c r="C7131"/>
      <c r="D7131"/>
      <c r="E7131"/>
      <c r="F7131" s="104"/>
      <c r="G7131"/>
      <c r="H7131"/>
      <c r="I7131" s="63"/>
    </row>
    <row r="7132" spans="1:9" ht="15">
      <c r="A7132"/>
      <c r="B7132"/>
      <c r="C7132"/>
      <c r="D7132"/>
      <c r="E7132"/>
      <c r="F7132" s="104"/>
      <c r="G7132"/>
      <c r="H7132"/>
      <c r="I7132" s="63"/>
    </row>
    <row r="7133" spans="1:9" ht="15">
      <c r="A7133"/>
      <c r="B7133"/>
      <c r="C7133"/>
      <c r="D7133"/>
      <c r="E7133"/>
      <c r="F7133" s="104"/>
      <c r="G7133"/>
      <c r="H7133"/>
      <c r="I7133" s="63"/>
    </row>
    <row r="7134" spans="1:9" ht="15">
      <c r="A7134"/>
      <c r="B7134"/>
      <c r="C7134"/>
      <c r="D7134"/>
      <c r="E7134"/>
      <c r="F7134" s="104"/>
      <c r="G7134"/>
      <c r="H7134"/>
      <c r="I7134" s="63"/>
    </row>
    <row r="7135" spans="1:9" ht="15">
      <c r="A7135"/>
      <c r="B7135"/>
      <c r="C7135"/>
      <c r="D7135"/>
      <c r="E7135"/>
      <c r="F7135" s="104"/>
      <c r="G7135"/>
      <c r="H7135"/>
      <c r="I7135" s="63"/>
    </row>
    <row r="7136" spans="1:9" ht="15">
      <c r="A7136"/>
      <c r="B7136"/>
      <c r="C7136"/>
      <c r="D7136"/>
      <c r="E7136"/>
      <c r="F7136" s="104"/>
      <c r="G7136"/>
      <c r="H7136"/>
      <c r="I7136" s="63"/>
    </row>
    <row r="7137" spans="1:9" ht="15">
      <c r="A7137"/>
      <c r="B7137"/>
      <c r="C7137"/>
      <c r="D7137"/>
      <c r="E7137"/>
      <c r="F7137" s="104"/>
      <c r="G7137"/>
      <c r="H7137"/>
      <c r="I7137" s="63"/>
    </row>
    <row r="7138" spans="1:9" ht="15">
      <c r="A7138"/>
      <c r="B7138"/>
      <c r="C7138"/>
      <c r="D7138"/>
      <c r="E7138"/>
      <c r="F7138" s="104"/>
      <c r="G7138"/>
      <c r="H7138"/>
      <c r="I7138" s="63"/>
    </row>
    <row r="7139" spans="1:9" ht="15">
      <c r="A7139"/>
      <c r="B7139"/>
      <c r="C7139"/>
      <c r="D7139"/>
      <c r="E7139"/>
      <c r="F7139" s="104"/>
      <c r="G7139"/>
      <c r="H7139"/>
      <c r="I7139" s="63"/>
    </row>
    <row r="7140" spans="1:9" ht="15">
      <c r="A7140"/>
      <c r="B7140"/>
      <c r="C7140"/>
      <c r="D7140"/>
      <c r="E7140"/>
      <c r="F7140" s="104"/>
      <c r="G7140"/>
      <c r="H7140"/>
      <c r="I7140" s="63"/>
    </row>
    <row r="7141" spans="1:9" ht="15">
      <c r="A7141"/>
      <c r="B7141"/>
      <c r="C7141"/>
      <c r="D7141"/>
      <c r="E7141"/>
      <c r="F7141" s="104"/>
      <c r="G7141"/>
      <c r="H7141"/>
      <c r="I7141" s="63"/>
    </row>
    <row r="7142" spans="1:9" ht="15">
      <c r="A7142"/>
      <c r="B7142"/>
      <c r="C7142"/>
      <c r="D7142"/>
      <c r="E7142"/>
      <c r="F7142" s="104"/>
      <c r="G7142"/>
      <c r="H7142"/>
      <c r="I7142" s="63"/>
    </row>
    <row r="7143" spans="1:9" ht="15">
      <c r="A7143"/>
      <c r="B7143"/>
      <c r="C7143"/>
      <c r="D7143"/>
      <c r="E7143"/>
      <c r="F7143" s="104"/>
      <c r="G7143"/>
      <c r="H7143"/>
      <c r="I7143" s="63"/>
    </row>
    <row r="7144" spans="1:9" ht="15">
      <c r="A7144"/>
      <c r="B7144"/>
      <c r="C7144"/>
      <c r="D7144"/>
      <c r="E7144"/>
      <c r="F7144" s="104"/>
      <c r="G7144"/>
      <c r="H7144"/>
      <c r="I7144" s="63"/>
    </row>
    <row r="7145" spans="1:9" ht="15">
      <c r="A7145"/>
      <c r="B7145"/>
      <c r="C7145"/>
      <c r="D7145"/>
      <c r="E7145"/>
      <c r="F7145" s="104"/>
      <c r="G7145"/>
      <c r="H7145"/>
      <c r="I7145" s="63"/>
    </row>
    <row r="7146" spans="1:9" ht="15">
      <c r="A7146"/>
      <c r="B7146"/>
      <c r="C7146"/>
      <c r="D7146"/>
      <c r="E7146"/>
      <c r="F7146" s="104"/>
      <c r="G7146"/>
      <c r="H7146"/>
      <c r="I7146" s="63"/>
    </row>
    <row r="7147" spans="1:9" ht="15">
      <c r="A7147"/>
      <c r="B7147"/>
      <c r="C7147"/>
      <c r="D7147"/>
      <c r="E7147"/>
      <c r="F7147" s="104"/>
      <c r="G7147"/>
      <c r="H7147"/>
      <c r="I7147" s="63"/>
    </row>
    <row r="7148" spans="1:9" ht="15">
      <c r="A7148"/>
      <c r="B7148"/>
      <c r="C7148"/>
      <c r="D7148"/>
      <c r="E7148"/>
      <c r="F7148" s="104"/>
      <c r="G7148"/>
      <c r="H7148"/>
      <c r="I7148" s="63"/>
    </row>
    <row r="7149" spans="1:9" ht="15">
      <c r="A7149"/>
      <c r="B7149"/>
      <c r="C7149"/>
      <c r="D7149"/>
      <c r="E7149"/>
      <c r="F7149" s="104"/>
      <c r="G7149"/>
      <c r="H7149"/>
      <c r="I7149" s="63"/>
    </row>
    <row r="7150" spans="1:9" ht="15">
      <c r="A7150"/>
      <c r="B7150"/>
      <c r="C7150"/>
      <c r="D7150"/>
      <c r="E7150"/>
      <c r="F7150" s="104"/>
      <c r="G7150"/>
      <c r="H7150"/>
      <c r="I7150" s="63"/>
    </row>
    <row r="7151" spans="1:9" ht="15">
      <c r="A7151"/>
      <c r="B7151"/>
      <c r="C7151"/>
      <c r="D7151"/>
      <c r="E7151"/>
      <c r="F7151" s="104"/>
      <c r="G7151"/>
      <c r="H7151"/>
      <c r="I7151" s="63"/>
    </row>
    <row r="7152" spans="1:9" ht="15">
      <c r="A7152"/>
      <c r="B7152"/>
      <c r="C7152"/>
      <c r="D7152"/>
      <c r="E7152"/>
      <c r="F7152" s="104"/>
      <c r="G7152"/>
      <c r="H7152"/>
      <c r="I7152" s="63"/>
    </row>
    <row r="7153" spans="1:9" ht="15">
      <c r="A7153"/>
      <c r="B7153"/>
      <c r="C7153"/>
      <c r="D7153"/>
      <c r="E7153"/>
      <c r="F7153" s="104"/>
      <c r="G7153"/>
      <c r="H7153"/>
      <c r="I7153" s="63"/>
    </row>
    <row r="7154" spans="1:9" ht="15">
      <c r="A7154"/>
      <c r="B7154"/>
      <c r="C7154"/>
      <c r="D7154"/>
      <c r="E7154"/>
      <c r="F7154" s="104"/>
      <c r="G7154"/>
      <c r="H7154"/>
      <c r="I7154" s="63"/>
    </row>
    <row r="7155" spans="1:9" ht="15">
      <c r="A7155"/>
      <c r="B7155"/>
      <c r="C7155"/>
      <c r="D7155"/>
      <c r="E7155"/>
      <c r="F7155" s="104"/>
      <c r="G7155"/>
      <c r="H7155"/>
      <c r="I7155" s="63"/>
    </row>
    <row r="7156" spans="1:9" ht="15">
      <c r="A7156"/>
      <c r="B7156"/>
      <c r="C7156"/>
      <c r="D7156"/>
      <c r="E7156"/>
      <c r="F7156" s="104"/>
      <c r="G7156"/>
      <c r="H7156"/>
      <c r="I7156" s="63"/>
    </row>
    <row r="7157" spans="1:9" ht="15">
      <c r="A7157"/>
      <c r="B7157"/>
      <c r="C7157"/>
      <c r="D7157"/>
      <c r="E7157"/>
      <c r="F7157" s="104"/>
      <c r="G7157"/>
      <c r="H7157"/>
      <c r="I7157" s="63"/>
    </row>
    <row r="7158" spans="1:9" ht="15">
      <c r="A7158"/>
      <c r="B7158"/>
      <c r="C7158"/>
      <c r="D7158"/>
      <c r="E7158"/>
      <c r="F7158" s="104"/>
      <c r="G7158"/>
      <c r="H7158"/>
      <c r="I7158" s="63"/>
    </row>
    <row r="7159" spans="1:9" ht="15">
      <c r="A7159"/>
      <c r="B7159"/>
      <c r="C7159"/>
      <c r="D7159"/>
      <c r="E7159"/>
      <c r="F7159" s="104"/>
      <c r="G7159"/>
      <c r="H7159"/>
      <c r="I7159" s="63"/>
    </row>
    <row r="7160" spans="1:9" ht="15">
      <c r="A7160"/>
      <c r="B7160"/>
      <c r="C7160"/>
      <c r="D7160"/>
      <c r="E7160"/>
      <c r="F7160" s="104"/>
      <c r="G7160"/>
      <c r="H7160"/>
      <c r="I7160" s="63"/>
    </row>
    <row r="7161" spans="1:9" ht="15">
      <c r="A7161"/>
      <c r="B7161"/>
      <c r="C7161"/>
      <c r="D7161"/>
      <c r="E7161"/>
      <c r="F7161" s="104"/>
      <c r="G7161"/>
      <c r="H7161"/>
      <c r="I7161" s="63"/>
    </row>
    <row r="7162" spans="1:9" ht="15">
      <c r="A7162"/>
      <c r="B7162"/>
      <c r="C7162"/>
      <c r="D7162"/>
      <c r="E7162"/>
      <c r="F7162" s="104"/>
      <c r="G7162"/>
      <c r="H7162"/>
      <c r="I7162" s="63"/>
    </row>
    <row r="7163" spans="1:9" ht="15">
      <c r="A7163"/>
      <c r="B7163"/>
      <c r="C7163"/>
      <c r="D7163"/>
      <c r="E7163"/>
      <c r="F7163" s="104"/>
      <c r="G7163"/>
      <c r="H7163"/>
      <c r="I7163" s="63"/>
    </row>
    <row r="7164" spans="1:9" ht="15">
      <c r="A7164"/>
      <c r="B7164"/>
      <c r="C7164"/>
      <c r="D7164"/>
      <c r="E7164"/>
      <c r="F7164" s="104"/>
      <c r="G7164"/>
      <c r="H7164"/>
      <c r="I7164" s="63"/>
    </row>
    <row r="7165" spans="1:9" ht="15">
      <c r="A7165"/>
      <c r="B7165"/>
      <c r="C7165"/>
      <c r="D7165"/>
      <c r="E7165"/>
      <c r="F7165" s="104"/>
      <c r="G7165"/>
      <c r="H7165"/>
      <c r="I7165" s="63"/>
    </row>
    <row r="7166" spans="1:9" ht="15">
      <c r="A7166"/>
      <c r="B7166"/>
      <c r="C7166"/>
      <c r="D7166"/>
      <c r="E7166"/>
      <c r="F7166" s="104"/>
      <c r="G7166"/>
      <c r="H7166"/>
      <c r="I7166" s="63"/>
    </row>
    <row r="7167" spans="1:9" ht="15">
      <c r="A7167"/>
      <c r="B7167"/>
      <c r="C7167"/>
      <c r="D7167"/>
      <c r="E7167"/>
      <c r="F7167" s="104"/>
      <c r="G7167"/>
      <c r="H7167"/>
      <c r="I7167" s="63"/>
    </row>
    <row r="7168" spans="1:9" ht="15">
      <c r="A7168"/>
      <c r="B7168"/>
      <c r="C7168"/>
      <c r="D7168"/>
      <c r="E7168"/>
      <c r="F7168" s="104"/>
      <c r="G7168"/>
      <c r="H7168"/>
      <c r="I7168" s="63"/>
    </row>
    <row r="7169" spans="1:9" ht="15">
      <c r="A7169"/>
      <c r="B7169"/>
      <c r="C7169"/>
      <c r="D7169"/>
      <c r="E7169"/>
      <c r="F7169" s="104"/>
      <c r="G7169"/>
      <c r="H7169"/>
      <c r="I7169" s="63"/>
    </row>
    <row r="7170" spans="1:9" ht="15">
      <c r="A7170"/>
      <c r="B7170"/>
      <c r="C7170"/>
      <c r="D7170"/>
      <c r="E7170"/>
      <c r="F7170" s="104"/>
      <c r="G7170"/>
      <c r="H7170"/>
      <c r="I7170" s="63"/>
    </row>
    <row r="7171" spans="1:9" ht="15">
      <c r="A7171"/>
      <c r="B7171"/>
      <c r="C7171"/>
      <c r="D7171"/>
      <c r="E7171"/>
      <c r="F7171" s="104"/>
      <c r="G7171"/>
      <c r="H7171"/>
      <c r="I7171" s="63"/>
    </row>
    <row r="7172" spans="1:9" ht="15">
      <c r="A7172"/>
      <c r="B7172"/>
      <c r="C7172"/>
      <c r="D7172"/>
      <c r="E7172"/>
      <c r="F7172" s="104"/>
      <c r="G7172"/>
      <c r="H7172"/>
      <c r="I7172" s="63"/>
    </row>
    <row r="7173" spans="1:9" ht="15">
      <c r="A7173"/>
      <c r="B7173"/>
      <c r="C7173"/>
      <c r="D7173"/>
      <c r="E7173"/>
      <c r="F7173" s="104"/>
      <c r="G7173"/>
      <c r="H7173"/>
      <c r="I7173" s="63"/>
    </row>
    <row r="7174" spans="1:9" ht="15">
      <c r="A7174"/>
      <c r="B7174"/>
      <c r="C7174"/>
      <c r="D7174"/>
      <c r="E7174"/>
      <c r="F7174" s="104"/>
      <c r="G7174"/>
      <c r="H7174"/>
      <c r="I7174" s="63"/>
    </row>
    <row r="7175" spans="1:9" ht="15">
      <c r="A7175"/>
      <c r="B7175"/>
      <c r="C7175"/>
      <c r="D7175"/>
      <c r="E7175"/>
      <c r="F7175" s="104"/>
      <c r="G7175"/>
      <c r="H7175"/>
      <c r="I7175" s="63"/>
    </row>
    <row r="7176" spans="1:9" ht="15">
      <c r="A7176"/>
      <c r="B7176"/>
      <c r="C7176"/>
      <c r="D7176"/>
      <c r="E7176"/>
      <c r="F7176" s="104"/>
      <c r="G7176"/>
      <c r="H7176"/>
      <c r="I7176" s="63"/>
    </row>
    <row r="7177" spans="1:9" ht="15">
      <c r="A7177"/>
      <c r="B7177"/>
      <c r="C7177"/>
      <c r="D7177"/>
      <c r="E7177"/>
      <c r="F7177" s="104"/>
      <c r="G7177"/>
      <c r="H7177"/>
      <c r="I7177" s="63"/>
    </row>
    <row r="7178" spans="1:9" ht="15">
      <c r="A7178"/>
      <c r="B7178"/>
      <c r="C7178"/>
      <c r="D7178"/>
      <c r="E7178"/>
      <c r="F7178" s="104"/>
      <c r="G7178"/>
      <c r="H7178"/>
      <c r="I7178" s="63"/>
    </row>
    <row r="7179" spans="1:9" ht="15">
      <c r="A7179"/>
      <c r="B7179"/>
      <c r="C7179"/>
      <c r="D7179"/>
      <c r="E7179"/>
      <c r="F7179" s="104"/>
      <c r="G7179"/>
      <c r="H7179"/>
      <c r="I7179" s="63"/>
    </row>
    <row r="7180" spans="1:9" ht="15">
      <c r="A7180"/>
      <c r="B7180"/>
      <c r="C7180"/>
      <c r="D7180"/>
      <c r="E7180"/>
      <c r="F7180" s="104"/>
      <c r="G7180"/>
      <c r="H7180"/>
      <c r="I7180" s="63"/>
    </row>
    <row r="7181" spans="1:9" ht="15">
      <c r="A7181"/>
      <c r="B7181"/>
      <c r="C7181"/>
      <c r="D7181"/>
      <c r="E7181"/>
      <c r="F7181" s="104"/>
      <c r="G7181"/>
      <c r="H7181"/>
      <c r="I7181" s="63"/>
    </row>
    <row r="7182" spans="1:9" ht="15">
      <c r="A7182"/>
      <c r="B7182"/>
      <c r="C7182"/>
      <c r="D7182"/>
      <c r="E7182"/>
      <c r="F7182" s="104"/>
      <c r="G7182"/>
      <c r="H7182"/>
      <c r="I7182" s="63"/>
    </row>
    <row r="7183" spans="1:9" ht="15">
      <c r="A7183"/>
      <c r="B7183"/>
      <c r="C7183"/>
      <c r="D7183"/>
      <c r="E7183"/>
      <c r="F7183" s="104"/>
      <c r="G7183"/>
      <c r="H7183"/>
      <c r="I7183" s="63"/>
    </row>
    <row r="7184" spans="1:9" ht="15">
      <c r="A7184"/>
      <c r="B7184"/>
      <c r="C7184"/>
      <c r="D7184"/>
      <c r="E7184"/>
      <c r="F7184" s="104"/>
      <c r="G7184"/>
      <c r="H7184"/>
      <c r="I7184" s="63"/>
    </row>
    <row r="7185" spans="1:9" ht="15">
      <c r="A7185"/>
      <c r="B7185"/>
      <c r="C7185"/>
      <c r="D7185"/>
      <c r="E7185"/>
      <c r="F7185" s="104"/>
      <c r="G7185"/>
      <c r="H7185"/>
      <c r="I7185" s="63"/>
    </row>
    <row r="7186" spans="1:9" ht="15">
      <c r="A7186"/>
      <c r="B7186"/>
      <c r="C7186"/>
      <c r="D7186"/>
      <c r="E7186"/>
      <c r="F7186" s="104"/>
      <c r="G7186"/>
      <c r="H7186"/>
      <c r="I7186" s="63"/>
    </row>
    <row r="7187" spans="1:9" ht="15">
      <c r="A7187"/>
      <c r="B7187"/>
      <c r="C7187"/>
      <c r="D7187"/>
      <c r="E7187"/>
      <c r="F7187" s="104"/>
      <c r="G7187"/>
      <c r="H7187"/>
      <c r="I7187" s="63"/>
    </row>
    <row r="7188" spans="1:9" ht="15">
      <c r="A7188"/>
      <c r="B7188"/>
      <c r="C7188"/>
      <c r="D7188"/>
      <c r="E7188"/>
      <c r="F7188" s="104"/>
      <c r="G7188"/>
      <c r="H7188"/>
      <c r="I7188" s="63"/>
    </row>
    <row r="7189" spans="1:9" ht="15">
      <c r="A7189"/>
      <c r="B7189"/>
      <c r="C7189"/>
      <c r="D7189"/>
      <c r="E7189"/>
      <c r="F7189" s="104"/>
      <c r="G7189"/>
      <c r="H7189"/>
      <c r="I7189" s="63"/>
    </row>
    <row r="7190" spans="1:9" ht="15">
      <c r="A7190"/>
      <c r="B7190"/>
      <c r="C7190"/>
      <c r="D7190"/>
      <c r="E7190"/>
      <c r="F7190" s="104"/>
      <c r="G7190"/>
      <c r="H7190"/>
      <c r="I7190" s="63"/>
    </row>
    <row r="7191" spans="1:9" ht="15">
      <c r="A7191"/>
      <c r="B7191"/>
      <c r="C7191"/>
      <c r="D7191"/>
      <c r="E7191"/>
      <c r="F7191" s="104"/>
      <c r="G7191"/>
      <c r="H7191"/>
      <c r="I7191" s="63"/>
    </row>
    <row r="7192" spans="1:9" ht="15">
      <c r="A7192"/>
      <c r="B7192"/>
      <c r="C7192"/>
      <c r="D7192"/>
      <c r="E7192"/>
      <c r="F7192" s="104"/>
      <c r="G7192"/>
      <c r="H7192"/>
      <c r="I7192" s="63"/>
    </row>
    <row r="7193" spans="1:9" ht="15">
      <c r="A7193"/>
      <c r="B7193"/>
      <c r="C7193"/>
      <c r="D7193"/>
      <c r="E7193"/>
      <c r="F7193" s="104"/>
      <c r="G7193"/>
      <c r="H7193"/>
      <c r="I7193" s="63"/>
    </row>
    <row r="7194" spans="1:9" ht="15">
      <c r="A7194"/>
      <c r="B7194"/>
      <c r="C7194"/>
      <c r="D7194"/>
      <c r="E7194"/>
      <c r="F7194" s="104"/>
      <c r="G7194"/>
      <c r="H7194"/>
      <c r="I7194" s="63"/>
    </row>
    <row r="7195" spans="1:9" ht="15">
      <c r="A7195"/>
      <c r="B7195"/>
      <c r="C7195"/>
      <c r="D7195"/>
      <c r="E7195"/>
      <c r="F7195" s="104"/>
      <c r="G7195"/>
      <c r="H7195"/>
      <c r="I7195" s="63"/>
    </row>
    <row r="7196" spans="1:9" ht="15">
      <c r="A7196"/>
      <c r="B7196"/>
      <c r="C7196"/>
      <c r="D7196"/>
      <c r="E7196"/>
      <c r="F7196" s="104"/>
      <c r="G7196"/>
      <c r="H7196"/>
      <c r="I7196" s="63"/>
    </row>
    <row r="7197" spans="1:9" ht="15">
      <c r="A7197"/>
      <c r="B7197"/>
      <c r="C7197"/>
      <c r="D7197"/>
      <c r="E7197"/>
      <c r="F7197" s="104"/>
      <c r="G7197"/>
      <c r="H7197"/>
      <c r="I7197" s="63"/>
    </row>
    <row r="7198" spans="1:9" ht="15">
      <c r="A7198"/>
      <c r="B7198"/>
      <c r="C7198"/>
      <c r="D7198"/>
      <c r="E7198"/>
      <c r="F7198" s="104"/>
      <c r="G7198"/>
      <c r="H7198"/>
      <c r="I7198" s="63"/>
    </row>
    <row r="7199" spans="1:9" ht="15">
      <c r="A7199"/>
      <c r="B7199"/>
      <c r="C7199"/>
      <c r="D7199"/>
      <c r="E7199"/>
      <c r="F7199" s="104"/>
      <c r="G7199"/>
      <c r="H7199"/>
      <c r="I7199" s="63"/>
    </row>
    <row r="7200" spans="1:9" ht="15">
      <c r="A7200"/>
      <c r="B7200"/>
      <c r="C7200"/>
      <c r="D7200"/>
      <c r="E7200"/>
      <c r="F7200" s="104"/>
      <c r="G7200"/>
      <c r="H7200"/>
      <c r="I7200" s="63"/>
    </row>
    <row r="7201" spans="1:9" ht="15">
      <c r="A7201"/>
      <c r="B7201"/>
      <c r="C7201"/>
      <c r="D7201"/>
      <c r="E7201"/>
      <c r="F7201" s="104"/>
      <c r="G7201"/>
      <c r="H7201"/>
      <c r="I7201" s="63"/>
    </row>
    <row r="7202" spans="1:9" ht="15">
      <c r="A7202"/>
      <c r="B7202"/>
      <c r="C7202"/>
      <c r="D7202"/>
      <c r="E7202"/>
      <c r="F7202" s="104"/>
      <c r="G7202"/>
      <c r="H7202"/>
      <c r="I7202" s="63"/>
    </row>
    <row r="7203" spans="1:9" ht="15">
      <c r="A7203"/>
      <c r="B7203"/>
      <c r="C7203"/>
      <c r="D7203"/>
      <c r="E7203"/>
      <c r="F7203" s="104"/>
      <c r="G7203"/>
      <c r="H7203"/>
      <c r="I7203" s="63"/>
    </row>
    <row r="7204" spans="1:9" ht="15">
      <c r="A7204"/>
      <c r="B7204"/>
      <c r="C7204"/>
      <c r="D7204"/>
      <c r="E7204"/>
      <c r="F7204" s="104"/>
      <c r="G7204"/>
      <c r="H7204"/>
      <c r="I7204" s="63"/>
    </row>
    <row r="7205" spans="1:9" ht="15">
      <c r="A7205"/>
      <c r="B7205"/>
      <c r="C7205"/>
      <c r="D7205"/>
      <c r="E7205"/>
      <c r="F7205" s="104"/>
      <c r="G7205"/>
      <c r="H7205"/>
      <c r="I7205" s="63"/>
    </row>
    <row r="7206" spans="1:9" ht="15">
      <c r="A7206"/>
      <c r="B7206"/>
      <c r="C7206"/>
      <c r="D7206"/>
      <c r="E7206"/>
      <c r="F7206" s="104"/>
      <c r="G7206"/>
      <c r="H7206"/>
      <c r="I7206" s="63"/>
    </row>
    <row r="7207" spans="1:9" ht="15">
      <c r="A7207"/>
      <c r="B7207"/>
      <c r="C7207"/>
      <c r="D7207"/>
      <c r="E7207"/>
      <c r="F7207" s="104"/>
      <c r="G7207"/>
      <c r="H7207"/>
      <c r="I7207" s="63"/>
    </row>
    <row r="7208" spans="1:9" ht="15">
      <c r="A7208"/>
      <c r="B7208"/>
      <c r="C7208"/>
      <c r="D7208"/>
      <c r="E7208"/>
      <c r="F7208" s="104"/>
      <c r="G7208"/>
      <c r="H7208"/>
      <c r="I7208" s="63"/>
    </row>
    <row r="7209" spans="1:9" ht="15">
      <c r="A7209"/>
      <c r="B7209"/>
      <c r="C7209"/>
      <c r="D7209"/>
      <c r="E7209"/>
      <c r="F7209" s="104"/>
      <c r="G7209"/>
      <c r="H7209"/>
      <c r="I7209" s="63"/>
    </row>
    <row r="7210" spans="1:9" ht="15">
      <c r="A7210"/>
      <c r="B7210"/>
      <c r="C7210"/>
      <c r="D7210"/>
      <c r="E7210"/>
      <c r="F7210" s="104"/>
      <c r="G7210"/>
      <c r="H7210"/>
      <c r="I7210" s="63"/>
    </row>
    <row r="7211" spans="1:9" ht="15">
      <c r="A7211"/>
      <c r="B7211"/>
      <c r="C7211"/>
      <c r="D7211"/>
      <c r="E7211"/>
      <c r="F7211" s="104"/>
      <c r="G7211"/>
      <c r="H7211"/>
      <c r="I7211" s="63"/>
    </row>
    <row r="7212" spans="1:9" ht="15">
      <c r="A7212"/>
      <c r="B7212"/>
      <c r="C7212"/>
      <c r="D7212"/>
      <c r="E7212"/>
      <c r="F7212" s="104"/>
      <c r="G7212"/>
      <c r="H7212"/>
      <c r="I7212" s="63"/>
    </row>
    <row r="7213" spans="1:9" ht="15">
      <c r="A7213"/>
      <c r="B7213"/>
      <c r="C7213"/>
      <c r="D7213"/>
      <c r="E7213"/>
      <c r="F7213" s="104"/>
      <c r="G7213"/>
      <c r="H7213"/>
      <c r="I7213" s="63"/>
    </row>
    <row r="7214" spans="1:9" ht="15">
      <c r="A7214"/>
      <c r="B7214"/>
      <c r="C7214"/>
      <c r="D7214"/>
      <c r="E7214"/>
      <c r="F7214" s="104"/>
      <c r="G7214"/>
      <c r="H7214"/>
      <c r="I7214" s="63"/>
    </row>
    <row r="7215" spans="1:9" ht="15">
      <c r="A7215"/>
      <c r="B7215"/>
      <c r="C7215"/>
      <c r="D7215"/>
      <c r="E7215"/>
      <c r="F7215" s="104"/>
      <c r="G7215"/>
      <c r="H7215"/>
      <c r="I7215" s="63"/>
    </row>
    <row r="7216" spans="1:9" ht="15">
      <c r="A7216"/>
      <c r="B7216"/>
      <c r="C7216"/>
      <c r="D7216"/>
      <c r="E7216"/>
      <c r="F7216" s="104"/>
      <c r="G7216"/>
      <c r="H7216"/>
      <c r="I7216" s="63"/>
    </row>
    <row r="7217" spans="1:9" ht="15">
      <c r="A7217"/>
      <c r="B7217"/>
      <c r="C7217"/>
      <c r="D7217"/>
      <c r="E7217"/>
      <c r="F7217" s="104"/>
      <c r="G7217"/>
      <c r="H7217"/>
      <c r="I7217" s="63"/>
    </row>
    <row r="7218" spans="1:9" ht="15">
      <c r="A7218"/>
      <c r="B7218"/>
      <c r="C7218"/>
      <c r="D7218"/>
      <c r="E7218"/>
      <c r="F7218" s="104"/>
      <c r="G7218"/>
      <c r="H7218"/>
      <c r="I7218" s="63"/>
    </row>
    <row r="7219" spans="1:9" ht="15">
      <c r="A7219"/>
      <c r="B7219"/>
      <c r="C7219"/>
      <c r="D7219"/>
      <c r="E7219"/>
      <c r="F7219" s="104"/>
      <c r="G7219"/>
      <c r="H7219"/>
      <c r="I7219" s="63"/>
    </row>
    <row r="7220" spans="1:9" ht="15">
      <c r="A7220"/>
      <c r="B7220"/>
      <c r="C7220"/>
      <c r="D7220"/>
      <c r="E7220"/>
      <c r="F7220" s="104"/>
      <c r="G7220"/>
      <c r="H7220"/>
      <c r="I7220" s="63"/>
    </row>
    <row r="7221" spans="1:9" ht="15">
      <c r="A7221"/>
      <c r="B7221"/>
      <c r="C7221"/>
      <c r="D7221"/>
      <c r="E7221"/>
      <c r="F7221" s="104"/>
      <c r="G7221"/>
      <c r="H7221"/>
      <c r="I7221" s="63"/>
    </row>
    <row r="7222" spans="1:9" ht="15">
      <c r="A7222"/>
      <c r="B7222"/>
      <c r="C7222"/>
      <c r="D7222"/>
      <c r="E7222"/>
      <c r="F7222" s="104"/>
      <c r="G7222"/>
      <c r="H7222"/>
      <c r="I7222" s="63"/>
    </row>
    <row r="7223" spans="1:9" ht="15">
      <c r="A7223"/>
      <c r="B7223"/>
      <c r="C7223"/>
      <c r="D7223"/>
      <c r="E7223"/>
      <c r="F7223" s="104"/>
      <c r="G7223"/>
      <c r="H7223"/>
      <c r="I7223" s="63"/>
    </row>
    <row r="7224" spans="1:9" ht="15">
      <c r="A7224"/>
      <c r="B7224"/>
      <c r="C7224"/>
      <c r="D7224"/>
      <c r="E7224"/>
      <c r="F7224" s="104"/>
      <c r="G7224"/>
      <c r="H7224"/>
      <c r="I7224" s="63"/>
    </row>
    <row r="7225" spans="1:9" ht="15">
      <c r="A7225"/>
      <c r="B7225"/>
      <c r="C7225"/>
      <c r="D7225"/>
      <c r="E7225"/>
      <c r="F7225" s="104"/>
      <c r="G7225"/>
      <c r="H7225"/>
      <c r="I7225" s="63"/>
    </row>
    <row r="7226" spans="1:9" ht="15">
      <c r="A7226"/>
      <c r="B7226"/>
      <c r="C7226"/>
      <c r="D7226"/>
      <c r="E7226"/>
      <c r="F7226" s="104"/>
      <c r="G7226"/>
      <c r="H7226"/>
      <c r="I7226" s="63"/>
    </row>
    <row r="7227" spans="1:9" ht="15">
      <c r="A7227"/>
      <c r="B7227"/>
      <c r="C7227"/>
      <c r="D7227"/>
      <c r="E7227"/>
      <c r="F7227" s="104"/>
      <c r="G7227"/>
      <c r="H7227"/>
      <c r="I7227" s="63"/>
    </row>
    <row r="7228" spans="1:9" ht="15">
      <c r="A7228"/>
      <c r="B7228"/>
      <c r="C7228"/>
      <c r="D7228"/>
      <c r="E7228"/>
      <c r="F7228" s="104"/>
      <c r="G7228"/>
      <c r="H7228"/>
      <c r="I7228" s="63"/>
    </row>
    <row r="7229" spans="1:9" ht="15">
      <c r="A7229"/>
      <c r="B7229"/>
      <c r="C7229"/>
      <c r="D7229"/>
      <c r="E7229"/>
      <c r="F7229" s="104"/>
      <c r="G7229"/>
      <c r="H7229"/>
      <c r="I7229" s="63"/>
    </row>
    <row r="7230" spans="1:9" ht="15">
      <c r="A7230"/>
      <c r="B7230"/>
      <c r="C7230"/>
      <c r="D7230"/>
      <c r="E7230"/>
      <c r="F7230" s="104"/>
      <c r="G7230"/>
      <c r="H7230"/>
      <c r="I7230" s="63"/>
    </row>
    <row r="7231" spans="1:9" ht="15">
      <c r="A7231"/>
      <c r="B7231"/>
      <c r="C7231"/>
      <c r="D7231"/>
      <c r="E7231"/>
      <c r="F7231" s="104"/>
      <c r="G7231"/>
      <c r="H7231"/>
      <c r="I7231" s="63"/>
    </row>
    <row r="7232" spans="1:9" ht="15">
      <c r="A7232"/>
      <c r="B7232"/>
      <c r="C7232"/>
      <c r="D7232"/>
      <c r="E7232"/>
      <c r="F7232" s="104"/>
      <c r="G7232"/>
      <c r="H7232"/>
      <c r="I7232" s="63"/>
    </row>
    <row r="7233" spans="1:9" ht="15">
      <c r="A7233"/>
      <c r="B7233"/>
      <c r="C7233"/>
      <c r="D7233"/>
      <c r="E7233"/>
      <c r="F7233" s="104"/>
      <c r="G7233"/>
      <c r="H7233"/>
      <c r="I7233" s="63"/>
    </row>
    <row r="7234" spans="1:9" ht="15">
      <c r="A7234"/>
      <c r="B7234"/>
      <c r="C7234"/>
      <c r="D7234"/>
      <c r="E7234"/>
      <c r="F7234" s="104"/>
      <c r="G7234"/>
      <c r="H7234"/>
      <c r="I7234" s="63"/>
    </row>
    <row r="7235" spans="1:9" ht="15">
      <c r="A7235"/>
      <c r="B7235"/>
      <c r="C7235"/>
      <c r="D7235"/>
      <c r="E7235"/>
      <c r="F7235" s="104"/>
      <c r="G7235"/>
      <c r="H7235"/>
      <c r="I7235" s="63"/>
    </row>
    <row r="7236" spans="1:9" ht="15">
      <c r="A7236"/>
      <c r="B7236"/>
      <c r="C7236"/>
      <c r="D7236"/>
      <c r="E7236"/>
      <c r="F7236" s="104"/>
      <c r="G7236"/>
      <c r="H7236"/>
      <c r="I7236" s="63"/>
    </row>
    <row r="7237" spans="1:9" ht="15">
      <c r="A7237"/>
      <c r="B7237"/>
      <c r="C7237"/>
      <c r="D7237"/>
      <c r="E7237"/>
      <c r="F7237" s="104"/>
      <c r="G7237"/>
      <c r="H7237"/>
      <c r="I7237" s="63"/>
    </row>
    <row r="7238" spans="1:9" ht="15">
      <c r="A7238"/>
      <c r="B7238"/>
      <c r="C7238"/>
      <c r="D7238"/>
      <c r="E7238"/>
      <c r="F7238" s="104"/>
      <c r="G7238"/>
      <c r="H7238"/>
      <c r="I7238" s="63"/>
    </row>
    <row r="7239" spans="1:9" ht="15">
      <c r="A7239"/>
      <c r="B7239"/>
      <c r="C7239"/>
      <c r="D7239"/>
      <c r="E7239"/>
      <c r="F7239" s="104"/>
      <c r="G7239"/>
      <c r="H7239"/>
      <c r="I7239" s="63"/>
    </row>
    <row r="7240" spans="1:9" ht="15">
      <c r="A7240"/>
      <c r="B7240"/>
      <c r="C7240"/>
      <c r="D7240"/>
      <c r="E7240"/>
      <c r="F7240" s="104"/>
      <c r="G7240"/>
      <c r="H7240"/>
      <c r="I7240" s="63"/>
    </row>
    <row r="7241" spans="1:9" ht="15">
      <c r="A7241"/>
      <c r="B7241"/>
      <c r="C7241"/>
      <c r="D7241"/>
      <c r="E7241"/>
      <c r="F7241" s="104"/>
      <c r="G7241"/>
      <c r="H7241"/>
      <c r="I7241" s="63"/>
    </row>
    <row r="7242" spans="1:9" ht="15">
      <c r="A7242"/>
      <c r="B7242"/>
      <c r="C7242"/>
      <c r="D7242"/>
      <c r="E7242"/>
      <c r="F7242" s="104"/>
      <c r="G7242"/>
      <c r="H7242"/>
      <c r="I7242" s="63"/>
    </row>
    <row r="7243" spans="1:9" ht="15">
      <c r="A7243"/>
      <c r="B7243"/>
      <c r="C7243"/>
      <c r="D7243"/>
      <c r="E7243"/>
      <c r="F7243" s="104"/>
      <c r="G7243"/>
      <c r="H7243"/>
      <c r="I7243" s="63"/>
    </row>
    <row r="7244" spans="1:9" ht="15">
      <c r="A7244"/>
      <c r="B7244"/>
      <c r="C7244"/>
      <c r="D7244"/>
      <c r="E7244"/>
      <c r="F7244" s="104"/>
      <c r="G7244"/>
      <c r="H7244"/>
      <c r="I7244" s="63"/>
    </row>
    <row r="7245" spans="1:9" ht="15">
      <c r="A7245"/>
      <c r="B7245"/>
      <c r="C7245"/>
      <c r="D7245"/>
      <c r="E7245"/>
      <c r="F7245" s="104"/>
      <c r="G7245"/>
      <c r="H7245"/>
      <c r="I7245" s="63"/>
    </row>
    <row r="7246" spans="1:9" ht="15">
      <c r="A7246"/>
      <c r="B7246"/>
      <c r="C7246"/>
      <c r="D7246"/>
      <c r="E7246"/>
      <c r="F7246" s="104"/>
      <c r="G7246"/>
      <c r="H7246"/>
      <c r="I7246" s="63"/>
    </row>
    <row r="7247" spans="1:9" ht="15">
      <c r="A7247"/>
      <c r="B7247"/>
      <c r="C7247"/>
      <c r="D7247"/>
      <c r="E7247"/>
      <c r="F7247" s="104"/>
      <c r="G7247"/>
      <c r="H7247"/>
      <c r="I7247" s="63"/>
    </row>
    <row r="7248" spans="1:9" ht="15">
      <c r="A7248"/>
      <c r="B7248"/>
      <c r="C7248"/>
      <c r="D7248"/>
      <c r="E7248"/>
      <c r="F7248" s="104"/>
      <c r="G7248"/>
      <c r="H7248"/>
      <c r="I7248" s="63"/>
    </row>
    <row r="7249" spans="1:9" ht="15">
      <c r="A7249"/>
      <c r="B7249"/>
      <c r="C7249"/>
      <c r="D7249"/>
      <c r="E7249"/>
      <c r="F7249" s="104"/>
      <c r="G7249"/>
      <c r="H7249"/>
      <c r="I7249" s="63"/>
    </row>
    <row r="7250" spans="1:9" ht="15">
      <c r="A7250"/>
      <c r="B7250"/>
      <c r="C7250"/>
      <c r="D7250"/>
      <c r="E7250"/>
      <c r="F7250" s="104"/>
      <c r="G7250"/>
      <c r="H7250"/>
      <c r="I7250" s="63"/>
    </row>
    <row r="7251" spans="1:9" ht="15">
      <c r="A7251"/>
      <c r="B7251"/>
      <c r="C7251"/>
      <c r="D7251"/>
      <c r="E7251"/>
      <c r="F7251" s="104"/>
      <c r="G7251"/>
      <c r="H7251"/>
      <c r="I7251" s="63"/>
    </row>
    <row r="7252" spans="1:9" ht="15">
      <c r="A7252"/>
      <c r="B7252"/>
      <c r="C7252"/>
      <c r="D7252"/>
      <c r="E7252"/>
      <c r="F7252" s="104"/>
      <c r="G7252"/>
      <c r="H7252"/>
      <c r="I7252" s="63"/>
    </row>
    <row r="7253" spans="1:9" ht="15">
      <c r="A7253"/>
      <c r="B7253"/>
      <c r="C7253"/>
      <c r="D7253"/>
      <c r="E7253"/>
      <c r="F7253" s="104"/>
      <c r="G7253"/>
      <c r="H7253"/>
      <c r="I7253" s="63"/>
    </row>
    <row r="7254" spans="1:9" ht="15">
      <c r="A7254"/>
      <c r="B7254"/>
      <c r="C7254"/>
      <c r="D7254"/>
      <c r="E7254"/>
      <c r="F7254" s="104"/>
      <c r="G7254"/>
      <c r="H7254"/>
      <c r="I7254" s="63"/>
    </row>
    <row r="7255" spans="1:9" ht="15">
      <c r="A7255"/>
      <c r="B7255"/>
      <c r="C7255"/>
      <c r="D7255"/>
      <c r="E7255"/>
      <c r="F7255" s="104"/>
      <c r="G7255"/>
      <c r="H7255"/>
      <c r="I7255" s="63"/>
    </row>
    <row r="7256" spans="1:9" ht="15">
      <c r="A7256"/>
      <c r="B7256"/>
      <c r="C7256"/>
      <c r="D7256"/>
      <c r="E7256"/>
      <c r="F7256" s="104"/>
      <c r="G7256"/>
      <c r="H7256"/>
      <c r="I7256" s="63"/>
    </row>
    <row r="7257" spans="1:9" ht="15">
      <c r="A7257"/>
      <c r="B7257"/>
      <c r="C7257"/>
      <c r="D7257"/>
      <c r="E7257"/>
      <c r="F7257" s="104"/>
      <c r="G7257"/>
      <c r="H7257"/>
      <c r="I7257" s="63"/>
    </row>
    <row r="7258" spans="1:9" ht="15">
      <c r="A7258"/>
      <c r="B7258"/>
      <c r="C7258"/>
      <c r="D7258"/>
      <c r="E7258"/>
      <c r="F7258" s="104"/>
      <c r="G7258"/>
      <c r="H7258"/>
      <c r="I7258" s="63"/>
    </row>
    <row r="7259" spans="1:9" ht="15">
      <c r="A7259"/>
      <c r="B7259"/>
      <c r="C7259"/>
      <c r="D7259"/>
      <c r="E7259"/>
      <c r="F7259" s="104"/>
      <c r="G7259"/>
      <c r="H7259"/>
      <c r="I7259" s="63"/>
    </row>
    <row r="7260" spans="1:9" ht="15">
      <c r="A7260"/>
      <c r="B7260"/>
      <c r="C7260"/>
      <c r="D7260"/>
      <c r="E7260"/>
      <c r="F7260" s="104"/>
      <c r="G7260"/>
      <c r="H7260"/>
      <c r="I7260" s="63"/>
    </row>
    <row r="7261" spans="1:9" ht="15">
      <c r="A7261"/>
      <c r="B7261"/>
      <c r="C7261"/>
      <c r="D7261"/>
      <c r="E7261"/>
      <c r="F7261" s="104"/>
      <c r="G7261"/>
      <c r="H7261"/>
      <c r="I7261" s="63"/>
    </row>
    <row r="7262" spans="1:9" ht="15">
      <c r="A7262"/>
      <c r="B7262"/>
      <c r="C7262"/>
      <c r="D7262"/>
      <c r="E7262"/>
      <c r="F7262" s="104"/>
      <c r="G7262"/>
      <c r="H7262"/>
      <c r="I7262" s="63"/>
    </row>
    <row r="7263" spans="1:9" ht="15">
      <c r="A7263"/>
      <c r="B7263"/>
      <c r="C7263"/>
      <c r="D7263"/>
      <c r="E7263"/>
      <c r="F7263" s="104"/>
      <c r="G7263"/>
      <c r="H7263"/>
      <c r="I7263" s="63"/>
    </row>
    <row r="7264" spans="1:9" ht="15">
      <c r="A7264"/>
      <c r="B7264"/>
      <c r="C7264"/>
      <c r="D7264"/>
      <c r="E7264"/>
      <c r="F7264" s="104"/>
      <c r="G7264"/>
      <c r="H7264"/>
      <c r="I7264" s="63"/>
    </row>
    <row r="7265" spans="1:9" ht="15">
      <c r="A7265"/>
      <c r="B7265"/>
      <c r="C7265"/>
      <c r="D7265"/>
      <c r="E7265"/>
      <c r="F7265" s="104"/>
      <c r="G7265"/>
      <c r="H7265"/>
      <c r="I7265" s="63"/>
    </row>
    <row r="7266" spans="1:9" ht="15">
      <c r="A7266"/>
      <c r="B7266"/>
      <c r="C7266"/>
      <c r="D7266"/>
      <c r="E7266"/>
      <c r="F7266" s="104"/>
      <c r="G7266"/>
      <c r="H7266"/>
      <c r="I7266" s="63"/>
    </row>
    <row r="7267" spans="1:9" ht="15">
      <c r="A7267"/>
      <c r="B7267"/>
      <c r="C7267"/>
      <c r="D7267"/>
      <c r="E7267"/>
      <c r="F7267" s="104"/>
      <c r="G7267"/>
      <c r="H7267"/>
      <c r="I7267" s="63"/>
    </row>
    <row r="7268" spans="1:9" ht="15">
      <c r="A7268"/>
      <c r="B7268"/>
      <c r="C7268"/>
      <c r="D7268"/>
      <c r="E7268"/>
      <c r="F7268" s="104"/>
      <c r="G7268"/>
      <c r="H7268"/>
      <c r="I7268" s="63"/>
    </row>
    <row r="7269" spans="1:9" ht="15">
      <c r="A7269"/>
      <c r="B7269"/>
      <c r="C7269"/>
      <c r="D7269"/>
      <c r="E7269"/>
      <c r="F7269" s="104"/>
      <c r="G7269"/>
      <c r="H7269"/>
      <c r="I7269" s="63"/>
    </row>
    <row r="7270" spans="1:9" ht="15">
      <c r="A7270"/>
      <c r="B7270"/>
      <c r="C7270"/>
      <c r="D7270"/>
      <c r="E7270"/>
      <c r="F7270" s="104"/>
      <c r="G7270"/>
      <c r="H7270"/>
      <c r="I7270" s="63"/>
    </row>
    <row r="7271" spans="1:9" ht="15">
      <c r="A7271"/>
      <c r="B7271"/>
      <c r="C7271"/>
      <c r="D7271"/>
      <c r="E7271"/>
      <c r="F7271" s="104"/>
      <c r="G7271"/>
      <c r="H7271"/>
      <c r="I7271" s="63"/>
    </row>
    <row r="7272" spans="1:9" ht="15">
      <c r="A7272"/>
      <c r="B7272"/>
      <c r="C7272"/>
      <c r="D7272"/>
      <c r="E7272"/>
      <c r="F7272" s="104"/>
      <c r="G7272"/>
      <c r="H7272"/>
      <c r="I7272" s="63"/>
    </row>
    <row r="7273" spans="1:9" ht="15">
      <c r="A7273"/>
      <c r="B7273"/>
      <c r="C7273"/>
      <c r="D7273"/>
      <c r="E7273"/>
      <c r="F7273" s="104"/>
      <c r="G7273"/>
      <c r="H7273"/>
      <c r="I7273" s="63"/>
    </row>
    <row r="7274" spans="1:9" ht="15">
      <c r="A7274"/>
      <c r="B7274"/>
      <c r="C7274"/>
      <c r="D7274"/>
      <c r="E7274"/>
      <c r="F7274" s="104"/>
      <c r="G7274"/>
      <c r="H7274"/>
      <c r="I7274" s="63"/>
    </row>
    <row r="7275" spans="1:9" ht="15">
      <c r="A7275"/>
      <c r="B7275"/>
      <c r="C7275"/>
      <c r="D7275"/>
      <c r="E7275"/>
      <c r="F7275" s="104"/>
      <c r="G7275"/>
      <c r="H7275"/>
      <c r="I7275" s="63"/>
    </row>
    <row r="7276" spans="1:9" ht="15">
      <c r="A7276"/>
      <c r="B7276"/>
      <c r="C7276"/>
      <c r="D7276"/>
      <c r="E7276"/>
      <c r="F7276" s="104"/>
      <c r="G7276"/>
      <c r="H7276"/>
      <c r="I7276" s="63"/>
    </row>
    <row r="7277" spans="1:9" ht="15">
      <c r="A7277"/>
      <c r="B7277"/>
      <c r="C7277"/>
      <c r="D7277"/>
      <c r="E7277"/>
      <c r="F7277" s="104"/>
      <c r="G7277"/>
      <c r="H7277"/>
      <c r="I7277" s="63"/>
    </row>
    <row r="7278" spans="1:9" ht="15">
      <c r="A7278"/>
      <c r="B7278"/>
      <c r="C7278"/>
      <c r="D7278"/>
      <c r="E7278"/>
      <c r="F7278" s="104"/>
      <c r="G7278"/>
      <c r="H7278"/>
      <c r="I7278" s="63"/>
    </row>
    <row r="7279" spans="1:9" ht="15">
      <c r="A7279"/>
      <c r="B7279"/>
      <c r="C7279"/>
      <c r="D7279"/>
      <c r="E7279"/>
      <c r="F7279" s="104"/>
      <c r="G7279"/>
      <c r="H7279"/>
      <c r="I7279" s="63"/>
    </row>
    <row r="7280" spans="1:9" ht="15">
      <c r="A7280"/>
      <c r="B7280"/>
      <c r="C7280"/>
      <c r="D7280"/>
      <c r="E7280"/>
      <c r="F7280" s="104"/>
      <c r="G7280"/>
      <c r="H7280"/>
      <c r="I7280" s="63"/>
    </row>
    <row r="7281" spans="1:9" ht="15">
      <c r="A7281"/>
      <c r="B7281"/>
      <c r="C7281"/>
      <c r="D7281"/>
      <c r="E7281"/>
      <c r="F7281" s="104"/>
      <c r="G7281"/>
      <c r="H7281"/>
      <c r="I7281" s="63"/>
    </row>
    <row r="7282" spans="1:9" ht="15">
      <c r="A7282"/>
      <c r="B7282"/>
      <c r="C7282"/>
      <c r="D7282"/>
      <c r="E7282"/>
      <c r="F7282" s="104"/>
      <c r="G7282"/>
      <c r="H7282"/>
      <c r="I7282" s="63"/>
    </row>
    <row r="7283" spans="1:9" ht="15">
      <c r="A7283"/>
      <c r="B7283"/>
      <c r="C7283"/>
      <c r="D7283"/>
      <c r="E7283"/>
      <c r="F7283" s="104"/>
      <c r="G7283"/>
      <c r="H7283"/>
      <c r="I7283" s="63"/>
    </row>
    <row r="7284" spans="1:9" ht="15">
      <c r="A7284"/>
      <c r="B7284"/>
      <c r="C7284"/>
      <c r="D7284"/>
      <c r="E7284"/>
      <c r="F7284" s="104"/>
      <c r="G7284"/>
      <c r="H7284"/>
      <c r="I7284" s="63"/>
    </row>
    <row r="7285" spans="1:9" ht="15">
      <c r="A7285"/>
      <c r="B7285"/>
      <c r="C7285"/>
      <c r="D7285"/>
      <c r="E7285"/>
      <c r="F7285" s="104"/>
      <c r="G7285"/>
      <c r="H7285"/>
      <c r="I7285" s="63"/>
    </row>
    <row r="7286" spans="1:9" ht="15">
      <c r="A7286"/>
      <c r="B7286"/>
      <c r="C7286"/>
      <c r="D7286"/>
      <c r="E7286"/>
      <c r="F7286" s="104"/>
      <c r="G7286"/>
      <c r="H7286"/>
      <c r="I7286" s="63"/>
    </row>
    <row r="7287" spans="1:9" ht="15">
      <c r="A7287"/>
      <c r="B7287"/>
      <c r="C7287"/>
      <c r="D7287"/>
      <c r="E7287"/>
      <c r="F7287" s="104"/>
      <c r="G7287"/>
      <c r="H7287"/>
      <c r="I7287" s="63"/>
    </row>
    <row r="7288" spans="1:9" ht="15">
      <c r="A7288"/>
      <c r="B7288"/>
      <c r="C7288"/>
      <c r="D7288"/>
      <c r="E7288"/>
      <c r="F7288" s="104"/>
      <c r="G7288"/>
      <c r="H7288"/>
      <c r="I7288" s="63"/>
    </row>
    <row r="7289" spans="1:9" ht="15">
      <c r="A7289"/>
      <c r="B7289"/>
      <c r="C7289"/>
      <c r="D7289"/>
      <c r="E7289"/>
      <c r="F7289" s="104"/>
      <c r="G7289"/>
      <c r="H7289"/>
      <c r="I7289" s="63"/>
    </row>
    <row r="7290" spans="1:9" ht="15">
      <c r="A7290"/>
      <c r="B7290"/>
      <c r="C7290"/>
      <c r="D7290"/>
      <c r="E7290"/>
      <c r="F7290" s="104"/>
      <c r="G7290"/>
      <c r="H7290"/>
      <c r="I7290" s="63"/>
    </row>
    <row r="7291" spans="1:9" ht="15">
      <c r="A7291"/>
      <c r="B7291"/>
      <c r="C7291"/>
      <c r="D7291"/>
      <c r="E7291"/>
      <c r="F7291" s="104"/>
      <c r="G7291"/>
      <c r="H7291"/>
      <c r="I7291" s="63"/>
    </row>
    <row r="7292" spans="1:9" ht="15">
      <c r="A7292"/>
      <c r="B7292"/>
      <c r="C7292"/>
      <c r="D7292"/>
      <c r="E7292"/>
      <c r="F7292" s="104"/>
      <c r="G7292"/>
      <c r="H7292"/>
      <c r="I7292" s="63"/>
    </row>
    <row r="7293" spans="1:9" ht="15">
      <c r="A7293"/>
      <c r="B7293"/>
      <c r="C7293"/>
      <c r="D7293"/>
      <c r="E7293"/>
      <c r="F7293" s="104"/>
      <c r="G7293"/>
      <c r="H7293"/>
      <c r="I7293" s="63"/>
    </row>
    <row r="7294" spans="1:9" ht="15">
      <c r="A7294"/>
      <c r="B7294"/>
      <c r="C7294"/>
      <c r="D7294"/>
      <c r="E7294"/>
      <c r="F7294" s="104"/>
      <c r="G7294"/>
      <c r="H7294"/>
      <c r="I7294" s="63"/>
    </row>
    <row r="7295" spans="1:9" ht="15">
      <c r="A7295"/>
      <c r="B7295"/>
      <c r="C7295"/>
      <c r="D7295"/>
      <c r="E7295"/>
      <c r="F7295" s="104"/>
      <c r="G7295"/>
      <c r="H7295"/>
      <c r="I7295" s="63"/>
    </row>
    <row r="7296" spans="1:9" ht="15">
      <c r="A7296"/>
      <c r="B7296"/>
      <c r="C7296"/>
      <c r="D7296"/>
      <c r="E7296"/>
      <c r="F7296" s="104"/>
      <c r="G7296"/>
      <c r="H7296"/>
      <c r="I7296" s="63"/>
    </row>
    <row r="7297" spans="1:9" ht="15">
      <c r="A7297"/>
      <c r="B7297"/>
      <c r="C7297"/>
      <c r="D7297"/>
      <c r="E7297"/>
      <c r="F7297" s="104"/>
      <c r="G7297"/>
      <c r="H7297"/>
      <c r="I7297" s="63"/>
    </row>
    <row r="7298" spans="1:9" ht="15">
      <c r="A7298"/>
      <c r="B7298"/>
      <c r="C7298"/>
      <c r="D7298"/>
      <c r="E7298"/>
      <c r="F7298" s="104"/>
      <c r="G7298"/>
      <c r="H7298"/>
      <c r="I7298" s="63"/>
    </row>
    <row r="7299" spans="1:9" ht="15">
      <c r="A7299"/>
      <c r="B7299"/>
      <c r="C7299"/>
      <c r="D7299"/>
      <c r="E7299"/>
      <c r="F7299" s="104"/>
      <c r="G7299"/>
      <c r="H7299"/>
      <c r="I7299" s="63"/>
    </row>
    <row r="7300" spans="1:9" ht="15">
      <c r="A7300"/>
      <c r="B7300"/>
      <c r="C7300"/>
      <c r="D7300"/>
      <c r="E7300"/>
      <c r="F7300" s="104"/>
      <c r="G7300"/>
      <c r="H7300"/>
      <c r="I7300" s="63"/>
    </row>
    <row r="7301" spans="1:9" ht="15">
      <c r="A7301"/>
      <c r="B7301"/>
      <c r="C7301"/>
      <c r="D7301"/>
      <c r="E7301"/>
      <c r="F7301" s="104"/>
      <c r="G7301"/>
      <c r="H7301"/>
      <c r="I7301" s="63"/>
    </row>
    <row r="7302" spans="1:9" ht="15">
      <c r="A7302"/>
      <c r="B7302"/>
      <c r="C7302"/>
      <c r="D7302"/>
      <c r="E7302"/>
      <c r="F7302" s="104"/>
      <c r="G7302"/>
      <c r="H7302"/>
      <c r="I7302" s="63"/>
    </row>
    <row r="7303" spans="1:9" ht="15">
      <c r="A7303"/>
      <c r="B7303"/>
      <c r="C7303"/>
      <c r="D7303"/>
      <c r="E7303"/>
      <c r="F7303" s="104"/>
      <c r="G7303"/>
      <c r="H7303"/>
      <c r="I7303" s="63"/>
    </row>
    <row r="7304" spans="1:9" ht="15">
      <c r="A7304"/>
      <c r="B7304"/>
      <c r="C7304"/>
      <c r="D7304"/>
      <c r="E7304"/>
      <c r="F7304" s="104"/>
      <c r="G7304"/>
      <c r="H7304"/>
      <c r="I7304" s="63"/>
    </row>
    <row r="7305" spans="1:9" ht="15">
      <c r="A7305"/>
      <c r="B7305"/>
      <c r="C7305"/>
      <c r="D7305"/>
      <c r="E7305"/>
      <c r="F7305" s="104"/>
      <c r="G7305"/>
      <c r="H7305"/>
      <c r="I7305" s="63"/>
    </row>
    <row r="7306" spans="1:9" ht="15">
      <c r="A7306"/>
      <c r="B7306"/>
      <c r="C7306"/>
      <c r="D7306"/>
      <c r="E7306"/>
      <c r="F7306" s="104"/>
      <c r="G7306"/>
      <c r="H7306"/>
      <c r="I7306" s="63"/>
    </row>
    <row r="7307" spans="1:9" ht="15">
      <c r="A7307"/>
      <c r="B7307"/>
      <c r="C7307"/>
      <c r="D7307"/>
      <c r="E7307"/>
      <c r="F7307" s="104"/>
      <c r="G7307"/>
      <c r="H7307"/>
      <c r="I7307" s="63"/>
    </row>
    <row r="7308" spans="1:9" ht="15">
      <c r="A7308"/>
      <c r="B7308"/>
      <c r="C7308"/>
      <c r="D7308"/>
      <c r="E7308"/>
      <c r="F7308" s="104"/>
      <c r="G7308"/>
      <c r="H7308"/>
      <c r="I7308" s="63"/>
    </row>
    <row r="7309" spans="1:9" ht="15">
      <c r="A7309"/>
      <c r="B7309"/>
      <c r="C7309"/>
      <c r="D7309"/>
      <c r="E7309"/>
      <c r="F7309" s="104"/>
      <c r="G7309"/>
      <c r="H7309"/>
      <c r="I7309" s="63"/>
    </row>
    <row r="7310" spans="1:9" ht="15">
      <c r="A7310"/>
      <c r="B7310"/>
      <c r="C7310"/>
      <c r="D7310"/>
      <c r="E7310"/>
      <c r="F7310" s="104"/>
      <c r="G7310"/>
      <c r="H7310"/>
      <c r="I7310" s="63"/>
    </row>
    <row r="7311" spans="1:9" ht="15">
      <c r="A7311"/>
      <c r="B7311"/>
      <c r="C7311"/>
      <c r="D7311"/>
      <c r="E7311"/>
      <c r="F7311" s="104"/>
      <c r="G7311"/>
      <c r="H7311"/>
      <c r="I7311" s="63"/>
    </row>
    <row r="7312" spans="1:9" ht="15">
      <c r="A7312"/>
      <c r="B7312"/>
      <c r="C7312"/>
      <c r="D7312"/>
      <c r="E7312"/>
      <c r="F7312" s="104"/>
      <c r="G7312"/>
      <c r="H7312"/>
      <c r="I7312" s="63"/>
    </row>
    <row r="7313" spans="1:9" ht="15">
      <c r="A7313"/>
      <c r="B7313"/>
      <c r="C7313"/>
      <c r="D7313"/>
      <c r="E7313"/>
      <c r="F7313" s="104"/>
      <c r="G7313"/>
      <c r="H7313"/>
      <c r="I7313" s="63"/>
    </row>
    <row r="7314" spans="1:9" ht="15">
      <c r="A7314"/>
      <c r="B7314"/>
      <c r="C7314"/>
      <c r="D7314"/>
      <c r="E7314"/>
      <c r="F7314" s="104"/>
      <c r="G7314"/>
      <c r="H7314"/>
      <c r="I7314" s="63"/>
    </row>
    <row r="7315" spans="1:9" ht="15">
      <c r="A7315"/>
      <c r="B7315"/>
      <c r="C7315"/>
      <c r="D7315"/>
      <c r="E7315"/>
      <c r="F7315" s="104"/>
      <c r="G7315"/>
      <c r="H7315"/>
      <c r="I7315" s="63"/>
    </row>
    <row r="7316" spans="1:9" ht="15">
      <c r="A7316"/>
      <c r="B7316"/>
      <c r="C7316"/>
      <c r="D7316"/>
      <c r="E7316"/>
      <c r="F7316" s="104"/>
      <c r="G7316"/>
      <c r="H7316"/>
      <c r="I7316" s="63"/>
    </row>
    <row r="7317" spans="1:9" ht="15">
      <c r="A7317"/>
      <c r="B7317"/>
      <c r="C7317"/>
      <c r="D7317"/>
      <c r="E7317"/>
      <c r="F7317" s="104"/>
      <c r="G7317"/>
      <c r="H7317"/>
      <c r="I7317" s="63"/>
    </row>
    <row r="7318" spans="1:9" ht="15">
      <c r="A7318"/>
      <c r="B7318"/>
      <c r="C7318"/>
      <c r="D7318"/>
      <c r="E7318"/>
      <c r="F7318" s="104"/>
      <c r="G7318"/>
      <c r="H7318"/>
      <c r="I7318" s="63"/>
    </row>
    <row r="7319" spans="1:9" ht="15">
      <c r="A7319"/>
      <c r="B7319"/>
      <c r="C7319"/>
      <c r="D7319"/>
      <c r="E7319"/>
      <c r="F7319" s="104"/>
      <c r="G7319"/>
      <c r="H7319"/>
      <c r="I7319" s="63"/>
    </row>
    <row r="7320" spans="1:9" ht="15">
      <c r="A7320"/>
      <c r="B7320"/>
      <c r="C7320"/>
      <c r="D7320"/>
      <c r="E7320"/>
      <c r="F7320" s="104"/>
      <c r="G7320"/>
      <c r="H7320"/>
      <c r="I7320" s="63"/>
    </row>
    <row r="7321" spans="1:9" ht="15">
      <c r="A7321"/>
      <c r="B7321"/>
      <c r="C7321"/>
      <c r="D7321"/>
      <c r="E7321"/>
      <c r="F7321" s="104"/>
      <c r="G7321"/>
      <c r="H7321"/>
      <c r="I7321" s="63"/>
    </row>
    <row r="7322" spans="1:9" ht="15">
      <c r="A7322"/>
      <c r="B7322"/>
      <c r="C7322"/>
      <c r="D7322"/>
      <c r="E7322"/>
      <c r="F7322" s="104"/>
      <c r="G7322"/>
      <c r="H7322"/>
      <c r="I7322" s="63"/>
    </row>
    <row r="7323" spans="1:9" ht="15">
      <c r="A7323"/>
      <c r="B7323"/>
      <c r="C7323"/>
      <c r="D7323"/>
      <c r="E7323"/>
      <c r="F7323" s="104"/>
      <c r="G7323"/>
      <c r="H7323"/>
      <c r="I7323" s="63"/>
    </row>
    <row r="7324" spans="1:9" ht="15">
      <c r="A7324"/>
      <c r="B7324"/>
      <c r="C7324"/>
      <c r="D7324"/>
      <c r="E7324"/>
      <c r="F7324" s="104"/>
      <c r="G7324"/>
      <c r="H7324"/>
      <c r="I7324" s="63"/>
    </row>
    <row r="7325" spans="1:9" ht="15">
      <c r="A7325"/>
      <c r="B7325"/>
      <c r="C7325"/>
      <c r="D7325"/>
      <c r="E7325"/>
      <c r="F7325" s="104"/>
      <c r="G7325"/>
      <c r="H7325"/>
      <c r="I7325" s="63"/>
    </row>
    <row r="7326" spans="1:9" ht="15">
      <c r="A7326"/>
      <c r="B7326"/>
      <c r="C7326"/>
      <c r="D7326"/>
      <c r="E7326"/>
      <c r="F7326" s="104"/>
      <c r="G7326"/>
      <c r="H7326"/>
      <c r="I7326" s="63"/>
    </row>
    <row r="7327" spans="1:9" ht="15">
      <c r="A7327"/>
      <c r="B7327"/>
      <c r="C7327"/>
      <c r="D7327"/>
      <c r="E7327"/>
      <c r="F7327" s="104"/>
      <c r="G7327"/>
      <c r="H7327"/>
      <c r="I7327" s="63"/>
    </row>
    <row r="7328" spans="1:9" ht="15">
      <c r="A7328"/>
      <c r="B7328"/>
      <c r="C7328"/>
      <c r="D7328"/>
      <c r="E7328"/>
      <c r="F7328" s="104"/>
      <c r="G7328"/>
      <c r="H7328"/>
      <c r="I7328" s="63"/>
    </row>
    <row r="7329" spans="1:9" ht="15">
      <c r="A7329"/>
      <c r="B7329"/>
      <c r="C7329"/>
      <c r="D7329"/>
      <c r="E7329"/>
      <c r="F7329" s="104"/>
      <c r="G7329"/>
      <c r="H7329"/>
      <c r="I7329" s="63"/>
    </row>
    <row r="7330" spans="1:9" ht="15">
      <c r="A7330"/>
      <c r="B7330"/>
      <c r="C7330"/>
      <c r="D7330"/>
      <c r="E7330"/>
      <c r="F7330" s="104"/>
      <c r="G7330"/>
      <c r="H7330"/>
      <c r="I7330" s="63"/>
    </row>
    <row r="7331" spans="1:9" ht="15">
      <c r="A7331"/>
      <c r="B7331"/>
      <c r="C7331"/>
      <c r="D7331"/>
      <c r="E7331"/>
      <c r="F7331" s="104"/>
      <c r="G7331"/>
      <c r="H7331"/>
      <c r="I7331" s="63"/>
    </row>
    <row r="7332" spans="1:9" ht="15">
      <c r="A7332"/>
      <c r="B7332"/>
      <c r="C7332"/>
      <c r="D7332"/>
      <c r="E7332"/>
      <c r="F7332" s="104"/>
      <c r="G7332"/>
      <c r="H7332"/>
      <c r="I7332" s="63"/>
    </row>
    <row r="7333" spans="1:9" ht="15">
      <c r="A7333"/>
      <c r="B7333"/>
      <c r="C7333"/>
      <c r="D7333"/>
      <c r="E7333"/>
      <c r="F7333" s="104"/>
      <c r="G7333"/>
      <c r="H7333"/>
      <c r="I7333" s="63"/>
    </row>
    <row r="7334" spans="1:9" ht="15">
      <c r="A7334"/>
      <c r="B7334"/>
      <c r="C7334"/>
      <c r="D7334"/>
      <c r="E7334"/>
      <c r="F7334" s="104"/>
      <c r="G7334"/>
      <c r="H7334"/>
      <c r="I7334" s="63"/>
    </row>
    <row r="7335" spans="1:9" ht="15">
      <c r="A7335"/>
      <c r="B7335"/>
      <c r="C7335"/>
      <c r="D7335"/>
      <c r="E7335"/>
      <c r="F7335" s="104"/>
      <c r="G7335"/>
      <c r="H7335"/>
      <c r="I7335" s="63"/>
    </row>
    <row r="7336" spans="1:9" ht="15">
      <c r="A7336"/>
      <c r="B7336"/>
      <c r="C7336"/>
      <c r="D7336"/>
      <c r="E7336"/>
      <c r="F7336" s="104"/>
      <c r="G7336"/>
      <c r="H7336"/>
      <c r="I7336" s="63"/>
    </row>
    <row r="7337" spans="1:9" ht="15">
      <c r="A7337"/>
      <c r="B7337"/>
      <c r="C7337"/>
      <c r="D7337"/>
      <c r="E7337"/>
      <c r="F7337" s="104"/>
      <c r="G7337"/>
      <c r="H7337"/>
      <c r="I7337" s="63"/>
    </row>
    <row r="7338" spans="1:9" ht="15">
      <c r="A7338"/>
      <c r="B7338"/>
      <c r="C7338"/>
      <c r="D7338"/>
      <c r="E7338"/>
      <c r="F7338" s="104"/>
      <c r="G7338"/>
      <c r="H7338"/>
      <c r="I7338" s="63"/>
    </row>
    <row r="7339" spans="1:9" ht="15">
      <c r="A7339"/>
      <c r="B7339"/>
      <c r="C7339"/>
      <c r="D7339"/>
      <c r="E7339"/>
      <c r="F7339" s="104"/>
      <c r="G7339"/>
      <c r="H7339"/>
      <c r="I7339" s="63"/>
    </row>
    <row r="7340" spans="1:9" ht="15">
      <c r="A7340"/>
      <c r="B7340"/>
      <c r="C7340"/>
      <c r="D7340"/>
      <c r="E7340"/>
      <c r="F7340" s="104"/>
      <c r="G7340"/>
      <c r="H7340"/>
      <c r="I7340" s="63"/>
    </row>
    <row r="7341" spans="1:9" ht="15">
      <c r="A7341"/>
      <c r="B7341"/>
      <c r="C7341"/>
      <c r="D7341"/>
      <c r="E7341"/>
      <c r="F7341" s="104"/>
      <c r="G7341"/>
      <c r="H7341"/>
      <c r="I7341" s="63"/>
    </row>
    <row r="7342" spans="1:9" ht="15">
      <c r="A7342"/>
      <c r="B7342"/>
      <c r="C7342"/>
      <c r="D7342"/>
      <c r="E7342"/>
      <c r="F7342" s="104"/>
      <c r="G7342"/>
      <c r="H7342"/>
      <c r="I7342" s="63"/>
    </row>
    <row r="7343" spans="1:9" ht="15">
      <c r="A7343"/>
      <c r="B7343"/>
      <c r="C7343"/>
      <c r="D7343"/>
      <c r="E7343"/>
      <c r="F7343" s="104"/>
      <c r="G7343"/>
      <c r="H7343"/>
      <c r="I7343" s="63"/>
    </row>
    <row r="7344" spans="1:9" ht="15">
      <c r="A7344"/>
      <c r="B7344"/>
      <c r="C7344"/>
      <c r="D7344"/>
      <c r="E7344"/>
      <c r="F7344" s="104"/>
      <c r="G7344"/>
      <c r="H7344"/>
      <c r="I7344" s="63"/>
    </row>
    <row r="7345" spans="1:9" ht="15">
      <c r="A7345"/>
      <c r="B7345"/>
      <c r="C7345"/>
      <c r="D7345"/>
      <c r="E7345"/>
      <c r="F7345" s="104"/>
      <c r="G7345"/>
      <c r="H7345"/>
      <c r="I7345" s="63"/>
    </row>
    <row r="7346" spans="1:9" ht="15">
      <c r="A7346"/>
      <c r="B7346"/>
      <c r="C7346"/>
      <c r="D7346"/>
      <c r="E7346"/>
      <c r="F7346" s="104"/>
      <c r="G7346"/>
      <c r="H7346"/>
      <c r="I7346" s="63"/>
    </row>
    <row r="7347" spans="1:9" ht="15">
      <c r="A7347"/>
      <c r="B7347"/>
      <c r="C7347"/>
      <c r="D7347"/>
      <c r="E7347"/>
      <c r="F7347" s="104"/>
      <c r="G7347"/>
      <c r="H7347"/>
      <c r="I7347" s="63"/>
    </row>
    <row r="7348" spans="1:9" ht="15">
      <c r="A7348"/>
      <c r="B7348"/>
      <c r="C7348"/>
      <c r="D7348"/>
      <c r="E7348"/>
      <c r="F7348" s="104"/>
      <c r="G7348"/>
      <c r="H7348"/>
      <c r="I7348" s="63"/>
    </row>
    <row r="7349" spans="1:9" ht="15">
      <c r="A7349"/>
      <c r="B7349"/>
      <c r="C7349"/>
      <c r="D7349"/>
      <c r="E7349"/>
      <c r="F7349" s="104"/>
      <c r="G7349"/>
      <c r="H7349"/>
      <c r="I7349" s="63"/>
    </row>
    <row r="7350" spans="1:9" ht="15">
      <c r="A7350"/>
      <c r="B7350"/>
      <c r="C7350"/>
      <c r="D7350"/>
      <c r="E7350"/>
      <c r="F7350" s="104"/>
      <c r="G7350"/>
      <c r="H7350"/>
      <c r="I7350" s="63"/>
    </row>
    <row r="7351" spans="1:9" ht="15">
      <c r="A7351"/>
      <c r="B7351"/>
      <c r="C7351"/>
      <c r="D7351"/>
      <c r="E7351"/>
      <c r="F7351" s="104"/>
      <c r="G7351"/>
      <c r="H7351"/>
      <c r="I7351" s="63"/>
    </row>
    <row r="7352" spans="1:9" ht="15">
      <c r="A7352"/>
      <c r="B7352"/>
      <c r="C7352"/>
      <c r="D7352"/>
      <c r="E7352"/>
      <c r="F7352" s="104"/>
      <c r="G7352"/>
      <c r="H7352"/>
      <c r="I7352" s="63"/>
    </row>
    <row r="7353" spans="1:9" ht="15">
      <c r="A7353"/>
      <c r="B7353"/>
      <c r="C7353"/>
      <c r="D7353"/>
      <c r="E7353"/>
      <c r="F7353" s="104"/>
      <c r="G7353"/>
      <c r="H7353"/>
      <c r="I7353" s="63"/>
    </row>
    <row r="7354" spans="1:9" ht="15">
      <c r="A7354"/>
      <c r="B7354"/>
      <c r="C7354"/>
      <c r="D7354"/>
      <c r="E7354"/>
      <c r="F7354" s="104"/>
      <c r="G7354"/>
      <c r="H7354"/>
      <c r="I7354" s="63"/>
    </row>
    <row r="7355" spans="1:9" ht="15">
      <c r="A7355"/>
      <c r="B7355"/>
      <c r="C7355"/>
      <c r="D7355"/>
      <c r="E7355"/>
      <c r="F7355" s="104"/>
      <c r="G7355"/>
      <c r="H7355"/>
      <c r="I7355" s="63"/>
    </row>
    <row r="7356" spans="1:9" ht="15">
      <c r="A7356"/>
      <c r="B7356"/>
      <c r="C7356"/>
      <c r="D7356"/>
      <c r="E7356"/>
      <c r="F7356" s="104"/>
      <c r="G7356"/>
      <c r="H7356"/>
      <c r="I7356" s="63"/>
    </row>
    <row r="7357" spans="1:9" ht="15">
      <c r="A7357"/>
      <c r="B7357"/>
      <c r="C7357"/>
      <c r="D7357"/>
      <c r="E7357"/>
      <c r="F7357" s="104"/>
      <c r="G7357"/>
      <c r="H7357"/>
      <c r="I7357" s="63"/>
    </row>
    <row r="7358" spans="1:9" ht="15">
      <c r="A7358"/>
      <c r="B7358"/>
      <c r="C7358"/>
      <c r="D7358"/>
      <c r="E7358"/>
      <c r="F7358" s="104"/>
      <c r="G7358"/>
      <c r="H7358"/>
      <c r="I7358" s="63"/>
    </row>
    <row r="7359" spans="1:9" ht="15">
      <c r="A7359"/>
      <c r="B7359"/>
      <c r="C7359"/>
      <c r="D7359"/>
      <c r="E7359"/>
      <c r="F7359" s="104"/>
      <c r="G7359"/>
      <c r="H7359"/>
      <c r="I7359" s="63"/>
    </row>
    <row r="7360" spans="1:9" ht="15">
      <c r="A7360"/>
      <c r="B7360"/>
      <c r="C7360"/>
      <c r="D7360"/>
      <c r="E7360"/>
      <c r="F7360" s="104"/>
      <c r="G7360"/>
      <c r="H7360"/>
      <c r="I7360" s="63"/>
    </row>
    <row r="7361" spans="1:9" ht="15">
      <c r="A7361"/>
      <c r="B7361"/>
      <c r="C7361"/>
      <c r="D7361"/>
      <c r="E7361"/>
      <c r="F7361" s="104"/>
      <c r="G7361"/>
      <c r="H7361"/>
      <c r="I7361" s="63"/>
    </row>
    <row r="7362" spans="1:9" ht="15">
      <c r="A7362"/>
      <c r="B7362"/>
      <c r="C7362"/>
      <c r="D7362"/>
      <c r="E7362"/>
      <c r="F7362" s="104"/>
      <c r="G7362"/>
      <c r="H7362"/>
      <c r="I7362" s="63"/>
    </row>
    <row r="7363" spans="1:9" ht="15">
      <c r="A7363"/>
      <c r="B7363"/>
      <c r="C7363"/>
      <c r="D7363"/>
      <c r="E7363"/>
      <c r="F7363" s="104"/>
      <c r="G7363"/>
      <c r="H7363"/>
      <c r="I7363" s="63"/>
    </row>
    <row r="7364" spans="1:9" ht="15">
      <c r="A7364"/>
      <c r="B7364"/>
      <c r="C7364"/>
      <c r="D7364"/>
      <c r="E7364"/>
      <c r="F7364" s="104"/>
      <c r="G7364"/>
      <c r="H7364"/>
      <c r="I7364" s="63"/>
    </row>
    <row r="7365" spans="1:9" ht="15">
      <c r="A7365"/>
      <c r="B7365"/>
      <c r="C7365"/>
      <c r="D7365"/>
      <c r="E7365"/>
      <c r="F7365" s="104"/>
      <c r="G7365"/>
      <c r="H7365"/>
      <c r="I7365" s="63"/>
    </row>
    <row r="7366" spans="1:9" ht="15">
      <c r="A7366"/>
      <c r="B7366"/>
      <c r="C7366"/>
      <c r="D7366"/>
      <c r="E7366"/>
      <c r="F7366" s="104"/>
      <c r="G7366"/>
      <c r="H7366"/>
      <c r="I7366" s="63"/>
    </row>
    <row r="7367" spans="1:9" ht="15">
      <c r="A7367"/>
      <c r="B7367"/>
      <c r="C7367"/>
      <c r="D7367"/>
      <c r="E7367"/>
      <c r="F7367" s="104"/>
      <c r="G7367"/>
      <c r="H7367"/>
      <c r="I7367" s="63"/>
    </row>
    <row r="7368" spans="1:9" ht="15">
      <c r="A7368"/>
      <c r="B7368"/>
      <c r="C7368"/>
      <c r="D7368"/>
      <c r="E7368"/>
      <c r="F7368" s="104"/>
      <c r="G7368"/>
      <c r="H7368"/>
      <c r="I7368" s="63"/>
    </row>
    <row r="7369" spans="1:9" ht="15">
      <c r="A7369"/>
      <c r="B7369"/>
      <c r="C7369"/>
      <c r="D7369"/>
      <c r="E7369"/>
      <c r="F7369" s="104"/>
      <c r="G7369"/>
      <c r="H7369"/>
      <c r="I7369" s="63"/>
    </row>
    <row r="7370" spans="1:9" ht="15">
      <c r="A7370"/>
      <c r="B7370"/>
      <c r="C7370"/>
      <c r="D7370"/>
      <c r="E7370"/>
      <c r="F7370" s="104"/>
      <c r="G7370"/>
      <c r="H7370"/>
      <c r="I7370" s="63"/>
    </row>
    <row r="7371" spans="1:9" ht="15">
      <c r="A7371"/>
      <c r="B7371"/>
      <c r="C7371"/>
      <c r="D7371"/>
      <c r="E7371"/>
      <c r="F7371" s="104"/>
      <c r="G7371"/>
      <c r="H7371"/>
      <c r="I7371" s="63"/>
    </row>
    <row r="7372" spans="1:9" ht="15">
      <c r="A7372"/>
      <c r="B7372"/>
      <c r="C7372"/>
      <c r="D7372"/>
      <c r="E7372"/>
      <c r="F7372" s="104"/>
      <c r="G7372"/>
      <c r="H7372"/>
      <c r="I7372" s="63"/>
    </row>
    <row r="7373" spans="1:9" ht="15">
      <c r="A7373"/>
      <c r="B7373"/>
      <c r="C7373"/>
      <c r="D7373"/>
      <c r="E7373"/>
      <c r="F7373" s="104"/>
      <c r="G7373"/>
      <c r="H7373"/>
      <c r="I7373" s="63"/>
    </row>
    <row r="7374" spans="1:9" ht="15">
      <c r="A7374"/>
      <c r="B7374"/>
      <c r="C7374"/>
      <c r="D7374"/>
      <c r="E7374"/>
      <c r="F7374" s="104"/>
      <c r="G7374"/>
      <c r="H7374"/>
      <c r="I7374" s="63"/>
    </row>
    <row r="7375" spans="1:9" ht="15">
      <c r="A7375"/>
      <c r="B7375"/>
      <c r="C7375"/>
      <c r="D7375"/>
      <c r="E7375"/>
      <c r="F7375" s="104"/>
      <c r="G7375"/>
      <c r="H7375"/>
      <c r="I7375" s="63"/>
    </row>
    <row r="7376" spans="1:9" ht="15">
      <c r="A7376"/>
      <c r="B7376"/>
      <c r="C7376"/>
      <c r="D7376"/>
      <c r="E7376"/>
      <c r="F7376" s="104"/>
      <c r="G7376"/>
      <c r="H7376"/>
      <c r="I7376" s="63"/>
    </row>
    <row r="7377" spans="1:9" ht="15">
      <c r="A7377"/>
      <c r="B7377"/>
      <c r="C7377"/>
      <c r="D7377"/>
      <c r="E7377"/>
      <c r="F7377" s="104"/>
      <c r="G7377"/>
      <c r="H7377"/>
      <c r="I7377" s="63"/>
    </row>
    <row r="7378" spans="1:9" ht="15">
      <c r="A7378"/>
      <c r="B7378"/>
      <c r="C7378"/>
      <c r="D7378"/>
      <c r="E7378"/>
      <c r="F7378" s="104"/>
      <c r="G7378"/>
      <c r="H7378"/>
      <c r="I7378" s="63"/>
    </row>
    <row r="7379" spans="1:9" ht="15">
      <c r="A7379"/>
      <c r="B7379"/>
      <c r="C7379"/>
      <c r="D7379"/>
      <c r="E7379"/>
      <c r="F7379" s="104"/>
      <c r="G7379"/>
      <c r="H7379"/>
      <c r="I7379" s="63"/>
    </row>
    <row r="7380" spans="1:9" ht="15">
      <c r="A7380"/>
      <c r="B7380"/>
      <c r="C7380"/>
      <c r="D7380"/>
      <c r="E7380"/>
      <c r="F7380" s="104"/>
      <c r="G7380"/>
      <c r="H7380"/>
      <c r="I7380" s="63"/>
    </row>
    <row r="7381" spans="1:9" ht="15">
      <c r="A7381"/>
      <c r="B7381"/>
      <c r="C7381"/>
      <c r="D7381"/>
      <c r="E7381"/>
      <c r="F7381" s="104"/>
      <c r="G7381"/>
      <c r="H7381"/>
      <c r="I7381" s="63"/>
    </row>
    <row r="7382" spans="1:9" ht="15">
      <c r="A7382"/>
      <c r="B7382"/>
      <c r="C7382"/>
      <c r="D7382"/>
      <c r="E7382"/>
      <c r="F7382" s="104"/>
      <c r="G7382"/>
      <c r="H7382"/>
      <c r="I7382" s="63"/>
    </row>
    <row r="7383" spans="1:9" ht="15">
      <c r="A7383"/>
      <c r="B7383"/>
      <c r="C7383"/>
      <c r="D7383"/>
      <c r="E7383"/>
      <c r="F7383" s="104"/>
      <c r="G7383"/>
      <c r="H7383"/>
      <c r="I7383" s="63"/>
    </row>
    <row r="7384" spans="1:9" ht="15">
      <c r="A7384"/>
      <c r="B7384"/>
      <c r="C7384"/>
      <c r="D7384"/>
      <c r="E7384"/>
      <c r="F7384" s="104"/>
      <c r="G7384"/>
      <c r="H7384"/>
      <c r="I7384" s="63"/>
    </row>
    <row r="7385" spans="1:9" ht="15">
      <c r="A7385"/>
      <c r="B7385"/>
      <c r="C7385"/>
      <c r="D7385"/>
      <c r="E7385"/>
      <c r="F7385" s="104"/>
      <c r="G7385"/>
      <c r="H7385"/>
      <c r="I7385" s="63"/>
    </row>
    <row r="7386" spans="1:9" ht="15">
      <c r="A7386"/>
      <c r="B7386"/>
      <c r="C7386"/>
      <c r="D7386"/>
      <c r="E7386"/>
      <c r="F7386" s="104"/>
      <c r="G7386"/>
      <c r="H7386"/>
      <c r="I7386" s="63"/>
    </row>
    <row r="7387" spans="1:9" ht="15">
      <c r="A7387"/>
      <c r="B7387"/>
      <c r="C7387"/>
      <c r="D7387"/>
      <c r="E7387"/>
      <c r="F7387" s="104"/>
      <c r="G7387"/>
      <c r="H7387"/>
      <c r="I7387" s="63"/>
    </row>
    <row r="7388" spans="1:9" ht="15">
      <c r="A7388"/>
      <c r="B7388"/>
      <c r="C7388"/>
      <c r="D7388"/>
      <c r="E7388"/>
      <c r="F7388" s="104"/>
      <c r="G7388"/>
      <c r="H7388"/>
      <c r="I7388" s="63"/>
    </row>
    <row r="7389" spans="1:9" ht="15">
      <c r="A7389"/>
      <c r="B7389"/>
      <c r="C7389"/>
      <c r="D7389"/>
      <c r="E7389"/>
      <c r="F7389" s="104"/>
      <c r="G7389"/>
      <c r="H7389"/>
      <c r="I7389" s="63"/>
    </row>
    <row r="7390" spans="1:9" ht="15">
      <c r="A7390"/>
      <c r="B7390"/>
      <c r="C7390"/>
      <c r="D7390"/>
      <c r="E7390"/>
      <c r="F7390" s="104"/>
      <c r="G7390"/>
      <c r="H7390"/>
      <c r="I7390" s="63"/>
    </row>
    <row r="7391" spans="1:9" ht="15">
      <c r="A7391"/>
      <c r="B7391"/>
      <c r="C7391"/>
      <c r="D7391"/>
      <c r="E7391"/>
      <c r="F7391" s="104"/>
      <c r="G7391"/>
      <c r="H7391"/>
      <c r="I7391" s="63"/>
    </row>
    <row r="7392" spans="1:9" ht="15">
      <c r="A7392"/>
      <c r="B7392"/>
      <c r="C7392"/>
      <c r="D7392"/>
      <c r="E7392"/>
      <c r="F7392" s="104"/>
      <c r="G7392"/>
      <c r="H7392"/>
      <c r="I7392" s="63"/>
    </row>
    <row r="7393" spans="1:9" ht="15">
      <c r="A7393"/>
      <c r="B7393"/>
      <c r="C7393"/>
      <c r="D7393"/>
      <c r="E7393"/>
      <c r="F7393" s="104"/>
      <c r="G7393"/>
      <c r="H7393"/>
      <c r="I7393" s="63"/>
    </row>
    <row r="7394" spans="1:9" ht="15">
      <c r="A7394"/>
      <c r="B7394"/>
      <c r="C7394"/>
      <c r="D7394"/>
      <c r="E7394"/>
      <c r="F7394" s="104"/>
      <c r="G7394"/>
      <c r="H7394"/>
      <c r="I7394" s="63"/>
    </row>
    <row r="7395" spans="1:9" ht="15">
      <c r="A7395"/>
      <c r="B7395"/>
      <c r="C7395"/>
      <c r="D7395"/>
      <c r="E7395"/>
      <c r="F7395" s="104"/>
      <c r="G7395"/>
      <c r="H7395"/>
      <c r="I7395" s="63"/>
    </row>
    <row r="7396" spans="1:9" ht="15">
      <c r="A7396"/>
      <c r="B7396"/>
      <c r="C7396"/>
      <c r="D7396"/>
      <c r="E7396"/>
      <c r="F7396" s="104"/>
      <c r="G7396"/>
      <c r="H7396"/>
      <c r="I7396" s="63"/>
    </row>
    <row r="7397" spans="1:9" ht="15">
      <c r="A7397"/>
      <c r="B7397"/>
      <c r="C7397"/>
      <c r="D7397"/>
      <c r="E7397"/>
      <c r="F7397" s="104"/>
      <c r="G7397"/>
      <c r="H7397"/>
      <c r="I7397" s="63"/>
    </row>
    <row r="7398" spans="1:9" ht="15">
      <c r="A7398"/>
      <c r="B7398"/>
      <c r="C7398"/>
      <c r="D7398"/>
      <c r="E7398"/>
      <c r="F7398" s="104"/>
      <c r="G7398"/>
      <c r="H7398"/>
      <c r="I7398" s="63"/>
    </row>
    <row r="7399" spans="1:9" ht="15">
      <c r="A7399"/>
      <c r="B7399"/>
      <c r="C7399"/>
      <c r="D7399"/>
      <c r="E7399"/>
      <c r="F7399" s="104"/>
      <c r="G7399"/>
      <c r="H7399"/>
      <c r="I7399" s="63"/>
    </row>
    <row r="7400" spans="1:9" ht="15">
      <c r="A7400"/>
      <c r="B7400"/>
      <c r="C7400"/>
      <c r="D7400"/>
      <c r="E7400"/>
      <c r="F7400" s="104"/>
      <c r="G7400"/>
      <c r="H7400"/>
      <c r="I7400" s="63"/>
    </row>
    <row r="7401" spans="1:9" ht="15">
      <c r="A7401"/>
      <c r="B7401"/>
      <c r="C7401"/>
      <c r="D7401"/>
      <c r="E7401"/>
      <c r="F7401" s="104"/>
      <c r="G7401"/>
      <c r="H7401"/>
      <c r="I7401" s="63"/>
    </row>
    <row r="7402" spans="1:9" ht="15">
      <c r="A7402"/>
      <c r="B7402"/>
      <c r="C7402"/>
      <c r="D7402"/>
      <c r="E7402"/>
      <c r="F7402" s="104"/>
      <c r="G7402"/>
      <c r="H7402"/>
      <c r="I7402" s="63"/>
    </row>
    <row r="7403" spans="1:9" ht="15">
      <c r="A7403"/>
      <c r="B7403"/>
      <c r="C7403"/>
      <c r="D7403"/>
      <c r="E7403"/>
      <c r="F7403" s="104"/>
      <c r="G7403"/>
      <c r="H7403"/>
      <c r="I7403" s="63"/>
    </row>
    <row r="7404" spans="1:9" ht="15">
      <c r="A7404"/>
      <c r="B7404"/>
      <c r="C7404"/>
      <c r="D7404"/>
      <c r="E7404"/>
      <c r="F7404" s="104"/>
      <c r="G7404"/>
      <c r="H7404"/>
      <c r="I7404" s="63"/>
    </row>
    <row r="7405" spans="1:9" ht="15">
      <c r="A7405"/>
      <c r="B7405"/>
      <c r="C7405"/>
      <c r="D7405"/>
      <c r="E7405"/>
      <c r="F7405" s="104"/>
      <c r="G7405"/>
      <c r="H7405"/>
      <c r="I7405" s="63"/>
    </row>
    <row r="7406" spans="1:9" ht="15">
      <c r="A7406"/>
      <c r="B7406"/>
      <c r="C7406"/>
      <c r="D7406"/>
      <c r="E7406"/>
      <c r="F7406" s="104"/>
      <c r="G7406"/>
      <c r="H7406"/>
      <c r="I7406" s="63"/>
    </row>
    <row r="7407" spans="1:9" ht="15">
      <c r="A7407"/>
      <c r="B7407"/>
      <c r="C7407"/>
      <c r="D7407"/>
      <c r="E7407"/>
      <c r="F7407" s="104"/>
      <c r="G7407"/>
      <c r="H7407"/>
      <c r="I7407" s="63"/>
    </row>
    <row r="7408" spans="1:9" ht="15">
      <c r="A7408"/>
      <c r="B7408"/>
      <c r="C7408"/>
      <c r="D7408"/>
      <c r="E7408"/>
      <c r="F7408" s="104"/>
      <c r="G7408"/>
      <c r="H7408"/>
      <c r="I7408" s="63"/>
    </row>
    <row r="7409" spans="1:9" ht="15">
      <c r="A7409"/>
      <c r="B7409"/>
      <c r="C7409"/>
      <c r="D7409"/>
      <c r="E7409"/>
      <c r="F7409" s="104"/>
      <c r="G7409"/>
      <c r="H7409"/>
      <c r="I7409" s="63"/>
    </row>
    <row r="7410" spans="1:9" ht="15">
      <c r="A7410"/>
      <c r="B7410"/>
      <c r="C7410"/>
      <c r="D7410"/>
      <c r="E7410"/>
      <c r="F7410" s="104"/>
      <c r="G7410"/>
      <c r="H7410"/>
      <c r="I7410" s="63"/>
    </row>
    <row r="7411" spans="1:9" ht="15">
      <c r="A7411"/>
      <c r="B7411"/>
      <c r="C7411"/>
      <c r="D7411"/>
      <c r="E7411"/>
      <c r="F7411" s="104"/>
      <c r="G7411"/>
      <c r="H7411"/>
      <c r="I7411" s="63"/>
    </row>
    <row r="7412" spans="1:9" ht="15">
      <c r="A7412"/>
      <c r="B7412"/>
      <c r="C7412"/>
      <c r="D7412"/>
      <c r="E7412"/>
      <c r="F7412" s="104"/>
      <c r="G7412"/>
      <c r="H7412"/>
      <c r="I7412" s="63"/>
    </row>
    <row r="7413" spans="1:9" ht="15">
      <c r="A7413"/>
      <c r="B7413"/>
      <c r="C7413"/>
      <c r="D7413"/>
      <c r="E7413"/>
      <c r="F7413" s="104"/>
      <c r="G7413"/>
      <c r="H7413"/>
      <c r="I7413" s="63"/>
    </row>
    <row r="7414" spans="1:9" ht="15">
      <c r="A7414"/>
      <c r="B7414"/>
      <c r="C7414"/>
      <c r="D7414"/>
      <c r="E7414"/>
      <c r="F7414" s="104"/>
      <c r="G7414"/>
      <c r="H7414"/>
      <c r="I7414" s="63"/>
    </row>
    <row r="7415" spans="1:9" ht="15">
      <c r="A7415"/>
      <c r="B7415"/>
      <c r="C7415"/>
      <c r="D7415"/>
      <c r="E7415"/>
      <c r="F7415" s="104"/>
      <c r="G7415"/>
      <c r="H7415"/>
      <c r="I7415" s="63"/>
    </row>
    <row r="7416" spans="1:9" ht="15">
      <c r="A7416"/>
      <c r="B7416"/>
      <c r="C7416"/>
      <c r="D7416"/>
      <c r="E7416"/>
      <c r="F7416" s="104"/>
      <c r="G7416"/>
      <c r="H7416"/>
      <c r="I7416" s="63"/>
    </row>
    <row r="7417" spans="1:9" ht="15">
      <c r="A7417"/>
      <c r="B7417"/>
      <c r="C7417"/>
      <c r="D7417"/>
      <c r="E7417"/>
      <c r="F7417" s="104"/>
      <c r="G7417"/>
      <c r="H7417"/>
      <c r="I7417" s="63"/>
    </row>
    <row r="7418" spans="1:9" ht="15">
      <c r="A7418"/>
      <c r="B7418"/>
      <c r="C7418"/>
      <c r="D7418"/>
      <c r="E7418"/>
      <c r="F7418" s="104"/>
      <c r="G7418"/>
      <c r="H7418"/>
      <c r="I7418" s="63"/>
    </row>
    <row r="7419" spans="1:9" ht="15">
      <c r="A7419"/>
      <c r="B7419"/>
      <c r="C7419"/>
      <c r="D7419"/>
      <c r="E7419"/>
      <c r="F7419" s="104"/>
      <c r="G7419"/>
      <c r="H7419"/>
      <c r="I7419" s="63"/>
    </row>
    <row r="7420" spans="1:9" ht="15">
      <c r="A7420"/>
      <c r="B7420"/>
      <c r="C7420"/>
      <c r="D7420"/>
      <c r="E7420"/>
      <c r="F7420" s="104"/>
      <c r="G7420"/>
      <c r="H7420"/>
      <c r="I7420" s="63"/>
    </row>
    <row r="7421" spans="1:9" ht="15">
      <c r="A7421"/>
      <c r="B7421"/>
      <c r="C7421"/>
      <c r="D7421"/>
      <c r="E7421"/>
      <c r="F7421" s="104"/>
      <c r="G7421"/>
      <c r="H7421"/>
      <c r="I7421" s="63"/>
    </row>
    <row r="7422" spans="1:9" ht="15">
      <c r="A7422"/>
      <c r="B7422"/>
      <c r="C7422"/>
      <c r="D7422"/>
      <c r="E7422"/>
      <c r="F7422" s="104"/>
      <c r="G7422"/>
      <c r="H7422"/>
      <c r="I7422" s="63"/>
    </row>
    <row r="7423" spans="1:9" ht="15">
      <c r="A7423"/>
      <c r="B7423"/>
      <c r="C7423"/>
      <c r="D7423"/>
      <c r="E7423"/>
      <c r="F7423" s="104"/>
      <c r="G7423"/>
      <c r="H7423"/>
      <c r="I7423" s="63"/>
    </row>
    <row r="7424" spans="1:9" ht="15">
      <c r="A7424"/>
      <c r="B7424"/>
      <c r="C7424"/>
      <c r="D7424"/>
      <c r="E7424"/>
      <c r="F7424" s="104"/>
      <c r="G7424"/>
      <c r="H7424"/>
      <c r="I7424" s="63"/>
    </row>
    <row r="7425" spans="1:9" ht="15">
      <c r="A7425"/>
      <c r="B7425"/>
      <c r="C7425"/>
      <c r="D7425"/>
      <c r="E7425"/>
      <c r="F7425" s="104"/>
      <c r="G7425"/>
      <c r="H7425"/>
      <c r="I7425" s="63"/>
    </row>
    <row r="7426" spans="1:9" ht="15">
      <c r="A7426"/>
      <c r="B7426"/>
      <c r="C7426"/>
      <c r="D7426"/>
      <c r="E7426"/>
      <c r="F7426" s="104"/>
      <c r="G7426"/>
      <c r="H7426"/>
      <c r="I7426" s="63"/>
    </row>
    <row r="7427" spans="1:9" ht="15">
      <c r="A7427"/>
      <c r="B7427"/>
      <c r="C7427"/>
      <c r="D7427"/>
      <c r="E7427"/>
      <c r="F7427" s="104"/>
      <c r="G7427"/>
      <c r="H7427"/>
      <c r="I7427" s="63"/>
    </row>
    <row r="7428" spans="1:9" ht="15">
      <c r="A7428"/>
      <c r="B7428"/>
      <c r="C7428"/>
      <c r="D7428"/>
      <c r="E7428"/>
      <c r="F7428" s="104"/>
      <c r="G7428"/>
      <c r="H7428"/>
      <c r="I7428" s="63"/>
    </row>
    <row r="7429" spans="1:9" ht="15">
      <c r="A7429"/>
      <c r="B7429"/>
      <c r="C7429"/>
      <c r="D7429"/>
      <c r="E7429"/>
      <c r="F7429" s="104"/>
      <c r="G7429"/>
      <c r="H7429"/>
      <c r="I7429" s="63"/>
    </row>
    <row r="7430" spans="1:9" ht="15">
      <c r="A7430"/>
      <c r="B7430"/>
      <c r="C7430"/>
      <c r="D7430"/>
      <c r="E7430"/>
      <c r="F7430" s="104"/>
      <c r="G7430"/>
      <c r="H7430"/>
      <c r="I7430" s="63"/>
    </row>
    <row r="7431" spans="1:9" ht="15">
      <c r="A7431"/>
      <c r="B7431"/>
      <c r="C7431"/>
      <c r="D7431"/>
      <c r="E7431"/>
      <c r="F7431" s="104"/>
      <c r="G7431"/>
      <c r="H7431"/>
      <c r="I7431" s="63"/>
    </row>
    <row r="7432" spans="1:9" ht="15">
      <c r="A7432"/>
      <c r="B7432"/>
      <c r="C7432"/>
      <c r="D7432"/>
      <c r="E7432"/>
      <c r="F7432" s="104"/>
      <c r="G7432"/>
      <c r="H7432"/>
      <c r="I7432" s="63"/>
    </row>
    <row r="7433" spans="1:9" ht="15">
      <c r="A7433"/>
      <c r="B7433"/>
      <c r="C7433"/>
      <c r="D7433"/>
      <c r="E7433"/>
      <c r="F7433" s="104"/>
      <c r="G7433"/>
      <c r="H7433"/>
      <c r="I7433" s="63"/>
    </row>
    <row r="7434" spans="1:9" ht="15">
      <c r="A7434"/>
      <c r="B7434"/>
      <c r="C7434"/>
      <c r="D7434"/>
      <c r="E7434"/>
      <c r="F7434" s="104"/>
      <c r="G7434"/>
      <c r="H7434"/>
      <c r="I7434" s="63"/>
    </row>
    <row r="7435" spans="1:9" ht="15">
      <c r="A7435"/>
      <c r="B7435"/>
      <c r="C7435"/>
      <c r="D7435"/>
      <c r="E7435"/>
      <c r="F7435" s="104"/>
      <c r="G7435"/>
      <c r="H7435"/>
      <c r="I7435" s="63"/>
    </row>
    <row r="7436" spans="1:9" ht="15">
      <c r="A7436"/>
      <c r="B7436"/>
      <c r="C7436"/>
      <c r="D7436"/>
      <c r="E7436"/>
      <c r="F7436" s="104"/>
      <c r="G7436"/>
      <c r="H7436"/>
      <c r="I7436" s="63"/>
    </row>
    <row r="7437" spans="1:9" ht="15">
      <c r="A7437"/>
      <c r="B7437"/>
      <c r="C7437"/>
      <c r="D7437"/>
      <c r="E7437"/>
      <c r="F7437" s="104"/>
      <c r="G7437"/>
      <c r="H7437"/>
      <c r="I7437" s="63"/>
    </row>
    <row r="7438" spans="1:9" ht="15">
      <c r="A7438"/>
      <c r="B7438"/>
      <c r="C7438"/>
      <c r="D7438"/>
      <c r="E7438"/>
      <c r="F7438" s="104"/>
      <c r="G7438"/>
      <c r="H7438"/>
      <c r="I7438" s="63"/>
    </row>
    <row r="7439" spans="1:9" ht="15">
      <c r="A7439"/>
      <c r="B7439"/>
      <c r="C7439"/>
      <c r="D7439"/>
      <c r="E7439"/>
      <c r="F7439" s="104"/>
      <c r="G7439"/>
      <c r="H7439"/>
      <c r="I7439" s="63"/>
    </row>
    <row r="7440" spans="1:9" ht="15">
      <c r="A7440"/>
      <c r="B7440"/>
      <c r="C7440"/>
      <c r="D7440"/>
      <c r="E7440"/>
      <c r="F7440" s="104"/>
      <c r="G7440"/>
      <c r="H7440"/>
      <c r="I7440" s="63"/>
    </row>
    <row r="7441" spans="1:9" ht="15">
      <c r="A7441"/>
      <c r="B7441"/>
      <c r="C7441"/>
      <c r="D7441"/>
      <c r="E7441"/>
      <c r="F7441" s="104"/>
      <c r="G7441"/>
      <c r="H7441"/>
      <c r="I7441" s="63"/>
    </row>
    <row r="7442" spans="1:9" ht="15">
      <c r="A7442"/>
      <c r="B7442"/>
      <c r="C7442"/>
      <c r="D7442"/>
      <c r="E7442"/>
      <c r="F7442" s="104"/>
      <c r="G7442"/>
      <c r="H7442"/>
      <c r="I7442" s="63"/>
    </row>
    <row r="7443" spans="1:9" ht="15">
      <c r="A7443"/>
      <c r="B7443"/>
      <c r="C7443"/>
      <c r="D7443"/>
      <c r="E7443"/>
      <c r="F7443" s="104"/>
      <c r="G7443"/>
      <c r="H7443"/>
      <c r="I7443" s="63"/>
    </row>
    <row r="7444" spans="1:9" ht="15">
      <c r="A7444"/>
      <c r="B7444"/>
      <c r="C7444"/>
      <c r="D7444"/>
      <c r="E7444"/>
      <c r="F7444" s="104"/>
      <c r="G7444"/>
      <c r="H7444"/>
      <c r="I7444" s="63"/>
    </row>
    <row r="7445" spans="1:9" ht="15">
      <c r="A7445"/>
      <c r="B7445"/>
      <c r="C7445"/>
      <c r="D7445"/>
      <c r="E7445"/>
      <c r="F7445" s="104"/>
      <c r="G7445"/>
      <c r="H7445"/>
      <c r="I7445" s="63"/>
    </row>
    <row r="7446" spans="1:9" ht="15">
      <c r="A7446"/>
      <c r="B7446"/>
      <c r="C7446"/>
      <c r="D7446"/>
      <c r="E7446"/>
      <c r="F7446" s="104"/>
      <c r="G7446"/>
      <c r="H7446"/>
      <c r="I7446" s="63"/>
    </row>
    <row r="7447" spans="1:9" ht="15">
      <c r="A7447"/>
      <c r="B7447"/>
      <c r="C7447"/>
      <c r="D7447"/>
      <c r="E7447"/>
      <c r="F7447" s="104"/>
      <c r="G7447"/>
      <c r="H7447"/>
      <c r="I7447" s="63"/>
    </row>
    <row r="7448" spans="1:9" ht="15">
      <c r="A7448"/>
      <c r="B7448"/>
      <c r="C7448"/>
      <c r="D7448"/>
      <c r="E7448"/>
      <c r="F7448" s="104"/>
      <c r="G7448"/>
      <c r="H7448"/>
      <c r="I7448" s="63"/>
    </row>
    <row r="7449" spans="1:9" ht="15">
      <c r="A7449"/>
      <c r="B7449"/>
      <c r="C7449"/>
      <c r="D7449"/>
      <c r="E7449"/>
      <c r="F7449" s="104"/>
      <c r="G7449"/>
      <c r="H7449"/>
      <c r="I7449" s="63"/>
    </row>
    <row r="7450" spans="1:9" ht="15">
      <c r="A7450"/>
      <c r="B7450"/>
      <c r="C7450"/>
      <c r="D7450"/>
      <c r="E7450"/>
      <c r="F7450" s="104"/>
      <c r="G7450"/>
      <c r="H7450"/>
      <c r="I7450" s="63"/>
    </row>
    <row r="7451" spans="1:9" ht="15">
      <c r="A7451"/>
      <c r="B7451"/>
      <c r="C7451"/>
      <c r="D7451"/>
      <c r="E7451"/>
      <c r="F7451" s="104"/>
      <c r="G7451"/>
      <c r="H7451"/>
      <c r="I7451" s="63"/>
    </row>
    <row r="7452" spans="1:9" ht="15">
      <c r="A7452"/>
      <c r="B7452"/>
      <c r="C7452"/>
      <c r="D7452"/>
      <c r="E7452"/>
      <c r="F7452" s="104"/>
      <c r="G7452"/>
      <c r="H7452"/>
      <c r="I7452" s="63"/>
    </row>
    <row r="7453" spans="1:9" ht="15">
      <c r="A7453"/>
      <c r="B7453"/>
      <c r="C7453"/>
      <c r="D7453"/>
      <c r="E7453"/>
      <c r="F7453" s="104"/>
      <c r="G7453"/>
      <c r="H7453"/>
      <c r="I7453" s="63"/>
    </row>
    <row r="7454" spans="1:9" ht="15">
      <c r="A7454"/>
      <c r="B7454"/>
      <c r="C7454"/>
      <c r="D7454"/>
      <c r="E7454"/>
      <c r="F7454" s="104"/>
      <c r="G7454"/>
      <c r="H7454"/>
      <c r="I7454" s="63"/>
    </row>
    <row r="7455" spans="1:9" ht="15">
      <c r="A7455"/>
      <c r="B7455"/>
      <c r="C7455"/>
      <c r="D7455"/>
      <c r="E7455"/>
      <c r="F7455" s="104"/>
      <c r="G7455"/>
      <c r="H7455"/>
      <c r="I7455" s="63"/>
    </row>
    <row r="7456" spans="1:9" ht="15">
      <c r="A7456"/>
      <c r="B7456"/>
      <c r="C7456"/>
      <c r="D7456"/>
      <c r="E7456"/>
      <c r="F7456" s="104"/>
      <c r="G7456"/>
      <c r="H7456"/>
      <c r="I7456" s="63"/>
    </row>
    <row r="7457" spans="1:9" ht="15">
      <c r="A7457"/>
      <c r="B7457"/>
      <c r="C7457"/>
      <c r="D7457"/>
      <c r="E7457"/>
      <c r="F7457" s="104"/>
      <c r="G7457"/>
      <c r="H7457"/>
      <c r="I7457" s="63"/>
    </row>
    <row r="7458" spans="1:9" ht="15">
      <c r="A7458"/>
      <c r="B7458"/>
      <c r="C7458"/>
      <c r="D7458"/>
      <c r="E7458"/>
      <c r="F7458" s="104"/>
      <c r="G7458"/>
      <c r="H7458"/>
      <c r="I7458" s="63"/>
    </row>
    <row r="7459" spans="1:9" ht="15">
      <c r="A7459"/>
      <c r="B7459"/>
      <c r="C7459"/>
      <c r="D7459"/>
      <c r="E7459"/>
      <c r="F7459" s="104"/>
      <c r="G7459"/>
      <c r="H7459"/>
      <c r="I7459" s="63"/>
    </row>
    <row r="7460" spans="1:9" ht="15">
      <c r="A7460"/>
      <c r="B7460"/>
      <c r="C7460"/>
      <c r="D7460"/>
      <c r="E7460"/>
      <c r="F7460" s="104"/>
      <c r="G7460"/>
      <c r="H7460"/>
      <c r="I7460" s="63"/>
    </row>
    <row r="7461" spans="1:9" ht="15">
      <c r="A7461"/>
      <c r="B7461"/>
      <c r="C7461"/>
      <c r="D7461"/>
      <c r="E7461"/>
      <c r="F7461" s="104"/>
      <c r="G7461"/>
      <c r="H7461"/>
      <c r="I7461" s="63"/>
    </row>
    <row r="7462" spans="1:9" ht="15">
      <c r="A7462"/>
      <c r="B7462"/>
      <c r="C7462"/>
      <c r="D7462"/>
      <c r="E7462"/>
      <c r="F7462" s="104"/>
      <c r="G7462"/>
      <c r="H7462"/>
      <c r="I7462" s="63"/>
    </row>
    <row r="7463" spans="1:9" ht="15">
      <c r="A7463"/>
      <c r="B7463"/>
      <c r="C7463"/>
      <c r="D7463"/>
      <c r="E7463"/>
      <c r="F7463" s="104"/>
      <c r="G7463"/>
      <c r="H7463"/>
      <c r="I7463" s="63"/>
    </row>
    <row r="7464" spans="1:9" ht="15">
      <c r="A7464"/>
      <c r="B7464"/>
      <c r="C7464"/>
      <c r="D7464"/>
      <c r="E7464"/>
      <c r="F7464" s="104"/>
      <c r="G7464"/>
      <c r="H7464"/>
      <c r="I7464" s="63"/>
    </row>
    <row r="7465" spans="1:9" ht="15">
      <c r="A7465"/>
      <c r="B7465"/>
      <c r="C7465"/>
      <c r="D7465"/>
      <c r="E7465"/>
      <c r="F7465" s="104"/>
      <c r="G7465"/>
      <c r="H7465"/>
      <c r="I7465" s="63"/>
    </row>
    <row r="7466" spans="1:9" ht="15">
      <c r="A7466"/>
      <c r="B7466"/>
      <c r="C7466"/>
      <c r="D7466"/>
      <c r="E7466"/>
      <c r="F7466" s="104"/>
      <c r="G7466"/>
      <c r="H7466"/>
      <c r="I7466" s="63"/>
    </row>
    <row r="7467" spans="1:9" ht="15">
      <c r="A7467"/>
      <c r="B7467"/>
      <c r="C7467"/>
      <c r="D7467"/>
      <c r="E7467"/>
      <c r="F7467" s="104"/>
      <c r="G7467"/>
      <c r="H7467"/>
      <c r="I7467" s="63"/>
    </row>
    <row r="7468" spans="1:9" ht="15">
      <c r="A7468"/>
      <c r="B7468"/>
      <c r="C7468"/>
      <c r="D7468"/>
      <c r="E7468"/>
      <c r="F7468" s="104"/>
      <c r="G7468"/>
      <c r="H7468"/>
      <c r="I7468" s="63"/>
    </row>
    <row r="7469" spans="1:9" ht="15">
      <c r="A7469"/>
      <c r="B7469"/>
      <c r="C7469"/>
      <c r="D7469"/>
      <c r="E7469"/>
      <c r="F7469" s="104"/>
      <c r="G7469"/>
      <c r="H7469"/>
      <c r="I7469" s="63"/>
    </row>
    <row r="7470" spans="1:9" ht="15">
      <c r="A7470"/>
      <c r="B7470"/>
      <c r="C7470"/>
      <c r="D7470"/>
      <c r="E7470"/>
      <c r="F7470" s="104"/>
      <c r="G7470"/>
      <c r="H7470"/>
      <c r="I7470" s="63"/>
    </row>
    <row r="7471" spans="1:9" ht="15">
      <c r="A7471"/>
      <c r="B7471"/>
      <c r="C7471"/>
      <c r="D7471"/>
      <c r="E7471"/>
      <c r="F7471" s="104"/>
      <c r="G7471"/>
      <c r="H7471"/>
      <c r="I7471" s="63"/>
    </row>
    <row r="7472" spans="1:9" ht="15">
      <c r="A7472"/>
      <c r="B7472"/>
      <c r="C7472"/>
      <c r="D7472"/>
      <c r="E7472"/>
      <c r="F7472" s="104"/>
      <c r="G7472"/>
      <c r="H7472"/>
      <c r="I7472" s="63"/>
    </row>
    <row r="7473" spans="1:9" ht="15">
      <c r="A7473"/>
      <c r="B7473"/>
      <c r="C7473"/>
      <c r="D7473"/>
      <c r="E7473"/>
      <c r="F7473" s="104"/>
      <c r="G7473"/>
      <c r="H7473"/>
      <c r="I7473" s="63"/>
    </row>
    <row r="7474" spans="1:9" ht="15">
      <c r="A7474"/>
      <c r="B7474"/>
      <c r="C7474"/>
      <c r="D7474"/>
      <c r="E7474"/>
      <c r="F7474" s="104"/>
      <c r="G7474"/>
      <c r="H7474"/>
      <c r="I7474" s="63"/>
    </row>
    <row r="7475" spans="1:9" ht="15">
      <c r="A7475"/>
      <c r="B7475"/>
      <c r="C7475"/>
      <c r="D7475"/>
      <c r="E7475"/>
      <c r="F7475" s="104"/>
      <c r="G7475"/>
      <c r="H7475"/>
      <c r="I7475" s="63"/>
    </row>
    <row r="7476" spans="1:9" ht="15">
      <c r="A7476"/>
      <c r="B7476"/>
      <c r="C7476"/>
      <c r="D7476"/>
      <c r="E7476"/>
      <c r="F7476" s="104"/>
      <c r="G7476"/>
      <c r="H7476"/>
      <c r="I7476" s="63"/>
    </row>
    <row r="7477" spans="1:9" ht="15">
      <c r="A7477"/>
      <c r="B7477"/>
      <c r="C7477"/>
      <c r="D7477"/>
      <c r="E7477"/>
      <c r="F7477" s="104"/>
      <c r="G7477"/>
      <c r="H7477"/>
      <c r="I7477" s="63"/>
    </row>
    <row r="7478" spans="1:9" ht="15">
      <c r="A7478"/>
      <c r="B7478"/>
      <c r="C7478"/>
      <c r="D7478"/>
      <c r="E7478"/>
      <c r="F7478" s="104"/>
      <c r="G7478"/>
      <c r="H7478"/>
      <c r="I7478" s="63"/>
    </row>
    <row r="7479" spans="1:9" ht="15">
      <c r="A7479"/>
      <c r="B7479"/>
      <c r="C7479"/>
      <c r="D7479"/>
      <c r="E7479"/>
      <c r="F7479" s="104"/>
      <c r="G7479"/>
      <c r="H7479"/>
      <c r="I7479" s="63"/>
    </row>
    <row r="7480" spans="1:9" ht="15">
      <c r="A7480"/>
      <c r="B7480"/>
      <c r="C7480"/>
      <c r="D7480"/>
      <c r="E7480"/>
      <c r="F7480" s="104"/>
      <c r="G7480"/>
      <c r="H7480"/>
      <c r="I7480" s="63"/>
    </row>
    <row r="7481" spans="1:9" ht="15">
      <c r="A7481"/>
      <c r="B7481"/>
      <c r="C7481"/>
      <c r="D7481"/>
      <c r="E7481"/>
      <c r="F7481" s="104"/>
      <c r="G7481"/>
      <c r="H7481"/>
      <c r="I7481" s="63"/>
    </row>
    <row r="7482" spans="1:9" ht="15">
      <c r="A7482"/>
      <c r="B7482"/>
      <c r="C7482"/>
      <c r="D7482"/>
      <c r="E7482"/>
      <c r="F7482" s="104"/>
      <c r="G7482"/>
      <c r="H7482"/>
      <c r="I7482" s="63"/>
    </row>
    <row r="7483" spans="1:9" ht="15">
      <c r="A7483"/>
      <c r="B7483"/>
      <c r="C7483"/>
      <c r="D7483"/>
      <c r="E7483"/>
      <c r="F7483" s="104"/>
      <c r="G7483"/>
      <c r="H7483"/>
      <c r="I7483" s="63"/>
    </row>
    <row r="7484" spans="1:9" ht="15">
      <c r="A7484"/>
      <c r="B7484"/>
      <c r="C7484"/>
      <c r="D7484"/>
      <c r="E7484"/>
      <c r="F7484" s="104"/>
      <c r="G7484"/>
      <c r="H7484"/>
      <c r="I7484" s="63"/>
    </row>
    <row r="7485" spans="1:9" ht="15">
      <c r="A7485"/>
      <c r="B7485"/>
      <c r="C7485"/>
      <c r="D7485"/>
      <c r="E7485"/>
      <c r="F7485" s="104"/>
      <c r="G7485"/>
      <c r="H7485"/>
      <c r="I7485" s="63"/>
    </row>
    <row r="7486" spans="1:9" ht="15">
      <c r="A7486"/>
      <c r="B7486"/>
      <c r="C7486"/>
      <c r="D7486"/>
      <c r="E7486"/>
      <c r="F7486" s="104"/>
      <c r="G7486"/>
      <c r="H7486"/>
      <c r="I7486" s="63"/>
    </row>
    <row r="7487" spans="1:9" ht="15">
      <c r="A7487"/>
      <c r="B7487"/>
      <c r="C7487"/>
      <c r="D7487"/>
      <c r="E7487"/>
      <c r="F7487" s="104"/>
      <c r="G7487"/>
      <c r="H7487"/>
      <c r="I7487" s="63"/>
    </row>
    <row r="7488" spans="1:9" ht="15">
      <c r="A7488"/>
      <c r="B7488"/>
      <c r="C7488"/>
      <c r="D7488"/>
      <c r="E7488"/>
      <c r="F7488" s="104"/>
      <c r="G7488"/>
      <c r="H7488"/>
      <c r="I7488" s="63"/>
    </row>
    <row r="7489" spans="1:9" ht="15">
      <c r="A7489"/>
      <c r="B7489"/>
      <c r="C7489"/>
      <c r="D7489"/>
      <c r="E7489"/>
      <c r="F7489" s="104"/>
      <c r="G7489"/>
      <c r="H7489"/>
      <c r="I7489" s="63"/>
    </row>
    <row r="7490" spans="1:9" ht="15">
      <c r="A7490"/>
      <c r="B7490"/>
      <c r="C7490"/>
      <c r="D7490"/>
      <c r="E7490"/>
      <c r="F7490" s="104"/>
      <c r="G7490"/>
      <c r="H7490"/>
      <c r="I7490" s="63"/>
    </row>
    <row r="7491" spans="1:9" ht="15">
      <c r="A7491"/>
      <c r="B7491"/>
      <c r="C7491"/>
      <c r="D7491"/>
      <c r="E7491"/>
      <c r="F7491" s="104"/>
      <c r="G7491"/>
      <c r="H7491"/>
      <c r="I7491" s="63"/>
    </row>
    <row r="7492" spans="1:9" ht="15">
      <c r="A7492"/>
      <c r="B7492"/>
      <c r="C7492"/>
      <c r="D7492"/>
      <c r="E7492"/>
      <c r="F7492" s="104"/>
      <c r="G7492"/>
      <c r="H7492"/>
      <c r="I7492" s="63"/>
    </row>
    <row r="7493" spans="1:9" ht="15">
      <c r="A7493"/>
      <c r="B7493"/>
      <c r="C7493"/>
      <c r="D7493"/>
      <c r="E7493"/>
      <c r="F7493" s="104"/>
      <c r="G7493"/>
      <c r="H7493"/>
      <c r="I7493" s="63"/>
    </row>
    <row r="7494" spans="1:9" ht="15">
      <c r="A7494"/>
      <c r="B7494"/>
      <c r="C7494"/>
      <c r="D7494"/>
      <c r="E7494"/>
      <c r="F7494" s="104"/>
      <c r="G7494"/>
      <c r="H7494"/>
      <c r="I7494" s="63"/>
    </row>
    <row r="7495" spans="1:9" ht="15">
      <c r="A7495"/>
      <c r="B7495"/>
      <c r="C7495"/>
      <c r="D7495"/>
      <c r="E7495"/>
      <c r="F7495" s="104"/>
      <c r="G7495"/>
      <c r="H7495"/>
      <c r="I7495" s="63"/>
    </row>
    <row r="7496" spans="1:9" ht="15">
      <c r="A7496"/>
      <c r="B7496"/>
      <c r="C7496"/>
      <c r="D7496"/>
      <c r="E7496"/>
      <c r="F7496" s="104"/>
      <c r="G7496"/>
      <c r="H7496"/>
      <c r="I7496" s="63"/>
    </row>
    <row r="7497" spans="1:9" ht="15">
      <c r="A7497"/>
      <c r="B7497"/>
      <c r="C7497"/>
      <c r="D7497"/>
      <c r="E7497"/>
      <c r="F7497" s="104"/>
      <c r="G7497"/>
      <c r="H7497"/>
      <c r="I7497" s="63"/>
    </row>
    <row r="7498" spans="1:9" ht="15">
      <c r="A7498"/>
      <c r="B7498"/>
      <c r="C7498"/>
      <c r="D7498"/>
      <c r="E7498"/>
      <c r="F7498" s="104"/>
      <c r="G7498"/>
      <c r="H7498"/>
      <c r="I7498" s="63"/>
    </row>
    <row r="7499" spans="1:9" ht="15">
      <c r="A7499"/>
      <c r="B7499"/>
      <c r="C7499"/>
      <c r="D7499"/>
      <c r="E7499"/>
      <c r="F7499" s="104"/>
      <c r="G7499"/>
      <c r="H7499"/>
      <c r="I7499" s="63"/>
    </row>
    <row r="7500" spans="1:9" ht="15">
      <c r="A7500"/>
      <c r="B7500"/>
      <c r="C7500"/>
      <c r="D7500"/>
      <c r="E7500"/>
      <c r="F7500" s="104"/>
      <c r="G7500"/>
      <c r="H7500"/>
      <c r="I7500" s="63"/>
    </row>
    <row r="7501" spans="1:9" ht="15">
      <c r="A7501"/>
      <c r="B7501"/>
      <c r="C7501"/>
      <c r="D7501"/>
      <c r="E7501"/>
      <c r="F7501" s="104"/>
      <c r="G7501"/>
      <c r="H7501"/>
      <c r="I7501" s="63"/>
    </row>
    <row r="7502" spans="1:9" ht="15">
      <c r="A7502"/>
      <c r="B7502"/>
      <c r="C7502"/>
      <c r="D7502"/>
      <c r="E7502"/>
      <c r="F7502" s="104"/>
      <c r="G7502"/>
      <c r="H7502"/>
      <c r="I7502" s="63"/>
    </row>
    <row r="7503" spans="1:9" ht="15">
      <c r="A7503"/>
      <c r="B7503"/>
      <c r="C7503"/>
      <c r="D7503"/>
      <c r="E7503"/>
      <c r="F7503" s="104"/>
      <c r="G7503"/>
      <c r="H7503"/>
      <c r="I7503" s="63"/>
    </row>
    <row r="7504" spans="1:9" ht="15">
      <c r="A7504"/>
      <c r="B7504"/>
      <c r="C7504"/>
      <c r="D7504"/>
      <c r="E7504"/>
      <c r="F7504" s="104"/>
      <c r="G7504"/>
      <c r="H7504"/>
      <c r="I7504" s="63"/>
    </row>
    <row r="7505" spans="1:9" ht="15">
      <c r="A7505"/>
      <c r="B7505"/>
      <c r="C7505"/>
      <c r="D7505"/>
      <c r="E7505"/>
      <c r="F7505" s="104"/>
      <c r="G7505"/>
      <c r="H7505"/>
      <c r="I7505" s="63"/>
    </row>
    <row r="7506" spans="1:9" ht="15">
      <c r="A7506"/>
      <c r="B7506"/>
      <c r="C7506"/>
      <c r="D7506"/>
      <c r="E7506"/>
      <c r="F7506" s="104"/>
      <c r="G7506"/>
      <c r="H7506"/>
      <c r="I7506" s="63"/>
    </row>
    <row r="7507" spans="1:9" ht="15">
      <c r="A7507"/>
      <c r="B7507"/>
      <c r="C7507"/>
      <c r="D7507"/>
      <c r="E7507"/>
      <c r="F7507" s="104"/>
      <c r="G7507"/>
      <c r="H7507"/>
      <c r="I7507" s="63"/>
    </row>
    <row r="7508" spans="1:9" ht="15">
      <c r="A7508"/>
      <c r="B7508"/>
      <c r="C7508"/>
      <c r="D7508"/>
      <c r="E7508"/>
      <c r="F7508" s="104"/>
      <c r="G7508"/>
      <c r="H7508"/>
      <c r="I7508" s="63"/>
    </row>
    <row r="7509" spans="1:9" ht="15">
      <c r="A7509"/>
      <c r="B7509"/>
      <c r="C7509"/>
      <c r="D7509"/>
      <c r="E7509"/>
      <c r="F7509" s="104"/>
      <c r="G7509"/>
      <c r="H7509"/>
      <c r="I7509" s="63"/>
    </row>
    <row r="7510" spans="1:9" ht="15">
      <c r="A7510"/>
      <c r="B7510"/>
      <c r="C7510"/>
      <c r="D7510"/>
      <c r="E7510"/>
      <c r="F7510" s="104"/>
      <c r="G7510"/>
      <c r="H7510"/>
      <c r="I7510" s="63"/>
    </row>
    <row r="7511" spans="1:9" ht="15">
      <c r="A7511"/>
      <c r="B7511"/>
      <c r="C7511"/>
      <c r="D7511"/>
      <c r="E7511"/>
      <c r="F7511" s="104"/>
      <c r="G7511"/>
      <c r="H7511"/>
      <c r="I7511" s="63"/>
    </row>
    <row r="7512" spans="1:9" ht="15">
      <c r="A7512"/>
      <c r="B7512"/>
      <c r="C7512"/>
      <c r="D7512"/>
      <c r="E7512"/>
      <c r="F7512" s="104"/>
      <c r="G7512"/>
      <c r="H7512"/>
      <c r="I7512" s="63"/>
    </row>
    <row r="7513" spans="1:9" ht="15">
      <c r="A7513"/>
      <c r="B7513"/>
      <c r="C7513"/>
      <c r="D7513"/>
      <c r="E7513"/>
      <c r="F7513" s="104"/>
      <c r="G7513"/>
      <c r="H7513"/>
      <c r="I7513" s="63"/>
    </row>
    <row r="7514" spans="1:9" ht="15">
      <c r="A7514"/>
      <c r="B7514"/>
      <c r="C7514"/>
      <c r="D7514"/>
      <c r="E7514"/>
      <c r="F7514" s="104"/>
      <c r="G7514"/>
      <c r="H7514"/>
      <c r="I7514" s="63"/>
    </row>
    <row r="7515" spans="1:9" ht="15">
      <c r="A7515"/>
      <c r="B7515"/>
      <c r="C7515"/>
      <c r="D7515"/>
      <c r="E7515"/>
      <c r="F7515" s="104"/>
      <c r="G7515"/>
      <c r="H7515"/>
      <c r="I7515" s="63"/>
    </row>
    <row r="7516" spans="1:9" ht="15">
      <c r="A7516"/>
      <c r="B7516"/>
      <c r="C7516"/>
      <c r="D7516"/>
      <c r="E7516"/>
      <c r="F7516" s="104"/>
      <c r="G7516"/>
      <c r="H7516"/>
      <c r="I7516" s="63"/>
    </row>
    <row r="7517" spans="1:9" ht="15">
      <c r="A7517"/>
      <c r="B7517"/>
      <c r="C7517"/>
      <c r="D7517"/>
      <c r="E7517"/>
      <c r="F7517" s="104"/>
      <c r="G7517"/>
      <c r="H7517"/>
      <c r="I7517" s="63"/>
    </row>
    <row r="7518" spans="1:9" ht="15">
      <c r="A7518"/>
      <c r="B7518"/>
      <c r="C7518"/>
      <c r="D7518"/>
      <c r="E7518"/>
      <c r="F7518" s="104"/>
      <c r="G7518"/>
      <c r="H7518"/>
      <c r="I7518" s="63"/>
    </row>
    <row r="7519" spans="1:9" ht="15">
      <c r="A7519"/>
      <c r="B7519"/>
      <c r="C7519"/>
      <c r="D7519"/>
      <c r="E7519"/>
      <c r="F7519" s="104"/>
      <c r="G7519"/>
      <c r="H7519"/>
      <c r="I7519" s="63"/>
    </row>
    <row r="7520" spans="1:9" ht="15">
      <c r="A7520"/>
      <c r="B7520"/>
      <c r="C7520"/>
      <c r="D7520"/>
      <c r="E7520"/>
      <c r="F7520" s="104"/>
      <c r="G7520"/>
      <c r="H7520"/>
      <c r="I7520" s="63"/>
    </row>
    <row r="7521" spans="1:9" ht="15">
      <c r="A7521"/>
      <c r="B7521"/>
      <c r="C7521"/>
      <c r="D7521"/>
      <c r="E7521"/>
      <c r="F7521" s="104"/>
      <c r="G7521"/>
      <c r="H7521"/>
      <c r="I7521" s="63"/>
    </row>
    <row r="7522" spans="1:9" ht="15">
      <c r="A7522"/>
      <c r="B7522"/>
      <c r="C7522"/>
      <c r="D7522"/>
      <c r="E7522"/>
      <c r="F7522" s="104"/>
      <c r="G7522"/>
      <c r="H7522"/>
      <c r="I7522" s="63"/>
    </row>
    <row r="7523" spans="1:9" ht="15">
      <c r="A7523"/>
      <c r="B7523"/>
      <c r="C7523"/>
      <c r="D7523"/>
      <c r="E7523"/>
      <c r="F7523" s="104"/>
      <c r="G7523"/>
      <c r="H7523"/>
      <c r="I7523" s="63"/>
    </row>
    <row r="7524" spans="1:9" ht="15">
      <c r="A7524"/>
      <c r="B7524"/>
      <c r="C7524"/>
      <c r="D7524"/>
      <c r="E7524"/>
      <c r="F7524" s="104"/>
      <c r="G7524"/>
      <c r="H7524"/>
      <c r="I7524" s="63"/>
    </row>
    <row r="7525" spans="1:9" ht="15">
      <c r="A7525"/>
      <c r="B7525"/>
      <c r="C7525"/>
      <c r="D7525"/>
      <c r="E7525"/>
      <c r="F7525" s="104"/>
      <c r="G7525"/>
      <c r="H7525"/>
      <c r="I7525" s="63"/>
    </row>
    <row r="7526" spans="1:9" ht="15">
      <c r="A7526"/>
      <c r="B7526"/>
      <c r="C7526"/>
      <c r="D7526"/>
      <c r="E7526"/>
      <c r="F7526" s="104"/>
      <c r="G7526"/>
      <c r="H7526"/>
      <c r="I7526" s="63"/>
    </row>
    <row r="7527" spans="1:9" ht="15">
      <c r="A7527"/>
      <c r="B7527"/>
      <c r="C7527"/>
      <c r="D7527"/>
      <c r="E7527"/>
      <c r="F7527" s="104"/>
      <c r="G7527"/>
      <c r="H7527"/>
      <c r="I7527" s="63"/>
    </row>
    <row r="7528" spans="1:9" ht="15">
      <c r="A7528"/>
      <c r="B7528"/>
      <c r="C7528"/>
      <c r="D7528"/>
      <c r="E7528"/>
      <c r="F7528" s="104"/>
      <c r="G7528"/>
      <c r="H7528"/>
      <c r="I7528" s="63"/>
    </row>
    <row r="7529" spans="1:9" ht="15">
      <c r="A7529"/>
      <c r="B7529"/>
      <c r="C7529"/>
      <c r="D7529"/>
      <c r="E7529"/>
      <c r="F7529" s="104"/>
      <c r="G7529"/>
      <c r="H7529"/>
      <c r="I7529" s="63"/>
    </row>
    <row r="7530" spans="1:9" ht="15">
      <c r="A7530"/>
      <c r="B7530"/>
      <c r="C7530"/>
      <c r="D7530"/>
      <c r="E7530"/>
      <c r="F7530" s="104"/>
      <c r="G7530"/>
      <c r="H7530"/>
      <c r="I7530" s="63"/>
    </row>
    <row r="7531" spans="1:9" ht="15">
      <c r="A7531"/>
      <c r="B7531"/>
      <c r="C7531"/>
      <c r="D7531"/>
      <c r="E7531"/>
      <c r="F7531" s="104"/>
      <c r="G7531"/>
      <c r="H7531"/>
      <c r="I7531" s="63"/>
    </row>
    <row r="7532" spans="1:9" ht="15">
      <c r="A7532"/>
      <c r="B7532"/>
      <c r="C7532"/>
      <c r="D7532"/>
      <c r="E7532"/>
      <c r="F7532" s="104"/>
      <c r="G7532"/>
      <c r="H7532"/>
      <c r="I7532" s="63"/>
    </row>
    <row r="7533" spans="1:9" ht="15">
      <c r="A7533"/>
      <c r="B7533"/>
      <c r="C7533"/>
      <c r="D7533"/>
      <c r="E7533"/>
      <c r="F7533" s="104"/>
      <c r="G7533"/>
      <c r="H7533"/>
      <c r="I7533" s="63"/>
    </row>
    <row r="7534" spans="1:9" ht="15">
      <c r="A7534"/>
      <c r="B7534"/>
      <c r="C7534"/>
      <c r="D7534"/>
      <c r="E7534"/>
      <c r="F7534" s="104"/>
      <c r="G7534"/>
      <c r="H7534"/>
      <c r="I7534" s="63"/>
    </row>
    <row r="7535" spans="1:9" ht="15">
      <c r="A7535"/>
      <c r="B7535"/>
      <c r="C7535"/>
      <c r="D7535"/>
      <c r="E7535"/>
      <c r="F7535" s="104"/>
      <c r="G7535"/>
      <c r="H7535"/>
      <c r="I7535" s="63"/>
    </row>
    <row r="7536" spans="1:9" ht="15">
      <c r="A7536"/>
      <c r="B7536"/>
      <c r="C7536"/>
      <c r="D7536"/>
      <c r="E7536"/>
      <c r="F7536" s="104"/>
      <c r="G7536"/>
      <c r="H7536"/>
      <c r="I7536" s="63"/>
    </row>
    <row r="7537" spans="1:9" ht="15">
      <c r="A7537"/>
      <c r="B7537"/>
      <c r="C7537"/>
      <c r="D7537"/>
      <c r="E7537"/>
      <c r="F7537" s="104"/>
      <c r="G7537"/>
      <c r="H7537"/>
      <c r="I7537" s="63"/>
    </row>
    <row r="7538" spans="1:9" ht="15">
      <c r="A7538"/>
      <c r="B7538"/>
      <c r="C7538"/>
      <c r="D7538"/>
      <c r="E7538"/>
      <c r="F7538" s="104"/>
      <c r="G7538"/>
      <c r="H7538"/>
      <c r="I7538" s="63"/>
    </row>
    <row r="7539" spans="1:9" ht="15">
      <c r="A7539"/>
      <c r="B7539"/>
      <c r="C7539"/>
      <c r="D7539"/>
      <c r="E7539"/>
      <c r="F7539" s="104"/>
      <c r="G7539"/>
      <c r="H7539"/>
      <c r="I7539" s="63"/>
    </row>
    <row r="7540" spans="1:9" ht="15">
      <c r="A7540"/>
      <c r="B7540"/>
      <c r="C7540"/>
      <c r="D7540"/>
      <c r="E7540"/>
      <c r="F7540" s="104"/>
      <c r="G7540"/>
      <c r="H7540"/>
      <c r="I7540" s="63"/>
    </row>
    <row r="7541" spans="1:9" ht="15">
      <c r="A7541"/>
      <c r="B7541"/>
      <c r="C7541"/>
      <c r="D7541"/>
      <c r="E7541"/>
      <c r="F7541" s="104"/>
      <c r="G7541"/>
      <c r="H7541"/>
      <c r="I7541" s="63"/>
    </row>
    <row r="7542" spans="1:9" ht="15">
      <c r="A7542"/>
      <c r="B7542"/>
      <c r="C7542"/>
      <c r="D7542"/>
      <c r="E7542"/>
      <c r="F7542" s="104"/>
      <c r="G7542"/>
      <c r="H7542"/>
      <c r="I7542" s="63"/>
    </row>
    <row r="7543" spans="1:9" ht="15">
      <c r="A7543"/>
      <c r="B7543"/>
      <c r="C7543"/>
      <c r="D7543"/>
      <c r="E7543"/>
      <c r="F7543" s="104"/>
      <c r="G7543"/>
      <c r="H7543"/>
      <c r="I7543" s="63"/>
    </row>
    <row r="7544" spans="1:9" ht="15">
      <c r="A7544"/>
      <c r="B7544"/>
      <c r="C7544"/>
      <c r="D7544"/>
      <c r="E7544"/>
      <c r="F7544" s="104"/>
      <c r="G7544"/>
      <c r="H7544"/>
      <c r="I7544" s="63"/>
    </row>
    <row r="7545" spans="1:9" ht="15">
      <c r="A7545"/>
      <c r="B7545"/>
      <c r="C7545"/>
      <c r="D7545"/>
      <c r="E7545"/>
      <c r="F7545" s="104"/>
      <c r="G7545"/>
      <c r="H7545"/>
      <c r="I7545" s="63"/>
    </row>
    <row r="7546" spans="1:9" ht="15">
      <c r="A7546"/>
      <c r="B7546"/>
      <c r="C7546"/>
      <c r="D7546"/>
      <c r="E7546"/>
      <c r="F7546" s="104"/>
      <c r="G7546"/>
      <c r="H7546"/>
      <c r="I7546" s="63"/>
    </row>
    <row r="7547" spans="1:9" ht="15">
      <c r="A7547"/>
      <c r="B7547"/>
      <c r="C7547"/>
      <c r="D7547"/>
      <c r="E7547"/>
      <c r="F7547" s="104"/>
      <c r="G7547"/>
      <c r="H7547"/>
      <c r="I7547" s="63"/>
    </row>
    <row r="7548" spans="1:9" ht="15">
      <c r="A7548"/>
      <c r="B7548"/>
      <c r="C7548"/>
      <c r="D7548"/>
      <c r="E7548"/>
      <c r="F7548" s="104"/>
      <c r="G7548"/>
      <c r="H7548"/>
      <c r="I7548" s="63"/>
    </row>
    <row r="7549" spans="1:9" ht="15">
      <c r="A7549"/>
      <c r="B7549"/>
      <c r="C7549"/>
      <c r="D7549"/>
      <c r="E7549"/>
      <c r="F7549" s="104"/>
      <c r="G7549"/>
      <c r="H7549"/>
      <c r="I7549" s="63"/>
    </row>
    <row r="7550" spans="1:9" ht="15">
      <c r="A7550"/>
      <c r="B7550"/>
      <c r="C7550"/>
      <c r="D7550"/>
      <c r="E7550"/>
      <c r="F7550" s="104"/>
      <c r="G7550"/>
      <c r="H7550"/>
      <c r="I7550" s="63"/>
    </row>
    <row r="7551" spans="1:9" ht="15">
      <c r="A7551"/>
      <c r="B7551"/>
      <c r="C7551"/>
      <c r="D7551"/>
      <c r="E7551"/>
      <c r="F7551" s="104"/>
      <c r="G7551"/>
      <c r="H7551"/>
      <c r="I7551" s="63"/>
    </row>
    <row r="7552" spans="1:9" ht="15">
      <c r="A7552"/>
      <c r="B7552"/>
      <c r="C7552"/>
      <c r="D7552"/>
      <c r="E7552"/>
      <c r="F7552" s="104"/>
      <c r="G7552"/>
      <c r="H7552"/>
      <c r="I7552" s="63"/>
    </row>
    <row r="7553" spans="1:9" ht="15">
      <c r="A7553"/>
      <c r="B7553"/>
      <c r="C7553"/>
      <c r="D7553"/>
      <c r="E7553"/>
      <c r="F7553" s="104"/>
      <c r="G7553"/>
      <c r="H7553"/>
      <c r="I7553" s="63"/>
    </row>
    <row r="7554" spans="1:9" ht="15">
      <c r="A7554"/>
      <c r="B7554"/>
      <c r="C7554"/>
      <c r="D7554"/>
      <c r="E7554"/>
      <c r="F7554" s="104"/>
      <c r="G7554"/>
      <c r="H7554"/>
      <c r="I7554" s="63"/>
    </row>
    <row r="7555" spans="1:9" ht="15">
      <c r="A7555"/>
      <c r="B7555"/>
      <c r="C7555"/>
      <c r="D7555"/>
      <c r="E7555"/>
      <c r="F7555" s="104"/>
      <c r="G7555"/>
      <c r="H7555"/>
      <c r="I7555" s="63"/>
    </row>
    <row r="7556" spans="1:9" ht="15">
      <c r="A7556"/>
      <c r="B7556"/>
      <c r="C7556"/>
      <c r="D7556"/>
      <c r="E7556"/>
      <c r="F7556" s="104"/>
      <c r="G7556"/>
      <c r="H7556"/>
      <c r="I7556" s="63"/>
    </row>
    <row r="7557" spans="1:9" ht="15">
      <c r="A7557"/>
      <c r="B7557"/>
      <c r="C7557"/>
      <c r="D7557"/>
      <c r="E7557"/>
      <c r="F7557" s="104"/>
      <c r="G7557"/>
      <c r="H7557"/>
      <c r="I7557" s="63"/>
    </row>
    <row r="7558" spans="1:9" ht="15">
      <c r="A7558"/>
      <c r="B7558"/>
      <c r="C7558"/>
      <c r="D7558"/>
      <c r="E7558"/>
      <c r="F7558" s="104"/>
      <c r="G7558"/>
      <c r="H7558"/>
      <c r="I7558" s="63"/>
    </row>
    <row r="7559" spans="1:9" ht="15">
      <c r="A7559"/>
      <c r="B7559"/>
      <c r="C7559"/>
      <c r="D7559"/>
      <c r="E7559"/>
      <c r="F7559" s="104"/>
      <c r="G7559"/>
      <c r="H7559"/>
      <c r="I7559" s="63"/>
    </row>
    <row r="7560" spans="1:9" ht="15">
      <c r="A7560"/>
      <c r="B7560"/>
      <c r="C7560"/>
      <c r="D7560"/>
      <c r="E7560"/>
      <c r="F7560" s="104"/>
      <c r="G7560"/>
      <c r="H7560"/>
      <c r="I7560" s="63"/>
    </row>
    <row r="7561" spans="1:9" ht="15">
      <c r="A7561"/>
      <c r="B7561"/>
      <c r="C7561"/>
      <c r="D7561"/>
      <c r="E7561"/>
      <c r="F7561" s="104"/>
      <c r="G7561"/>
      <c r="H7561"/>
      <c r="I7561" s="63"/>
    </row>
    <row r="7562" spans="1:9" ht="15">
      <c r="A7562"/>
      <c r="B7562"/>
      <c r="C7562"/>
      <c r="D7562"/>
      <c r="E7562"/>
      <c r="F7562" s="104"/>
      <c r="G7562"/>
      <c r="H7562"/>
      <c r="I7562" s="63"/>
    </row>
    <row r="7563" spans="1:9" ht="15">
      <c r="A7563"/>
      <c r="B7563"/>
      <c r="C7563"/>
      <c r="D7563"/>
      <c r="E7563"/>
      <c r="F7563" s="104"/>
      <c r="G7563"/>
      <c r="H7563"/>
      <c r="I7563" s="63"/>
    </row>
    <row r="7564" spans="1:9" ht="15">
      <c r="A7564"/>
      <c r="B7564"/>
      <c r="C7564"/>
      <c r="D7564"/>
      <c r="E7564"/>
      <c r="F7564" s="104"/>
      <c r="G7564"/>
      <c r="H7564"/>
      <c r="I7564" s="63"/>
    </row>
    <row r="7565" spans="1:9" ht="15">
      <c r="A7565"/>
      <c r="B7565"/>
      <c r="C7565"/>
      <c r="D7565"/>
      <c r="E7565"/>
      <c r="F7565" s="104"/>
      <c r="G7565"/>
      <c r="H7565"/>
      <c r="I7565" s="63"/>
    </row>
    <row r="7566" spans="1:9" ht="15">
      <c r="A7566"/>
      <c r="B7566"/>
      <c r="C7566"/>
      <c r="D7566"/>
      <c r="E7566"/>
      <c r="F7566" s="104"/>
      <c r="G7566"/>
      <c r="H7566"/>
      <c r="I7566" s="63"/>
    </row>
    <row r="7567" spans="1:9" ht="15">
      <c r="A7567"/>
      <c r="B7567"/>
      <c r="C7567"/>
      <c r="D7567"/>
      <c r="E7567"/>
      <c r="F7567" s="104"/>
      <c r="G7567"/>
      <c r="H7567"/>
      <c r="I7567" s="63"/>
    </row>
    <row r="7568" spans="1:9" ht="15">
      <c r="A7568"/>
      <c r="B7568"/>
      <c r="C7568"/>
      <c r="D7568"/>
      <c r="E7568"/>
      <c r="F7568" s="104"/>
      <c r="G7568"/>
      <c r="H7568"/>
      <c r="I7568" s="63"/>
    </row>
    <row r="7569" spans="1:9" ht="15">
      <c r="A7569"/>
      <c r="B7569"/>
      <c r="C7569"/>
      <c r="D7569"/>
      <c r="E7569"/>
      <c r="F7569" s="104"/>
      <c r="G7569"/>
      <c r="H7569"/>
      <c r="I7569" s="63"/>
    </row>
    <row r="7570" spans="1:9" ht="15">
      <c r="A7570"/>
      <c r="B7570"/>
      <c r="C7570"/>
      <c r="D7570"/>
      <c r="E7570"/>
      <c r="F7570" s="104"/>
      <c r="G7570"/>
      <c r="H7570"/>
      <c r="I7570" s="63"/>
    </row>
    <row r="7571" spans="1:9" ht="15">
      <c r="A7571"/>
      <c r="B7571"/>
      <c r="C7571"/>
      <c r="D7571"/>
      <c r="E7571"/>
      <c r="F7571" s="104"/>
      <c r="G7571"/>
      <c r="H7571"/>
      <c r="I7571" s="63"/>
    </row>
    <row r="7572" spans="1:9" ht="15">
      <c r="A7572"/>
      <c r="B7572"/>
      <c r="C7572"/>
      <c r="D7572"/>
      <c r="E7572"/>
      <c r="F7572" s="104"/>
      <c r="G7572"/>
      <c r="H7572"/>
      <c r="I7572" s="63"/>
    </row>
    <row r="7573" spans="1:9" ht="15">
      <c r="A7573"/>
      <c r="B7573"/>
      <c r="C7573"/>
      <c r="D7573"/>
      <c r="E7573"/>
      <c r="F7573" s="104"/>
      <c r="G7573"/>
      <c r="H7573"/>
      <c r="I7573" s="63"/>
    </row>
    <row r="7574" spans="1:9" ht="15">
      <c r="A7574"/>
      <c r="B7574"/>
      <c r="C7574"/>
      <c r="D7574"/>
      <c r="E7574"/>
      <c r="F7574" s="104"/>
      <c r="G7574"/>
      <c r="H7574"/>
      <c r="I7574" s="63"/>
    </row>
    <row r="7575" spans="1:9" ht="15">
      <c r="A7575"/>
      <c r="B7575"/>
      <c r="C7575"/>
      <c r="D7575"/>
      <c r="E7575"/>
      <c r="F7575" s="104"/>
      <c r="G7575"/>
      <c r="H7575"/>
      <c r="I7575" s="63"/>
    </row>
    <row r="7576" spans="1:9" ht="15">
      <c r="A7576"/>
      <c r="B7576"/>
      <c r="C7576"/>
      <c r="D7576"/>
      <c r="E7576"/>
      <c r="F7576" s="104"/>
      <c r="G7576"/>
      <c r="H7576"/>
      <c r="I7576" s="63"/>
    </row>
    <row r="7577" spans="1:9" ht="15">
      <c r="A7577"/>
      <c r="B7577"/>
      <c r="C7577"/>
      <c r="D7577"/>
      <c r="E7577"/>
      <c r="F7577" s="104"/>
      <c r="G7577"/>
      <c r="H7577"/>
      <c r="I7577" s="63"/>
    </row>
    <row r="7578" spans="1:9" ht="15">
      <c r="A7578"/>
      <c r="B7578"/>
      <c r="C7578"/>
      <c r="D7578"/>
      <c r="E7578"/>
      <c r="F7578" s="104"/>
      <c r="G7578"/>
      <c r="H7578"/>
      <c r="I7578" s="63"/>
    </row>
    <row r="7579" spans="1:9" ht="15">
      <c r="A7579"/>
      <c r="B7579"/>
      <c r="C7579"/>
      <c r="D7579"/>
      <c r="E7579"/>
      <c r="F7579" s="104"/>
      <c r="G7579"/>
      <c r="H7579"/>
      <c r="I7579" s="63"/>
    </row>
    <row r="7580" spans="1:9" ht="15">
      <c r="A7580"/>
      <c r="B7580"/>
      <c r="C7580"/>
      <c r="D7580"/>
      <c r="E7580"/>
      <c r="F7580" s="104"/>
      <c r="G7580"/>
      <c r="H7580"/>
      <c r="I7580" s="63"/>
    </row>
    <row r="7581" spans="1:9" ht="15">
      <c r="A7581"/>
      <c r="B7581"/>
      <c r="C7581"/>
      <c r="D7581"/>
      <c r="E7581"/>
      <c r="F7581" s="104"/>
      <c r="G7581"/>
      <c r="H7581"/>
      <c r="I7581" s="63"/>
    </row>
    <row r="7582" spans="1:9" ht="15">
      <c r="A7582"/>
      <c r="B7582"/>
      <c r="C7582"/>
      <c r="D7582"/>
      <c r="E7582"/>
      <c r="F7582" s="104"/>
      <c r="G7582"/>
      <c r="H7582"/>
      <c r="I7582" s="63"/>
    </row>
    <row r="7583" spans="1:9" ht="15">
      <c r="A7583"/>
      <c r="B7583"/>
      <c r="C7583"/>
      <c r="D7583"/>
      <c r="E7583"/>
      <c r="F7583" s="104"/>
      <c r="G7583"/>
      <c r="H7583"/>
      <c r="I7583" s="63"/>
    </row>
    <row r="7584" spans="1:9" ht="15">
      <c r="A7584"/>
      <c r="B7584"/>
      <c r="C7584"/>
      <c r="D7584"/>
      <c r="E7584"/>
      <c r="F7584" s="104"/>
      <c r="G7584"/>
      <c r="H7584"/>
      <c r="I7584" s="63"/>
    </row>
    <row r="7585" spans="1:9" ht="15">
      <c r="A7585"/>
      <c r="B7585"/>
      <c r="C7585"/>
      <c r="D7585"/>
      <c r="E7585"/>
      <c r="F7585" s="104"/>
      <c r="G7585"/>
      <c r="H7585"/>
      <c r="I7585" s="63"/>
    </row>
    <row r="7586" spans="1:9" ht="15">
      <c r="A7586"/>
      <c r="B7586"/>
      <c r="C7586"/>
      <c r="D7586"/>
      <c r="E7586"/>
      <c r="F7586" s="104"/>
      <c r="G7586"/>
      <c r="H7586"/>
      <c r="I7586" s="63"/>
    </row>
    <row r="7587" spans="1:9" ht="15">
      <c r="A7587"/>
      <c r="B7587"/>
      <c r="C7587"/>
      <c r="D7587"/>
      <c r="E7587"/>
      <c r="F7587" s="104"/>
      <c r="G7587"/>
      <c r="H7587"/>
      <c r="I7587" s="63"/>
    </row>
    <row r="7588" spans="1:9" ht="15">
      <c r="A7588"/>
      <c r="B7588"/>
      <c r="C7588"/>
      <c r="D7588"/>
      <c r="E7588"/>
      <c r="F7588" s="104"/>
      <c r="G7588"/>
      <c r="H7588"/>
      <c r="I7588" s="63"/>
    </row>
    <row r="7589" spans="1:9" ht="15">
      <c r="A7589"/>
      <c r="B7589"/>
      <c r="C7589"/>
      <c r="D7589"/>
      <c r="E7589"/>
      <c r="F7589" s="104"/>
      <c r="G7589"/>
      <c r="H7589"/>
      <c r="I7589" s="63"/>
    </row>
    <row r="7590" spans="1:9" ht="15">
      <c r="A7590"/>
      <c r="B7590"/>
      <c r="C7590"/>
      <c r="D7590"/>
      <c r="E7590"/>
      <c r="F7590" s="104"/>
      <c r="G7590"/>
      <c r="H7590"/>
      <c r="I7590" s="63"/>
    </row>
    <row r="7591" spans="1:9" ht="15">
      <c r="A7591"/>
      <c r="B7591"/>
      <c r="C7591"/>
      <c r="D7591"/>
      <c r="E7591"/>
      <c r="F7591" s="104"/>
      <c r="G7591"/>
      <c r="H7591"/>
      <c r="I7591" s="63"/>
    </row>
    <row r="7592" spans="1:9" ht="15">
      <c r="A7592"/>
      <c r="B7592"/>
      <c r="C7592"/>
      <c r="D7592"/>
      <c r="E7592"/>
      <c r="F7592" s="104"/>
      <c r="G7592"/>
      <c r="H7592"/>
      <c r="I7592" s="63"/>
    </row>
    <row r="7593" spans="1:9" ht="15">
      <c r="A7593"/>
      <c r="B7593"/>
      <c r="C7593"/>
      <c r="D7593"/>
      <c r="E7593"/>
      <c r="F7593" s="104"/>
      <c r="G7593"/>
      <c r="H7593"/>
      <c r="I7593" s="63"/>
    </row>
    <row r="7594" spans="1:9" ht="15">
      <c r="A7594"/>
      <c r="B7594"/>
      <c r="C7594"/>
      <c r="D7594"/>
      <c r="E7594"/>
      <c r="F7594" s="104"/>
      <c r="G7594"/>
      <c r="H7594"/>
      <c r="I7594" s="63"/>
    </row>
    <row r="7595" spans="1:9" ht="15">
      <c r="A7595"/>
      <c r="B7595"/>
      <c r="C7595"/>
      <c r="D7595"/>
      <c r="E7595"/>
      <c r="F7595" s="104"/>
      <c r="G7595"/>
      <c r="H7595"/>
      <c r="I7595" s="63"/>
    </row>
    <row r="7596" spans="1:9" ht="15">
      <c r="A7596"/>
      <c r="B7596"/>
      <c r="C7596"/>
      <c r="D7596"/>
      <c r="E7596"/>
      <c r="F7596" s="104"/>
      <c r="G7596"/>
      <c r="H7596"/>
      <c r="I7596" s="63"/>
    </row>
    <row r="7597" spans="1:9" ht="15">
      <c r="A7597"/>
      <c r="B7597"/>
      <c r="C7597"/>
      <c r="D7597"/>
      <c r="E7597"/>
      <c r="F7597" s="104"/>
      <c r="G7597"/>
      <c r="H7597"/>
      <c r="I7597" s="63"/>
    </row>
    <row r="7598" spans="1:9" ht="15">
      <c r="A7598"/>
      <c r="B7598"/>
      <c r="C7598"/>
      <c r="D7598"/>
      <c r="E7598"/>
      <c r="F7598" s="104"/>
      <c r="G7598"/>
      <c r="H7598"/>
      <c r="I7598" s="63"/>
    </row>
    <row r="7599" spans="1:9" ht="15">
      <c r="A7599"/>
      <c r="B7599"/>
      <c r="C7599"/>
      <c r="D7599"/>
      <c r="E7599"/>
      <c r="F7599" s="104"/>
      <c r="G7599"/>
      <c r="H7599"/>
      <c r="I7599" s="63"/>
    </row>
    <row r="7600" spans="1:9" ht="15">
      <c r="A7600"/>
      <c r="B7600"/>
      <c r="C7600"/>
      <c r="D7600"/>
      <c r="E7600"/>
      <c r="F7600" s="104"/>
      <c r="G7600"/>
      <c r="H7600"/>
      <c r="I7600" s="63"/>
    </row>
    <row r="7601" spans="1:9" ht="15">
      <c r="A7601"/>
      <c r="B7601"/>
      <c r="C7601"/>
      <c r="D7601"/>
      <c r="E7601"/>
      <c r="F7601" s="104"/>
      <c r="G7601"/>
      <c r="H7601"/>
      <c r="I7601" s="63"/>
    </row>
    <row r="7602" spans="1:9" ht="15">
      <c r="A7602"/>
      <c r="B7602"/>
      <c r="C7602"/>
      <c r="D7602"/>
      <c r="E7602"/>
      <c r="F7602" s="104"/>
      <c r="G7602"/>
      <c r="H7602"/>
      <c r="I7602" s="63"/>
    </row>
    <row r="7603" spans="1:9" ht="15">
      <c r="A7603"/>
      <c r="B7603"/>
      <c r="C7603"/>
      <c r="D7603"/>
      <c r="E7603"/>
      <c r="F7603" s="104"/>
      <c r="G7603"/>
      <c r="H7603"/>
      <c r="I7603" s="63"/>
    </row>
    <row r="7604" spans="1:9" ht="15">
      <c r="A7604"/>
      <c r="B7604"/>
      <c r="C7604"/>
      <c r="D7604"/>
      <c r="E7604"/>
      <c r="F7604" s="104"/>
      <c r="G7604"/>
      <c r="H7604"/>
      <c r="I7604" s="63"/>
    </row>
    <row r="7605" spans="1:9" ht="15">
      <c r="A7605"/>
      <c r="B7605"/>
      <c r="C7605"/>
      <c r="D7605"/>
      <c r="E7605"/>
      <c r="F7605" s="104"/>
      <c r="G7605"/>
      <c r="H7605"/>
      <c r="I7605" s="63"/>
    </row>
    <row r="7606" spans="1:9" ht="15">
      <c r="A7606"/>
      <c r="B7606"/>
      <c r="C7606"/>
      <c r="D7606"/>
      <c r="E7606"/>
      <c r="F7606" s="104"/>
      <c r="G7606"/>
      <c r="H7606"/>
      <c r="I7606" s="63"/>
    </row>
    <row r="7607" spans="1:9" ht="15">
      <c r="A7607"/>
      <c r="B7607"/>
      <c r="C7607"/>
      <c r="D7607"/>
      <c r="E7607"/>
      <c r="F7607" s="104"/>
      <c r="G7607"/>
      <c r="H7607"/>
      <c r="I7607" s="63"/>
    </row>
    <row r="7608" spans="1:9" ht="15">
      <c r="A7608"/>
      <c r="B7608"/>
      <c r="C7608"/>
      <c r="D7608"/>
      <c r="E7608"/>
      <c r="F7608" s="104"/>
      <c r="G7608"/>
      <c r="H7608"/>
      <c r="I7608" s="63"/>
    </row>
    <row r="7609" spans="1:9" ht="15">
      <c r="A7609"/>
      <c r="B7609"/>
      <c r="C7609"/>
      <c r="D7609"/>
      <c r="E7609"/>
      <c r="F7609" s="104"/>
      <c r="G7609"/>
      <c r="H7609"/>
      <c r="I7609" s="63"/>
    </row>
    <row r="7610" spans="1:9" ht="15">
      <c r="A7610"/>
      <c r="B7610"/>
      <c r="C7610"/>
      <c r="D7610"/>
      <c r="E7610"/>
      <c r="F7610" s="104"/>
      <c r="G7610"/>
      <c r="H7610"/>
      <c r="I7610" s="63"/>
    </row>
    <row r="7611" spans="1:9" ht="15">
      <c r="A7611"/>
      <c r="B7611"/>
      <c r="C7611"/>
      <c r="D7611"/>
      <c r="E7611"/>
      <c r="F7611" s="104"/>
      <c r="G7611"/>
      <c r="H7611"/>
      <c r="I7611" s="63"/>
    </row>
    <row r="7612" spans="1:9" ht="15">
      <c r="A7612"/>
      <c r="B7612"/>
      <c r="C7612"/>
      <c r="D7612"/>
      <c r="E7612"/>
      <c r="F7612" s="104"/>
      <c r="G7612"/>
      <c r="H7612"/>
      <c r="I7612" s="63"/>
    </row>
    <row r="7613" spans="1:9" ht="15">
      <c r="A7613"/>
      <c r="B7613"/>
      <c r="C7613"/>
      <c r="D7613"/>
      <c r="E7613"/>
      <c r="F7613" s="104"/>
      <c r="G7613"/>
      <c r="H7613"/>
      <c r="I7613" s="63"/>
    </row>
    <row r="7614" spans="1:9" ht="15">
      <c r="A7614"/>
      <c r="B7614"/>
      <c r="C7614"/>
      <c r="D7614"/>
      <c r="E7614"/>
      <c r="F7614" s="104"/>
      <c r="G7614"/>
      <c r="H7614"/>
      <c r="I7614" s="63"/>
    </row>
    <row r="7615" spans="1:9" ht="15">
      <c r="A7615"/>
      <c r="B7615"/>
      <c r="C7615"/>
      <c r="D7615"/>
      <c r="E7615"/>
      <c r="F7615" s="104"/>
      <c r="G7615"/>
      <c r="H7615"/>
      <c r="I7615" s="63"/>
    </row>
    <row r="7616" spans="1:9" ht="15">
      <c r="A7616"/>
      <c r="B7616"/>
      <c r="C7616"/>
      <c r="D7616"/>
      <c r="E7616"/>
      <c r="F7616" s="104"/>
      <c r="G7616"/>
      <c r="H7616"/>
      <c r="I7616" s="63"/>
    </row>
    <row r="7617" spans="1:9" ht="15">
      <c r="A7617"/>
      <c r="B7617"/>
      <c r="C7617"/>
      <c r="D7617"/>
      <c r="E7617"/>
      <c r="F7617" s="104"/>
      <c r="G7617"/>
      <c r="H7617"/>
      <c r="I7617" s="63"/>
    </row>
    <row r="7618" spans="1:9" ht="15">
      <c r="A7618"/>
      <c r="B7618"/>
      <c r="C7618"/>
      <c r="D7618"/>
      <c r="E7618"/>
      <c r="F7618" s="104"/>
      <c r="G7618"/>
      <c r="H7618"/>
      <c r="I7618" s="63"/>
    </row>
    <row r="7619" spans="1:9" ht="15">
      <c r="A7619"/>
      <c r="B7619"/>
      <c r="C7619"/>
      <c r="D7619"/>
      <c r="E7619"/>
      <c r="F7619" s="104"/>
      <c r="G7619"/>
      <c r="H7619"/>
      <c r="I7619" s="63"/>
    </row>
    <row r="7620" spans="1:9" ht="15">
      <c r="A7620"/>
      <c r="B7620"/>
      <c r="C7620"/>
      <c r="D7620"/>
      <c r="E7620"/>
      <c r="F7620" s="104"/>
      <c r="G7620"/>
      <c r="H7620"/>
      <c r="I7620" s="63"/>
    </row>
    <row r="7621" spans="1:9" ht="15">
      <c r="A7621"/>
      <c r="B7621"/>
      <c r="C7621"/>
      <c r="D7621"/>
      <c r="E7621"/>
      <c r="F7621" s="104"/>
      <c r="G7621"/>
      <c r="H7621"/>
      <c r="I7621" s="63"/>
    </row>
    <row r="7622" spans="1:9" ht="15">
      <c r="A7622"/>
      <c r="B7622"/>
      <c r="C7622"/>
      <c r="D7622"/>
      <c r="E7622"/>
      <c r="F7622" s="104"/>
      <c r="G7622"/>
      <c r="H7622"/>
      <c r="I7622" s="63"/>
    </row>
    <row r="7623" spans="1:9" ht="15">
      <c r="A7623"/>
      <c r="B7623"/>
      <c r="C7623"/>
      <c r="D7623"/>
      <c r="E7623"/>
      <c r="F7623" s="104"/>
      <c r="G7623"/>
      <c r="H7623"/>
      <c r="I7623" s="63"/>
    </row>
    <row r="7624" spans="1:9" ht="15">
      <c r="A7624"/>
      <c r="B7624"/>
      <c r="C7624"/>
      <c r="D7624"/>
      <c r="E7624"/>
      <c r="F7624" s="104"/>
      <c r="G7624"/>
      <c r="H7624"/>
      <c r="I7624" s="63"/>
    </row>
    <row r="7625" spans="1:9" ht="15">
      <c r="A7625"/>
      <c r="B7625"/>
      <c r="C7625"/>
      <c r="D7625"/>
      <c r="E7625"/>
      <c r="F7625" s="104"/>
      <c r="G7625"/>
      <c r="H7625"/>
      <c r="I7625" s="63"/>
    </row>
    <row r="7626" spans="1:9" ht="15">
      <c r="A7626"/>
      <c r="B7626"/>
      <c r="C7626"/>
      <c r="D7626"/>
      <c r="E7626"/>
      <c r="F7626" s="104"/>
      <c r="G7626"/>
      <c r="H7626"/>
      <c r="I7626" s="63"/>
    </row>
    <row r="7627" spans="1:9" ht="15">
      <c r="A7627"/>
      <c r="B7627"/>
      <c r="C7627"/>
      <c r="D7627"/>
      <c r="E7627"/>
      <c r="F7627" s="104"/>
      <c r="G7627"/>
      <c r="H7627"/>
      <c r="I7627" s="63"/>
    </row>
    <row r="7628" spans="1:9" ht="15">
      <c r="A7628"/>
      <c r="B7628"/>
      <c r="C7628"/>
      <c r="D7628"/>
      <c r="E7628"/>
      <c r="F7628" s="104"/>
      <c r="G7628"/>
      <c r="H7628"/>
      <c r="I7628" s="63"/>
    </row>
    <row r="7629" spans="1:9" ht="15">
      <c r="A7629"/>
      <c r="B7629"/>
      <c r="C7629"/>
      <c r="D7629"/>
      <c r="E7629"/>
      <c r="F7629" s="104"/>
      <c r="G7629"/>
      <c r="H7629"/>
      <c r="I7629" s="63"/>
    </row>
    <row r="7630" spans="1:9" ht="15">
      <c r="A7630"/>
      <c r="B7630"/>
      <c r="C7630"/>
      <c r="D7630"/>
      <c r="E7630"/>
      <c r="F7630" s="104"/>
      <c r="G7630"/>
      <c r="H7630"/>
      <c r="I7630" s="63"/>
    </row>
    <row r="7631" spans="1:9" ht="15">
      <c r="A7631"/>
      <c r="B7631"/>
      <c r="C7631"/>
      <c r="D7631"/>
      <c r="E7631"/>
      <c r="F7631" s="104"/>
      <c r="G7631"/>
      <c r="H7631"/>
      <c r="I7631" s="63"/>
    </row>
    <row r="7632" spans="1:9" ht="15">
      <c r="A7632"/>
      <c r="B7632"/>
      <c r="C7632"/>
      <c r="D7632"/>
      <c r="E7632"/>
      <c r="F7632" s="104"/>
      <c r="G7632"/>
      <c r="H7632"/>
      <c r="I7632" s="63"/>
    </row>
    <row r="7633" spans="1:9" ht="15">
      <c r="A7633"/>
      <c r="B7633"/>
      <c r="C7633"/>
      <c r="D7633"/>
      <c r="E7633"/>
      <c r="F7633" s="104"/>
      <c r="G7633"/>
      <c r="H7633"/>
      <c r="I7633" s="63"/>
    </row>
    <row r="7634" spans="1:9" ht="15">
      <c r="A7634"/>
      <c r="B7634"/>
      <c r="C7634"/>
      <c r="D7634"/>
      <c r="E7634"/>
      <c r="F7634" s="104"/>
      <c r="G7634"/>
      <c r="H7634"/>
      <c r="I7634" s="63"/>
    </row>
    <row r="7635" spans="1:9" ht="15">
      <c r="A7635"/>
      <c r="B7635"/>
      <c r="C7635"/>
      <c r="D7635"/>
      <c r="E7635"/>
      <c r="F7635" s="104"/>
      <c r="G7635"/>
      <c r="H7635"/>
      <c r="I7635" s="63"/>
    </row>
    <row r="7636" spans="1:9" ht="15">
      <c r="A7636"/>
      <c r="B7636"/>
      <c r="C7636"/>
      <c r="D7636"/>
      <c r="E7636"/>
      <c r="F7636" s="104"/>
      <c r="G7636"/>
      <c r="H7636"/>
      <c r="I7636" s="63"/>
    </row>
    <row r="7637" spans="1:9" ht="15">
      <c r="A7637"/>
      <c r="B7637"/>
      <c r="C7637"/>
      <c r="D7637"/>
      <c r="E7637"/>
      <c r="F7637" s="104"/>
      <c r="G7637"/>
      <c r="H7637"/>
      <c r="I7637" s="63"/>
    </row>
    <row r="7638" spans="1:9" ht="15">
      <c r="A7638"/>
      <c r="B7638"/>
      <c r="C7638"/>
      <c r="D7638"/>
      <c r="E7638"/>
      <c r="F7638" s="104"/>
      <c r="G7638"/>
      <c r="H7638"/>
      <c r="I7638" s="63"/>
    </row>
    <row r="7639" spans="1:9" ht="15">
      <c r="A7639"/>
      <c r="B7639"/>
      <c r="C7639"/>
      <c r="D7639"/>
      <c r="E7639"/>
      <c r="F7639" s="104"/>
      <c r="G7639"/>
      <c r="H7639"/>
      <c r="I7639" s="63"/>
    </row>
    <row r="7640" spans="1:9" ht="15">
      <c r="A7640"/>
      <c r="B7640"/>
      <c r="C7640"/>
      <c r="D7640"/>
      <c r="E7640"/>
      <c r="F7640" s="104"/>
      <c r="G7640"/>
      <c r="H7640"/>
      <c r="I7640" s="63"/>
    </row>
    <row r="7641" spans="1:9" ht="15">
      <c r="A7641"/>
      <c r="B7641"/>
      <c r="C7641"/>
      <c r="D7641"/>
      <c r="E7641"/>
      <c r="F7641" s="104"/>
      <c r="G7641"/>
      <c r="H7641"/>
      <c r="I7641" s="63"/>
    </row>
    <row r="7642" spans="1:9" ht="15">
      <c r="A7642"/>
      <c r="B7642"/>
      <c r="C7642"/>
      <c r="D7642"/>
      <c r="E7642"/>
      <c r="F7642" s="104"/>
      <c r="G7642"/>
      <c r="H7642"/>
      <c r="I7642" s="63"/>
    </row>
    <row r="7643" spans="1:9" ht="15">
      <c r="A7643"/>
      <c r="B7643"/>
      <c r="C7643"/>
      <c r="D7643"/>
      <c r="E7643"/>
      <c r="F7643" s="104"/>
      <c r="G7643"/>
      <c r="H7643"/>
      <c r="I7643" s="63"/>
    </row>
    <row r="7644" spans="1:9" ht="15">
      <c r="A7644"/>
      <c r="B7644"/>
      <c r="C7644"/>
      <c r="D7644"/>
      <c r="E7644"/>
      <c r="F7644" s="104"/>
      <c r="G7644"/>
      <c r="H7644"/>
      <c r="I7644" s="63"/>
    </row>
    <row r="7645" spans="1:9" ht="15">
      <c r="A7645"/>
      <c r="B7645"/>
      <c r="C7645"/>
      <c r="D7645"/>
      <c r="E7645"/>
      <c r="F7645" s="104"/>
      <c r="G7645"/>
      <c r="H7645"/>
      <c r="I7645" s="63"/>
    </row>
    <row r="7646" spans="1:9" ht="15">
      <c r="A7646"/>
      <c r="B7646"/>
      <c r="C7646"/>
      <c r="D7646"/>
      <c r="E7646"/>
      <c r="F7646" s="104"/>
      <c r="G7646"/>
      <c r="H7646"/>
      <c r="I7646" s="63"/>
    </row>
    <row r="7647" spans="1:9" ht="15">
      <c r="A7647"/>
      <c r="B7647"/>
      <c r="C7647"/>
      <c r="D7647"/>
      <c r="E7647"/>
      <c r="F7647" s="104"/>
      <c r="G7647"/>
      <c r="H7647"/>
      <c r="I7647" s="63"/>
    </row>
    <row r="7648" spans="1:9" ht="15">
      <c r="A7648"/>
      <c r="B7648"/>
      <c r="C7648"/>
      <c r="D7648"/>
      <c r="E7648"/>
      <c r="F7648" s="104"/>
      <c r="G7648"/>
      <c r="H7648"/>
      <c r="I7648" s="63"/>
    </row>
    <row r="7649" spans="1:9" ht="15">
      <c r="A7649"/>
      <c r="B7649"/>
      <c r="C7649"/>
      <c r="D7649"/>
      <c r="E7649"/>
      <c r="F7649" s="104"/>
      <c r="G7649"/>
      <c r="H7649"/>
      <c r="I7649" s="63"/>
    </row>
    <row r="7650" spans="1:9" ht="15">
      <c r="A7650"/>
      <c r="B7650"/>
      <c r="C7650"/>
      <c r="D7650"/>
      <c r="E7650"/>
      <c r="F7650" s="104"/>
      <c r="G7650"/>
      <c r="H7650"/>
      <c r="I7650" s="63"/>
    </row>
    <row r="7651" spans="1:9" ht="15">
      <c r="A7651"/>
      <c r="B7651"/>
      <c r="C7651"/>
      <c r="D7651"/>
      <c r="E7651"/>
      <c r="F7651" s="104"/>
      <c r="G7651"/>
      <c r="H7651"/>
      <c r="I7651" s="63"/>
    </row>
    <row r="7652" spans="1:9" ht="15">
      <c r="A7652"/>
      <c r="B7652"/>
      <c r="C7652"/>
      <c r="D7652"/>
      <c r="E7652"/>
      <c r="F7652" s="104"/>
      <c r="G7652"/>
      <c r="H7652"/>
      <c r="I7652" s="63"/>
    </row>
    <row r="7653" spans="1:9" ht="15">
      <c r="A7653"/>
      <c r="B7653"/>
      <c r="C7653"/>
      <c r="D7653"/>
      <c r="E7653"/>
      <c r="F7653" s="104"/>
      <c r="G7653"/>
      <c r="H7653"/>
      <c r="I7653" s="63"/>
    </row>
    <row r="7654" spans="1:9" ht="15">
      <c r="A7654"/>
      <c r="B7654"/>
      <c r="C7654"/>
      <c r="D7654"/>
      <c r="E7654"/>
      <c r="F7654" s="104"/>
      <c r="G7654"/>
      <c r="H7654"/>
      <c r="I7654" s="63"/>
    </row>
    <row r="7655" spans="1:9" ht="15">
      <c r="A7655"/>
      <c r="B7655"/>
      <c r="C7655"/>
      <c r="D7655"/>
      <c r="E7655"/>
      <c r="F7655" s="104"/>
      <c r="G7655"/>
      <c r="H7655"/>
      <c r="I7655" s="63"/>
    </row>
    <row r="7656" spans="1:9" ht="15">
      <c r="A7656"/>
      <c r="B7656"/>
      <c r="C7656"/>
      <c r="D7656"/>
      <c r="E7656"/>
      <c r="F7656" s="104"/>
      <c r="G7656"/>
      <c r="H7656"/>
      <c r="I7656" s="63"/>
    </row>
    <row r="7657" spans="1:9" ht="15">
      <c r="A7657"/>
      <c r="B7657"/>
      <c r="C7657"/>
      <c r="D7657"/>
      <c r="E7657"/>
      <c r="F7657" s="104"/>
      <c r="G7657"/>
      <c r="H7657"/>
      <c r="I7657" s="63"/>
    </row>
    <row r="7658" spans="1:9" ht="15">
      <c r="A7658"/>
      <c r="B7658"/>
      <c r="C7658"/>
      <c r="D7658"/>
      <c r="E7658"/>
      <c r="F7658" s="104"/>
      <c r="G7658"/>
      <c r="H7658"/>
      <c r="I7658" s="63"/>
    </row>
    <row r="7659" spans="1:9" ht="15">
      <c r="A7659"/>
      <c r="B7659"/>
      <c r="C7659"/>
      <c r="D7659"/>
      <c r="E7659"/>
      <c r="F7659" s="104"/>
      <c r="G7659"/>
      <c r="H7659"/>
      <c r="I7659" s="63"/>
    </row>
    <row r="7660" spans="1:9" ht="15">
      <c r="A7660"/>
      <c r="B7660"/>
      <c r="C7660"/>
      <c r="D7660"/>
      <c r="E7660"/>
      <c r="F7660" s="104"/>
      <c r="G7660"/>
      <c r="H7660"/>
      <c r="I7660" s="63"/>
    </row>
    <row r="7661" spans="1:9" ht="15">
      <c r="A7661"/>
      <c r="B7661"/>
      <c r="C7661"/>
      <c r="D7661"/>
      <c r="E7661"/>
      <c r="F7661" s="104"/>
      <c r="G7661"/>
      <c r="H7661"/>
      <c r="I7661" s="63"/>
    </row>
    <row r="7662" spans="1:9" ht="15">
      <c r="A7662"/>
      <c r="B7662"/>
      <c r="C7662"/>
      <c r="D7662"/>
      <c r="E7662"/>
      <c r="F7662" s="104"/>
      <c r="G7662"/>
      <c r="H7662"/>
      <c r="I7662" s="63"/>
    </row>
    <row r="7663" spans="1:9" ht="15">
      <c r="A7663"/>
      <c r="B7663"/>
      <c r="C7663"/>
      <c r="D7663"/>
      <c r="E7663"/>
      <c r="F7663" s="104"/>
      <c r="G7663"/>
      <c r="H7663"/>
      <c r="I7663" s="63"/>
    </row>
    <row r="7664" spans="1:9" ht="15">
      <c r="A7664"/>
      <c r="B7664"/>
      <c r="C7664"/>
      <c r="D7664"/>
      <c r="E7664"/>
      <c r="F7664" s="104"/>
      <c r="G7664"/>
      <c r="H7664"/>
      <c r="I7664" s="63"/>
    </row>
    <row r="7665" spans="1:9" ht="15">
      <c r="A7665"/>
      <c r="B7665"/>
      <c r="C7665"/>
      <c r="D7665"/>
      <c r="E7665"/>
      <c r="F7665" s="104"/>
      <c r="G7665"/>
      <c r="H7665"/>
      <c r="I7665" s="63"/>
    </row>
    <row r="7666" spans="1:9" ht="15">
      <c r="A7666"/>
      <c r="B7666"/>
      <c r="C7666"/>
      <c r="D7666"/>
      <c r="E7666"/>
      <c r="F7666" s="104"/>
      <c r="G7666"/>
      <c r="H7666"/>
      <c r="I7666" s="63"/>
    </row>
    <row r="7667" spans="1:9" ht="15">
      <c r="A7667"/>
      <c r="B7667"/>
      <c r="C7667"/>
      <c r="D7667"/>
      <c r="E7667"/>
      <c r="F7667" s="104"/>
      <c r="G7667"/>
      <c r="H7667"/>
      <c r="I7667" s="63"/>
    </row>
    <row r="7668" spans="1:9" ht="15">
      <c r="A7668"/>
      <c r="B7668"/>
      <c r="C7668"/>
      <c r="D7668"/>
      <c r="E7668"/>
      <c r="F7668" s="104"/>
      <c r="G7668"/>
      <c r="H7668"/>
      <c r="I7668" s="63"/>
    </row>
    <row r="7669" spans="1:9" ht="15">
      <c r="A7669"/>
      <c r="B7669"/>
      <c r="C7669"/>
      <c r="D7669"/>
      <c r="E7669"/>
      <c r="F7669" s="104"/>
      <c r="G7669"/>
      <c r="H7669"/>
      <c r="I7669" s="63"/>
    </row>
    <row r="7670" spans="1:9" ht="15">
      <c r="A7670"/>
      <c r="B7670"/>
      <c r="C7670"/>
      <c r="D7670"/>
      <c r="E7670"/>
      <c r="F7670" s="104"/>
      <c r="G7670"/>
      <c r="H7670"/>
      <c r="I7670" s="63"/>
    </row>
    <row r="7671" spans="1:9" ht="15">
      <c r="A7671"/>
      <c r="B7671"/>
      <c r="C7671"/>
      <c r="D7671"/>
      <c r="E7671"/>
      <c r="F7671" s="104"/>
      <c r="G7671"/>
      <c r="H7671"/>
      <c r="I7671" s="63"/>
    </row>
    <row r="7672" spans="1:9" ht="15">
      <c r="A7672"/>
      <c r="B7672"/>
      <c r="C7672"/>
      <c r="D7672"/>
      <c r="E7672"/>
      <c r="F7672" s="104"/>
      <c r="G7672"/>
      <c r="H7672"/>
      <c r="I7672" s="63"/>
    </row>
    <row r="7673" spans="1:9" ht="15">
      <c r="A7673"/>
      <c r="B7673"/>
      <c r="C7673"/>
      <c r="D7673"/>
      <c r="E7673"/>
      <c r="F7673" s="104"/>
      <c r="G7673"/>
      <c r="H7673"/>
      <c r="I7673" s="63"/>
    </row>
    <row r="7674" spans="1:9" ht="15">
      <c r="A7674"/>
      <c r="B7674"/>
      <c r="C7674"/>
      <c r="D7674"/>
      <c r="E7674"/>
      <c r="F7674" s="104"/>
      <c r="G7674"/>
      <c r="H7674"/>
      <c r="I7674" s="63"/>
    </row>
    <row r="7675" spans="1:9" ht="15">
      <c r="A7675"/>
      <c r="B7675"/>
      <c r="C7675"/>
      <c r="D7675"/>
      <c r="E7675"/>
      <c r="F7675" s="104"/>
      <c r="G7675"/>
      <c r="H7675"/>
      <c r="I7675" s="63"/>
    </row>
    <row r="7676" spans="1:9" ht="15">
      <c r="A7676"/>
      <c r="B7676"/>
      <c r="C7676"/>
      <c r="D7676"/>
      <c r="E7676"/>
      <c r="F7676" s="104"/>
      <c r="G7676"/>
      <c r="H7676"/>
      <c r="I7676" s="63"/>
    </row>
    <row r="7677" spans="1:9" ht="15">
      <c r="A7677"/>
      <c r="B7677"/>
      <c r="C7677"/>
      <c r="D7677"/>
      <c r="E7677"/>
      <c r="F7677" s="104"/>
      <c r="G7677"/>
      <c r="H7677"/>
      <c r="I7677" s="63"/>
    </row>
    <row r="7678" spans="1:9" ht="15">
      <c r="A7678"/>
      <c r="B7678"/>
      <c r="C7678"/>
      <c r="D7678"/>
      <c r="E7678"/>
      <c r="F7678" s="104"/>
      <c r="G7678"/>
      <c r="H7678"/>
      <c r="I7678" s="63"/>
    </row>
    <row r="7679" spans="1:9" ht="15">
      <c r="A7679"/>
      <c r="B7679"/>
      <c r="C7679"/>
      <c r="D7679"/>
      <c r="E7679"/>
      <c r="F7679" s="104"/>
      <c r="G7679"/>
      <c r="H7679"/>
      <c r="I7679" s="63"/>
    </row>
    <row r="7680" spans="1:9" ht="15">
      <c r="A7680"/>
      <c r="B7680"/>
      <c r="C7680"/>
      <c r="D7680"/>
      <c r="E7680"/>
      <c r="F7680" s="104"/>
      <c r="G7680"/>
      <c r="H7680"/>
      <c r="I7680" s="63"/>
    </row>
    <row r="7681" spans="1:9" ht="15">
      <c r="A7681"/>
      <c r="B7681"/>
      <c r="C7681"/>
      <c r="D7681"/>
      <c r="E7681"/>
      <c r="F7681" s="104"/>
      <c r="G7681"/>
      <c r="H7681"/>
      <c r="I7681" s="63"/>
    </row>
    <row r="7682" spans="1:9" ht="15">
      <c r="A7682"/>
      <c r="B7682"/>
      <c r="C7682"/>
      <c r="D7682"/>
      <c r="E7682"/>
      <c r="F7682" s="104"/>
      <c r="G7682"/>
      <c r="H7682"/>
      <c r="I7682" s="63"/>
    </row>
    <row r="7683" spans="1:9" ht="15">
      <c r="A7683"/>
      <c r="B7683"/>
      <c r="C7683"/>
      <c r="D7683"/>
      <c r="E7683"/>
      <c r="F7683" s="104"/>
      <c r="G7683"/>
      <c r="H7683"/>
      <c r="I7683" s="63"/>
    </row>
    <row r="7684" spans="1:9" ht="15">
      <c r="A7684"/>
      <c r="B7684"/>
      <c r="C7684"/>
      <c r="D7684"/>
      <c r="E7684"/>
      <c r="F7684" s="104"/>
      <c r="G7684"/>
      <c r="H7684"/>
      <c r="I7684" s="63"/>
    </row>
    <row r="7685" spans="1:9" ht="15">
      <c r="A7685"/>
      <c r="B7685"/>
      <c r="C7685"/>
      <c r="D7685"/>
      <c r="E7685"/>
      <c r="F7685" s="104"/>
      <c r="G7685"/>
      <c r="H7685"/>
      <c r="I7685" s="63"/>
    </row>
    <row r="7686" spans="1:9" ht="15">
      <c r="A7686"/>
      <c r="B7686"/>
      <c r="C7686"/>
      <c r="D7686"/>
      <c r="E7686"/>
      <c r="F7686" s="104"/>
      <c r="G7686"/>
      <c r="H7686"/>
      <c r="I7686" s="63"/>
    </row>
    <row r="7687" spans="1:9" ht="15">
      <c r="A7687"/>
      <c r="B7687"/>
      <c r="C7687"/>
      <c r="D7687"/>
      <c r="E7687"/>
      <c r="F7687" s="104"/>
      <c r="G7687"/>
      <c r="H7687"/>
      <c r="I7687" s="63"/>
    </row>
    <row r="7688" spans="1:9" ht="15">
      <c r="A7688"/>
      <c r="B7688"/>
      <c r="C7688"/>
      <c r="D7688"/>
      <c r="E7688"/>
      <c r="F7688" s="104"/>
      <c r="G7688"/>
      <c r="H7688"/>
      <c r="I7688" s="63"/>
    </row>
    <row r="7689" spans="1:9" ht="15">
      <c r="A7689"/>
      <c r="B7689"/>
      <c r="C7689"/>
      <c r="D7689"/>
      <c r="E7689"/>
      <c r="F7689" s="104"/>
      <c r="G7689"/>
      <c r="H7689"/>
      <c r="I7689" s="63"/>
    </row>
    <row r="7690" spans="1:9" ht="15">
      <c r="A7690"/>
      <c r="B7690"/>
      <c r="C7690"/>
      <c r="D7690"/>
      <c r="E7690"/>
      <c r="F7690" s="104"/>
      <c r="G7690"/>
      <c r="H7690"/>
      <c r="I7690" s="63"/>
    </row>
    <row r="7691" spans="1:9" ht="15">
      <c r="A7691"/>
      <c r="B7691"/>
      <c r="C7691"/>
      <c r="D7691"/>
      <c r="E7691"/>
      <c r="F7691" s="104"/>
      <c r="G7691"/>
      <c r="H7691"/>
      <c r="I7691" s="63"/>
    </row>
    <row r="7692" spans="1:9" ht="15">
      <c r="A7692"/>
      <c r="B7692"/>
      <c r="C7692"/>
      <c r="D7692"/>
      <c r="E7692"/>
      <c r="F7692" s="104"/>
      <c r="G7692"/>
      <c r="H7692"/>
      <c r="I7692" s="63"/>
    </row>
    <row r="7693" spans="1:9" ht="15">
      <c r="A7693"/>
      <c r="B7693"/>
      <c r="C7693"/>
      <c r="D7693"/>
      <c r="E7693"/>
      <c r="F7693" s="104"/>
      <c r="G7693"/>
      <c r="H7693"/>
      <c r="I7693" s="63"/>
    </row>
    <row r="7694" spans="1:9" ht="15">
      <c r="A7694"/>
      <c r="B7694"/>
      <c r="C7694"/>
      <c r="D7694"/>
      <c r="E7694"/>
      <c r="F7694" s="104"/>
      <c r="G7694"/>
      <c r="H7694"/>
      <c r="I7694" s="63"/>
    </row>
    <row r="7695" spans="1:9" ht="15">
      <c r="A7695"/>
      <c r="B7695"/>
      <c r="C7695"/>
      <c r="D7695"/>
      <c r="E7695"/>
      <c r="F7695" s="104"/>
      <c r="G7695"/>
      <c r="H7695"/>
      <c r="I7695" s="63"/>
    </row>
    <row r="7696" spans="1:9" ht="15">
      <c r="A7696"/>
      <c r="B7696"/>
      <c r="C7696"/>
      <c r="D7696"/>
      <c r="E7696"/>
      <c r="F7696" s="104"/>
      <c r="G7696"/>
      <c r="H7696"/>
      <c r="I7696" s="63"/>
    </row>
    <row r="7697" spans="1:9" ht="15">
      <c r="A7697"/>
      <c r="B7697"/>
      <c r="C7697"/>
      <c r="D7697"/>
      <c r="E7697"/>
      <c r="F7697" s="104"/>
      <c r="G7697"/>
      <c r="H7697"/>
      <c r="I7697" s="63"/>
    </row>
    <row r="7698" spans="1:9" ht="15">
      <c r="A7698"/>
      <c r="B7698"/>
      <c r="C7698"/>
      <c r="D7698"/>
      <c r="E7698"/>
      <c r="F7698" s="104"/>
      <c r="G7698"/>
      <c r="H7698"/>
      <c r="I7698" s="63"/>
    </row>
    <row r="7699" spans="1:9" ht="15">
      <c r="A7699"/>
      <c r="B7699"/>
      <c r="C7699"/>
      <c r="D7699"/>
      <c r="E7699"/>
      <c r="F7699" s="104"/>
      <c r="G7699"/>
      <c r="H7699"/>
      <c r="I7699" s="63"/>
    </row>
    <row r="7700" spans="1:9" ht="15">
      <c r="A7700"/>
      <c r="B7700"/>
      <c r="C7700"/>
      <c r="D7700"/>
      <c r="E7700"/>
      <c r="F7700" s="104"/>
      <c r="G7700"/>
      <c r="H7700"/>
      <c r="I7700" s="63"/>
    </row>
    <row r="7701" spans="1:9" ht="15">
      <c r="A7701"/>
      <c r="B7701"/>
      <c r="C7701"/>
      <c r="D7701"/>
      <c r="E7701"/>
      <c r="F7701" s="104"/>
      <c r="G7701"/>
      <c r="H7701"/>
      <c r="I7701" s="63"/>
    </row>
    <row r="7702" spans="1:9" ht="15">
      <c r="A7702"/>
      <c r="B7702"/>
      <c r="C7702"/>
      <c r="D7702"/>
      <c r="E7702"/>
      <c r="F7702" s="104"/>
      <c r="G7702"/>
      <c r="H7702"/>
      <c r="I7702" s="63"/>
    </row>
    <row r="7703" spans="1:9" ht="15">
      <c r="A7703"/>
      <c r="B7703"/>
      <c r="C7703"/>
      <c r="D7703"/>
      <c r="E7703"/>
      <c r="F7703" s="104"/>
      <c r="G7703"/>
      <c r="H7703"/>
      <c r="I7703" s="63"/>
    </row>
    <row r="7704" spans="1:9" ht="15">
      <c r="A7704"/>
      <c r="B7704"/>
      <c r="C7704"/>
      <c r="D7704"/>
      <c r="E7704"/>
      <c r="F7704" s="104"/>
      <c r="G7704"/>
      <c r="H7704"/>
      <c r="I7704" s="63"/>
    </row>
    <row r="7705" spans="1:9" ht="15">
      <c r="A7705"/>
      <c r="B7705"/>
      <c r="C7705"/>
      <c r="D7705"/>
      <c r="E7705"/>
      <c r="F7705" s="104"/>
      <c r="G7705"/>
      <c r="H7705"/>
      <c r="I7705" s="63"/>
    </row>
    <row r="7706" spans="1:9" ht="15">
      <c r="A7706"/>
      <c r="B7706"/>
      <c r="C7706"/>
      <c r="D7706"/>
      <c r="E7706"/>
      <c r="F7706" s="104"/>
      <c r="G7706"/>
      <c r="H7706"/>
      <c r="I7706" s="63"/>
    </row>
    <row r="7707" spans="1:9" ht="15">
      <c r="A7707"/>
      <c r="B7707"/>
      <c r="C7707"/>
      <c r="D7707"/>
      <c r="E7707"/>
      <c r="F7707" s="104"/>
      <c r="G7707"/>
      <c r="H7707"/>
      <c r="I7707" s="63"/>
    </row>
    <row r="7708" spans="1:9" ht="15">
      <c r="A7708"/>
      <c r="B7708"/>
      <c r="C7708"/>
      <c r="D7708"/>
      <c r="E7708"/>
      <c r="F7708" s="104"/>
      <c r="G7708"/>
      <c r="H7708"/>
      <c r="I7708" s="63"/>
    </row>
    <row r="7709" spans="1:9" ht="15">
      <c r="A7709"/>
      <c r="B7709"/>
      <c r="C7709"/>
      <c r="D7709"/>
      <c r="E7709"/>
      <c r="F7709" s="104"/>
      <c r="G7709"/>
      <c r="H7709"/>
      <c r="I7709" s="63"/>
    </row>
    <row r="7710" spans="1:9" ht="15">
      <c r="A7710"/>
      <c r="B7710"/>
      <c r="C7710"/>
      <c r="D7710"/>
      <c r="E7710"/>
      <c r="F7710" s="104"/>
      <c r="G7710"/>
      <c r="H7710"/>
      <c r="I7710" s="63"/>
    </row>
    <row r="7711" spans="1:9" ht="15">
      <c r="A7711"/>
      <c r="B7711"/>
      <c r="C7711"/>
      <c r="D7711"/>
      <c r="E7711"/>
      <c r="F7711" s="104"/>
      <c r="G7711"/>
      <c r="H7711"/>
      <c r="I7711" s="63"/>
    </row>
    <row r="7712" spans="1:9" ht="15">
      <c r="A7712"/>
      <c r="B7712"/>
      <c r="C7712"/>
      <c r="D7712"/>
      <c r="E7712"/>
      <c r="F7712" s="104"/>
      <c r="G7712"/>
      <c r="H7712"/>
      <c r="I7712" s="63"/>
    </row>
    <row r="7713" spans="1:9" ht="15">
      <c r="A7713"/>
      <c r="B7713"/>
      <c r="C7713"/>
      <c r="D7713"/>
      <c r="E7713"/>
      <c r="F7713" s="104"/>
      <c r="G7713"/>
      <c r="H7713"/>
      <c r="I7713" s="63"/>
    </row>
    <row r="7714" spans="1:9" ht="15">
      <c r="A7714"/>
      <c r="B7714"/>
      <c r="C7714"/>
      <c r="D7714"/>
      <c r="E7714"/>
      <c r="F7714" s="104"/>
      <c r="G7714"/>
      <c r="H7714"/>
      <c r="I7714" s="63"/>
    </row>
    <row r="7715" spans="1:9" ht="15">
      <c r="A7715"/>
      <c r="B7715"/>
      <c r="C7715"/>
      <c r="D7715"/>
      <c r="E7715"/>
      <c r="F7715" s="104"/>
      <c r="G7715"/>
      <c r="H7715"/>
      <c r="I7715" s="63"/>
    </row>
    <row r="7716" spans="1:9" ht="15">
      <c r="A7716"/>
      <c r="B7716"/>
      <c r="C7716"/>
      <c r="D7716"/>
      <c r="E7716"/>
      <c r="F7716" s="104"/>
      <c r="G7716"/>
      <c r="H7716"/>
      <c r="I7716" s="63"/>
    </row>
    <row r="7717" spans="1:9" ht="15">
      <c r="A7717"/>
      <c r="B7717"/>
      <c r="C7717"/>
      <c r="D7717"/>
      <c r="E7717"/>
      <c r="F7717" s="104"/>
      <c r="G7717"/>
      <c r="H7717"/>
      <c r="I7717" s="63"/>
    </row>
    <row r="7718" spans="1:9" ht="15">
      <c r="A7718"/>
      <c r="B7718"/>
      <c r="C7718"/>
      <c r="D7718"/>
      <c r="E7718"/>
      <c r="F7718" s="104"/>
      <c r="G7718"/>
      <c r="H7718"/>
      <c r="I7718" s="63"/>
    </row>
    <row r="7719" spans="1:9" ht="15">
      <c r="A7719"/>
      <c r="B7719"/>
      <c r="C7719"/>
      <c r="D7719"/>
      <c r="E7719"/>
      <c r="F7719" s="104"/>
      <c r="G7719"/>
      <c r="H7719"/>
      <c r="I7719" s="63"/>
    </row>
    <row r="7720" spans="1:9" ht="15">
      <c r="A7720"/>
      <c r="B7720"/>
      <c r="C7720"/>
      <c r="D7720"/>
      <c r="E7720"/>
      <c r="F7720" s="104"/>
      <c r="G7720"/>
      <c r="H7720"/>
      <c r="I7720" s="63"/>
    </row>
    <row r="7721" spans="1:9" ht="15">
      <c r="A7721"/>
      <c r="B7721"/>
      <c r="C7721"/>
      <c r="D7721"/>
      <c r="E7721"/>
      <c r="F7721" s="104"/>
      <c r="G7721"/>
      <c r="H7721"/>
      <c r="I7721" s="63"/>
    </row>
    <row r="7722" spans="1:9" ht="15">
      <c r="A7722"/>
      <c r="B7722"/>
      <c r="C7722"/>
      <c r="D7722"/>
      <c r="E7722"/>
      <c r="F7722" s="104"/>
      <c r="G7722"/>
      <c r="H7722"/>
      <c r="I7722" s="63"/>
    </row>
    <row r="7723" spans="1:9" ht="15">
      <c r="A7723"/>
      <c r="B7723"/>
      <c r="C7723"/>
      <c r="D7723"/>
      <c r="E7723"/>
      <c r="F7723" s="104"/>
      <c r="G7723"/>
      <c r="H7723"/>
      <c r="I7723" s="63"/>
    </row>
    <row r="7724" spans="1:9" ht="15">
      <c r="A7724"/>
      <c r="B7724"/>
      <c r="C7724"/>
      <c r="D7724"/>
      <c r="E7724"/>
      <c r="F7724" s="104"/>
      <c r="G7724"/>
      <c r="H7724"/>
      <c r="I7724" s="63"/>
    </row>
    <row r="7725" spans="1:9" ht="15">
      <c r="A7725"/>
      <c r="B7725"/>
      <c r="C7725"/>
      <c r="D7725"/>
      <c r="E7725"/>
      <c r="F7725" s="104"/>
      <c r="G7725"/>
      <c r="H7725"/>
      <c r="I7725" s="63"/>
    </row>
    <row r="7726" spans="1:9" ht="15">
      <c r="A7726"/>
      <c r="B7726"/>
      <c r="C7726"/>
      <c r="D7726"/>
      <c r="E7726"/>
      <c r="F7726" s="104"/>
      <c r="G7726"/>
      <c r="H7726"/>
      <c r="I7726" s="63"/>
    </row>
    <row r="7727" spans="1:9" ht="15">
      <c r="A7727"/>
      <c r="B7727"/>
      <c r="C7727"/>
      <c r="D7727"/>
      <c r="E7727"/>
      <c r="F7727" s="104"/>
      <c r="G7727"/>
      <c r="H7727"/>
      <c r="I7727" s="63"/>
    </row>
    <row r="7728" spans="1:9" ht="15">
      <c r="A7728"/>
      <c r="B7728"/>
      <c r="C7728"/>
      <c r="D7728"/>
      <c r="E7728"/>
      <c r="F7728" s="104"/>
      <c r="G7728"/>
      <c r="H7728"/>
      <c r="I7728" s="63"/>
    </row>
    <row r="7729" spans="1:9" ht="15">
      <c r="A7729"/>
      <c r="B7729"/>
      <c r="C7729"/>
      <c r="D7729"/>
      <c r="E7729"/>
      <c r="F7729" s="104"/>
      <c r="G7729"/>
      <c r="H7729"/>
      <c r="I7729" s="63"/>
    </row>
    <row r="7730" spans="1:9" ht="15">
      <c r="A7730"/>
      <c r="B7730"/>
      <c r="C7730"/>
      <c r="D7730"/>
      <c r="E7730"/>
      <c r="F7730" s="104"/>
      <c r="G7730"/>
      <c r="H7730"/>
      <c r="I7730" s="63"/>
    </row>
    <row r="7731" spans="1:9" ht="15">
      <c r="A7731"/>
      <c r="B7731"/>
      <c r="C7731"/>
      <c r="D7731"/>
      <c r="E7731"/>
      <c r="F7731" s="104"/>
      <c r="G7731"/>
      <c r="H7731"/>
      <c r="I7731" s="63"/>
    </row>
    <row r="7732" spans="1:9" ht="15">
      <c r="A7732"/>
      <c r="B7732"/>
      <c r="C7732"/>
      <c r="D7732"/>
      <c r="E7732"/>
      <c r="F7732" s="104"/>
      <c r="G7732"/>
      <c r="H7732"/>
      <c r="I7732" s="63"/>
    </row>
    <row r="7733" spans="1:9" ht="15">
      <c r="A7733"/>
      <c r="B7733"/>
      <c r="C7733"/>
      <c r="D7733"/>
      <c r="E7733"/>
      <c r="F7733" s="104"/>
      <c r="G7733"/>
      <c r="H7733"/>
      <c r="I7733" s="63"/>
    </row>
    <row r="7734" spans="1:9" ht="15">
      <c r="A7734"/>
      <c r="B7734"/>
      <c r="C7734"/>
      <c r="D7734"/>
      <c r="E7734"/>
      <c r="F7734" s="104"/>
      <c r="G7734"/>
      <c r="H7734"/>
      <c r="I7734" s="63"/>
    </row>
    <row r="7735" spans="1:9" ht="15">
      <c r="A7735"/>
      <c r="B7735"/>
      <c r="C7735"/>
      <c r="D7735"/>
      <c r="E7735"/>
      <c r="F7735" s="104"/>
      <c r="G7735"/>
      <c r="H7735"/>
      <c r="I7735" s="63"/>
    </row>
    <row r="7736" spans="1:9" ht="15">
      <c r="A7736"/>
      <c r="B7736"/>
      <c r="C7736"/>
      <c r="D7736"/>
      <c r="E7736"/>
      <c r="F7736" s="104"/>
      <c r="G7736"/>
      <c r="H7736"/>
      <c r="I7736" s="63"/>
    </row>
    <row r="7737" spans="1:9" ht="15">
      <c r="A7737"/>
      <c r="B7737"/>
      <c r="C7737"/>
      <c r="D7737"/>
      <c r="E7737"/>
      <c r="F7737" s="104"/>
      <c r="G7737"/>
      <c r="H7737"/>
      <c r="I7737" s="63"/>
    </row>
    <row r="7738" spans="1:9" ht="15">
      <c r="A7738"/>
      <c r="B7738"/>
      <c r="C7738"/>
      <c r="D7738"/>
      <c r="E7738"/>
      <c r="F7738" s="104"/>
      <c r="G7738"/>
      <c r="H7738"/>
      <c r="I7738" s="63"/>
    </row>
    <row r="7739" spans="1:9" ht="15">
      <c r="A7739"/>
      <c r="B7739"/>
      <c r="C7739"/>
      <c r="D7739"/>
      <c r="E7739"/>
      <c r="F7739" s="104"/>
      <c r="G7739"/>
      <c r="H7739"/>
      <c r="I7739" s="63"/>
    </row>
    <row r="7740" spans="1:9" ht="15">
      <c r="A7740"/>
      <c r="B7740"/>
      <c r="C7740"/>
      <c r="D7740"/>
      <c r="E7740"/>
      <c r="F7740" s="104"/>
      <c r="G7740"/>
      <c r="H7740"/>
      <c r="I7740" s="63"/>
    </row>
    <row r="7741" spans="1:9" ht="15">
      <c r="A7741"/>
      <c r="B7741"/>
      <c r="C7741"/>
      <c r="D7741"/>
      <c r="E7741"/>
      <c r="F7741" s="104"/>
      <c r="G7741"/>
      <c r="H7741"/>
      <c r="I7741" s="63"/>
    </row>
    <row r="7742" spans="1:9" ht="15">
      <c r="A7742"/>
      <c r="B7742"/>
      <c r="C7742"/>
      <c r="D7742"/>
      <c r="E7742"/>
      <c r="F7742" s="104"/>
      <c r="G7742"/>
      <c r="H7742"/>
      <c r="I7742" s="63"/>
    </row>
    <row r="7743" spans="1:9" ht="15">
      <c r="A7743"/>
      <c r="B7743"/>
      <c r="C7743"/>
      <c r="D7743"/>
      <c r="E7743"/>
      <c r="F7743" s="104"/>
      <c r="G7743"/>
      <c r="H7743"/>
      <c r="I7743" s="63"/>
    </row>
    <row r="7744" spans="1:9" ht="15">
      <c r="A7744"/>
      <c r="B7744"/>
      <c r="C7744"/>
      <c r="D7744"/>
      <c r="E7744"/>
      <c r="F7744" s="104"/>
      <c r="G7744"/>
      <c r="H7744"/>
      <c r="I7744" s="63"/>
    </row>
    <row r="7745" spans="1:9" ht="15">
      <c r="A7745"/>
      <c r="B7745"/>
      <c r="C7745"/>
      <c r="D7745"/>
      <c r="E7745"/>
      <c r="F7745" s="104"/>
      <c r="G7745"/>
      <c r="H7745"/>
      <c r="I7745" s="63"/>
    </row>
    <row r="7746" spans="1:9" ht="15">
      <c r="A7746"/>
      <c r="B7746"/>
      <c r="C7746"/>
      <c r="D7746"/>
      <c r="E7746"/>
      <c r="F7746" s="104"/>
      <c r="G7746"/>
      <c r="H7746"/>
      <c r="I7746" s="63"/>
    </row>
    <row r="7747" spans="1:9" ht="15">
      <c r="A7747"/>
      <c r="B7747"/>
      <c r="C7747"/>
      <c r="D7747"/>
      <c r="E7747"/>
      <c r="F7747" s="104"/>
      <c r="G7747"/>
      <c r="H7747"/>
      <c r="I7747" s="63"/>
    </row>
    <row r="7748" spans="1:9" ht="15">
      <c r="A7748"/>
      <c r="B7748"/>
      <c r="C7748"/>
      <c r="D7748"/>
      <c r="E7748"/>
      <c r="F7748" s="104"/>
      <c r="G7748"/>
      <c r="H7748"/>
      <c r="I7748" s="63"/>
    </row>
    <row r="7749" spans="1:9" ht="15">
      <c r="A7749"/>
      <c r="B7749"/>
      <c r="C7749"/>
      <c r="D7749"/>
      <c r="E7749"/>
      <c r="F7749" s="104"/>
      <c r="G7749"/>
      <c r="H7749"/>
      <c r="I7749" s="63"/>
    </row>
    <row r="7750" spans="1:9" ht="15">
      <c r="A7750"/>
      <c r="B7750"/>
      <c r="C7750"/>
      <c r="D7750"/>
      <c r="E7750"/>
      <c r="F7750" s="104"/>
      <c r="G7750"/>
      <c r="H7750"/>
      <c r="I7750" s="63"/>
    </row>
    <row r="7751" spans="1:9" ht="15">
      <c r="A7751"/>
      <c r="B7751"/>
      <c r="C7751"/>
      <c r="D7751"/>
      <c r="E7751"/>
      <c r="F7751" s="104"/>
      <c r="G7751"/>
      <c r="H7751"/>
      <c r="I7751" s="63"/>
    </row>
    <row r="7752" spans="1:9" ht="15">
      <c r="A7752"/>
      <c r="B7752"/>
      <c r="C7752"/>
      <c r="D7752"/>
      <c r="E7752"/>
      <c r="F7752" s="104"/>
      <c r="G7752"/>
      <c r="H7752"/>
      <c r="I7752" s="63"/>
    </row>
    <row r="7753" spans="1:9" ht="15">
      <c r="A7753"/>
      <c r="B7753"/>
      <c r="C7753"/>
      <c r="D7753"/>
      <c r="E7753"/>
      <c r="F7753" s="104"/>
      <c r="G7753"/>
      <c r="H7753"/>
      <c r="I7753" s="63"/>
    </row>
    <row r="7754" spans="1:9" ht="15">
      <c r="A7754"/>
      <c r="B7754"/>
      <c r="C7754"/>
      <c r="D7754"/>
      <c r="E7754"/>
      <c r="F7754" s="104"/>
      <c r="G7754"/>
      <c r="H7754"/>
      <c r="I7754" s="63"/>
    </row>
    <row r="7755" spans="1:9" ht="15">
      <c r="A7755"/>
      <c r="B7755"/>
      <c r="C7755"/>
      <c r="D7755"/>
      <c r="E7755"/>
      <c r="F7755" s="104"/>
      <c r="G7755"/>
      <c r="H7755"/>
      <c r="I7755" s="63"/>
    </row>
    <row r="7756" spans="1:9" ht="15">
      <c r="A7756"/>
      <c r="B7756"/>
      <c r="C7756"/>
      <c r="D7756"/>
      <c r="E7756"/>
      <c r="F7756" s="104"/>
      <c r="G7756"/>
      <c r="H7756"/>
      <c r="I7756" s="63"/>
    </row>
    <row r="7757" spans="1:9" ht="15">
      <c r="A7757"/>
      <c r="B7757"/>
      <c r="C7757"/>
      <c r="D7757"/>
      <c r="E7757"/>
      <c r="F7757" s="104"/>
      <c r="G7757"/>
      <c r="H7757"/>
      <c r="I7757" s="63"/>
    </row>
    <row r="7758" spans="1:9" ht="15">
      <c r="A7758"/>
      <c r="B7758"/>
      <c r="C7758"/>
      <c r="D7758"/>
      <c r="E7758"/>
      <c r="F7758" s="104"/>
      <c r="G7758"/>
      <c r="H7758"/>
      <c r="I7758" s="63"/>
    </row>
    <row r="7759" spans="1:9" ht="15">
      <c r="A7759"/>
      <c r="B7759"/>
      <c r="C7759"/>
      <c r="D7759"/>
      <c r="E7759"/>
      <c r="F7759" s="104"/>
      <c r="G7759"/>
      <c r="H7759"/>
      <c r="I7759" s="63"/>
    </row>
    <row r="7760" spans="1:9" ht="15">
      <c r="A7760"/>
      <c r="B7760"/>
      <c r="C7760"/>
      <c r="D7760"/>
      <c r="E7760"/>
      <c r="F7760" s="104"/>
      <c r="G7760"/>
      <c r="H7760"/>
      <c r="I7760" s="63"/>
    </row>
    <row r="7761" spans="1:9" ht="15">
      <c r="A7761"/>
      <c r="B7761"/>
      <c r="C7761"/>
      <c r="D7761"/>
      <c r="E7761"/>
      <c r="F7761" s="104"/>
      <c r="G7761"/>
      <c r="H7761"/>
      <c r="I7761" s="63"/>
    </row>
    <row r="7762" spans="1:9" ht="15">
      <c r="A7762"/>
      <c r="B7762"/>
      <c r="C7762"/>
      <c r="D7762"/>
      <c r="E7762"/>
      <c r="F7762" s="104"/>
      <c r="G7762"/>
      <c r="H7762"/>
      <c r="I7762" s="63"/>
    </row>
    <row r="7763" spans="1:9" ht="15">
      <c r="A7763"/>
      <c r="B7763"/>
      <c r="C7763"/>
      <c r="D7763"/>
      <c r="E7763"/>
      <c r="F7763" s="104"/>
      <c r="G7763"/>
      <c r="H7763"/>
      <c r="I7763" s="63"/>
    </row>
    <row r="7764" spans="1:9" ht="15">
      <c r="A7764"/>
      <c r="B7764"/>
      <c r="C7764"/>
      <c r="D7764"/>
      <c r="E7764"/>
      <c r="F7764" s="104"/>
      <c r="G7764"/>
      <c r="H7764"/>
      <c r="I7764" s="63"/>
    </row>
    <row r="7765" spans="1:9" ht="15">
      <c r="A7765"/>
      <c r="B7765"/>
      <c r="C7765"/>
      <c r="D7765"/>
      <c r="E7765"/>
      <c r="F7765" s="104"/>
      <c r="G7765"/>
      <c r="H7765"/>
      <c r="I7765" s="63"/>
    </row>
    <row r="7766" spans="1:9" ht="15">
      <c r="A7766"/>
      <c r="B7766"/>
      <c r="C7766"/>
      <c r="D7766"/>
      <c r="E7766"/>
      <c r="F7766" s="104"/>
      <c r="G7766"/>
      <c r="H7766"/>
      <c r="I7766" s="63"/>
    </row>
    <row r="7767" spans="1:9" ht="15">
      <c r="A7767"/>
      <c r="B7767"/>
      <c r="C7767"/>
      <c r="D7767"/>
      <c r="E7767"/>
      <c r="F7767" s="104"/>
      <c r="G7767"/>
      <c r="H7767"/>
      <c r="I7767" s="63"/>
    </row>
    <row r="7768" spans="1:9" ht="15">
      <c r="A7768"/>
      <c r="B7768"/>
      <c r="C7768"/>
      <c r="D7768"/>
      <c r="E7768"/>
      <c r="F7768" s="104"/>
      <c r="G7768"/>
      <c r="H7768"/>
      <c r="I7768" s="63"/>
    </row>
    <row r="7769" spans="1:9" ht="15">
      <c r="A7769"/>
      <c r="B7769"/>
      <c r="C7769"/>
      <c r="D7769"/>
      <c r="E7769"/>
      <c r="F7769" s="104"/>
      <c r="G7769"/>
      <c r="H7769"/>
      <c r="I7769" s="63"/>
    </row>
    <row r="7770" spans="1:9" ht="15">
      <c r="A7770"/>
      <c r="B7770"/>
      <c r="C7770"/>
      <c r="D7770"/>
      <c r="E7770"/>
      <c r="F7770" s="104"/>
      <c r="G7770"/>
      <c r="H7770"/>
      <c r="I7770" s="63"/>
    </row>
    <row r="7771" spans="1:9" ht="15">
      <c r="A7771"/>
      <c r="B7771"/>
      <c r="C7771"/>
      <c r="D7771"/>
      <c r="E7771"/>
      <c r="F7771" s="104"/>
      <c r="G7771"/>
      <c r="H7771"/>
      <c r="I7771" s="63"/>
    </row>
    <row r="7772" spans="1:9" ht="15">
      <c r="A7772"/>
      <c r="B7772"/>
      <c r="C7772"/>
      <c r="D7772"/>
      <c r="E7772"/>
      <c r="F7772" s="104"/>
      <c r="G7772"/>
      <c r="H7772"/>
      <c r="I7772" s="63"/>
    </row>
    <row r="7773" spans="1:9" ht="15">
      <c r="A7773"/>
      <c r="B7773"/>
      <c r="C7773"/>
      <c r="D7773"/>
      <c r="E7773"/>
      <c r="F7773" s="104"/>
      <c r="G7773"/>
      <c r="H7773"/>
      <c r="I7773" s="63"/>
    </row>
    <row r="7774" spans="1:9" ht="15">
      <c r="A7774"/>
      <c r="B7774"/>
      <c r="C7774"/>
      <c r="D7774"/>
      <c r="E7774"/>
      <c r="F7774" s="104"/>
      <c r="G7774"/>
      <c r="H7774"/>
      <c r="I7774" s="63"/>
    </row>
    <row r="7775" spans="1:9" ht="15">
      <c r="A7775"/>
      <c r="B7775"/>
      <c r="C7775"/>
      <c r="D7775"/>
      <c r="E7775"/>
      <c r="F7775" s="104"/>
      <c r="G7775"/>
      <c r="H7775"/>
      <c r="I7775" s="63"/>
    </row>
    <row r="7776" spans="1:9" ht="15">
      <c r="A7776"/>
      <c r="B7776"/>
      <c r="C7776"/>
      <c r="D7776"/>
      <c r="E7776"/>
      <c r="F7776" s="104"/>
      <c r="G7776"/>
      <c r="H7776"/>
      <c r="I7776" s="63"/>
    </row>
    <row r="7777" spans="1:9" ht="15">
      <c r="A7777"/>
      <c r="B7777"/>
      <c r="C7777"/>
      <c r="D7777"/>
      <c r="E7777"/>
      <c r="F7777" s="104"/>
      <c r="G7777"/>
      <c r="H7777"/>
      <c r="I7777" s="63"/>
    </row>
    <row r="7778" spans="1:9" ht="15">
      <c r="A7778"/>
      <c r="B7778"/>
      <c r="C7778"/>
      <c r="D7778"/>
      <c r="E7778"/>
      <c r="F7778" s="104"/>
      <c r="G7778"/>
      <c r="H7778"/>
      <c r="I7778" s="63"/>
    </row>
    <row r="7779" spans="1:9" ht="15">
      <c r="A7779"/>
      <c r="B7779"/>
      <c r="C7779"/>
      <c r="D7779"/>
      <c r="E7779"/>
      <c r="F7779" s="104"/>
      <c r="G7779"/>
      <c r="H7779"/>
      <c r="I7779" s="63"/>
    </row>
    <row r="7780" spans="1:9" ht="15">
      <c r="A7780"/>
      <c r="B7780"/>
      <c r="C7780"/>
      <c r="D7780"/>
      <c r="E7780"/>
      <c r="F7780" s="104"/>
      <c r="G7780"/>
      <c r="H7780"/>
      <c r="I7780" s="63"/>
    </row>
    <row r="7781" spans="1:9" ht="15">
      <c r="A7781"/>
      <c r="B7781"/>
      <c r="C7781"/>
      <c r="D7781"/>
      <c r="E7781"/>
      <c r="F7781" s="104"/>
      <c r="G7781"/>
      <c r="H7781"/>
      <c r="I7781" s="63"/>
    </row>
    <row r="7782" spans="1:9" ht="15">
      <c r="A7782"/>
      <c r="B7782"/>
      <c r="C7782"/>
      <c r="D7782"/>
      <c r="E7782"/>
      <c r="F7782" s="104"/>
      <c r="G7782"/>
      <c r="H7782"/>
      <c r="I7782" s="63"/>
    </row>
    <row r="7783" spans="1:9" ht="15">
      <c r="A7783"/>
      <c r="B7783"/>
      <c r="C7783"/>
      <c r="D7783"/>
      <c r="E7783"/>
      <c r="F7783" s="104"/>
      <c r="G7783"/>
      <c r="H7783"/>
      <c r="I7783" s="63"/>
    </row>
    <row r="7784" spans="1:9" ht="15">
      <c r="A7784"/>
      <c r="B7784"/>
      <c r="C7784"/>
      <c r="D7784"/>
      <c r="E7784"/>
      <c r="F7784" s="104"/>
      <c r="G7784"/>
      <c r="H7784"/>
      <c r="I7784" s="63"/>
    </row>
    <row r="7785" spans="1:9" ht="15">
      <c r="A7785"/>
      <c r="B7785"/>
      <c r="C7785"/>
      <c r="D7785"/>
      <c r="E7785"/>
      <c r="F7785" s="104"/>
      <c r="G7785"/>
      <c r="H7785"/>
      <c r="I7785" s="63"/>
    </row>
    <row r="7786" spans="1:9" ht="15">
      <c r="A7786"/>
      <c r="B7786"/>
      <c r="C7786"/>
      <c r="D7786"/>
      <c r="E7786"/>
      <c r="F7786" s="104"/>
      <c r="G7786"/>
      <c r="H7786"/>
      <c r="I7786" s="63"/>
    </row>
    <row r="7787" spans="1:9" ht="15">
      <c r="A7787"/>
      <c r="B7787"/>
      <c r="C7787"/>
      <c r="D7787"/>
      <c r="E7787"/>
      <c r="F7787" s="104"/>
      <c r="G7787"/>
      <c r="H7787"/>
      <c r="I7787" s="63"/>
    </row>
    <row r="7788" spans="1:9" ht="15">
      <c r="A7788"/>
      <c r="B7788"/>
      <c r="C7788"/>
      <c r="D7788"/>
      <c r="E7788"/>
      <c r="F7788" s="104"/>
      <c r="G7788"/>
      <c r="H7788"/>
      <c r="I7788" s="63"/>
    </row>
    <row r="7789" spans="1:9" ht="15">
      <c r="A7789"/>
      <c r="B7789"/>
      <c r="C7789"/>
      <c r="D7789"/>
      <c r="E7789"/>
      <c r="F7789" s="104"/>
      <c r="G7789"/>
      <c r="H7789"/>
      <c r="I7789" s="63"/>
    </row>
    <row r="7790" spans="1:9" ht="15">
      <c r="A7790"/>
      <c r="B7790"/>
      <c r="C7790"/>
      <c r="D7790"/>
      <c r="E7790"/>
      <c r="F7790" s="104"/>
      <c r="G7790"/>
      <c r="H7790"/>
      <c r="I7790" s="63"/>
    </row>
    <row r="7791" spans="1:9" ht="15">
      <c r="A7791"/>
      <c r="B7791"/>
      <c r="C7791"/>
      <c r="D7791"/>
      <c r="E7791"/>
      <c r="F7791" s="104"/>
      <c r="G7791"/>
      <c r="H7791"/>
      <c r="I7791" s="63"/>
    </row>
    <row r="7792" spans="1:9" ht="15">
      <c r="A7792"/>
      <c r="B7792"/>
      <c r="C7792"/>
      <c r="D7792"/>
      <c r="E7792"/>
      <c r="F7792" s="104"/>
      <c r="G7792"/>
      <c r="H7792"/>
      <c r="I7792" s="63"/>
    </row>
    <row r="7793" spans="1:9" ht="15">
      <c r="A7793"/>
      <c r="B7793"/>
      <c r="C7793"/>
      <c r="D7793"/>
      <c r="E7793"/>
      <c r="F7793" s="104"/>
      <c r="G7793"/>
      <c r="H7793"/>
      <c r="I7793" s="63"/>
    </row>
    <row r="7794" spans="1:9" ht="15">
      <c r="A7794"/>
      <c r="B7794"/>
      <c r="C7794"/>
      <c r="D7794"/>
      <c r="E7794"/>
      <c r="F7794" s="104"/>
      <c r="G7794"/>
      <c r="H7794"/>
      <c r="I7794" s="63"/>
    </row>
    <row r="7795" spans="1:9" ht="15">
      <c r="A7795"/>
      <c r="B7795"/>
      <c r="C7795"/>
      <c r="D7795"/>
      <c r="E7795"/>
      <c r="F7795" s="104"/>
      <c r="G7795"/>
      <c r="H7795"/>
      <c r="I7795" s="63"/>
    </row>
    <row r="7796" spans="1:9" ht="15">
      <c r="A7796"/>
      <c r="B7796"/>
      <c r="C7796"/>
      <c r="D7796"/>
      <c r="E7796"/>
      <c r="F7796" s="104"/>
      <c r="G7796"/>
      <c r="H7796"/>
      <c r="I7796" s="63"/>
    </row>
    <row r="7797" spans="1:9" ht="15">
      <c r="A7797"/>
      <c r="B7797"/>
      <c r="C7797"/>
      <c r="D7797"/>
      <c r="E7797"/>
      <c r="F7797" s="104"/>
      <c r="G7797"/>
      <c r="H7797"/>
      <c r="I7797" s="63"/>
    </row>
    <row r="7798" spans="1:9" ht="15">
      <c r="A7798"/>
      <c r="B7798"/>
      <c r="C7798"/>
      <c r="D7798"/>
      <c r="E7798"/>
      <c r="F7798" s="104"/>
      <c r="G7798"/>
      <c r="H7798"/>
      <c r="I7798" s="63"/>
    </row>
    <row r="7799" spans="1:9" ht="15">
      <c r="A7799"/>
      <c r="B7799"/>
      <c r="C7799"/>
      <c r="D7799"/>
      <c r="E7799"/>
      <c r="F7799" s="104"/>
      <c r="G7799"/>
      <c r="H7799"/>
      <c r="I7799" s="63"/>
    </row>
    <row r="7800" spans="1:9" ht="15">
      <c r="A7800"/>
      <c r="B7800"/>
      <c r="C7800"/>
      <c r="D7800"/>
      <c r="E7800"/>
      <c r="F7800" s="104"/>
      <c r="G7800"/>
      <c r="H7800"/>
      <c r="I7800" s="63"/>
    </row>
    <row r="7801" spans="1:9" ht="15">
      <c r="A7801"/>
      <c r="B7801"/>
      <c r="C7801"/>
      <c r="D7801"/>
      <c r="E7801"/>
      <c r="F7801" s="104"/>
      <c r="G7801"/>
      <c r="H7801"/>
      <c r="I7801" s="63"/>
    </row>
    <row r="7802" spans="1:9" ht="15">
      <c r="A7802"/>
      <c r="B7802"/>
      <c r="C7802"/>
      <c r="D7802"/>
      <c r="E7802"/>
      <c r="F7802" s="104"/>
      <c r="G7802"/>
      <c r="H7802"/>
      <c r="I7802" s="63"/>
    </row>
    <row r="7803" spans="1:9" ht="15">
      <c r="A7803"/>
      <c r="B7803"/>
      <c r="C7803"/>
      <c r="D7803"/>
      <c r="E7803"/>
      <c r="F7803" s="104"/>
      <c r="G7803"/>
      <c r="H7803"/>
      <c r="I7803" s="63"/>
    </row>
    <row r="7804" spans="1:9" ht="15">
      <c r="A7804"/>
      <c r="B7804"/>
      <c r="C7804"/>
      <c r="D7804"/>
      <c r="E7804"/>
      <c r="F7804" s="104"/>
      <c r="G7804"/>
      <c r="H7804"/>
      <c r="I7804" s="63"/>
    </row>
    <row r="7805" spans="1:9" ht="15">
      <c r="A7805"/>
      <c r="B7805"/>
      <c r="C7805"/>
      <c r="D7805"/>
      <c r="E7805"/>
      <c r="F7805" s="104"/>
      <c r="G7805"/>
      <c r="H7805"/>
      <c r="I7805" s="63"/>
    </row>
    <row r="7806" spans="1:9" ht="15">
      <c r="A7806"/>
      <c r="B7806"/>
      <c r="C7806"/>
      <c r="D7806"/>
      <c r="E7806"/>
      <c r="F7806" s="104"/>
      <c r="G7806"/>
      <c r="H7806"/>
      <c r="I7806" s="63"/>
    </row>
    <row r="7807" spans="1:9" ht="15">
      <c r="A7807"/>
      <c r="B7807"/>
      <c r="C7807"/>
      <c r="D7807"/>
      <c r="E7807"/>
      <c r="F7807" s="104"/>
      <c r="G7807"/>
      <c r="H7807"/>
      <c r="I7807" s="63"/>
    </row>
    <row r="7808" spans="1:9" ht="15">
      <c r="A7808"/>
      <c r="B7808"/>
      <c r="C7808"/>
      <c r="D7808"/>
      <c r="E7808"/>
      <c r="F7808" s="104"/>
      <c r="G7808"/>
      <c r="H7808"/>
      <c r="I7808" s="63"/>
    </row>
    <row r="7809" spans="1:9" ht="15">
      <c r="A7809"/>
      <c r="B7809"/>
      <c r="C7809"/>
      <c r="D7809"/>
      <c r="E7809"/>
      <c r="F7809" s="104"/>
      <c r="G7809"/>
      <c r="H7809"/>
      <c r="I7809" s="63"/>
    </row>
    <row r="7810" spans="1:9" ht="15">
      <c r="A7810"/>
      <c r="B7810"/>
      <c r="C7810"/>
      <c r="D7810"/>
      <c r="E7810"/>
      <c r="F7810" s="104"/>
      <c r="G7810"/>
      <c r="H7810"/>
      <c r="I7810" s="63"/>
    </row>
    <row r="7811" spans="1:9" ht="15">
      <c r="A7811"/>
      <c r="B7811"/>
      <c r="C7811"/>
      <c r="D7811"/>
      <c r="E7811"/>
      <c r="F7811" s="104"/>
      <c r="G7811"/>
      <c r="H7811"/>
      <c r="I7811" s="63"/>
    </row>
    <row r="7812" spans="1:9" ht="15">
      <c r="A7812"/>
      <c r="B7812"/>
      <c r="C7812"/>
      <c r="D7812"/>
      <c r="E7812"/>
      <c r="F7812" s="104"/>
      <c r="G7812"/>
      <c r="H7812"/>
      <c r="I7812" s="63"/>
    </row>
    <row r="7813" spans="1:9" ht="15">
      <c r="A7813"/>
      <c r="B7813"/>
      <c r="C7813"/>
      <c r="D7813"/>
      <c r="E7813"/>
      <c r="F7813" s="104"/>
      <c r="G7813"/>
      <c r="H7813"/>
      <c r="I7813" s="63"/>
    </row>
    <row r="7814" spans="1:9" ht="15">
      <c r="A7814"/>
      <c r="B7814"/>
      <c r="C7814"/>
      <c r="D7814"/>
      <c r="E7814"/>
      <c r="F7814" s="104"/>
      <c r="G7814"/>
      <c r="H7814"/>
      <c r="I7814" s="63"/>
    </row>
    <row r="7815" spans="1:9" ht="15">
      <c r="A7815"/>
      <c r="B7815"/>
      <c r="C7815"/>
      <c r="D7815"/>
      <c r="E7815"/>
      <c r="F7815" s="104"/>
      <c r="G7815"/>
      <c r="H7815"/>
      <c r="I7815" s="63"/>
    </row>
    <row r="7816" spans="1:9" ht="15">
      <c r="A7816"/>
      <c r="B7816"/>
      <c r="C7816"/>
      <c r="D7816"/>
      <c r="E7816"/>
      <c r="F7816" s="104"/>
      <c r="G7816"/>
      <c r="H7816"/>
      <c r="I7816" s="63"/>
    </row>
    <row r="7817" spans="1:9" ht="15">
      <c r="A7817"/>
      <c r="B7817"/>
      <c r="C7817"/>
      <c r="D7817"/>
      <c r="E7817"/>
      <c r="F7817" s="104"/>
      <c r="G7817"/>
      <c r="H7817"/>
      <c r="I7817" s="63"/>
    </row>
    <row r="7818" spans="1:9" ht="15">
      <c r="A7818"/>
      <c r="B7818"/>
      <c r="C7818"/>
      <c r="D7818"/>
      <c r="E7818"/>
      <c r="F7818" s="104"/>
      <c r="G7818"/>
      <c r="H7818"/>
      <c r="I7818" s="63"/>
    </row>
    <row r="7819" spans="1:9" ht="15">
      <c r="A7819"/>
      <c r="B7819"/>
      <c r="C7819"/>
      <c r="D7819"/>
      <c r="E7819"/>
      <c r="F7819" s="104"/>
      <c r="G7819"/>
      <c r="H7819"/>
      <c r="I7819" s="63"/>
    </row>
    <row r="7820" spans="1:9" ht="15">
      <c r="A7820"/>
      <c r="B7820"/>
      <c r="C7820"/>
      <c r="D7820"/>
      <c r="E7820"/>
      <c r="F7820" s="104"/>
      <c r="G7820"/>
      <c r="H7820"/>
      <c r="I7820" s="63"/>
    </row>
    <row r="7821" spans="1:9" ht="15">
      <c r="A7821"/>
      <c r="B7821"/>
      <c r="C7821"/>
      <c r="D7821"/>
      <c r="E7821"/>
      <c r="F7821" s="104"/>
      <c r="G7821"/>
      <c r="H7821"/>
      <c r="I7821" s="63"/>
    </row>
    <row r="7822" spans="1:9" ht="15">
      <c r="A7822"/>
      <c r="B7822"/>
      <c r="C7822"/>
      <c r="D7822"/>
      <c r="E7822"/>
      <c r="F7822" s="104"/>
      <c r="G7822"/>
      <c r="H7822"/>
      <c r="I7822" s="63"/>
    </row>
    <row r="7823" spans="1:9" ht="15">
      <c r="A7823"/>
      <c r="B7823"/>
      <c r="C7823"/>
      <c r="D7823"/>
      <c r="E7823"/>
      <c r="F7823" s="104"/>
      <c r="G7823"/>
      <c r="H7823"/>
      <c r="I7823" s="63"/>
    </row>
    <row r="7824" spans="1:9" ht="15">
      <c r="A7824"/>
      <c r="B7824"/>
      <c r="C7824"/>
      <c r="D7824"/>
      <c r="E7824"/>
      <c r="F7824" s="104"/>
      <c r="G7824"/>
      <c r="H7824"/>
      <c r="I7824" s="63"/>
    </row>
    <row r="7825" spans="1:9" ht="15">
      <c r="A7825"/>
      <c r="B7825"/>
      <c r="C7825"/>
      <c r="D7825"/>
      <c r="E7825"/>
      <c r="F7825" s="104"/>
      <c r="G7825"/>
      <c r="H7825"/>
      <c r="I7825" s="63"/>
    </row>
    <row r="7826" spans="1:9" ht="15">
      <c r="A7826"/>
      <c r="B7826"/>
      <c r="C7826"/>
      <c r="D7826"/>
      <c r="E7826"/>
      <c r="F7826" s="104"/>
      <c r="G7826"/>
      <c r="H7826"/>
      <c r="I7826" s="63"/>
    </row>
    <row r="7827" spans="1:9" ht="15">
      <c r="A7827"/>
      <c r="B7827"/>
      <c r="C7827"/>
      <c r="D7827"/>
      <c r="E7827"/>
      <c r="F7827" s="104"/>
      <c r="G7827"/>
      <c r="H7827"/>
      <c r="I7827" s="63"/>
    </row>
    <row r="7828" spans="1:9" ht="15">
      <c r="A7828"/>
      <c r="B7828"/>
      <c r="C7828"/>
      <c r="D7828"/>
      <c r="E7828"/>
      <c r="F7828" s="104"/>
      <c r="G7828"/>
      <c r="H7828"/>
      <c r="I7828" s="63"/>
    </row>
    <row r="7829" spans="1:9" ht="15">
      <c r="A7829"/>
      <c r="B7829"/>
      <c r="C7829"/>
      <c r="D7829"/>
      <c r="E7829"/>
      <c r="F7829" s="104"/>
      <c r="G7829"/>
      <c r="H7829"/>
      <c r="I7829" s="63"/>
    </row>
    <row r="7830" spans="1:9" ht="15">
      <c r="A7830"/>
      <c r="B7830"/>
      <c r="C7830"/>
      <c r="D7830"/>
      <c r="E7830"/>
      <c r="F7830" s="104"/>
      <c r="G7830"/>
      <c r="H7830"/>
      <c r="I7830" s="63"/>
    </row>
    <row r="7831" spans="1:9" ht="15">
      <c r="A7831"/>
      <c r="B7831"/>
      <c r="C7831"/>
      <c r="D7831"/>
      <c r="E7831"/>
      <c r="F7831" s="104"/>
      <c r="G7831"/>
      <c r="H7831"/>
      <c r="I7831" s="63"/>
    </row>
    <row r="7832" spans="1:9" ht="15">
      <c r="A7832"/>
      <c r="B7832"/>
      <c r="C7832"/>
      <c r="D7832"/>
      <c r="E7832"/>
      <c r="F7832" s="104"/>
      <c r="G7832"/>
      <c r="H7832"/>
      <c r="I7832" s="63"/>
    </row>
    <row r="7833" spans="1:9" ht="15">
      <c r="A7833"/>
      <c r="B7833"/>
      <c r="C7833"/>
      <c r="D7833"/>
      <c r="E7833"/>
      <c r="F7833" s="104"/>
      <c r="G7833"/>
      <c r="H7833"/>
      <c r="I7833" s="63"/>
    </row>
    <row r="7834" spans="1:9" ht="15">
      <c r="A7834"/>
      <c r="B7834"/>
      <c r="C7834"/>
      <c r="D7834"/>
      <c r="E7834"/>
      <c r="F7834" s="104"/>
      <c r="G7834"/>
      <c r="H7834"/>
      <c r="I7834" s="63"/>
    </row>
    <row r="7835" spans="1:9" ht="15">
      <c r="A7835"/>
      <c r="B7835"/>
      <c r="C7835"/>
      <c r="D7835"/>
      <c r="E7835"/>
      <c r="F7835" s="104"/>
      <c r="G7835"/>
      <c r="H7835"/>
      <c r="I7835" s="63"/>
    </row>
    <row r="7836" spans="1:9" ht="15">
      <c r="A7836"/>
      <c r="B7836"/>
      <c r="C7836"/>
      <c r="D7836"/>
      <c r="E7836"/>
      <c r="F7836" s="104"/>
      <c r="G7836"/>
      <c r="H7836"/>
      <c r="I7836" s="63"/>
    </row>
    <row r="7837" spans="1:9" ht="15">
      <c r="A7837"/>
      <c r="B7837"/>
      <c r="C7837"/>
      <c r="D7837"/>
      <c r="E7837"/>
      <c r="F7837" s="104"/>
      <c r="G7837"/>
      <c r="H7837"/>
      <c r="I7837" s="63"/>
    </row>
    <row r="7838" spans="1:9" ht="15">
      <c r="A7838"/>
      <c r="B7838"/>
      <c r="C7838"/>
      <c r="D7838"/>
      <c r="E7838"/>
      <c r="F7838" s="104"/>
      <c r="G7838"/>
      <c r="H7838"/>
      <c r="I7838" s="63"/>
    </row>
    <row r="7839" spans="1:9" ht="15">
      <c r="A7839"/>
      <c r="B7839"/>
      <c r="C7839"/>
      <c r="D7839"/>
      <c r="E7839"/>
      <c r="F7839" s="104"/>
      <c r="G7839"/>
      <c r="H7839"/>
      <c r="I7839" s="63"/>
    </row>
    <row r="7840" spans="1:9" ht="15">
      <c r="A7840"/>
      <c r="B7840"/>
      <c r="C7840"/>
      <c r="D7840"/>
      <c r="E7840"/>
      <c r="F7840" s="104"/>
      <c r="G7840"/>
      <c r="H7840"/>
      <c r="I7840" s="63"/>
    </row>
    <row r="7841" spans="1:9" ht="15">
      <c r="A7841"/>
      <c r="B7841"/>
      <c r="C7841"/>
      <c r="D7841"/>
      <c r="E7841"/>
      <c r="F7841" s="104"/>
      <c r="G7841"/>
      <c r="H7841"/>
      <c r="I7841" s="63"/>
    </row>
    <row r="7842" spans="1:9" ht="15">
      <c r="A7842"/>
      <c r="B7842"/>
      <c r="C7842"/>
      <c r="D7842"/>
      <c r="E7842"/>
      <c r="F7842" s="104"/>
      <c r="G7842"/>
      <c r="H7842"/>
      <c r="I7842" s="63"/>
    </row>
    <row r="7843" spans="1:9" ht="15">
      <c r="A7843"/>
      <c r="B7843"/>
      <c r="C7843"/>
      <c r="D7843"/>
      <c r="E7843"/>
      <c r="F7843" s="104"/>
      <c r="G7843"/>
      <c r="H7843"/>
      <c r="I7843" s="63"/>
    </row>
    <row r="7844" spans="1:9" ht="15">
      <c r="A7844"/>
      <c r="B7844"/>
      <c r="C7844"/>
      <c r="D7844"/>
      <c r="E7844"/>
      <c r="F7844" s="104"/>
      <c r="G7844"/>
      <c r="H7844"/>
      <c r="I7844" s="63"/>
    </row>
    <row r="7845" spans="1:9" ht="15">
      <c r="A7845"/>
      <c r="B7845"/>
      <c r="C7845"/>
      <c r="D7845"/>
      <c r="E7845"/>
      <c r="F7845" s="104"/>
      <c r="G7845"/>
      <c r="H7845"/>
      <c r="I7845" s="63"/>
    </row>
    <row r="7846" spans="1:9" ht="15">
      <c r="A7846"/>
      <c r="B7846"/>
      <c r="C7846"/>
      <c r="D7846"/>
      <c r="E7846"/>
      <c r="F7846" s="104"/>
      <c r="G7846"/>
      <c r="H7846"/>
      <c r="I7846" s="63"/>
    </row>
    <row r="7847" spans="1:9" ht="15">
      <c r="A7847"/>
      <c r="B7847"/>
      <c r="C7847"/>
      <c r="D7847"/>
      <c r="E7847"/>
      <c r="F7847" s="104"/>
      <c r="G7847"/>
      <c r="H7847"/>
      <c r="I7847" s="63"/>
    </row>
    <row r="7848" spans="1:9" ht="15">
      <c r="A7848"/>
      <c r="B7848"/>
      <c r="C7848"/>
      <c r="D7848"/>
      <c r="E7848"/>
      <c r="F7848" s="104"/>
      <c r="G7848"/>
      <c r="H7848"/>
      <c r="I7848" s="63"/>
    </row>
    <row r="7849" spans="1:9" ht="15">
      <c r="A7849"/>
      <c r="B7849"/>
      <c r="C7849"/>
      <c r="D7849"/>
      <c r="E7849"/>
      <c r="F7849" s="104"/>
      <c r="G7849"/>
      <c r="H7849"/>
      <c r="I7849" s="63"/>
    </row>
    <row r="7850" spans="1:9" ht="15">
      <c r="A7850"/>
      <c r="B7850"/>
      <c r="C7850"/>
      <c r="D7850"/>
      <c r="E7850"/>
      <c r="F7850" s="104"/>
      <c r="G7850"/>
      <c r="H7850"/>
      <c r="I7850" s="63"/>
    </row>
    <row r="7851" spans="1:9" ht="15">
      <c r="A7851"/>
      <c r="B7851"/>
      <c r="C7851"/>
      <c r="D7851"/>
      <c r="E7851"/>
      <c r="F7851" s="104"/>
      <c r="G7851"/>
      <c r="H7851"/>
      <c r="I7851" s="63"/>
    </row>
    <row r="7852" spans="1:9" ht="15">
      <c r="A7852"/>
      <c r="B7852"/>
      <c r="C7852"/>
      <c r="D7852"/>
      <c r="E7852"/>
      <c r="F7852" s="104"/>
      <c r="G7852"/>
      <c r="H7852"/>
      <c r="I7852" s="63"/>
    </row>
    <row r="7853" spans="1:9" ht="15">
      <c r="A7853"/>
      <c r="B7853"/>
      <c r="C7853"/>
      <c r="D7853"/>
      <c r="E7853"/>
      <c r="F7853" s="104"/>
      <c r="G7853"/>
      <c r="H7853"/>
      <c r="I7853" s="63"/>
    </row>
    <row r="7854" spans="1:9" ht="15">
      <c r="A7854"/>
      <c r="B7854"/>
      <c r="C7854"/>
      <c r="D7854"/>
      <c r="E7854"/>
      <c r="F7854" s="104"/>
      <c r="G7854"/>
      <c r="H7854"/>
      <c r="I7854" s="63"/>
    </row>
    <row r="7855" spans="1:9" ht="15">
      <c r="A7855"/>
      <c r="B7855"/>
      <c r="C7855"/>
      <c r="D7855"/>
      <c r="E7855"/>
      <c r="F7855" s="104"/>
      <c r="G7855"/>
      <c r="H7855"/>
      <c r="I7855" s="63"/>
    </row>
    <row r="7856" spans="1:9" ht="15">
      <c r="A7856"/>
      <c r="B7856"/>
      <c r="C7856"/>
      <c r="D7856"/>
      <c r="E7856"/>
      <c r="F7856" s="104"/>
      <c r="G7856"/>
      <c r="H7856"/>
      <c r="I7856" s="63"/>
    </row>
    <row r="7857" spans="1:9" ht="15">
      <c r="A7857"/>
      <c r="B7857"/>
      <c r="C7857"/>
      <c r="D7857"/>
      <c r="E7857"/>
      <c r="F7857" s="104"/>
      <c r="G7857"/>
      <c r="H7857"/>
      <c r="I7857" s="63"/>
    </row>
    <row r="7858" spans="1:9" ht="15">
      <c r="A7858"/>
      <c r="B7858"/>
      <c r="C7858"/>
      <c r="D7858"/>
      <c r="E7858"/>
      <c r="F7858" s="104"/>
      <c r="G7858"/>
      <c r="H7858"/>
      <c r="I7858" s="63"/>
    </row>
    <row r="7859" spans="1:9" ht="15">
      <c r="A7859"/>
      <c r="B7859"/>
      <c r="C7859"/>
      <c r="D7859"/>
      <c r="E7859"/>
      <c r="F7859" s="104"/>
      <c r="G7859"/>
      <c r="H7859"/>
      <c r="I7859" s="63"/>
    </row>
    <row r="7860" spans="1:9" ht="15">
      <c r="A7860"/>
      <c r="B7860"/>
      <c r="C7860"/>
      <c r="D7860"/>
      <c r="E7860"/>
      <c r="F7860" s="104"/>
      <c r="G7860"/>
      <c r="H7860"/>
      <c r="I7860" s="63"/>
    </row>
    <row r="7861" spans="1:9" ht="15">
      <c r="A7861"/>
      <c r="B7861"/>
      <c r="C7861"/>
      <c r="D7861"/>
      <c r="E7861"/>
      <c r="F7861" s="104"/>
      <c r="G7861"/>
      <c r="H7861"/>
      <c r="I7861" s="63"/>
    </row>
    <row r="7862" spans="1:9" ht="15">
      <c r="A7862"/>
      <c r="B7862"/>
      <c r="C7862"/>
      <c r="D7862"/>
      <c r="E7862"/>
      <c r="F7862" s="104"/>
      <c r="G7862"/>
      <c r="H7862"/>
      <c r="I7862" s="63"/>
    </row>
    <row r="7863" spans="1:9" ht="15">
      <c r="A7863"/>
      <c r="B7863"/>
      <c r="C7863"/>
      <c r="D7863"/>
      <c r="E7863"/>
      <c r="F7863" s="104"/>
      <c r="G7863"/>
      <c r="H7863"/>
      <c r="I7863" s="63"/>
    </row>
    <row r="7864" spans="1:9" ht="15">
      <c r="A7864"/>
      <c r="B7864"/>
      <c r="C7864"/>
      <c r="D7864"/>
      <c r="E7864"/>
      <c r="F7864" s="104"/>
      <c r="G7864"/>
      <c r="H7864"/>
      <c r="I7864" s="63"/>
    </row>
    <row r="7865" spans="1:9" ht="15">
      <c r="A7865"/>
      <c r="B7865"/>
      <c r="C7865"/>
      <c r="D7865"/>
      <c r="E7865"/>
      <c r="F7865" s="104"/>
      <c r="G7865"/>
      <c r="H7865"/>
      <c r="I7865" s="63"/>
    </row>
    <row r="7866" spans="1:9" ht="15">
      <c r="A7866"/>
      <c r="B7866"/>
      <c r="C7866"/>
      <c r="D7866"/>
      <c r="E7866"/>
      <c r="F7866" s="104"/>
      <c r="G7866"/>
      <c r="H7866"/>
      <c r="I7866" s="63"/>
    </row>
    <row r="7867" spans="1:9" ht="15">
      <c r="A7867"/>
      <c r="B7867"/>
      <c r="C7867"/>
      <c r="D7867"/>
      <c r="E7867"/>
      <c r="F7867" s="104"/>
      <c r="G7867"/>
      <c r="H7867"/>
      <c r="I7867" s="63"/>
    </row>
    <row r="7868" spans="1:9" ht="15">
      <c r="A7868"/>
      <c r="B7868"/>
      <c r="C7868"/>
      <c r="D7868"/>
      <c r="E7868"/>
      <c r="F7868" s="104"/>
      <c r="G7868"/>
      <c r="H7868"/>
      <c r="I7868" s="63"/>
    </row>
    <row r="7869" spans="1:9" ht="15">
      <c r="A7869"/>
      <c r="B7869"/>
      <c r="C7869"/>
      <c r="D7869"/>
      <c r="E7869"/>
      <c r="F7869" s="104"/>
      <c r="G7869"/>
      <c r="H7869"/>
      <c r="I7869" s="63"/>
    </row>
    <row r="7870" spans="1:9" ht="15">
      <c r="A7870"/>
      <c r="B7870"/>
      <c r="C7870"/>
      <c r="D7870"/>
      <c r="E7870"/>
      <c r="F7870" s="104"/>
      <c r="G7870"/>
      <c r="H7870"/>
      <c r="I7870" s="63"/>
    </row>
    <row r="7871" spans="1:9" ht="15">
      <c r="A7871"/>
      <c r="B7871"/>
      <c r="C7871"/>
      <c r="D7871"/>
      <c r="E7871"/>
      <c r="F7871" s="104"/>
      <c r="G7871"/>
      <c r="H7871"/>
      <c r="I7871" s="63"/>
    </row>
    <row r="7872" spans="1:9" ht="15">
      <c r="A7872"/>
      <c r="B7872"/>
      <c r="C7872"/>
      <c r="D7872"/>
      <c r="E7872"/>
      <c r="F7872" s="104"/>
      <c r="G7872"/>
      <c r="H7872"/>
      <c r="I7872" s="63"/>
    </row>
    <row r="7873" spans="1:9" ht="15">
      <c r="A7873"/>
      <c r="B7873"/>
      <c r="C7873"/>
      <c r="D7873"/>
      <c r="E7873"/>
      <c r="F7873" s="104"/>
      <c r="G7873"/>
      <c r="H7873"/>
      <c r="I7873" s="63"/>
    </row>
    <row r="7874" spans="1:9" ht="15">
      <c r="A7874"/>
      <c r="B7874"/>
      <c r="C7874"/>
      <c r="D7874"/>
      <c r="E7874"/>
      <c r="F7874" s="104"/>
      <c r="G7874"/>
      <c r="H7874"/>
      <c r="I7874" s="63"/>
    </row>
    <row r="7875" spans="1:9" ht="15">
      <c r="A7875"/>
      <c r="B7875"/>
      <c r="C7875"/>
      <c r="D7875"/>
      <c r="E7875"/>
      <c r="F7875" s="104"/>
      <c r="G7875"/>
      <c r="H7875"/>
      <c r="I7875" s="63"/>
    </row>
    <row r="7876" spans="1:9" ht="15">
      <c r="A7876"/>
      <c r="B7876"/>
      <c r="C7876"/>
      <c r="D7876"/>
      <c r="E7876"/>
      <c r="F7876" s="104"/>
      <c r="G7876"/>
      <c r="H7876"/>
      <c r="I7876" s="63"/>
    </row>
    <row r="7877" spans="1:9" ht="15">
      <c r="A7877"/>
      <c r="B7877"/>
      <c r="C7877"/>
      <c r="D7877"/>
      <c r="E7877"/>
      <c r="F7877" s="104"/>
      <c r="G7877"/>
      <c r="H7877"/>
      <c r="I7877" s="63"/>
    </row>
    <row r="7878" spans="1:9" ht="15">
      <c r="A7878"/>
      <c r="B7878"/>
      <c r="C7878"/>
      <c r="D7878"/>
      <c r="E7878"/>
      <c r="F7878" s="104"/>
      <c r="G7878"/>
      <c r="H7878"/>
      <c r="I7878" s="63"/>
    </row>
    <row r="7879" spans="1:9" ht="15">
      <c r="A7879"/>
      <c r="B7879"/>
      <c r="C7879"/>
      <c r="D7879"/>
      <c r="E7879"/>
      <c r="F7879" s="104"/>
      <c r="G7879"/>
      <c r="H7879"/>
      <c r="I7879" s="63"/>
    </row>
    <row r="7880" spans="1:9" ht="15">
      <c r="A7880"/>
      <c r="B7880"/>
      <c r="C7880"/>
      <c r="D7880"/>
      <c r="E7880"/>
      <c r="F7880" s="104"/>
      <c r="G7880"/>
      <c r="H7880"/>
      <c r="I7880" s="63"/>
    </row>
    <row r="7881" spans="1:9" ht="15">
      <c r="A7881"/>
      <c r="B7881"/>
      <c r="C7881"/>
      <c r="D7881"/>
      <c r="E7881"/>
      <c r="F7881" s="104"/>
      <c r="G7881"/>
      <c r="H7881"/>
      <c r="I7881" s="63"/>
    </row>
    <row r="7882" spans="1:9" ht="15">
      <c r="A7882"/>
      <c r="B7882"/>
      <c r="C7882"/>
      <c r="D7882"/>
      <c r="E7882"/>
      <c r="F7882" s="104"/>
      <c r="G7882"/>
      <c r="H7882"/>
      <c r="I7882" s="63"/>
    </row>
    <row r="7883" spans="1:9" ht="15">
      <c r="A7883"/>
      <c r="B7883"/>
      <c r="C7883"/>
      <c r="D7883"/>
      <c r="E7883"/>
      <c r="F7883" s="104"/>
      <c r="G7883"/>
      <c r="H7883"/>
      <c r="I7883" s="63"/>
    </row>
    <row r="7884" spans="1:9" ht="15">
      <c r="A7884"/>
      <c r="B7884"/>
      <c r="C7884"/>
      <c r="D7884"/>
      <c r="E7884"/>
      <c r="F7884" s="104"/>
      <c r="G7884"/>
      <c r="H7884"/>
      <c r="I7884" s="63"/>
    </row>
    <row r="7885" spans="1:9" ht="15">
      <c r="A7885"/>
      <c r="B7885"/>
      <c r="C7885"/>
      <c r="D7885"/>
      <c r="E7885"/>
      <c r="F7885" s="104"/>
      <c r="G7885"/>
      <c r="H7885"/>
      <c r="I7885" s="63"/>
    </row>
    <row r="7886" spans="1:9" ht="15">
      <c r="A7886"/>
      <c r="B7886"/>
      <c r="C7886"/>
      <c r="D7886"/>
      <c r="E7886"/>
      <c r="F7886" s="104"/>
      <c r="G7886"/>
      <c r="H7886"/>
      <c r="I7886" s="63"/>
    </row>
    <row r="7887" spans="1:9" ht="15">
      <c r="A7887"/>
      <c r="B7887"/>
      <c r="C7887"/>
      <c r="D7887"/>
      <c r="E7887"/>
      <c r="F7887" s="104"/>
      <c r="G7887"/>
      <c r="H7887"/>
      <c r="I7887" s="63"/>
    </row>
    <row r="7888" spans="1:9" ht="15">
      <c r="A7888"/>
      <c r="B7888"/>
      <c r="C7888"/>
      <c r="D7888"/>
      <c r="E7888"/>
      <c r="F7888" s="104"/>
      <c r="G7888"/>
      <c r="H7888"/>
      <c r="I7888" s="63"/>
    </row>
    <row r="7889" spans="1:9" ht="15">
      <c r="A7889"/>
      <c r="B7889"/>
      <c r="C7889"/>
      <c r="D7889"/>
      <c r="E7889"/>
      <c r="F7889" s="104"/>
      <c r="G7889"/>
      <c r="H7889"/>
      <c r="I7889" s="63"/>
    </row>
    <row r="7890" spans="1:9" ht="15">
      <c r="A7890"/>
      <c r="B7890"/>
      <c r="C7890"/>
      <c r="D7890"/>
      <c r="E7890"/>
      <c r="F7890" s="104"/>
      <c r="G7890"/>
      <c r="H7890"/>
      <c r="I7890" s="63"/>
    </row>
    <row r="7891" spans="1:9" ht="15">
      <c r="A7891"/>
      <c r="B7891"/>
      <c r="C7891"/>
      <c r="D7891"/>
      <c r="E7891"/>
      <c r="F7891" s="104"/>
      <c r="G7891"/>
      <c r="H7891"/>
      <c r="I7891" s="63"/>
    </row>
    <row r="7892" spans="1:9" ht="15">
      <c r="A7892"/>
      <c r="B7892"/>
      <c r="C7892"/>
      <c r="D7892"/>
      <c r="E7892"/>
      <c r="F7892" s="104"/>
      <c r="G7892"/>
      <c r="H7892"/>
      <c r="I7892" s="63"/>
    </row>
    <row r="7893" spans="1:9" ht="15">
      <c r="A7893"/>
      <c r="B7893"/>
      <c r="C7893"/>
      <c r="D7893"/>
      <c r="E7893"/>
      <c r="F7893" s="104"/>
      <c r="G7893"/>
      <c r="H7893"/>
      <c r="I7893" s="63"/>
    </row>
    <row r="7894" spans="1:9" ht="15">
      <c r="A7894"/>
      <c r="B7894"/>
      <c r="C7894"/>
      <c r="D7894"/>
      <c r="E7894"/>
      <c r="F7894" s="104"/>
      <c r="G7894"/>
      <c r="H7894"/>
      <c r="I7894" s="63"/>
    </row>
    <row r="7895" spans="1:9" ht="15">
      <c r="A7895"/>
      <c r="B7895"/>
      <c r="C7895"/>
      <c r="D7895"/>
      <c r="E7895"/>
      <c r="F7895" s="104"/>
      <c r="G7895"/>
      <c r="H7895"/>
      <c r="I7895" s="63"/>
    </row>
    <row r="7896" spans="1:9" ht="15">
      <c r="A7896"/>
      <c r="B7896"/>
      <c r="C7896"/>
      <c r="D7896"/>
      <c r="E7896"/>
      <c r="F7896" s="104"/>
      <c r="G7896"/>
      <c r="H7896"/>
      <c r="I7896" s="63"/>
    </row>
    <row r="7897" spans="1:9" ht="15">
      <c r="A7897"/>
      <c r="B7897"/>
      <c r="C7897"/>
      <c r="D7897"/>
      <c r="E7897"/>
      <c r="F7897" s="104"/>
      <c r="G7897"/>
      <c r="H7897"/>
      <c r="I7897" s="63"/>
    </row>
    <row r="7898" spans="1:9" ht="15">
      <c r="A7898"/>
      <c r="B7898"/>
      <c r="C7898"/>
      <c r="D7898"/>
      <c r="E7898"/>
      <c r="F7898" s="104"/>
      <c r="G7898"/>
      <c r="H7898"/>
      <c r="I7898" s="63"/>
    </row>
    <row r="7899" spans="1:9" ht="15">
      <c r="A7899"/>
      <c r="B7899"/>
      <c r="C7899"/>
      <c r="D7899"/>
      <c r="E7899"/>
      <c r="F7899" s="104"/>
      <c r="G7899"/>
      <c r="H7899"/>
      <c r="I7899" s="63"/>
    </row>
    <row r="7900" spans="1:9" ht="15">
      <c r="A7900"/>
      <c r="B7900"/>
      <c r="C7900"/>
      <c r="D7900"/>
      <c r="E7900"/>
      <c r="F7900" s="104"/>
      <c r="G7900"/>
      <c r="H7900"/>
      <c r="I7900" s="63"/>
    </row>
    <row r="7901" spans="1:9" ht="15">
      <c r="A7901"/>
      <c r="B7901"/>
      <c r="C7901"/>
      <c r="D7901"/>
      <c r="E7901"/>
      <c r="F7901" s="104"/>
      <c r="G7901"/>
      <c r="H7901"/>
      <c r="I7901" s="63"/>
    </row>
    <row r="7902" spans="1:9" ht="15">
      <c r="A7902"/>
      <c r="B7902"/>
      <c r="C7902"/>
      <c r="D7902"/>
      <c r="E7902"/>
      <c r="F7902" s="104"/>
      <c r="G7902"/>
      <c r="H7902"/>
      <c r="I7902" s="63"/>
    </row>
    <row r="7903" spans="1:9" ht="15">
      <c r="A7903"/>
      <c r="B7903"/>
      <c r="C7903"/>
      <c r="D7903"/>
      <c r="E7903"/>
      <c r="F7903" s="104"/>
      <c r="G7903"/>
      <c r="H7903"/>
      <c r="I7903" s="63"/>
    </row>
    <row r="7904" spans="1:9" ht="15">
      <c r="A7904"/>
      <c r="B7904"/>
      <c r="C7904"/>
      <c r="D7904"/>
      <c r="E7904"/>
      <c r="F7904" s="104"/>
      <c r="G7904"/>
      <c r="H7904"/>
      <c r="I7904" s="63"/>
    </row>
    <row r="7905" spans="1:9" ht="15">
      <c r="A7905"/>
      <c r="B7905"/>
      <c r="C7905"/>
      <c r="D7905"/>
      <c r="E7905"/>
      <c r="F7905" s="104"/>
      <c r="G7905"/>
      <c r="H7905"/>
      <c r="I7905" s="63"/>
    </row>
    <row r="7906" spans="1:9" ht="15">
      <c r="A7906"/>
      <c r="B7906"/>
      <c r="C7906"/>
      <c r="D7906"/>
      <c r="E7906"/>
      <c r="F7906" s="104"/>
      <c r="G7906"/>
      <c r="H7906"/>
      <c r="I7906" s="63"/>
    </row>
    <row r="7907" spans="1:9" ht="15">
      <c r="A7907"/>
      <c r="B7907"/>
      <c r="C7907"/>
      <c r="D7907"/>
      <c r="E7907"/>
      <c r="F7907" s="104"/>
      <c r="G7907"/>
      <c r="H7907"/>
      <c r="I7907" s="63"/>
    </row>
    <row r="7908" spans="1:9" ht="15">
      <c r="A7908"/>
      <c r="B7908"/>
      <c r="C7908"/>
      <c r="D7908"/>
      <c r="E7908"/>
      <c r="F7908" s="104"/>
      <c r="G7908"/>
      <c r="H7908"/>
      <c r="I7908" s="63"/>
    </row>
    <row r="7909" spans="1:9" ht="15">
      <c r="A7909"/>
      <c r="B7909"/>
      <c r="C7909"/>
      <c r="D7909"/>
      <c r="E7909"/>
      <c r="F7909" s="104"/>
      <c r="G7909"/>
      <c r="H7909"/>
      <c r="I7909" s="63"/>
    </row>
    <row r="7910" spans="1:9" ht="15">
      <c r="A7910"/>
      <c r="B7910"/>
      <c r="C7910"/>
      <c r="D7910"/>
      <c r="E7910"/>
      <c r="F7910" s="104"/>
      <c r="G7910"/>
      <c r="H7910"/>
      <c r="I7910" s="63"/>
    </row>
    <row r="7911" spans="1:9" ht="15">
      <c r="A7911"/>
      <c r="B7911"/>
      <c r="C7911"/>
      <c r="D7911"/>
      <c r="E7911"/>
      <c r="F7911" s="104"/>
      <c r="G7911"/>
      <c r="H7911"/>
      <c r="I7911" s="63"/>
    </row>
    <row r="7912" spans="1:9" ht="15">
      <c r="A7912"/>
      <c r="B7912"/>
      <c r="C7912"/>
      <c r="D7912"/>
      <c r="E7912"/>
      <c r="F7912" s="104"/>
      <c r="G7912"/>
      <c r="H7912"/>
      <c r="I7912" s="63"/>
    </row>
    <row r="7913" spans="1:9" ht="15">
      <c r="A7913"/>
      <c r="B7913"/>
      <c r="C7913"/>
      <c r="D7913"/>
      <c r="E7913"/>
      <c r="F7913" s="104"/>
      <c r="G7913"/>
      <c r="H7913"/>
      <c r="I7913" s="63"/>
    </row>
    <row r="7914" spans="1:9" ht="15">
      <c r="A7914"/>
      <c r="B7914"/>
      <c r="C7914"/>
      <c r="D7914"/>
      <c r="E7914"/>
      <c r="F7914" s="104"/>
      <c r="G7914"/>
      <c r="H7914"/>
      <c r="I7914" s="63"/>
    </row>
    <row r="7915" spans="1:9" ht="15">
      <c r="A7915"/>
      <c r="B7915"/>
      <c r="C7915"/>
      <c r="D7915"/>
      <c r="E7915"/>
      <c r="F7915" s="104"/>
      <c r="G7915"/>
      <c r="H7915"/>
      <c r="I7915" s="63"/>
    </row>
    <row r="7916" spans="1:9" ht="15">
      <c r="A7916"/>
      <c r="B7916"/>
      <c r="C7916"/>
      <c r="D7916"/>
      <c r="E7916"/>
      <c r="F7916" s="104"/>
      <c r="G7916"/>
      <c r="H7916"/>
      <c r="I7916" s="63"/>
    </row>
    <row r="7917" spans="1:9" ht="15">
      <c r="A7917"/>
      <c r="B7917"/>
      <c r="C7917"/>
      <c r="D7917"/>
      <c r="E7917"/>
      <c r="F7917" s="104"/>
      <c r="G7917"/>
      <c r="H7917"/>
      <c r="I7917" s="63"/>
    </row>
    <row r="7918" spans="1:9" ht="15">
      <c r="A7918"/>
      <c r="B7918"/>
      <c r="C7918"/>
      <c r="D7918"/>
      <c r="E7918"/>
      <c r="F7918" s="104"/>
      <c r="G7918"/>
      <c r="H7918"/>
      <c r="I7918" s="63"/>
    </row>
    <row r="7919" spans="1:9" ht="15">
      <c r="A7919"/>
      <c r="B7919"/>
      <c r="C7919"/>
      <c r="D7919"/>
      <c r="E7919"/>
      <c r="F7919" s="104"/>
      <c r="G7919"/>
      <c r="H7919"/>
      <c r="I7919" s="63"/>
    </row>
    <row r="7920" spans="1:9" ht="15">
      <c r="A7920"/>
      <c r="B7920"/>
      <c r="C7920"/>
      <c r="D7920"/>
      <c r="E7920"/>
      <c r="F7920" s="104"/>
      <c r="G7920"/>
      <c r="H7920"/>
      <c r="I7920" s="63"/>
    </row>
    <row r="7921" spans="1:9" ht="15">
      <c r="A7921"/>
      <c r="B7921"/>
      <c r="C7921"/>
      <c r="D7921"/>
      <c r="E7921"/>
      <c r="F7921" s="104"/>
      <c r="G7921"/>
      <c r="H7921"/>
      <c r="I7921" s="63"/>
    </row>
    <row r="7922" spans="1:9" ht="15">
      <c r="A7922"/>
      <c r="B7922"/>
      <c r="C7922"/>
      <c r="D7922"/>
      <c r="E7922"/>
      <c r="F7922" s="104"/>
      <c r="G7922"/>
      <c r="H7922"/>
      <c r="I7922" s="63"/>
    </row>
    <row r="7923" spans="1:9" ht="15">
      <c r="A7923"/>
      <c r="B7923"/>
      <c r="C7923"/>
      <c r="D7923"/>
      <c r="E7923"/>
      <c r="F7923" s="104"/>
      <c r="G7923"/>
      <c r="H7923"/>
      <c r="I7923" s="63"/>
    </row>
    <row r="7924" spans="1:9" ht="15">
      <c r="A7924"/>
      <c r="B7924"/>
      <c r="C7924"/>
      <c r="D7924"/>
      <c r="E7924"/>
      <c r="F7924" s="104"/>
      <c r="G7924"/>
      <c r="H7924"/>
      <c r="I7924" s="63"/>
    </row>
    <row r="7925" spans="1:9" ht="15">
      <c r="A7925"/>
      <c r="B7925"/>
      <c r="C7925"/>
      <c r="D7925"/>
      <c r="E7925"/>
      <c r="F7925" s="104"/>
      <c r="G7925"/>
      <c r="H7925"/>
      <c r="I7925" s="63"/>
    </row>
    <row r="7926" spans="1:9" ht="15">
      <c r="A7926"/>
      <c r="B7926"/>
      <c r="C7926"/>
      <c r="D7926"/>
      <c r="E7926"/>
      <c r="F7926" s="104"/>
      <c r="G7926"/>
      <c r="H7926"/>
      <c r="I7926" s="63"/>
    </row>
    <row r="7927" spans="1:9" ht="15">
      <c r="A7927"/>
      <c r="B7927"/>
      <c r="C7927"/>
      <c r="D7927"/>
      <c r="E7927"/>
      <c r="F7927" s="104"/>
      <c r="G7927"/>
      <c r="H7927"/>
      <c r="I7927" s="63"/>
    </row>
    <row r="7928" spans="1:9" ht="15">
      <c r="A7928"/>
      <c r="B7928"/>
      <c r="C7928"/>
      <c r="D7928"/>
      <c r="E7928"/>
      <c r="F7928" s="104"/>
      <c r="G7928"/>
      <c r="H7928"/>
      <c r="I7928" s="63"/>
    </row>
    <row r="7929" spans="1:9" ht="15">
      <c r="A7929"/>
      <c r="B7929"/>
      <c r="C7929"/>
      <c r="D7929"/>
      <c r="E7929"/>
      <c r="F7929" s="104"/>
      <c r="G7929"/>
      <c r="H7929"/>
      <c r="I7929" s="63"/>
    </row>
    <row r="7930" spans="1:9" ht="15">
      <c r="A7930"/>
      <c r="B7930"/>
      <c r="C7930"/>
      <c r="D7930"/>
      <c r="E7930"/>
      <c r="F7930" s="104"/>
      <c r="G7930"/>
      <c r="H7930"/>
      <c r="I7930" s="63"/>
    </row>
    <row r="7931" spans="1:9" ht="15">
      <c r="A7931"/>
      <c r="B7931"/>
      <c r="C7931"/>
      <c r="D7931"/>
      <c r="E7931"/>
      <c r="F7931" s="104"/>
      <c r="G7931"/>
      <c r="H7931"/>
      <c r="I7931" s="63"/>
    </row>
    <row r="7932" spans="1:9" ht="15">
      <c r="A7932"/>
      <c r="B7932"/>
      <c r="C7932"/>
      <c r="D7932"/>
      <c r="E7932"/>
      <c r="F7932" s="104"/>
      <c r="G7932"/>
      <c r="H7932"/>
      <c r="I7932" s="63"/>
    </row>
    <row r="7933" spans="1:9" ht="15">
      <c r="A7933"/>
      <c r="B7933"/>
      <c r="C7933"/>
      <c r="D7933"/>
      <c r="E7933"/>
      <c r="F7933" s="104"/>
      <c r="G7933"/>
      <c r="H7933"/>
      <c r="I7933" s="63"/>
    </row>
    <row r="7934" spans="1:9" ht="15">
      <c r="A7934"/>
      <c r="B7934"/>
      <c r="C7934"/>
      <c r="D7934"/>
      <c r="E7934"/>
      <c r="F7934" s="104"/>
      <c r="G7934"/>
      <c r="H7934"/>
      <c r="I7934" s="63"/>
    </row>
    <row r="7935" spans="1:9" ht="15">
      <c r="A7935"/>
      <c r="B7935"/>
      <c r="C7935"/>
      <c r="D7935"/>
      <c r="E7935"/>
      <c r="F7935" s="104"/>
      <c r="G7935"/>
      <c r="H7935"/>
      <c r="I7935" s="63"/>
    </row>
    <row r="7936" spans="1:9" ht="15">
      <c r="A7936"/>
      <c r="B7936"/>
      <c r="C7936"/>
      <c r="D7936"/>
      <c r="E7936"/>
      <c r="F7936" s="104"/>
      <c r="G7936"/>
      <c r="H7936"/>
      <c r="I7936" s="63"/>
    </row>
    <row r="7937" spans="1:9" ht="15">
      <c r="A7937"/>
      <c r="B7937"/>
      <c r="C7937"/>
      <c r="D7937"/>
      <c r="E7937"/>
      <c r="F7937" s="104"/>
      <c r="G7937"/>
      <c r="H7937"/>
      <c r="I7937" s="63"/>
    </row>
    <row r="7938" spans="1:9" ht="15">
      <c r="A7938"/>
      <c r="B7938"/>
      <c r="C7938"/>
      <c r="D7938"/>
      <c r="E7938"/>
      <c r="F7938" s="104"/>
      <c r="G7938"/>
      <c r="H7938"/>
      <c r="I7938" s="63"/>
    </row>
    <row r="7939" spans="1:9" ht="15">
      <c r="A7939"/>
      <c r="B7939"/>
      <c r="C7939"/>
      <c r="D7939"/>
      <c r="E7939"/>
      <c r="F7939" s="104"/>
      <c r="G7939"/>
      <c r="H7939"/>
      <c r="I7939" s="63"/>
    </row>
    <row r="7940" spans="1:9" ht="15">
      <c r="A7940"/>
      <c r="B7940"/>
      <c r="C7940"/>
      <c r="D7940"/>
      <c r="E7940"/>
      <c r="F7940" s="104"/>
      <c r="G7940"/>
      <c r="H7940"/>
      <c r="I7940" s="63"/>
    </row>
    <row r="7941" spans="1:9" ht="15">
      <c r="A7941"/>
      <c r="B7941"/>
      <c r="C7941"/>
      <c r="D7941"/>
      <c r="E7941"/>
      <c r="F7941" s="104"/>
      <c r="G7941"/>
      <c r="H7941"/>
      <c r="I7941" s="63"/>
    </row>
    <row r="7942" spans="1:9" ht="15">
      <c r="A7942"/>
      <c r="B7942"/>
      <c r="C7942"/>
      <c r="D7942"/>
      <c r="E7942"/>
      <c r="F7942" s="104"/>
      <c r="G7942"/>
      <c r="H7942"/>
      <c r="I7942" s="63"/>
    </row>
    <row r="7943" spans="1:9" ht="15">
      <c r="A7943"/>
      <c r="B7943"/>
      <c r="C7943"/>
      <c r="D7943"/>
      <c r="E7943"/>
      <c r="F7943" s="104"/>
      <c r="G7943"/>
      <c r="H7943"/>
      <c r="I7943" s="63"/>
    </row>
    <row r="7944" spans="1:9" ht="15">
      <c r="A7944"/>
      <c r="B7944"/>
      <c r="C7944"/>
      <c r="D7944"/>
      <c r="E7944"/>
      <c r="F7944" s="104"/>
      <c r="G7944"/>
      <c r="H7944"/>
      <c r="I7944" s="63"/>
    </row>
    <row r="7945" spans="1:9" ht="15">
      <c r="A7945"/>
      <c r="B7945"/>
      <c r="C7945"/>
      <c r="D7945"/>
      <c r="E7945"/>
      <c r="F7945" s="104"/>
      <c r="G7945"/>
      <c r="H7945"/>
      <c r="I7945" s="63"/>
    </row>
    <row r="7946" spans="1:9" ht="15">
      <c r="A7946"/>
      <c r="B7946"/>
      <c r="C7946"/>
      <c r="D7946"/>
      <c r="E7946"/>
      <c r="F7946" s="104"/>
      <c r="G7946"/>
      <c r="H7946"/>
      <c r="I7946" s="63"/>
    </row>
    <row r="7947" spans="1:9" ht="15">
      <c r="A7947"/>
      <c r="B7947"/>
      <c r="C7947"/>
      <c r="D7947"/>
      <c r="E7947"/>
      <c r="F7947" s="104"/>
      <c r="G7947"/>
      <c r="H7947"/>
      <c r="I7947" s="63"/>
    </row>
    <row r="7948" spans="1:9" ht="15">
      <c r="A7948"/>
      <c r="B7948"/>
      <c r="C7948"/>
      <c r="D7948"/>
      <c r="E7948"/>
      <c r="F7948" s="104"/>
      <c r="G7948"/>
      <c r="H7948"/>
      <c r="I7948" s="63"/>
    </row>
    <row r="7949" spans="1:9" ht="15">
      <c r="A7949"/>
      <c r="B7949"/>
      <c r="C7949"/>
      <c r="D7949"/>
      <c r="E7949"/>
      <c r="F7949" s="104"/>
      <c r="G7949"/>
      <c r="H7949"/>
      <c r="I7949" s="63"/>
    </row>
    <row r="7950" spans="1:9" ht="15">
      <c r="A7950"/>
      <c r="B7950"/>
      <c r="C7950"/>
      <c r="D7950"/>
      <c r="E7950"/>
      <c r="F7950" s="104"/>
      <c r="G7950"/>
      <c r="H7950"/>
      <c r="I7950" s="63"/>
    </row>
    <row r="7951" spans="1:9" ht="15">
      <c r="A7951"/>
      <c r="B7951"/>
      <c r="C7951"/>
      <c r="D7951"/>
      <c r="E7951"/>
      <c r="F7951" s="104"/>
      <c r="G7951"/>
      <c r="H7951"/>
      <c r="I7951" s="63"/>
    </row>
    <row r="7952" spans="1:9" ht="15">
      <c r="A7952"/>
      <c r="B7952"/>
      <c r="C7952"/>
      <c r="D7952"/>
      <c r="E7952"/>
      <c r="F7952" s="104"/>
      <c r="G7952"/>
      <c r="H7952"/>
      <c r="I7952" s="63"/>
    </row>
    <row r="7953" spans="1:9" ht="15">
      <c r="A7953"/>
      <c r="B7953"/>
      <c r="C7953"/>
      <c r="D7953"/>
      <c r="E7953"/>
      <c r="F7953" s="104"/>
      <c r="G7953"/>
      <c r="H7953"/>
      <c r="I7953" s="63"/>
    </row>
    <row r="7954" spans="1:9" ht="15">
      <c r="A7954"/>
      <c r="B7954"/>
      <c r="C7954"/>
      <c r="D7954"/>
      <c r="E7954"/>
      <c r="F7954" s="104"/>
      <c r="G7954"/>
      <c r="H7954"/>
      <c r="I7954" s="63"/>
    </row>
    <row r="7955" spans="1:9" ht="15">
      <c r="A7955"/>
      <c r="B7955"/>
      <c r="C7955"/>
      <c r="D7955"/>
      <c r="E7955"/>
      <c r="F7955" s="104"/>
      <c r="G7955"/>
      <c r="H7955"/>
      <c r="I7955" s="63"/>
    </row>
    <row r="7956" spans="1:9" ht="15">
      <c r="A7956"/>
      <c r="B7956"/>
      <c r="C7956"/>
      <c r="D7956"/>
      <c r="E7956"/>
      <c r="F7956" s="104"/>
      <c r="G7956"/>
      <c r="H7956"/>
      <c r="I7956" s="63"/>
    </row>
    <row r="7957" spans="1:9" ht="15">
      <c r="A7957"/>
      <c r="B7957"/>
      <c r="C7957"/>
      <c r="D7957"/>
      <c r="E7957"/>
      <c r="F7957" s="104"/>
      <c r="G7957"/>
      <c r="H7957"/>
      <c r="I7957" s="63"/>
    </row>
    <row r="7958" spans="1:9" ht="15">
      <c r="A7958"/>
      <c r="B7958"/>
      <c r="C7958"/>
      <c r="D7958"/>
      <c r="E7958"/>
      <c r="F7958" s="104"/>
      <c r="G7958"/>
      <c r="H7958"/>
      <c r="I7958" s="63"/>
    </row>
    <row r="7959" spans="1:9" ht="15">
      <c r="A7959"/>
      <c r="B7959"/>
      <c r="C7959"/>
      <c r="D7959"/>
      <c r="E7959"/>
      <c r="F7959" s="104"/>
      <c r="G7959"/>
      <c r="H7959"/>
      <c r="I7959" s="63"/>
    </row>
    <row r="7960" spans="1:9" ht="15">
      <c r="A7960"/>
      <c r="B7960"/>
      <c r="C7960"/>
      <c r="D7960"/>
      <c r="E7960"/>
      <c r="F7960" s="104"/>
      <c r="G7960"/>
      <c r="H7960"/>
      <c r="I7960" s="63"/>
    </row>
    <row r="7961" spans="1:9" ht="15">
      <c r="A7961"/>
      <c r="B7961"/>
      <c r="C7961"/>
      <c r="D7961"/>
      <c r="E7961"/>
      <c r="F7961" s="104"/>
      <c r="G7961"/>
      <c r="H7961"/>
      <c r="I7961" s="63"/>
    </row>
    <row r="7962" spans="1:9" ht="15">
      <c r="A7962"/>
      <c r="B7962"/>
      <c r="C7962"/>
      <c r="D7962"/>
      <c r="E7962"/>
      <c r="F7962" s="104"/>
      <c r="G7962"/>
      <c r="H7962"/>
      <c r="I7962" s="63"/>
    </row>
    <row r="7963" spans="1:9" ht="15">
      <c r="A7963"/>
      <c r="B7963"/>
      <c r="C7963"/>
      <c r="D7963"/>
      <c r="E7963"/>
      <c r="F7963" s="104"/>
      <c r="G7963"/>
      <c r="H7963"/>
      <c r="I7963" s="63"/>
    </row>
    <row r="7964" spans="1:9" ht="15">
      <c r="A7964"/>
      <c r="B7964"/>
      <c r="C7964"/>
      <c r="D7964"/>
      <c r="E7964"/>
      <c r="F7964" s="104"/>
      <c r="G7964"/>
      <c r="H7964"/>
      <c r="I7964" s="63"/>
    </row>
    <row r="7965" spans="1:9" ht="15">
      <c r="A7965"/>
      <c r="B7965"/>
      <c r="C7965"/>
      <c r="D7965"/>
      <c r="E7965"/>
      <c r="F7965" s="104"/>
      <c r="G7965"/>
      <c r="H7965"/>
      <c r="I7965" s="63"/>
    </row>
    <row r="7966" spans="1:9" ht="15">
      <c r="A7966"/>
      <c r="B7966"/>
      <c r="C7966"/>
      <c r="D7966"/>
      <c r="E7966"/>
      <c r="F7966" s="104"/>
      <c r="G7966"/>
      <c r="H7966"/>
      <c r="I7966" s="63"/>
    </row>
    <row r="7967" spans="1:9" ht="15">
      <c r="A7967"/>
      <c r="B7967"/>
      <c r="C7967"/>
      <c r="D7967"/>
      <c r="E7967"/>
      <c r="F7967" s="104"/>
      <c r="G7967"/>
      <c r="H7967"/>
      <c r="I7967" s="63"/>
    </row>
    <row r="7968" spans="1:9" ht="15">
      <c r="A7968"/>
      <c r="B7968"/>
      <c r="C7968"/>
      <c r="D7968"/>
      <c r="E7968"/>
      <c r="F7968" s="104"/>
      <c r="G7968"/>
      <c r="H7968"/>
      <c r="I7968" s="63"/>
    </row>
    <row r="7969" spans="1:9" ht="15">
      <c r="A7969"/>
      <c r="B7969"/>
      <c r="C7969"/>
      <c r="D7969"/>
      <c r="E7969"/>
      <c r="F7969" s="104"/>
      <c r="G7969"/>
      <c r="H7969"/>
      <c r="I7969" s="63"/>
    </row>
    <row r="7970" spans="1:9" ht="15">
      <c r="A7970"/>
      <c r="B7970"/>
      <c r="C7970"/>
      <c r="D7970"/>
      <c r="E7970"/>
      <c r="F7970" s="104"/>
      <c r="G7970"/>
      <c r="H7970"/>
      <c r="I7970" s="63"/>
    </row>
    <row r="7971" spans="1:9" ht="15">
      <c r="A7971"/>
      <c r="B7971"/>
      <c r="C7971"/>
      <c r="D7971"/>
      <c r="E7971"/>
      <c r="F7971" s="104"/>
      <c r="G7971"/>
      <c r="H7971"/>
      <c r="I7971" s="63"/>
    </row>
    <row r="7972" spans="1:9" ht="15">
      <c r="A7972"/>
      <c r="B7972"/>
      <c r="C7972"/>
      <c r="D7972"/>
      <c r="E7972"/>
      <c r="F7972" s="104"/>
      <c r="G7972"/>
      <c r="H7972"/>
      <c r="I7972" s="63"/>
    </row>
    <row r="7973" spans="1:9" ht="15">
      <c r="A7973"/>
      <c r="B7973"/>
      <c r="C7973"/>
      <c r="D7973"/>
      <c r="E7973"/>
      <c r="F7973" s="104"/>
      <c r="G7973"/>
      <c r="H7973"/>
      <c r="I7973" s="63"/>
    </row>
    <row r="7974" spans="1:9" ht="15">
      <c r="A7974"/>
      <c r="B7974"/>
      <c r="C7974"/>
      <c r="D7974"/>
      <c r="E7974"/>
      <c r="F7974" s="104"/>
      <c r="G7974"/>
      <c r="H7974"/>
      <c r="I7974" s="63"/>
    </row>
    <row r="7975" spans="1:9" ht="15">
      <c r="A7975"/>
      <c r="B7975"/>
      <c r="C7975"/>
      <c r="D7975"/>
      <c r="E7975"/>
      <c r="F7975" s="104"/>
      <c r="G7975"/>
      <c r="H7975"/>
      <c r="I7975" s="63"/>
    </row>
    <row r="7976" spans="1:9" ht="15">
      <c r="A7976"/>
      <c r="B7976"/>
      <c r="C7976"/>
      <c r="D7976"/>
      <c r="E7976"/>
      <c r="F7976" s="104"/>
      <c r="G7976"/>
      <c r="H7976"/>
      <c r="I7976" s="63"/>
    </row>
    <row r="7977" spans="1:9" ht="15">
      <c r="A7977"/>
      <c r="B7977"/>
      <c r="C7977"/>
      <c r="D7977"/>
      <c r="E7977"/>
      <c r="F7977" s="104"/>
      <c r="G7977"/>
      <c r="H7977"/>
      <c r="I7977" s="63"/>
    </row>
    <row r="7978" spans="1:9" ht="15">
      <c r="A7978"/>
      <c r="B7978"/>
      <c r="C7978"/>
      <c r="D7978"/>
      <c r="E7978"/>
      <c r="F7978" s="104"/>
      <c r="G7978"/>
      <c r="H7978"/>
      <c r="I7978" s="63"/>
    </row>
    <row r="7979" spans="1:9" ht="15">
      <c r="A7979"/>
      <c r="B7979"/>
      <c r="C7979"/>
      <c r="D7979"/>
      <c r="E7979"/>
      <c r="F7979" s="104"/>
      <c r="G7979"/>
      <c r="H7979"/>
      <c r="I7979" s="63"/>
    </row>
    <row r="7980" spans="1:9" ht="15">
      <c r="A7980"/>
      <c r="B7980"/>
      <c r="C7980"/>
      <c r="D7980"/>
      <c r="E7980"/>
      <c r="F7980" s="104"/>
      <c r="G7980"/>
      <c r="H7980"/>
      <c r="I7980" s="63"/>
    </row>
    <row r="7981" spans="1:9" ht="15">
      <c r="A7981"/>
      <c r="B7981"/>
      <c r="C7981"/>
      <c r="D7981"/>
      <c r="E7981"/>
      <c r="F7981" s="104"/>
      <c r="G7981"/>
      <c r="H7981"/>
      <c r="I7981" s="63"/>
    </row>
    <row r="7982" spans="1:9" ht="15">
      <c r="A7982"/>
      <c r="B7982"/>
      <c r="C7982"/>
      <c r="D7982"/>
      <c r="E7982"/>
      <c r="F7982" s="104"/>
      <c r="G7982"/>
      <c r="H7982"/>
      <c r="I7982" s="63"/>
    </row>
    <row r="7983" spans="1:9" ht="15">
      <c r="A7983"/>
      <c r="B7983"/>
      <c r="C7983"/>
      <c r="D7983"/>
      <c r="E7983"/>
      <c r="F7983" s="104"/>
      <c r="G7983"/>
      <c r="H7983"/>
      <c r="I7983" s="63"/>
    </row>
    <row r="7984" spans="1:9" ht="15">
      <c r="A7984"/>
      <c r="B7984"/>
      <c r="C7984"/>
      <c r="D7984"/>
      <c r="E7984"/>
      <c r="F7984" s="104"/>
      <c r="G7984"/>
      <c r="H7984"/>
      <c r="I7984" s="63"/>
    </row>
    <row r="7985" spans="1:9" ht="15">
      <c r="A7985"/>
      <c r="B7985"/>
      <c r="C7985"/>
      <c r="D7985"/>
      <c r="E7985"/>
      <c r="F7985" s="104"/>
      <c r="G7985"/>
      <c r="H7985"/>
      <c r="I7985" s="63"/>
    </row>
    <row r="7986" spans="1:9" ht="15">
      <c r="A7986"/>
      <c r="B7986"/>
      <c r="C7986"/>
      <c r="D7986"/>
      <c r="E7986"/>
      <c r="F7986" s="104"/>
      <c r="G7986"/>
      <c r="H7986"/>
      <c r="I7986" s="63"/>
    </row>
    <row r="7987" spans="1:9" ht="15">
      <c r="A7987"/>
      <c r="B7987"/>
      <c r="C7987"/>
      <c r="D7987"/>
      <c r="E7987"/>
      <c r="F7987" s="104"/>
      <c r="G7987"/>
      <c r="H7987"/>
      <c r="I7987" s="63"/>
    </row>
    <row r="7988" spans="1:9" ht="15">
      <c r="A7988"/>
      <c r="B7988"/>
      <c r="C7988"/>
      <c r="D7988"/>
      <c r="E7988"/>
      <c r="F7988" s="104"/>
      <c r="G7988"/>
      <c r="H7988"/>
      <c r="I7988" s="63"/>
    </row>
    <row r="7989" spans="1:9" ht="15">
      <c r="A7989"/>
      <c r="B7989"/>
      <c r="C7989"/>
      <c r="D7989"/>
      <c r="E7989"/>
      <c r="F7989" s="104"/>
      <c r="G7989"/>
      <c r="H7989"/>
      <c r="I7989" s="63"/>
    </row>
    <row r="7990" spans="1:9" ht="15">
      <c r="A7990"/>
      <c r="B7990"/>
      <c r="C7990"/>
      <c r="D7990"/>
      <c r="E7990"/>
      <c r="F7990" s="104"/>
      <c r="G7990"/>
      <c r="H7990"/>
      <c r="I7990" s="63"/>
    </row>
    <row r="7991" spans="1:9" ht="15">
      <c r="A7991"/>
      <c r="B7991"/>
      <c r="C7991"/>
      <c r="D7991"/>
      <c r="E7991"/>
      <c r="F7991" s="104"/>
      <c r="G7991"/>
      <c r="H7991"/>
      <c r="I7991" s="63"/>
    </row>
    <row r="7992" spans="1:9" ht="15">
      <c r="A7992"/>
      <c r="B7992"/>
      <c r="C7992"/>
      <c r="D7992"/>
      <c r="E7992"/>
      <c r="F7992" s="104"/>
      <c r="G7992"/>
      <c r="H7992"/>
      <c r="I7992" s="63"/>
    </row>
    <row r="7993" spans="1:9" ht="15">
      <c r="A7993"/>
      <c r="B7993"/>
      <c r="C7993"/>
      <c r="D7993"/>
      <c r="E7993"/>
      <c r="F7993" s="104"/>
      <c r="G7993"/>
      <c r="H7993"/>
      <c r="I7993" s="63"/>
    </row>
    <row r="7994" spans="1:9" ht="15">
      <c r="A7994"/>
      <c r="B7994"/>
      <c r="C7994"/>
      <c r="D7994"/>
      <c r="E7994"/>
      <c r="F7994" s="104"/>
      <c r="G7994"/>
      <c r="H7994"/>
      <c r="I7994" s="63"/>
    </row>
    <row r="7995" spans="1:9" ht="15">
      <c r="A7995"/>
      <c r="B7995"/>
      <c r="C7995"/>
      <c r="D7995"/>
      <c r="E7995"/>
      <c r="F7995" s="104"/>
      <c r="G7995"/>
      <c r="H7995"/>
      <c r="I7995" s="63"/>
    </row>
    <row r="7996" spans="1:9" ht="15">
      <c r="A7996"/>
      <c r="B7996"/>
      <c r="C7996"/>
      <c r="D7996"/>
      <c r="E7996"/>
      <c r="F7996" s="104"/>
      <c r="G7996"/>
      <c r="H7996"/>
      <c r="I7996" s="63"/>
    </row>
    <row r="7997" spans="1:9" ht="15">
      <c r="A7997"/>
      <c r="B7997"/>
      <c r="C7997"/>
      <c r="D7997"/>
      <c r="E7997"/>
      <c r="F7997" s="104"/>
      <c r="G7997"/>
      <c r="H7997"/>
      <c r="I7997" s="63"/>
    </row>
    <row r="7998" spans="1:9" ht="15">
      <c r="A7998"/>
      <c r="B7998"/>
      <c r="C7998"/>
      <c r="D7998"/>
      <c r="E7998"/>
      <c r="F7998" s="104"/>
      <c r="G7998"/>
      <c r="H7998"/>
      <c r="I7998" s="63"/>
    </row>
    <row r="7999" spans="1:9" ht="15">
      <c r="A7999"/>
      <c r="B7999"/>
      <c r="C7999"/>
      <c r="D7999"/>
      <c r="E7999"/>
      <c r="F7999" s="104"/>
      <c r="G7999"/>
      <c r="H7999"/>
      <c r="I7999" s="63"/>
    </row>
    <row r="8000" spans="1:9" ht="15">
      <c r="A8000"/>
      <c r="B8000"/>
      <c r="C8000"/>
      <c r="D8000"/>
      <c r="E8000"/>
      <c r="F8000" s="104"/>
      <c r="G8000"/>
      <c r="H8000"/>
      <c r="I8000" s="63"/>
    </row>
    <row r="8001" spans="1:9" ht="15">
      <c r="A8001"/>
      <c r="B8001"/>
      <c r="C8001"/>
      <c r="D8001"/>
      <c r="E8001"/>
      <c r="F8001" s="104"/>
      <c r="G8001"/>
      <c r="H8001"/>
      <c r="I8001" s="63"/>
    </row>
    <row r="8002" spans="1:9" ht="15">
      <c r="A8002"/>
      <c r="B8002"/>
      <c r="C8002"/>
      <c r="D8002"/>
      <c r="E8002"/>
      <c r="F8002" s="104"/>
      <c r="G8002"/>
      <c r="H8002"/>
      <c r="I8002" s="63"/>
    </row>
    <row r="8003" spans="1:9" ht="15">
      <c r="A8003"/>
      <c r="B8003"/>
      <c r="C8003"/>
      <c r="D8003"/>
      <c r="E8003"/>
      <c r="F8003" s="104"/>
      <c r="G8003"/>
      <c r="H8003"/>
      <c r="I8003" s="63"/>
    </row>
    <row r="8004" spans="1:9" ht="15">
      <c r="A8004"/>
      <c r="B8004"/>
      <c r="C8004"/>
      <c r="D8004"/>
      <c r="E8004"/>
      <c r="F8004" s="104"/>
      <c r="G8004"/>
      <c r="H8004"/>
      <c r="I8004" s="63"/>
    </row>
    <row r="8005" spans="1:9" ht="15">
      <c r="A8005"/>
      <c r="B8005"/>
      <c r="C8005"/>
      <c r="D8005"/>
      <c r="E8005"/>
      <c r="F8005" s="104"/>
      <c r="G8005"/>
      <c r="H8005"/>
      <c r="I8005" s="63"/>
    </row>
    <row r="8006" spans="1:9" ht="15">
      <c r="A8006"/>
      <c r="B8006"/>
      <c r="C8006"/>
      <c r="D8006"/>
      <c r="E8006"/>
      <c r="F8006" s="104"/>
      <c r="G8006"/>
      <c r="H8006"/>
      <c r="I8006" s="63"/>
    </row>
    <row r="8007" spans="1:9" ht="15">
      <c r="A8007"/>
      <c r="B8007"/>
      <c r="C8007"/>
      <c r="D8007"/>
      <c r="E8007"/>
      <c r="F8007" s="104"/>
      <c r="G8007"/>
      <c r="H8007"/>
      <c r="I8007" s="63"/>
    </row>
    <row r="8008" spans="1:9" ht="15">
      <c r="A8008"/>
      <c r="B8008"/>
      <c r="C8008"/>
      <c r="D8008"/>
      <c r="E8008"/>
      <c r="F8008" s="104"/>
      <c r="G8008"/>
      <c r="H8008"/>
      <c r="I8008" s="63"/>
    </row>
    <row r="8009" spans="1:9" ht="15">
      <c r="A8009"/>
      <c r="B8009"/>
      <c r="C8009"/>
      <c r="D8009"/>
      <c r="E8009"/>
      <c r="F8009" s="104"/>
      <c r="G8009"/>
      <c r="H8009"/>
      <c r="I8009" s="63"/>
    </row>
    <row r="8010" spans="1:9" ht="15">
      <c r="A8010"/>
      <c r="B8010"/>
      <c r="C8010"/>
      <c r="D8010"/>
      <c r="E8010"/>
      <c r="F8010" s="104"/>
      <c r="G8010"/>
      <c r="H8010"/>
      <c r="I8010" s="63"/>
    </row>
    <row r="8011" spans="1:9" ht="15">
      <c r="A8011"/>
      <c r="B8011"/>
      <c r="C8011"/>
      <c r="D8011"/>
      <c r="E8011"/>
      <c r="F8011" s="104"/>
      <c r="G8011"/>
      <c r="H8011"/>
      <c r="I8011" s="63"/>
    </row>
    <row r="8012" spans="1:9" ht="15">
      <c r="A8012"/>
      <c r="B8012"/>
      <c r="C8012"/>
      <c r="D8012"/>
      <c r="E8012"/>
      <c r="F8012" s="104"/>
      <c r="G8012"/>
      <c r="H8012"/>
      <c r="I8012" s="63"/>
    </row>
    <row r="8013" spans="1:9" ht="15">
      <c r="A8013"/>
      <c r="B8013"/>
      <c r="C8013"/>
      <c r="D8013"/>
      <c r="E8013"/>
      <c r="F8013" s="104"/>
      <c r="G8013"/>
      <c r="H8013"/>
      <c r="I8013" s="63"/>
    </row>
    <row r="8014" spans="1:9" ht="15">
      <c r="A8014"/>
      <c r="B8014"/>
      <c r="C8014"/>
      <c r="D8014"/>
      <c r="E8014"/>
      <c r="F8014" s="104"/>
      <c r="G8014"/>
      <c r="H8014"/>
      <c r="I8014" s="63"/>
    </row>
    <row r="8015" spans="1:9" ht="15">
      <c r="A8015"/>
      <c r="B8015"/>
      <c r="C8015"/>
      <c r="D8015"/>
      <c r="E8015"/>
      <c r="F8015" s="104"/>
      <c r="G8015"/>
      <c r="H8015"/>
      <c r="I8015" s="63"/>
    </row>
    <row r="8016" spans="1:9" ht="15">
      <c r="A8016"/>
      <c r="B8016"/>
      <c r="C8016"/>
      <c r="D8016"/>
      <c r="E8016"/>
      <c r="F8016" s="104"/>
      <c r="G8016"/>
      <c r="H8016"/>
      <c r="I8016" s="63"/>
    </row>
    <row r="8017" spans="1:9" ht="15">
      <c r="A8017"/>
      <c r="B8017"/>
      <c r="C8017"/>
      <c r="D8017"/>
      <c r="E8017"/>
      <c r="F8017" s="104"/>
      <c r="G8017"/>
      <c r="H8017"/>
      <c r="I8017" s="63"/>
    </row>
    <row r="8018" spans="1:9" ht="15">
      <c r="A8018"/>
      <c r="B8018"/>
      <c r="C8018"/>
      <c r="D8018"/>
      <c r="E8018"/>
      <c r="F8018" s="104"/>
      <c r="G8018"/>
      <c r="H8018"/>
      <c r="I8018" s="63"/>
    </row>
    <row r="8019" spans="1:9" ht="15">
      <c r="A8019"/>
      <c r="B8019"/>
      <c r="C8019"/>
      <c r="D8019"/>
      <c r="E8019"/>
      <c r="F8019" s="104"/>
      <c r="G8019"/>
      <c r="H8019"/>
      <c r="I8019" s="63"/>
    </row>
    <row r="8020" spans="1:9" ht="15">
      <c r="A8020"/>
      <c r="B8020"/>
      <c r="C8020"/>
      <c r="D8020"/>
      <c r="E8020"/>
      <c r="F8020" s="104"/>
      <c r="G8020"/>
      <c r="H8020"/>
      <c r="I8020" s="63"/>
    </row>
    <row r="8021" spans="1:9" ht="15">
      <c r="A8021"/>
      <c r="B8021"/>
      <c r="C8021"/>
      <c r="D8021"/>
      <c r="E8021"/>
      <c r="F8021" s="104"/>
      <c r="G8021"/>
      <c r="H8021"/>
      <c r="I8021" s="63"/>
    </row>
    <row r="8022" spans="1:9" ht="15">
      <c r="A8022"/>
      <c r="B8022"/>
      <c r="C8022"/>
      <c r="D8022"/>
      <c r="E8022"/>
      <c r="F8022" s="104"/>
      <c r="G8022"/>
      <c r="H8022"/>
      <c r="I8022" s="63"/>
    </row>
    <row r="8023" spans="1:9" ht="15">
      <c r="A8023"/>
      <c r="B8023"/>
      <c r="C8023"/>
      <c r="D8023"/>
      <c r="E8023"/>
      <c r="F8023" s="104"/>
      <c r="G8023"/>
      <c r="H8023"/>
      <c r="I8023" s="63"/>
    </row>
    <row r="8024" spans="1:9" ht="15">
      <c r="A8024"/>
      <c r="B8024"/>
      <c r="C8024"/>
      <c r="D8024"/>
      <c r="E8024"/>
      <c r="F8024" s="104"/>
      <c r="G8024"/>
      <c r="H8024"/>
      <c r="I8024" s="63"/>
    </row>
    <row r="8025" spans="1:9" ht="15">
      <c r="A8025"/>
      <c r="B8025"/>
      <c r="C8025"/>
      <c r="D8025"/>
      <c r="E8025"/>
      <c r="F8025" s="104"/>
      <c r="G8025"/>
      <c r="H8025"/>
      <c r="I8025" s="63"/>
    </row>
    <row r="8026" spans="1:9" ht="15">
      <c r="A8026"/>
      <c r="B8026"/>
      <c r="C8026"/>
      <c r="D8026"/>
      <c r="E8026"/>
      <c r="F8026" s="104"/>
      <c r="G8026"/>
      <c r="H8026"/>
      <c r="I8026" s="63"/>
    </row>
    <row r="8027" spans="1:9" ht="15">
      <c r="A8027"/>
      <c r="B8027"/>
      <c r="C8027"/>
      <c r="D8027"/>
      <c r="E8027"/>
      <c r="F8027" s="104"/>
      <c r="G8027"/>
      <c r="H8027"/>
      <c r="I8027" s="63"/>
    </row>
    <row r="8028" spans="1:9" ht="15">
      <c r="A8028"/>
      <c r="B8028"/>
      <c r="C8028"/>
      <c r="D8028"/>
      <c r="E8028"/>
      <c r="F8028" s="104"/>
      <c r="G8028"/>
      <c r="H8028"/>
      <c r="I8028" s="63"/>
    </row>
    <row r="8029" spans="1:9" ht="15">
      <c r="A8029"/>
      <c r="B8029"/>
      <c r="C8029"/>
      <c r="D8029"/>
      <c r="E8029"/>
      <c r="F8029" s="104"/>
      <c r="G8029"/>
      <c r="H8029"/>
      <c r="I8029" s="63"/>
    </row>
    <row r="8030" spans="1:9" ht="15">
      <c r="A8030"/>
      <c r="B8030"/>
      <c r="C8030"/>
      <c r="D8030"/>
      <c r="E8030"/>
      <c r="F8030" s="104"/>
      <c r="G8030"/>
      <c r="H8030"/>
      <c r="I8030" s="63"/>
    </row>
    <row r="8031" spans="1:9" ht="15">
      <c r="A8031"/>
      <c r="B8031"/>
      <c r="C8031"/>
      <c r="D8031"/>
      <c r="E8031"/>
      <c r="F8031" s="104"/>
      <c r="G8031"/>
      <c r="H8031"/>
      <c r="I8031" s="63"/>
    </row>
    <row r="8032" spans="1:9" ht="15">
      <c r="A8032"/>
      <c r="B8032"/>
      <c r="C8032"/>
      <c r="D8032"/>
      <c r="E8032"/>
      <c r="F8032" s="104"/>
      <c r="G8032"/>
      <c r="H8032"/>
      <c r="I8032" s="63"/>
    </row>
    <row r="8033" spans="1:9" ht="15">
      <c r="A8033"/>
      <c r="B8033"/>
      <c r="C8033"/>
      <c r="D8033"/>
      <c r="E8033"/>
      <c r="F8033" s="104"/>
      <c r="G8033"/>
      <c r="H8033"/>
      <c r="I8033" s="63"/>
    </row>
    <row r="8034" spans="1:9" ht="15">
      <c r="A8034"/>
      <c r="B8034"/>
      <c r="C8034"/>
      <c r="D8034"/>
      <c r="E8034"/>
      <c r="F8034" s="104"/>
      <c r="G8034"/>
      <c r="H8034"/>
      <c r="I8034" s="63"/>
    </row>
    <row r="8035" spans="1:9" ht="15">
      <c r="A8035"/>
      <c r="B8035"/>
      <c r="C8035"/>
      <c r="D8035"/>
      <c r="E8035"/>
      <c r="F8035" s="104"/>
      <c r="G8035"/>
      <c r="H8035"/>
      <c r="I8035" s="63"/>
    </row>
    <row r="8036" spans="1:9" ht="15">
      <c r="A8036"/>
      <c r="B8036"/>
      <c r="C8036"/>
      <c r="D8036"/>
      <c r="E8036"/>
      <c r="F8036" s="104"/>
      <c r="G8036"/>
      <c r="H8036"/>
      <c r="I8036" s="63"/>
    </row>
    <row r="8037" spans="1:9" ht="15">
      <c r="A8037"/>
      <c r="B8037"/>
      <c r="C8037"/>
      <c r="D8037"/>
      <c r="E8037"/>
      <c r="F8037" s="104"/>
      <c r="G8037"/>
      <c r="H8037"/>
      <c r="I8037" s="63"/>
    </row>
    <row r="8038" spans="1:9" ht="15">
      <c r="A8038"/>
      <c r="B8038"/>
      <c r="C8038"/>
      <c r="D8038"/>
      <c r="E8038"/>
      <c r="F8038" s="104"/>
      <c r="G8038"/>
      <c r="H8038"/>
      <c r="I8038" s="63"/>
    </row>
    <row r="8039" spans="1:9" ht="15">
      <c r="A8039"/>
      <c r="B8039"/>
      <c r="C8039"/>
      <c r="D8039"/>
      <c r="E8039"/>
      <c r="F8039" s="104"/>
      <c r="G8039"/>
      <c r="H8039"/>
      <c r="I8039" s="63"/>
    </row>
    <row r="8040" spans="1:9" ht="15">
      <c r="A8040"/>
      <c r="B8040"/>
      <c r="C8040"/>
      <c r="D8040"/>
      <c r="E8040"/>
      <c r="F8040" s="104"/>
      <c r="G8040"/>
      <c r="H8040"/>
      <c r="I8040" s="63"/>
    </row>
    <row r="8041" spans="1:9" ht="15">
      <c r="A8041"/>
      <c r="B8041"/>
      <c r="C8041"/>
      <c r="D8041"/>
      <c r="E8041"/>
      <c r="F8041" s="104"/>
      <c r="G8041"/>
      <c r="H8041"/>
      <c r="I8041" s="63"/>
    </row>
    <row r="8042" spans="1:9" ht="15">
      <c r="A8042"/>
      <c r="B8042"/>
      <c r="C8042"/>
      <c r="D8042"/>
      <c r="E8042"/>
      <c r="F8042" s="104"/>
      <c r="G8042"/>
      <c r="H8042"/>
      <c r="I8042" s="63"/>
    </row>
    <row r="8043" spans="1:9" ht="15">
      <c r="A8043"/>
      <c r="B8043"/>
      <c r="C8043"/>
      <c r="D8043"/>
      <c r="E8043"/>
      <c r="F8043" s="104"/>
      <c r="G8043"/>
      <c r="H8043"/>
      <c r="I8043" s="63"/>
    </row>
    <row r="8044" spans="1:9" ht="15">
      <c r="A8044"/>
      <c r="B8044"/>
      <c r="C8044"/>
      <c r="D8044"/>
      <c r="E8044"/>
      <c r="F8044" s="104"/>
      <c r="G8044"/>
      <c r="H8044"/>
      <c r="I8044" s="63"/>
    </row>
    <row r="8045" spans="1:9" ht="15">
      <c r="A8045"/>
      <c r="B8045"/>
      <c r="C8045"/>
      <c r="D8045"/>
      <c r="E8045"/>
      <c r="F8045" s="104"/>
      <c r="G8045"/>
      <c r="H8045"/>
      <c r="I8045" s="63"/>
    </row>
    <row r="8046" spans="1:9" ht="15">
      <c r="A8046"/>
      <c r="B8046"/>
      <c r="C8046"/>
      <c r="D8046"/>
      <c r="E8046"/>
      <c r="F8046" s="104"/>
      <c r="G8046"/>
      <c r="H8046"/>
      <c r="I8046" s="63"/>
    </row>
    <row r="8047" spans="1:9" ht="15">
      <c r="A8047"/>
      <c r="B8047"/>
      <c r="C8047"/>
      <c r="D8047"/>
      <c r="E8047"/>
      <c r="F8047" s="104"/>
      <c r="G8047"/>
      <c r="H8047"/>
      <c r="I8047" s="63"/>
    </row>
    <row r="8048" spans="1:9" ht="15">
      <c r="A8048"/>
      <c r="B8048"/>
      <c r="C8048"/>
      <c r="D8048"/>
      <c r="E8048"/>
      <c r="F8048" s="104"/>
      <c r="G8048"/>
      <c r="H8048"/>
      <c r="I8048" s="63"/>
    </row>
    <row r="8049" spans="1:9" ht="15">
      <c r="A8049"/>
      <c r="B8049"/>
      <c r="C8049"/>
      <c r="D8049"/>
      <c r="E8049"/>
      <c r="F8049" s="104"/>
      <c r="G8049"/>
      <c r="H8049"/>
      <c r="I8049" s="63"/>
    </row>
    <row r="8050" spans="1:9" ht="15">
      <c r="A8050"/>
      <c r="B8050"/>
      <c r="C8050"/>
      <c r="D8050"/>
      <c r="E8050"/>
      <c r="F8050" s="104"/>
      <c r="G8050"/>
      <c r="H8050"/>
      <c r="I8050" s="63"/>
    </row>
    <row r="8051" spans="1:9" ht="15">
      <c r="A8051"/>
      <c r="B8051"/>
      <c r="C8051"/>
      <c r="D8051"/>
      <c r="E8051"/>
      <c r="F8051" s="104"/>
      <c r="G8051"/>
      <c r="H8051"/>
      <c r="I8051" s="63"/>
    </row>
    <row r="8052" spans="1:9" ht="15">
      <c r="A8052"/>
      <c r="B8052"/>
      <c r="C8052"/>
      <c r="D8052"/>
      <c r="E8052"/>
      <c r="F8052" s="104"/>
      <c r="G8052"/>
      <c r="H8052"/>
      <c r="I8052" s="63"/>
    </row>
    <row r="8053" spans="1:9" ht="15">
      <c r="A8053"/>
      <c r="B8053"/>
      <c r="C8053"/>
      <c r="D8053"/>
      <c r="E8053"/>
      <c r="F8053" s="104"/>
      <c r="G8053"/>
      <c r="H8053"/>
      <c r="I8053" s="63"/>
    </row>
    <row r="8054" spans="1:9" ht="15">
      <c r="A8054"/>
      <c r="B8054"/>
      <c r="C8054"/>
      <c r="D8054"/>
      <c r="E8054"/>
      <c r="F8054" s="104"/>
      <c r="G8054"/>
      <c r="H8054"/>
      <c r="I8054" s="63"/>
    </row>
    <row r="8055" spans="1:9" ht="15">
      <c r="A8055"/>
      <c r="B8055"/>
      <c r="C8055"/>
      <c r="D8055"/>
      <c r="E8055"/>
      <c r="F8055" s="104"/>
      <c r="G8055"/>
      <c r="H8055"/>
      <c r="I8055" s="63"/>
    </row>
    <row r="8056" spans="1:9" ht="15">
      <c r="A8056"/>
      <c r="B8056"/>
      <c r="C8056"/>
      <c r="D8056"/>
      <c r="E8056"/>
      <c r="F8056" s="104"/>
      <c r="G8056"/>
      <c r="H8056"/>
      <c r="I8056" s="63"/>
    </row>
    <row r="8057" spans="1:9" ht="15">
      <c r="A8057"/>
      <c r="B8057"/>
      <c r="C8057"/>
      <c r="D8057"/>
      <c r="E8057"/>
      <c r="F8057" s="104"/>
      <c r="G8057"/>
      <c r="H8057"/>
      <c r="I8057" s="63"/>
    </row>
    <row r="8058" spans="1:9" ht="15">
      <c r="A8058"/>
      <c r="B8058"/>
      <c r="C8058"/>
      <c r="D8058"/>
      <c r="E8058"/>
      <c r="F8058" s="104"/>
      <c r="G8058"/>
      <c r="H8058"/>
      <c r="I8058" s="63"/>
    </row>
    <row r="8059" spans="1:9" ht="15">
      <c r="A8059"/>
      <c r="B8059"/>
      <c r="C8059"/>
      <c r="D8059"/>
      <c r="E8059"/>
      <c r="F8059" s="104"/>
      <c r="G8059"/>
      <c r="H8059"/>
      <c r="I8059" s="63"/>
    </row>
    <row r="8060" spans="1:9" ht="15">
      <c r="A8060"/>
      <c r="B8060"/>
      <c r="C8060"/>
      <c r="D8060"/>
      <c r="E8060"/>
      <c r="F8060" s="104"/>
      <c r="G8060"/>
      <c r="H8060"/>
      <c r="I8060" s="63"/>
    </row>
    <row r="8061" spans="1:9" ht="15">
      <c r="A8061"/>
      <c r="B8061"/>
      <c r="C8061"/>
      <c r="D8061"/>
      <c r="E8061"/>
      <c r="F8061" s="104"/>
      <c r="G8061"/>
      <c r="H8061"/>
      <c r="I8061" s="63"/>
    </row>
    <row r="8062" spans="1:9" ht="15">
      <c r="A8062"/>
      <c r="B8062"/>
      <c r="C8062"/>
      <c r="D8062"/>
      <c r="E8062"/>
      <c r="F8062" s="104"/>
      <c r="G8062"/>
      <c r="H8062"/>
      <c r="I8062" s="63"/>
    </row>
    <row r="8063" spans="1:9" ht="15">
      <c r="A8063"/>
      <c r="B8063"/>
      <c r="C8063"/>
      <c r="D8063"/>
      <c r="E8063"/>
      <c r="F8063" s="104"/>
      <c r="G8063"/>
      <c r="H8063"/>
      <c r="I8063" s="63"/>
    </row>
    <row r="8064" spans="1:9" ht="15">
      <c r="A8064"/>
      <c r="B8064"/>
      <c r="C8064"/>
      <c r="D8064"/>
      <c r="E8064"/>
      <c r="F8064" s="104"/>
      <c r="G8064"/>
      <c r="H8064"/>
      <c r="I8064" s="63"/>
    </row>
    <row r="8065" spans="1:9" ht="15">
      <c r="A8065"/>
      <c r="B8065"/>
      <c r="C8065"/>
      <c r="D8065"/>
      <c r="E8065"/>
      <c r="F8065" s="104"/>
      <c r="G8065"/>
      <c r="H8065"/>
      <c r="I8065" s="63"/>
    </row>
    <row r="8066" spans="1:9" ht="15">
      <c r="A8066"/>
      <c r="B8066"/>
      <c r="C8066"/>
      <c r="D8066"/>
      <c r="E8066"/>
      <c r="F8066" s="104"/>
      <c r="G8066"/>
      <c r="H8066"/>
      <c r="I8066" s="63"/>
    </row>
    <row r="8067" spans="1:9" ht="15">
      <c r="A8067"/>
      <c r="B8067"/>
      <c r="C8067"/>
      <c r="D8067"/>
      <c r="E8067"/>
      <c r="F8067" s="104"/>
      <c r="G8067"/>
      <c r="H8067"/>
      <c r="I8067" s="63"/>
    </row>
    <row r="8068" spans="1:9" ht="15">
      <c r="A8068"/>
      <c r="B8068"/>
      <c r="C8068"/>
      <c r="D8068"/>
      <c r="E8068"/>
      <c r="F8068" s="104"/>
      <c r="G8068"/>
      <c r="H8068"/>
      <c r="I8068" s="63"/>
    </row>
    <row r="8069" spans="1:9" ht="15">
      <c r="A8069"/>
      <c r="B8069"/>
      <c r="C8069"/>
      <c r="D8069"/>
      <c r="E8069"/>
      <c r="F8069" s="104"/>
      <c r="G8069"/>
      <c r="H8069"/>
      <c r="I8069" s="63"/>
    </row>
    <row r="8070" spans="1:9" ht="15">
      <c r="A8070"/>
      <c r="B8070"/>
      <c r="C8070"/>
      <c r="D8070"/>
      <c r="E8070"/>
      <c r="F8070" s="104"/>
      <c r="G8070"/>
      <c r="H8070"/>
      <c r="I8070" s="63"/>
    </row>
    <row r="8071" spans="1:9" ht="15">
      <c r="A8071"/>
      <c r="B8071"/>
      <c r="C8071"/>
      <c r="D8071"/>
      <c r="E8071"/>
      <c r="F8071" s="104"/>
      <c r="G8071"/>
      <c r="H8071"/>
      <c r="I8071" s="63"/>
    </row>
    <row r="8072" spans="1:9" ht="15">
      <c r="A8072"/>
      <c r="B8072"/>
      <c r="C8072"/>
      <c r="D8072"/>
      <c r="E8072"/>
      <c r="F8072" s="104"/>
      <c r="G8072"/>
      <c r="H8072"/>
      <c r="I8072" s="63"/>
    </row>
    <row r="8073" spans="1:9" ht="15">
      <c r="A8073"/>
      <c r="B8073"/>
      <c r="C8073"/>
      <c r="D8073"/>
      <c r="E8073"/>
      <c r="F8073" s="104"/>
      <c r="G8073"/>
      <c r="H8073"/>
      <c r="I8073" s="63"/>
    </row>
    <row r="8074" spans="1:9" ht="15">
      <c r="A8074"/>
      <c r="B8074"/>
      <c r="C8074"/>
      <c r="D8074"/>
      <c r="E8074"/>
      <c r="F8074" s="104"/>
      <c r="G8074"/>
      <c r="H8074"/>
      <c r="I8074" s="63"/>
    </row>
    <row r="8075" spans="1:9" ht="15">
      <c r="A8075"/>
      <c r="B8075"/>
      <c r="C8075"/>
      <c r="D8075"/>
      <c r="E8075"/>
      <c r="F8075" s="104"/>
      <c r="G8075"/>
      <c r="H8075"/>
      <c r="I8075" s="63"/>
    </row>
    <row r="8076" spans="1:9" ht="15">
      <c r="A8076"/>
      <c r="B8076"/>
      <c r="C8076"/>
      <c r="D8076"/>
      <c r="E8076"/>
      <c r="F8076" s="104"/>
      <c r="G8076"/>
      <c r="H8076"/>
      <c r="I8076" s="63"/>
    </row>
    <row r="8077" spans="1:9" ht="15">
      <c r="A8077"/>
      <c r="B8077"/>
      <c r="C8077"/>
      <c r="D8077"/>
      <c r="E8077"/>
      <c r="F8077" s="104"/>
      <c r="G8077"/>
      <c r="H8077"/>
      <c r="I8077" s="63"/>
    </row>
    <row r="8078" spans="1:9" ht="15">
      <c r="A8078"/>
      <c r="B8078"/>
      <c r="C8078"/>
      <c r="D8078"/>
      <c r="E8078"/>
      <c r="F8078" s="104"/>
      <c r="G8078"/>
      <c r="H8078"/>
      <c r="I8078" s="63"/>
    </row>
    <row r="8079" spans="1:9" ht="15">
      <c r="A8079"/>
      <c r="B8079"/>
      <c r="C8079"/>
      <c r="D8079"/>
      <c r="E8079"/>
      <c r="F8079" s="104"/>
      <c r="G8079"/>
      <c r="H8079"/>
      <c r="I8079" s="63"/>
    </row>
    <row r="8080" spans="1:9" ht="15">
      <c r="A8080"/>
      <c r="B8080"/>
      <c r="C8080"/>
      <c r="D8080"/>
      <c r="E8080"/>
      <c r="F8080" s="104"/>
      <c r="G8080"/>
      <c r="H8080"/>
      <c r="I8080" s="63"/>
    </row>
    <row r="8081" spans="1:9" ht="15">
      <c r="A8081"/>
      <c r="B8081"/>
      <c r="C8081"/>
      <c r="D8081"/>
      <c r="E8081"/>
      <c r="F8081" s="104"/>
      <c r="G8081"/>
      <c r="H8081"/>
      <c r="I8081" s="63"/>
    </row>
    <row r="8082" spans="1:9" ht="15">
      <c r="A8082"/>
      <c r="B8082"/>
      <c r="C8082"/>
      <c r="D8082"/>
      <c r="E8082"/>
      <c r="F8082" s="104"/>
      <c r="G8082"/>
      <c r="H8082"/>
      <c r="I8082" s="63"/>
    </row>
    <row r="8083" spans="1:9" ht="15">
      <c r="A8083"/>
      <c r="B8083"/>
      <c r="C8083"/>
      <c r="D8083"/>
      <c r="E8083"/>
      <c r="F8083" s="104"/>
      <c r="G8083"/>
      <c r="H8083"/>
      <c r="I8083" s="63"/>
    </row>
    <row r="8084" spans="1:9" ht="15">
      <c r="A8084"/>
      <c r="B8084"/>
      <c r="C8084"/>
      <c r="D8084"/>
      <c r="E8084"/>
      <c r="F8084" s="104"/>
      <c r="G8084"/>
      <c r="H8084"/>
      <c r="I8084" s="63"/>
    </row>
    <row r="8085" spans="1:9" ht="15">
      <c r="A8085"/>
      <c r="B8085"/>
      <c r="C8085"/>
      <c r="D8085"/>
      <c r="E8085"/>
      <c r="F8085" s="104"/>
      <c r="G8085"/>
      <c r="H8085"/>
      <c r="I8085" s="63"/>
    </row>
    <row r="8086" spans="1:9" ht="15">
      <c r="A8086"/>
      <c r="B8086"/>
      <c r="C8086"/>
      <c r="D8086"/>
      <c r="E8086"/>
      <c r="F8086" s="104"/>
      <c r="G8086"/>
      <c r="H8086"/>
      <c r="I8086" s="63"/>
    </row>
    <row r="8087" spans="1:9" ht="15">
      <c r="A8087"/>
      <c r="B8087"/>
      <c r="C8087"/>
      <c r="D8087"/>
      <c r="E8087"/>
      <c r="F8087" s="104"/>
      <c r="G8087"/>
      <c r="H8087"/>
      <c r="I8087" s="63"/>
    </row>
    <row r="8088" spans="1:9" ht="15">
      <c r="A8088"/>
      <c r="B8088"/>
      <c r="C8088"/>
      <c r="D8088"/>
      <c r="E8088"/>
      <c r="F8088" s="104"/>
      <c r="G8088"/>
      <c r="H8088"/>
      <c r="I8088" s="63"/>
    </row>
    <row r="8089" spans="1:9" ht="15">
      <c r="A8089"/>
      <c r="B8089"/>
      <c r="C8089"/>
      <c r="D8089"/>
      <c r="E8089"/>
      <c r="F8089" s="104"/>
      <c r="G8089"/>
      <c r="H8089"/>
      <c r="I8089" s="63"/>
    </row>
    <row r="8090" spans="1:9" ht="15">
      <c r="A8090"/>
      <c r="B8090"/>
      <c r="C8090"/>
      <c r="D8090"/>
      <c r="E8090"/>
      <c r="F8090" s="104"/>
      <c r="G8090"/>
      <c r="H8090"/>
      <c r="I8090" s="63"/>
    </row>
    <row r="8091" spans="1:9" ht="15">
      <c r="A8091"/>
      <c r="B8091"/>
      <c r="C8091"/>
      <c r="D8091"/>
      <c r="E8091"/>
      <c r="F8091" s="104"/>
      <c r="G8091"/>
      <c r="H8091"/>
      <c r="I8091" s="63"/>
    </row>
    <row r="8092" spans="1:9" ht="15">
      <c r="A8092"/>
      <c r="B8092"/>
      <c r="C8092"/>
      <c r="D8092"/>
      <c r="E8092"/>
      <c r="F8092" s="104"/>
      <c r="G8092"/>
      <c r="H8092"/>
      <c r="I8092" s="63"/>
    </row>
    <row r="8093" spans="1:9" ht="15">
      <c r="A8093"/>
      <c r="B8093"/>
      <c r="C8093"/>
      <c r="D8093"/>
      <c r="E8093"/>
      <c r="F8093" s="104"/>
      <c r="G8093"/>
      <c r="H8093"/>
      <c r="I8093" s="63"/>
    </row>
    <row r="8094" spans="1:9" ht="15">
      <c r="A8094"/>
      <c r="B8094"/>
      <c r="C8094"/>
      <c r="D8094"/>
      <c r="E8094"/>
      <c r="F8094" s="104"/>
      <c r="G8094"/>
      <c r="H8094"/>
      <c r="I8094" s="63"/>
    </row>
    <row r="8095" spans="1:9" ht="15">
      <c r="A8095"/>
      <c r="B8095"/>
      <c r="C8095"/>
      <c r="D8095"/>
      <c r="E8095"/>
      <c r="F8095" s="104"/>
      <c r="G8095"/>
      <c r="H8095"/>
      <c r="I8095" s="63"/>
    </row>
    <row r="8096" spans="1:9" ht="15">
      <c r="A8096"/>
      <c r="B8096"/>
      <c r="C8096"/>
      <c r="D8096"/>
      <c r="E8096"/>
      <c r="F8096" s="104"/>
      <c r="G8096"/>
      <c r="H8096"/>
      <c r="I8096" s="63"/>
    </row>
    <row r="8097" spans="1:9" ht="15">
      <c r="A8097"/>
      <c r="B8097"/>
      <c r="C8097"/>
      <c r="D8097"/>
      <c r="E8097"/>
      <c r="F8097" s="104"/>
      <c r="G8097"/>
      <c r="H8097"/>
      <c r="I8097" s="63"/>
    </row>
    <row r="8098" spans="1:9" ht="15">
      <c r="A8098"/>
      <c r="B8098"/>
      <c r="C8098"/>
      <c r="D8098"/>
      <c r="E8098"/>
      <c r="F8098" s="104"/>
      <c r="G8098"/>
      <c r="H8098"/>
      <c r="I8098" s="63"/>
    </row>
    <row r="8099" spans="1:9" ht="15">
      <c r="A8099"/>
      <c r="B8099"/>
      <c r="C8099"/>
      <c r="D8099"/>
      <c r="E8099"/>
      <c r="F8099" s="104"/>
      <c r="G8099"/>
      <c r="H8099"/>
      <c r="I8099" s="63"/>
    </row>
    <row r="8100" spans="1:9" ht="15">
      <c r="A8100"/>
      <c r="B8100"/>
      <c r="C8100"/>
      <c r="D8100"/>
      <c r="E8100"/>
      <c r="F8100" s="104"/>
      <c r="G8100"/>
      <c r="H8100"/>
      <c r="I8100" s="63"/>
    </row>
    <row r="8101" spans="1:9" ht="15">
      <c r="A8101"/>
      <c r="B8101"/>
      <c r="C8101"/>
      <c r="D8101"/>
      <c r="E8101"/>
      <c r="F8101" s="104"/>
      <c r="G8101"/>
      <c r="H8101"/>
      <c r="I8101" s="63"/>
    </row>
    <row r="8102" spans="1:9" ht="15">
      <c r="A8102"/>
      <c r="B8102"/>
      <c r="C8102"/>
      <c r="D8102"/>
      <c r="E8102"/>
      <c r="F8102" s="104"/>
      <c r="G8102"/>
      <c r="H8102"/>
      <c r="I8102" s="63"/>
    </row>
    <row r="8103" spans="1:9" ht="15">
      <c r="A8103"/>
      <c r="B8103"/>
      <c r="C8103"/>
      <c r="D8103"/>
      <c r="E8103"/>
      <c r="F8103" s="104"/>
      <c r="G8103"/>
      <c r="H8103"/>
      <c r="I8103" s="63"/>
    </row>
    <row r="8104" spans="1:9" ht="15">
      <c r="A8104"/>
      <c r="B8104"/>
      <c r="C8104"/>
      <c r="D8104"/>
      <c r="E8104"/>
      <c r="F8104" s="104"/>
      <c r="G8104"/>
      <c r="H8104"/>
      <c r="I8104" s="63"/>
    </row>
    <row r="8105" spans="1:9" ht="15">
      <c r="A8105"/>
      <c r="B8105"/>
      <c r="C8105"/>
      <c r="D8105"/>
      <c r="E8105"/>
      <c r="F8105" s="104"/>
      <c r="G8105"/>
      <c r="H8105"/>
      <c r="I8105" s="63"/>
    </row>
    <row r="8106" spans="1:9" ht="15">
      <c r="A8106"/>
      <c r="B8106"/>
      <c r="C8106"/>
      <c r="D8106"/>
      <c r="E8106"/>
      <c r="F8106" s="104"/>
      <c r="G8106"/>
      <c r="H8106"/>
      <c r="I8106" s="63"/>
    </row>
    <row r="8107" spans="1:9" ht="15">
      <c r="A8107"/>
      <c r="B8107"/>
      <c r="C8107"/>
      <c r="D8107"/>
      <c r="E8107"/>
      <c r="F8107" s="104"/>
      <c r="G8107"/>
      <c r="H8107"/>
      <c r="I8107" s="63"/>
    </row>
    <row r="8108" spans="1:9" ht="15">
      <c r="A8108"/>
      <c r="B8108"/>
      <c r="C8108"/>
      <c r="D8108"/>
      <c r="E8108"/>
      <c r="F8108" s="104"/>
      <c r="G8108"/>
      <c r="H8108"/>
      <c r="I8108" s="63"/>
    </row>
    <row r="8109" spans="1:9" ht="15">
      <c r="A8109"/>
      <c r="B8109"/>
      <c r="C8109"/>
      <c r="D8109"/>
      <c r="E8109"/>
      <c r="F8109" s="104"/>
      <c r="G8109"/>
      <c r="H8109"/>
      <c r="I8109" s="63"/>
    </row>
    <row r="8110" spans="1:9" ht="15">
      <c r="A8110"/>
      <c r="B8110"/>
      <c r="C8110"/>
      <c r="D8110"/>
      <c r="E8110"/>
      <c r="F8110" s="104"/>
      <c r="G8110"/>
      <c r="H8110"/>
      <c r="I8110" s="63"/>
    </row>
    <row r="8111" spans="1:9" ht="15">
      <c r="A8111"/>
      <c r="B8111"/>
      <c r="C8111"/>
      <c r="D8111"/>
      <c r="E8111"/>
      <c r="F8111" s="104"/>
      <c r="G8111"/>
      <c r="H8111"/>
      <c r="I8111" s="63"/>
    </row>
    <row r="8112" spans="1:9" ht="15">
      <c r="A8112"/>
      <c r="B8112"/>
      <c r="C8112"/>
      <c r="D8112"/>
      <c r="E8112"/>
      <c r="F8112" s="104"/>
      <c r="G8112"/>
      <c r="H8112"/>
      <c r="I8112" s="63"/>
    </row>
    <row r="8113" spans="1:9" ht="15">
      <c r="A8113"/>
      <c r="B8113"/>
      <c r="C8113"/>
      <c r="D8113"/>
      <c r="E8113"/>
      <c r="F8113" s="104"/>
      <c r="G8113"/>
      <c r="H8113"/>
      <c r="I8113" s="63"/>
    </row>
    <row r="8114" spans="1:9" ht="15">
      <c r="A8114"/>
      <c r="B8114"/>
      <c r="C8114"/>
      <c r="D8114"/>
      <c r="E8114"/>
      <c r="F8114" s="104"/>
      <c r="G8114"/>
      <c r="H8114"/>
      <c r="I8114" s="63"/>
    </row>
    <row r="8115" spans="1:9" ht="15">
      <c r="A8115"/>
      <c r="B8115"/>
      <c r="C8115"/>
      <c r="D8115"/>
      <c r="E8115"/>
      <c r="F8115" s="104"/>
      <c r="G8115"/>
      <c r="H8115"/>
      <c r="I8115" s="63"/>
    </row>
    <row r="8116" spans="1:9" ht="15">
      <c r="A8116"/>
      <c r="B8116"/>
      <c r="C8116"/>
      <c r="D8116"/>
      <c r="E8116"/>
      <c r="F8116" s="104"/>
      <c r="G8116"/>
      <c r="H8116"/>
      <c r="I8116" s="63"/>
    </row>
    <row r="8117" spans="1:9" ht="15">
      <c r="A8117"/>
      <c r="B8117"/>
      <c r="C8117"/>
      <c r="D8117"/>
      <c r="E8117"/>
      <c r="F8117" s="104"/>
      <c r="G8117"/>
      <c r="H8117"/>
      <c r="I8117" s="63"/>
    </row>
    <row r="8118" spans="1:9" ht="15">
      <c r="A8118"/>
      <c r="B8118"/>
      <c r="C8118"/>
      <c r="D8118"/>
      <c r="E8118"/>
      <c r="F8118" s="104"/>
      <c r="G8118"/>
      <c r="H8118"/>
      <c r="I8118" s="63"/>
    </row>
    <row r="8119" spans="1:9" ht="15">
      <c r="A8119"/>
      <c r="B8119"/>
      <c r="C8119"/>
      <c r="D8119"/>
      <c r="E8119"/>
      <c r="F8119" s="104"/>
      <c r="G8119"/>
      <c r="H8119"/>
      <c r="I8119" s="63"/>
    </row>
    <row r="8120" spans="1:9" ht="15">
      <c r="A8120"/>
      <c r="B8120"/>
      <c r="C8120"/>
      <c r="D8120"/>
      <c r="E8120"/>
      <c r="F8120" s="104"/>
      <c r="G8120"/>
      <c r="H8120"/>
      <c r="I8120" s="63"/>
    </row>
    <row r="8121" spans="1:9" ht="15">
      <c r="A8121"/>
      <c r="B8121"/>
      <c r="C8121"/>
      <c r="D8121"/>
      <c r="E8121"/>
      <c r="F8121" s="104"/>
      <c r="G8121"/>
      <c r="H8121"/>
      <c r="I8121" s="63"/>
    </row>
    <row r="8122" spans="1:9" ht="15">
      <c r="A8122"/>
      <c r="B8122"/>
      <c r="C8122"/>
      <c r="D8122"/>
      <c r="E8122"/>
      <c r="F8122" s="104"/>
      <c r="G8122"/>
      <c r="H8122"/>
      <c r="I8122" s="63"/>
    </row>
    <row r="8123" spans="1:9" ht="15">
      <c r="A8123"/>
      <c r="B8123"/>
      <c r="C8123"/>
      <c r="D8123"/>
      <c r="E8123"/>
      <c r="F8123" s="104"/>
      <c r="G8123"/>
      <c r="H8123"/>
      <c r="I8123" s="63"/>
    </row>
    <row r="8124" spans="1:9" ht="15">
      <c r="A8124"/>
      <c r="B8124"/>
      <c r="C8124"/>
      <c r="D8124"/>
      <c r="E8124"/>
      <c r="F8124" s="104"/>
      <c r="G8124"/>
      <c r="H8124"/>
      <c r="I8124" s="63"/>
    </row>
    <row r="8125" spans="1:9" ht="15">
      <c r="A8125"/>
      <c r="B8125"/>
      <c r="C8125"/>
      <c r="D8125"/>
      <c r="E8125"/>
      <c r="F8125" s="104"/>
      <c r="G8125"/>
      <c r="H8125"/>
      <c r="I8125" s="63"/>
    </row>
    <row r="8126" spans="1:9" ht="15">
      <c r="A8126"/>
      <c r="B8126"/>
      <c r="C8126"/>
      <c r="D8126"/>
      <c r="E8126"/>
      <c r="F8126" s="104"/>
      <c r="G8126"/>
      <c r="H8126"/>
      <c r="I8126" s="63"/>
    </row>
    <row r="8127" spans="1:9" ht="15">
      <c r="A8127"/>
      <c r="B8127"/>
      <c r="C8127"/>
      <c r="D8127"/>
      <c r="E8127"/>
      <c r="F8127" s="104"/>
      <c r="G8127"/>
      <c r="H8127"/>
      <c r="I8127" s="63"/>
    </row>
    <row r="8128" spans="1:9" ht="15">
      <c r="A8128"/>
      <c r="B8128"/>
      <c r="C8128"/>
      <c r="D8128"/>
      <c r="E8128"/>
      <c r="F8128" s="104"/>
      <c r="G8128"/>
      <c r="H8128"/>
      <c r="I8128" s="63"/>
    </row>
    <row r="8129" spans="1:9" ht="15">
      <c r="A8129"/>
      <c r="B8129"/>
      <c r="C8129"/>
      <c r="D8129"/>
      <c r="E8129"/>
      <c r="F8129" s="104"/>
      <c r="G8129"/>
      <c r="H8129"/>
      <c r="I8129" s="63"/>
    </row>
    <row r="8130" spans="1:9" ht="15">
      <c r="A8130"/>
      <c r="B8130"/>
      <c r="C8130"/>
      <c r="D8130"/>
      <c r="E8130"/>
      <c r="F8130" s="104"/>
      <c r="G8130"/>
      <c r="H8130"/>
      <c r="I8130" s="63"/>
    </row>
    <row r="8131" spans="1:9" ht="15">
      <c r="A8131"/>
      <c r="B8131"/>
      <c r="C8131"/>
      <c r="D8131"/>
      <c r="E8131"/>
      <c r="F8131" s="104"/>
      <c r="G8131"/>
      <c r="H8131"/>
      <c r="I8131" s="63"/>
    </row>
    <row r="8132" spans="1:9" ht="15">
      <c r="A8132"/>
      <c r="B8132"/>
      <c r="C8132"/>
      <c r="D8132"/>
      <c r="E8132"/>
      <c r="F8132" s="104"/>
      <c r="G8132"/>
      <c r="H8132"/>
      <c r="I8132" s="63"/>
    </row>
    <row r="8133" spans="1:9" ht="15">
      <c r="A8133"/>
      <c r="B8133"/>
      <c r="C8133"/>
      <c r="D8133"/>
      <c r="E8133"/>
      <c r="F8133" s="104"/>
      <c r="G8133"/>
      <c r="H8133"/>
      <c r="I8133" s="63"/>
    </row>
    <row r="8134" spans="1:9" ht="15">
      <c r="A8134"/>
      <c r="B8134"/>
      <c r="C8134"/>
      <c r="D8134"/>
      <c r="E8134"/>
      <c r="F8134" s="104"/>
      <c r="G8134"/>
      <c r="H8134"/>
      <c r="I8134" s="63"/>
    </row>
    <row r="8135" spans="1:9" ht="15">
      <c r="A8135"/>
      <c r="B8135"/>
      <c r="C8135"/>
      <c r="D8135"/>
      <c r="E8135"/>
      <c r="F8135" s="104"/>
      <c r="G8135"/>
      <c r="H8135"/>
      <c r="I8135" s="63"/>
    </row>
    <row r="8136" spans="1:9" ht="15">
      <c r="A8136"/>
      <c r="B8136"/>
      <c r="C8136"/>
      <c r="D8136"/>
      <c r="E8136"/>
      <c r="F8136" s="104"/>
      <c r="G8136"/>
      <c r="H8136"/>
      <c r="I8136" s="63"/>
    </row>
    <row r="8137" spans="1:9" ht="15">
      <c r="A8137"/>
      <c r="B8137"/>
      <c r="C8137"/>
      <c r="D8137"/>
      <c r="E8137"/>
      <c r="F8137" s="104"/>
      <c r="G8137"/>
      <c r="H8137"/>
      <c r="I8137" s="63"/>
    </row>
    <row r="8138" spans="1:9" ht="15">
      <c r="A8138"/>
      <c r="B8138"/>
      <c r="C8138"/>
      <c r="D8138"/>
      <c r="E8138"/>
      <c r="F8138" s="104"/>
      <c r="G8138"/>
      <c r="H8138"/>
      <c r="I8138" s="63"/>
    </row>
    <row r="8139" spans="1:9" ht="15">
      <c r="A8139"/>
      <c r="B8139"/>
      <c r="C8139"/>
      <c r="D8139"/>
      <c r="E8139"/>
      <c r="F8139" s="104"/>
      <c r="G8139"/>
      <c r="H8139"/>
      <c r="I8139" s="63"/>
    </row>
    <row r="8140" spans="1:9" ht="15">
      <c r="A8140"/>
      <c r="B8140"/>
      <c r="C8140"/>
      <c r="D8140"/>
      <c r="E8140"/>
      <c r="F8140" s="104"/>
      <c r="G8140"/>
      <c r="H8140"/>
      <c r="I8140" s="63"/>
    </row>
    <row r="8141" spans="1:9" ht="15">
      <c r="A8141"/>
      <c r="B8141"/>
      <c r="C8141"/>
      <c r="D8141"/>
      <c r="E8141"/>
      <c r="F8141" s="104"/>
      <c r="G8141"/>
      <c r="H8141"/>
      <c r="I8141" s="63"/>
    </row>
    <row r="8142" spans="1:9" ht="15">
      <c r="A8142"/>
      <c r="B8142"/>
      <c r="C8142"/>
      <c r="D8142"/>
      <c r="E8142"/>
      <c r="F8142" s="104"/>
      <c r="G8142"/>
      <c r="H8142"/>
      <c r="I8142" s="63"/>
    </row>
    <row r="8143" spans="1:9" ht="15">
      <c r="A8143"/>
      <c r="B8143"/>
      <c r="C8143"/>
      <c r="D8143"/>
      <c r="E8143"/>
      <c r="F8143" s="104"/>
      <c r="G8143"/>
      <c r="H8143"/>
      <c r="I8143" s="63"/>
    </row>
    <row r="8144" spans="1:9" ht="15">
      <c r="A8144"/>
      <c r="B8144"/>
      <c r="C8144"/>
      <c r="D8144"/>
      <c r="E8144"/>
      <c r="F8144" s="104"/>
      <c r="G8144"/>
      <c r="H8144"/>
      <c r="I8144" s="63"/>
    </row>
    <row r="8145" spans="1:9" ht="15">
      <c r="A8145"/>
      <c r="B8145"/>
      <c r="C8145"/>
      <c r="D8145"/>
      <c r="E8145"/>
      <c r="F8145" s="104"/>
      <c r="G8145"/>
      <c r="H8145"/>
      <c r="I8145" s="63"/>
    </row>
    <row r="8146" spans="1:9" ht="15">
      <c r="A8146"/>
      <c r="B8146"/>
      <c r="C8146"/>
      <c r="D8146"/>
      <c r="E8146"/>
      <c r="F8146" s="104"/>
      <c r="G8146"/>
      <c r="H8146"/>
      <c r="I8146" s="63"/>
    </row>
    <row r="8147" spans="1:9" ht="15">
      <c r="A8147"/>
      <c r="B8147"/>
      <c r="C8147"/>
      <c r="D8147"/>
      <c r="E8147"/>
      <c r="F8147" s="104"/>
      <c r="G8147"/>
      <c r="H8147"/>
      <c r="I8147" s="63"/>
    </row>
    <row r="8148" spans="1:9" ht="15">
      <c r="A8148"/>
      <c r="B8148"/>
      <c r="C8148"/>
      <c r="D8148"/>
      <c r="E8148"/>
      <c r="F8148" s="104"/>
      <c r="G8148"/>
      <c r="H8148"/>
      <c r="I8148" s="63"/>
    </row>
    <row r="8149" spans="1:9" ht="15">
      <c r="A8149"/>
      <c r="B8149"/>
      <c r="C8149"/>
      <c r="D8149"/>
      <c r="E8149"/>
      <c r="F8149" s="104"/>
      <c r="G8149"/>
      <c r="H8149"/>
      <c r="I8149" s="63"/>
    </row>
    <row r="8150" spans="1:9" ht="15">
      <c r="A8150"/>
      <c r="B8150"/>
      <c r="C8150"/>
      <c r="D8150"/>
      <c r="E8150"/>
      <c r="F8150" s="104"/>
      <c r="G8150"/>
      <c r="H8150"/>
      <c r="I8150" s="63"/>
    </row>
    <row r="8151" spans="1:9" ht="15">
      <c r="A8151"/>
      <c r="B8151"/>
      <c r="C8151"/>
      <c r="D8151"/>
      <c r="E8151"/>
      <c r="F8151" s="104"/>
      <c r="G8151"/>
      <c r="H8151"/>
      <c r="I8151" s="63"/>
    </row>
    <row r="8152" spans="1:9" ht="15">
      <c r="A8152"/>
      <c r="B8152"/>
      <c r="C8152"/>
      <c r="D8152"/>
      <c r="E8152"/>
      <c r="F8152" s="104"/>
      <c r="G8152"/>
      <c r="H8152"/>
      <c r="I8152" s="63"/>
    </row>
    <row r="8153" spans="1:9" ht="15">
      <c r="A8153"/>
      <c r="B8153"/>
      <c r="C8153"/>
      <c r="D8153"/>
      <c r="E8153"/>
      <c r="F8153" s="104"/>
      <c r="G8153"/>
      <c r="H8153"/>
      <c r="I8153" s="63"/>
    </row>
    <row r="8154" spans="1:9" ht="15">
      <c r="A8154"/>
      <c r="B8154"/>
      <c r="C8154"/>
      <c r="D8154"/>
      <c r="E8154"/>
      <c r="F8154" s="104"/>
      <c r="G8154"/>
      <c r="H8154"/>
      <c r="I8154" s="63"/>
    </row>
    <row r="8155" spans="1:9" ht="15">
      <c r="A8155"/>
      <c r="B8155"/>
      <c r="C8155"/>
      <c r="D8155"/>
      <c r="E8155"/>
      <c r="F8155" s="104"/>
      <c r="G8155"/>
      <c r="H8155"/>
      <c r="I8155" s="63"/>
    </row>
    <row r="8156" spans="1:9" ht="15">
      <c r="A8156"/>
      <c r="B8156"/>
      <c r="C8156"/>
      <c r="D8156"/>
      <c r="E8156"/>
      <c r="F8156" s="104"/>
      <c r="G8156"/>
      <c r="H8156"/>
      <c r="I8156" s="63"/>
    </row>
    <row r="8157" spans="1:9" ht="15">
      <c r="A8157"/>
      <c r="B8157"/>
      <c r="C8157"/>
      <c r="D8157"/>
      <c r="E8157"/>
      <c r="F8157" s="104"/>
      <c r="G8157"/>
      <c r="H8157"/>
      <c r="I8157" s="63"/>
    </row>
    <row r="8158" spans="1:9" ht="15">
      <c r="A8158"/>
      <c r="B8158"/>
      <c r="C8158"/>
      <c r="D8158"/>
      <c r="E8158"/>
      <c r="F8158" s="104"/>
      <c r="G8158"/>
      <c r="H8158"/>
      <c r="I8158" s="63"/>
    </row>
    <row r="8159" spans="1:9" ht="15">
      <c r="A8159"/>
      <c r="B8159"/>
      <c r="C8159"/>
      <c r="D8159"/>
      <c r="E8159"/>
      <c r="F8159" s="104"/>
      <c r="G8159"/>
      <c r="H8159"/>
      <c r="I8159" s="63"/>
    </row>
    <row r="8160" spans="1:9" ht="15">
      <c r="A8160"/>
      <c r="B8160"/>
      <c r="C8160"/>
      <c r="D8160"/>
      <c r="E8160"/>
      <c r="F8160" s="104"/>
      <c r="G8160"/>
      <c r="H8160"/>
      <c r="I8160" s="63"/>
    </row>
    <row r="8161" spans="1:9" ht="15">
      <c r="A8161"/>
      <c r="B8161"/>
      <c r="C8161"/>
      <c r="D8161"/>
      <c r="E8161"/>
      <c r="F8161" s="104"/>
      <c r="G8161"/>
      <c r="H8161"/>
      <c r="I8161" s="63"/>
    </row>
    <row r="8162" spans="1:9" ht="15">
      <c r="A8162"/>
      <c r="B8162"/>
      <c r="C8162"/>
      <c r="D8162"/>
      <c r="E8162"/>
      <c r="F8162" s="104"/>
      <c r="G8162"/>
      <c r="H8162"/>
      <c r="I8162" s="63"/>
    </row>
    <row r="8163" spans="1:9" ht="15">
      <c r="A8163"/>
      <c r="B8163"/>
      <c r="C8163"/>
      <c r="D8163"/>
      <c r="E8163"/>
      <c r="F8163" s="104"/>
      <c r="G8163"/>
      <c r="H8163"/>
      <c r="I8163" s="63"/>
    </row>
    <row r="8164" spans="1:9" ht="15">
      <c r="A8164"/>
      <c r="B8164"/>
      <c r="C8164"/>
      <c r="D8164"/>
      <c r="E8164"/>
      <c r="F8164" s="104"/>
      <c r="G8164"/>
      <c r="H8164"/>
      <c r="I8164" s="63"/>
    </row>
    <row r="8165" spans="1:9" ht="15">
      <c r="A8165"/>
      <c r="B8165"/>
      <c r="C8165"/>
      <c r="D8165"/>
      <c r="E8165"/>
      <c r="F8165" s="104"/>
      <c r="G8165"/>
      <c r="H8165"/>
      <c r="I8165" s="63"/>
    </row>
    <row r="8166" spans="1:9" ht="15">
      <c r="A8166"/>
      <c r="B8166"/>
      <c r="C8166"/>
      <c r="D8166"/>
      <c r="E8166"/>
      <c r="F8166" s="104"/>
      <c r="G8166"/>
      <c r="H8166"/>
      <c r="I8166" s="63"/>
    </row>
    <row r="8167" spans="1:9" ht="15">
      <c r="A8167"/>
      <c r="B8167"/>
      <c r="C8167"/>
      <c r="D8167"/>
      <c r="E8167"/>
      <c r="F8167" s="104"/>
      <c r="G8167"/>
      <c r="H8167"/>
      <c r="I8167" s="63"/>
    </row>
    <row r="8168" spans="1:9" ht="15">
      <c r="A8168"/>
      <c r="B8168"/>
      <c r="C8168"/>
      <c r="D8168"/>
      <c r="E8168"/>
      <c r="F8168" s="104"/>
      <c r="G8168"/>
      <c r="H8168"/>
      <c r="I8168" s="63"/>
    </row>
    <row r="8169" spans="1:9" ht="15">
      <c r="A8169"/>
      <c r="B8169"/>
      <c r="C8169"/>
      <c r="D8169"/>
      <c r="E8169"/>
      <c r="F8169" s="104"/>
      <c r="G8169"/>
      <c r="H8169"/>
      <c r="I8169" s="63"/>
    </row>
    <row r="8170" spans="1:9" ht="15">
      <c r="A8170"/>
      <c r="B8170"/>
      <c r="C8170"/>
      <c r="D8170"/>
      <c r="E8170"/>
      <c r="F8170" s="104"/>
      <c r="G8170"/>
      <c r="H8170"/>
      <c r="I8170" s="63"/>
    </row>
    <row r="8171" spans="1:9" ht="15">
      <c r="A8171"/>
      <c r="B8171"/>
      <c r="C8171"/>
      <c r="D8171"/>
      <c r="E8171"/>
      <c r="F8171" s="104"/>
      <c r="G8171"/>
      <c r="H8171"/>
      <c r="I8171" s="63"/>
    </row>
    <row r="8172" spans="1:9" ht="15">
      <c r="A8172"/>
      <c r="B8172"/>
      <c r="C8172"/>
      <c r="D8172"/>
      <c r="E8172"/>
      <c r="F8172" s="104"/>
      <c r="G8172"/>
      <c r="H8172"/>
      <c r="I8172" s="63"/>
    </row>
    <row r="8173" spans="1:9" ht="15">
      <c r="A8173"/>
      <c r="B8173"/>
      <c r="C8173"/>
      <c r="D8173"/>
      <c r="E8173"/>
      <c r="F8173" s="104"/>
      <c r="G8173"/>
      <c r="H8173"/>
      <c r="I8173" s="63"/>
    </row>
    <row r="8174" spans="1:9" ht="15">
      <c r="A8174"/>
      <c r="B8174"/>
      <c r="C8174"/>
      <c r="D8174"/>
      <c r="E8174"/>
      <c r="F8174" s="104"/>
      <c r="G8174"/>
      <c r="H8174"/>
      <c r="I8174" s="63"/>
    </row>
    <row r="8175" spans="1:9" ht="15">
      <c r="A8175"/>
      <c r="B8175"/>
      <c r="C8175"/>
      <c r="D8175"/>
      <c r="E8175"/>
      <c r="F8175" s="104"/>
      <c r="G8175"/>
      <c r="H8175"/>
      <c r="I8175" s="63"/>
    </row>
    <row r="8176" spans="1:9" ht="15">
      <c r="A8176"/>
      <c r="B8176"/>
      <c r="C8176"/>
      <c r="D8176"/>
      <c r="E8176"/>
      <c r="F8176" s="104"/>
      <c r="G8176"/>
      <c r="H8176"/>
      <c r="I8176" s="63"/>
    </row>
    <row r="8177" spans="1:9" ht="15">
      <c r="A8177"/>
      <c r="B8177"/>
      <c r="C8177"/>
      <c r="D8177"/>
      <c r="E8177"/>
      <c r="F8177" s="104"/>
      <c r="G8177"/>
      <c r="H8177"/>
      <c r="I8177" s="63"/>
    </row>
    <row r="8178" spans="1:9" ht="15">
      <c r="A8178"/>
      <c r="B8178"/>
      <c r="C8178"/>
      <c r="D8178"/>
      <c r="E8178"/>
      <c r="F8178" s="104"/>
      <c r="G8178"/>
      <c r="H8178"/>
      <c r="I8178" s="63"/>
    </row>
    <row r="8179" spans="1:9" ht="15">
      <c r="A8179"/>
      <c r="B8179"/>
      <c r="C8179"/>
      <c r="D8179"/>
      <c r="E8179"/>
      <c r="F8179" s="104"/>
      <c r="G8179"/>
      <c r="H8179"/>
      <c r="I8179" s="63"/>
    </row>
    <row r="8180" spans="1:9" ht="15">
      <c r="A8180"/>
      <c r="B8180"/>
      <c r="C8180"/>
      <c r="D8180"/>
      <c r="E8180"/>
      <c r="F8180" s="104"/>
      <c r="G8180"/>
      <c r="H8180"/>
      <c r="I8180" s="63"/>
    </row>
    <row r="8181" spans="1:9" ht="15">
      <c r="A8181"/>
      <c r="B8181"/>
      <c r="C8181"/>
      <c r="D8181"/>
      <c r="E8181"/>
      <c r="F8181" s="104"/>
      <c r="G8181"/>
      <c r="H8181"/>
      <c r="I8181" s="63"/>
    </row>
    <row r="8182" spans="1:9" ht="15">
      <c r="A8182"/>
      <c r="B8182"/>
      <c r="C8182"/>
      <c r="D8182"/>
      <c r="E8182"/>
      <c r="F8182" s="104"/>
      <c r="G8182"/>
      <c r="H8182"/>
      <c r="I8182" s="63"/>
    </row>
    <row r="8183" spans="1:9" ht="15">
      <c r="A8183"/>
      <c r="B8183"/>
      <c r="C8183"/>
      <c r="D8183"/>
      <c r="E8183"/>
      <c r="F8183" s="104"/>
      <c r="G8183"/>
      <c r="H8183"/>
      <c r="I8183" s="63"/>
    </row>
    <row r="8184" spans="1:9" ht="15">
      <c r="A8184"/>
      <c r="B8184"/>
      <c r="C8184"/>
      <c r="D8184"/>
      <c r="E8184"/>
      <c r="F8184" s="104"/>
      <c r="G8184"/>
      <c r="H8184"/>
      <c r="I8184" s="63"/>
    </row>
    <row r="8185" spans="1:9" ht="15">
      <c r="A8185"/>
      <c r="B8185"/>
      <c r="C8185"/>
      <c r="D8185"/>
      <c r="E8185"/>
      <c r="F8185" s="104"/>
      <c r="G8185"/>
      <c r="H8185"/>
      <c r="I8185" s="63"/>
    </row>
    <row r="8186" spans="1:9" ht="15">
      <c r="A8186"/>
      <c r="B8186"/>
      <c r="C8186"/>
      <c r="D8186"/>
      <c r="E8186"/>
      <c r="F8186" s="104"/>
      <c r="G8186"/>
      <c r="H8186"/>
      <c r="I8186" s="63"/>
    </row>
    <row r="8187" spans="1:9" ht="15">
      <c r="A8187"/>
      <c r="B8187"/>
      <c r="C8187"/>
      <c r="D8187"/>
      <c r="E8187"/>
      <c r="F8187" s="104"/>
      <c r="G8187"/>
      <c r="H8187"/>
      <c r="I8187" s="63"/>
    </row>
    <row r="8188" spans="1:9" ht="15">
      <c r="A8188"/>
      <c r="B8188"/>
      <c r="C8188"/>
      <c r="D8188"/>
      <c r="E8188"/>
      <c r="F8188" s="104"/>
      <c r="G8188"/>
      <c r="H8188"/>
      <c r="I8188" s="63"/>
    </row>
    <row r="8189" spans="1:9" ht="15">
      <c r="A8189"/>
      <c r="B8189"/>
      <c r="C8189"/>
      <c r="D8189"/>
      <c r="E8189"/>
      <c r="F8189" s="104"/>
      <c r="G8189"/>
      <c r="H8189"/>
      <c r="I8189" s="63"/>
    </row>
    <row r="8190" spans="1:9" ht="15">
      <c r="A8190"/>
      <c r="B8190"/>
      <c r="C8190"/>
      <c r="D8190"/>
      <c r="E8190"/>
      <c r="F8190" s="104"/>
      <c r="G8190"/>
      <c r="H8190"/>
      <c r="I8190" s="63"/>
    </row>
    <row r="8191" spans="1:9" ht="15">
      <c r="A8191"/>
      <c r="B8191"/>
      <c r="C8191"/>
      <c r="D8191"/>
      <c r="E8191"/>
      <c r="F8191" s="104"/>
      <c r="G8191"/>
      <c r="H8191"/>
      <c r="I8191" s="63"/>
    </row>
    <row r="8192" spans="1:9" ht="15">
      <c r="A8192"/>
      <c r="B8192"/>
      <c r="C8192"/>
      <c r="D8192"/>
      <c r="E8192"/>
      <c r="F8192" s="104"/>
      <c r="G8192"/>
      <c r="H8192"/>
      <c r="I8192" s="63"/>
    </row>
    <row r="8193" spans="1:9" ht="15">
      <c r="A8193"/>
      <c r="B8193"/>
      <c r="C8193"/>
      <c r="D8193"/>
      <c r="E8193"/>
      <c r="F8193" s="104"/>
      <c r="G8193"/>
      <c r="H8193"/>
      <c r="I8193" s="63"/>
    </row>
    <row r="8194" spans="1:9" ht="15">
      <c r="A8194"/>
      <c r="B8194"/>
      <c r="C8194"/>
      <c r="D8194"/>
      <c r="E8194"/>
      <c r="F8194" s="104"/>
      <c r="G8194"/>
      <c r="H8194"/>
      <c r="I8194" s="63"/>
    </row>
    <row r="8195" spans="1:9" ht="15">
      <c r="A8195"/>
      <c r="B8195"/>
      <c r="C8195"/>
      <c r="D8195"/>
      <c r="E8195"/>
      <c r="F8195" s="104"/>
      <c r="G8195"/>
      <c r="H8195"/>
      <c r="I8195" s="63"/>
    </row>
    <row r="8196" spans="1:9" ht="15">
      <c r="A8196"/>
      <c r="B8196"/>
      <c r="C8196"/>
      <c r="D8196"/>
      <c r="E8196"/>
      <c r="F8196" s="104"/>
      <c r="G8196"/>
      <c r="H8196"/>
      <c r="I8196" s="63"/>
    </row>
    <row r="8197" spans="1:9" ht="15">
      <c r="A8197"/>
      <c r="B8197"/>
      <c r="C8197"/>
      <c r="D8197"/>
      <c r="E8197"/>
      <c r="F8197" s="104"/>
      <c r="G8197"/>
      <c r="H8197"/>
      <c r="I8197" s="63"/>
    </row>
    <row r="8198" spans="1:9" ht="15">
      <c r="A8198"/>
      <c r="B8198"/>
      <c r="C8198"/>
      <c r="D8198"/>
      <c r="E8198"/>
      <c r="F8198" s="104"/>
      <c r="G8198"/>
      <c r="H8198"/>
      <c r="I8198" s="63"/>
    </row>
    <row r="8199" spans="1:9" ht="15">
      <c r="A8199"/>
      <c r="B8199"/>
      <c r="C8199"/>
      <c r="D8199"/>
      <c r="E8199"/>
      <c r="F8199" s="104"/>
      <c r="G8199"/>
      <c r="H8199"/>
      <c r="I8199" s="63"/>
    </row>
    <row r="8200" spans="1:9" ht="15">
      <c r="A8200"/>
      <c r="B8200"/>
      <c r="C8200"/>
      <c r="D8200"/>
      <c r="E8200"/>
      <c r="F8200" s="104"/>
      <c r="G8200"/>
      <c r="H8200"/>
      <c r="I8200" s="63"/>
    </row>
    <row r="8201" spans="1:9" ht="15">
      <c r="A8201"/>
      <c r="B8201"/>
      <c r="C8201"/>
      <c r="D8201"/>
      <c r="E8201"/>
      <c r="F8201" s="104"/>
      <c r="G8201"/>
      <c r="H8201"/>
      <c r="I8201" s="63"/>
    </row>
    <row r="8202" spans="1:9" ht="15">
      <c r="A8202"/>
      <c r="B8202"/>
      <c r="C8202"/>
      <c r="D8202"/>
      <c r="E8202"/>
      <c r="F8202" s="104"/>
      <c r="G8202"/>
      <c r="H8202"/>
      <c r="I8202" s="63"/>
    </row>
    <row r="8203" spans="1:9" ht="15">
      <c r="A8203"/>
      <c r="B8203"/>
      <c r="C8203"/>
      <c r="D8203"/>
      <c r="E8203"/>
      <c r="F8203" s="104"/>
      <c r="G8203"/>
      <c r="H8203"/>
      <c r="I8203" s="63"/>
    </row>
    <row r="8204" spans="1:9" ht="15">
      <c r="A8204"/>
      <c r="B8204"/>
      <c r="C8204"/>
      <c r="D8204"/>
      <c r="E8204"/>
      <c r="F8204" s="104"/>
      <c r="G8204"/>
      <c r="H8204"/>
      <c r="I8204" s="63"/>
    </row>
    <row r="8205" spans="1:9" ht="15">
      <c r="A8205"/>
      <c r="B8205"/>
      <c r="C8205"/>
      <c r="D8205"/>
      <c r="E8205"/>
      <c r="F8205" s="104"/>
      <c r="G8205"/>
      <c r="H8205"/>
      <c r="I8205" s="63"/>
    </row>
    <row r="8206" spans="1:9" ht="15">
      <c r="A8206"/>
      <c r="B8206"/>
      <c r="C8206"/>
      <c r="D8206"/>
      <c r="E8206"/>
      <c r="F8206" s="104"/>
      <c r="G8206"/>
      <c r="H8206"/>
      <c r="I8206" s="63"/>
    </row>
    <row r="8207" spans="1:9" ht="15">
      <c r="A8207"/>
      <c r="B8207"/>
      <c r="C8207"/>
      <c r="D8207"/>
      <c r="E8207"/>
      <c r="F8207" s="104"/>
      <c r="G8207"/>
      <c r="H8207"/>
      <c r="I8207" s="63"/>
    </row>
    <row r="8208" spans="1:9" ht="15">
      <c r="A8208"/>
      <c r="B8208"/>
      <c r="C8208"/>
      <c r="D8208"/>
      <c r="E8208"/>
      <c r="F8208" s="104"/>
      <c r="G8208"/>
      <c r="H8208"/>
      <c r="I8208" s="63"/>
    </row>
    <row r="8209" spans="1:9" ht="15">
      <c r="A8209"/>
      <c r="B8209"/>
      <c r="C8209"/>
      <c r="D8209"/>
      <c r="E8209"/>
      <c r="F8209" s="104"/>
      <c r="G8209"/>
      <c r="H8209"/>
      <c r="I8209" s="63"/>
    </row>
    <row r="8210" spans="1:9" ht="15">
      <c r="A8210"/>
      <c r="B8210"/>
      <c r="C8210"/>
      <c r="D8210"/>
      <c r="E8210"/>
      <c r="F8210" s="104"/>
      <c r="G8210"/>
      <c r="H8210"/>
      <c r="I8210" s="63"/>
    </row>
    <row r="8211" spans="1:9" ht="15">
      <c r="A8211"/>
      <c r="B8211"/>
      <c r="C8211"/>
      <c r="D8211"/>
      <c r="E8211"/>
      <c r="F8211" s="104"/>
      <c r="G8211"/>
      <c r="H8211"/>
      <c r="I8211" s="63"/>
    </row>
    <row r="8212" spans="1:9" ht="15">
      <c r="A8212"/>
      <c r="B8212"/>
      <c r="C8212"/>
      <c r="D8212"/>
      <c r="E8212"/>
      <c r="F8212" s="104"/>
      <c r="G8212"/>
      <c r="H8212"/>
      <c r="I8212" s="63"/>
    </row>
    <row r="8213" spans="1:9" ht="15">
      <c r="A8213"/>
      <c r="B8213"/>
      <c r="C8213"/>
      <c r="D8213"/>
      <c r="E8213"/>
      <c r="F8213" s="104"/>
      <c r="G8213"/>
      <c r="H8213"/>
      <c r="I8213" s="63"/>
    </row>
    <row r="8214" spans="1:9" ht="15">
      <c r="A8214"/>
      <c r="B8214"/>
      <c r="C8214"/>
      <c r="D8214"/>
      <c r="E8214"/>
      <c r="F8214" s="104"/>
      <c r="G8214"/>
      <c r="H8214"/>
      <c r="I8214" s="63"/>
    </row>
    <row r="8215" spans="1:9" ht="15">
      <c r="A8215"/>
      <c r="B8215"/>
      <c r="C8215"/>
      <c r="D8215"/>
      <c r="E8215"/>
      <c r="F8215" s="104"/>
      <c r="G8215"/>
      <c r="H8215"/>
      <c r="I8215" s="63"/>
    </row>
    <row r="8216" spans="1:9" ht="15">
      <c r="A8216"/>
      <c r="B8216"/>
      <c r="C8216"/>
      <c r="D8216"/>
      <c r="E8216"/>
      <c r="F8216" s="104"/>
      <c r="G8216"/>
      <c r="H8216"/>
      <c r="I8216" s="63"/>
    </row>
    <row r="8217" spans="1:9" ht="15">
      <c r="A8217"/>
      <c r="B8217"/>
      <c r="C8217"/>
      <c r="D8217"/>
      <c r="E8217"/>
      <c r="F8217" s="104"/>
      <c r="G8217"/>
      <c r="H8217"/>
      <c r="I8217" s="63"/>
    </row>
    <row r="8218" spans="1:9" ht="15">
      <c r="A8218"/>
      <c r="B8218"/>
      <c r="C8218"/>
      <c r="D8218"/>
      <c r="E8218"/>
      <c r="F8218" s="104"/>
      <c r="G8218"/>
      <c r="H8218"/>
      <c r="I8218" s="63"/>
    </row>
    <row r="8219" spans="1:9" ht="15">
      <c r="A8219"/>
      <c r="B8219"/>
      <c r="C8219"/>
      <c r="D8219"/>
      <c r="E8219"/>
      <c r="F8219" s="104"/>
      <c r="G8219"/>
      <c r="H8219"/>
      <c r="I8219" s="63"/>
    </row>
    <row r="8220" spans="1:9" ht="15">
      <c r="A8220"/>
      <c r="B8220"/>
      <c r="C8220"/>
      <c r="D8220"/>
      <c r="E8220"/>
      <c r="F8220" s="104"/>
      <c r="G8220"/>
      <c r="H8220"/>
      <c r="I8220" s="63"/>
    </row>
    <row r="8221" spans="1:9" ht="15">
      <c r="A8221"/>
      <c r="B8221"/>
      <c r="C8221"/>
      <c r="D8221"/>
      <c r="E8221"/>
      <c r="F8221" s="104"/>
      <c r="G8221"/>
      <c r="H8221"/>
      <c r="I8221" s="63"/>
    </row>
    <row r="8222" spans="1:9" ht="15">
      <c r="A8222"/>
      <c r="B8222"/>
      <c r="C8222"/>
      <c r="D8222"/>
      <c r="E8222"/>
      <c r="F8222" s="104"/>
      <c r="G8222"/>
      <c r="H8222"/>
      <c r="I8222" s="63"/>
    </row>
    <row r="8223" spans="1:9" ht="15">
      <c r="A8223"/>
      <c r="B8223"/>
      <c r="C8223"/>
      <c r="D8223"/>
      <c r="E8223"/>
      <c r="F8223" s="104"/>
      <c r="G8223"/>
      <c r="H8223"/>
      <c r="I8223" s="63"/>
    </row>
    <row r="8224" spans="1:9" ht="15">
      <c r="A8224"/>
      <c r="B8224"/>
      <c r="C8224"/>
      <c r="D8224"/>
      <c r="E8224"/>
      <c r="F8224" s="104"/>
      <c r="G8224"/>
      <c r="H8224"/>
      <c r="I8224" s="63"/>
    </row>
    <row r="8225" spans="1:9" ht="15">
      <c r="A8225"/>
      <c r="B8225"/>
      <c r="C8225"/>
      <c r="D8225"/>
      <c r="E8225"/>
      <c r="F8225" s="104"/>
      <c r="G8225"/>
      <c r="H8225"/>
      <c r="I8225" s="63"/>
    </row>
    <row r="8226" spans="1:9" ht="15">
      <c r="A8226"/>
      <c r="B8226"/>
      <c r="C8226"/>
      <c r="D8226"/>
      <c r="E8226"/>
      <c r="F8226" s="104"/>
      <c r="G8226"/>
      <c r="H8226"/>
      <c r="I8226" s="63"/>
    </row>
    <row r="8227" spans="1:9" ht="15">
      <c r="A8227"/>
      <c r="B8227"/>
      <c r="C8227"/>
      <c r="D8227"/>
      <c r="E8227"/>
      <c r="F8227" s="104"/>
      <c r="G8227"/>
      <c r="H8227"/>
      <c r="I8227" s="63"/>
    </row>
    <row r="8228" spans="1:9" ht="15">
      <c r="A8228"/>
      <c r="B8228"/>
      <c r="C8228"/>
      <c r="D8228"/>
      <c r="E8228"/>
      <c r="F8228" s="104"/>
      <c r="G8228"/>
      <c r="H8228"/>
      <c r="I8228" s="63"/>
    </row>
    <row r="8229" spans="1:9" ht="15">
      <c r="A8229"/>
      <c r="B8229"/>
      <c r="C8229"/>
      <c r="D8229"/>
      <c r="E8229"/>
      <c r="F8229" s="104"/>
      <c r="G8229"/>
      <c r="H8229"/>
      <c r="I8229" s="63"/>
    </row>
    <row r="8230" spans="1:9" ht="15">
      <c r="A8230"/>
      <c r="B8230"/>
      <c r="C8230"/>
      <c r="D8230"/>
      <c r="E8230"/>
      <c r="F8230" s="104"/>
      <c r="G8230"/>
      <c r="H8230"/>
      <c r="I8230" s="63"/>
    </row>
    <row r="8231" spans="1:9" ht="15">
      <c r="A8231"/>
      <c r="B8231"/>
      <c r="C8231"/>
      <c r="D8231"/>
      <c r="E8231"/>
      <c r="F8231" s="104"/>
      <c r="G8231"/>
      <c r="H8231"/>
      <c r="I8231" s="63"/>
    </row>
    <row r="8232" spans="1:9" ht="15">
      <c r="A8232"/>
      <c r="B8232"/>
      <c r="C8232"/>
      <c r="D8232"/>
      <c r="E8232"/>
      <c r="F8232" s="104"/>
      <c r="G8232"/>
      <c r="H8232"/>
      <c r="I8232" s="63"/>
    </row>
    <row r="8233" spans="1:9" ht="15">
      <c r="A8233"/>
      <c r="B8233"/>
      <c r="C8233"/>
      <c r="D8233"/>
      <c r="E8233"/>
      <c r="F8233" s="104"/>
      <c r="G8233"/>
      <c r="H8233"/>
      <c r="I8233" s="63"/>
    </row>
    <row r="8234" spans="1:9" ht="15">
      <c r="A8234"/>
      <c r="B8234"/>
      <c r="C8234"/>
      <c r="D8234"/>
      <c r="E8234"/>
      <c r="F8234" s="104"/>
      <c r="G8234"/>
      <c r="H8234"/>
      <c r="I8234" s="63"/>
    </row>
    <row r="8235" spans="1:9" ht="15">
      <c r="A8235"/>
      <c r="B8235"/>
      <c r="C8235"/>
      <c r="D8235"/>
      <c r="E8235"/>
      <c r="F8235" s="104"/>
      <c r="G8235"/>
      <c r="H8235"/>
      <c r="I8235" s="63"/>
    </row>
    <row r="8236" spans="1:9" ht="15">
      <c r="A8236"/>
      <c r="B8236"/>
      <c r="C8236"/>
      <c r="D8236"/>
      <c r="E8236"/>
      <c r="F8236" s="104"/>
      <c r="G8236"/>
      <c r="H8236"/>
      <c r="I8236" s="63"/>
    </row>
    <row r="8237" spans="1:9" ht="15">
      <c r="A8237"/>
      <c r="B8237"/>
      <c r="C8237"/>
      <c r="D8237"/>
      <c r="E8237"/>
      <c r="F8237" s="104"/>
      <c r="G8237"/>
      <c r="H8237"/>
      <c r="I8237" s="63"/>
    </row>
    <row r="8238" spans="1:9" ht="15">
      <c r="A8238"/>
      <c r="B8238"/>
      <c r="C8238"/>
      <c r="D8238"/>
      <c r="E8238"/>
      <c r="F8238" s="104"/>
      <c r="G8238"/>
      <c r="H8238"/>
      <c r="I8238" s="63"/>
    </row>
    <row r="8239" spans="1:9" ht="15">
      <c r="A8239"/>
      <c r="B8239"/>
      <c r="C8239"/>
      <c r="D8239"/>
      <c r="E8239"/>
      <c r="F8239" s="104"/>
      <c r="G8239"/>
      <c r="H8239"/>
      <c r="I8239" s="63"/>
    </row>
    <row r="8240" spans="1:9" ht="15">
      <c r="A8240"/>
      <c r="B8240"/>
      <c r="C8240"/>
      <c r="D8240"/>
      <c r="E8240"/>
      <c r="F8240" s="104"/>
      <c r="G8240"/>
      <c r="H8240"/>
      <c r="I8240" s="63"/>
    </row>
    <row r="8241" spans="1:9" ht="15">
      <c r="A8241"/>
      <c r="B8241"/>
      <c r="C8241"/>
      <c r="D8241"/>
      <c r="E8241"/>
      <c r="F8241" s="104"/>
      <c r="G8241"/>
      <c r="H8241"/>
      <c r="I8241" s="63"/>
    </row>
    <row r="8242" spans="1:9" ht="15">
      <c r="A8242"/>
      <c r="B8242"/>
      <c r="C8242"/>
      <c r="D8242"/>
      <c r="E8242"/>
      <c r="F8242" s="104"/>
      <c r="G8242"/>
      <c r="H8242"/>
      <c r="I8242" s="63"/>
    </row>
    <row r="8243" spans="1:9" ht="15">
      <c r="A8243"/>
      <c r="B8243"/>
      <c r="C8243"/>
      <c r="D8243"/>
      <c r="E8243"/>
      <c r="F8243" s="104"/>
      <c r="G8243"/>
      <c r="H8243"/>
      <c r="I8243" s="63"/>
    </row>
    <row r="8244" spans="1:9" ht="15">
      <c r="A8244"/>
      <c r="B8244"/>
      <c r="C8244"/>
      <c r="D8244"/>
      <c r="E8244"/>
      <c r="F8244" s="104"/>
      <c r="G8244"/>
      <c r="H8244"/>
      <c r="I8244" s="63"/>
    </row>
    <row r="8245" spans="1:9" ht="15">
      <c r="A8245"/>
      <c r="B8245"/>
      <c r="C8245"/>
      <c r="D8245"/>
      <c r="E8245"/>
      <c r="F8245" s="104"/>
      <c r="G8245"/>
      <c r="H8245"/>
      <c r="I8245" s="63"/>
    </row>
    <row r="8246" spans="1:9" ht="15">
      <c r="A8246"/>
      <c r="B8246"/>
      <c r="C8246"/>
      <c r="D8246"/>
      <c r="E8246"/>
      <c r="F8246" s="104"/>
      <c r="G8246"/>
      <c r="H8246"/>
      <c r="I8246" s="63"/>
    </row>
    <row r="8247" spans="1:9" ht="15">
      <c r="A8247"/>
      <c r="B8247"/>
      <c r="C8247"/>
      <c r="D8247"/>
      <c r="E8247"/>
      <c r="F8247" s="104"/>
      <c r="G8247"/>
      <c r="H8247"/>
      <c r="I8247" s="63"/>
    </row>
    <row r="8248" spans="1:9" ht="15">
      <c r="A8248"/>
      <c r="B8248"/>
      <c r="C8248"/>
      <c r="D8248"/>
      <c r="E8248"/>
      <c r="F8248" s="104"/>
      <c r="G8248"/>
      <c r="H8248"/>
      <c r="I8248" s="63"/>
    </row>
    <row r="8249" spans="1:9" ht="15">
      <c r="A8249"/>
      <c r="B8249"/>
      <c r="C8249"/>
      <c r="D8249"/>
      <c r="E8249"/>
      <c r="F8249" s="104"/>
      <c r="G8249"/>
      <c r="H8249"/>
      <c r="I8249" s="63"/>
    </row>
    <row r="8250" spans="1:9" ht="15">
      <c r="A8250"/>
      <c r="B8250"/>
      <c r="C8250"/>
      <c r="D8250"/>
      <c r="E8250"/>
      <c r="F8250" s="104"/>
      <c r="G8250"/>
      <c r="H8250"/>
      <c r="I8250" s="63"/>
    </row>
    <row r="8251" spans="1:9" ht="15">
      <c r="A8251"/>
      <c r="B8251"/>
      <c r="C8251"/>
      <c r="D8251"/>
      <c r="E8251"/>
      <c r="F8251" s="104"/>
      <c r="G8251"/>
      <c r="H8251"/>
      <c r="I8251" s="63"/>
    </row>
    <row r="8252" spans="1:9" ht="15">
      <c r="A8252"/>
      <c r="B8252"/>
      <c r="C8252"/>
      <c r="D8252"/>
      <c r="E8252"/>
      <c r="F8252" s="104"/>
      <c r="G8252"/>
      <c r="H8252"/>
      <c r="I8252" s="63"/>
    </row>
    <row r="8253" spans="1:9" ht="15">
      <c r="A8253"/>
      <c r="B8253"/>
      <c r="C8253"/>
      <c r="D8253"/>
      <c r="E8253"/>
      <c r="F8253" s="104"/>
      <c r="G8253"/>
      <c r="H8253"/>
      <c r="I8253" s="63"/>
    </row>
    <row r="8254" spans="1:9" ht="15">
      <c r="A8254"/>
      <c r="B8254"/>
      <c r="C8254"/>
      <c r="D8254"/>
      <c r="E8254"/>
      <c r="F8254" s="104"/>
      <c r="G8254"/>
      <c r="H8254"/>
      <c r="I8254" s="63"/>
    </row>
    <row r="8255" spans="1:9" ht="15">
      <c r="A8255"/>
      <c r="B8255"/>
      <c r="C8255"/>
      <c r="D8255"/>
      <c r="E8255"/>
      <c r="F8255" s="104"/>
      <c r="G8255"/>
      <c r="H8255"/>
      <c r="I8255" s="63"/>
    </row>
    <row r="8256" spans="1:9" ht="15">
      <c r="A8256"/>
      <c r="B8256"/>
      <c r="C8256"/>
      <c r="D8256"/>
      <c r="E8256"/>
      <c r="F8256" s="104"/>
      <c r="G8256"/>
      <c r="H8256"/>
      <c r="I8256" s="63"/>
    </row>
    <row r="8257" spans="1:9" ht="15">
      <c r="A8257"/>
      <c r="B8257"/>
      <c r="C8257"/>
      <c r="D8257"/>
      <c r="E8257"/>
      <c r="F8257" s="104"/>
      <c r="G8257"/>
      <c r="H8257"/>
      <c r="I8257" s="63"/>
    </row>
    <row r="8258" spans="1:9" ht="15">
      <c r="A8258"/>
      <c r="B8258"/>
      <c r="C8258"/>
      <c r="D8258"/>
      <c r="E8258"/>
      <c r="F8258" s="104"/>
      <c r="G8258"/>
      <c r="H8258"/>
      <c r="I8258" s="63"/>
    </row>
    <row r="8259" spans="1:9" ht="15">
      <c r="A8259"/>
      <c r="B8259"/>
      <c r="C8259"/>
      <c r="D8259"/>
      <c r="E8259"/>
      <c r="F8259" s="104"/>
      <c r="G8259"/>
      <c r="H8259"/>
      <c r="I8259" s="63"/>
    </row>
    <row r="8260" spans="1:9" ht="15">
      <c r="A8260"/>
      <c r="B8260"/>
      <c r="C8260"/>
      <c r="D8260"/>
      <c r="E8260"/>
      <c r="F8260" s="104"/>
      <c r="G8260"/>
      <c r="H8260"/>
      <c r="I8260" s="63"/>
    </row>
    <row r="8261" spans="1:9" ht="15">
      <c r="A8261"/>
      <c r="B8261"/>
      <c r="C8261"/>
      <c r="D8261"/>
      <c r="E8261"/>
      <c r="F8261" s="104"/>
      <c r="G8261"/>
      <c r="H8261"/>
      <c r="I8261" s="63"/>
    </row>
    <row r="8262" spans="1:9" ht="15">
      <c r="A8262"/>
      <c r="B8262"/>
      <c r="C8262"/>
      <c r="D8262"/>
      <c r="E8262"/>
      <c r="F8262" s="104"/>
      <c r="G8262"/>
      <c r="H8262"/>
      <c r="I8262" s="63"/>
    </row>
    <row r="8263" spans="1:9" ht="15">
      <c r="A8263"/>
      <c r="B8263"/>
      <c r="C8263"/>
      <c r="D8263"/>
      <c r="E8263"/>
      <c r="F8263" s="104"/>
      <c r="G8263"/>
      <c r="H8263"/>
      <c r="I8263" s="63"/>
    </row>
    <row r="8264" spans="1:9" ht="15">
      <c r="A8264"/>
      <c r="B8264"/>
      <c r="C8264"/>
      <c r="D8264"/>
      <c r="E8264"/>
      <c r="F8264" s="104"/>
      <c r="G8264"/>
      <c r="H8264"/>
      <c r="I8264" s="63"/>
    </row>
    <row r="8265" spans="1:9" ht="15">
      <c r="A8265"/>
      <c r="B8265"/>
      <c r="C8265"/>
      <c r="D8265"/>
      <c r="E8265"/>
      <c r="F8265" s="104"/>
      <c r="G8265"/>
      <c r="H8265"/>
      <c r="I8265" s="63"/>
    </row>
    <row r="8266" spans="1:9" ht="15">
      <c r="A8266"/>
      <c r="B8266"/>
      <c r="C8266"/>
      <c r="D8266"/>
      <c r="E8266"/>
      <c r="F8266" s="104"/>
      <c r="G8266"/>
      <c r="H8266"/>
      <c r="I8266" s="63"/>
    </row>
    <row r="8267" spans="1:9" ht="15">
      <c r="A8267"/>
      <c r="B8267"/>
      <c r="C8267"/>
      <c r="D8267"/>
      <c r="E8267"/>
      <c r="F8267" s="104"/>
      <c r="G8267"/>
      <c r="H8267"/>
      <c r="I8267" s="63"/>
    </row>
    <row r="8268" spans="1:9" ht="15">
      <c r="A8268"/>
      <c r="B8268"/>
      <c r="C8268"/>
      <c r="D8268"/>
      <c r="E8268"/>
      <c r="F8268" s="104"/>
      <c r="G8268"/>
      <c r="H8268"/>
      <c r="I8268" s="63"/>
    </row>
    <row r="8269" spans="1:9" ht="15">
      <c r="A8269"/>
      <c r="B8269"/>
      <c r="C8269"/>
      <c r="D8269"/>
      <c r="E8269"/>
      <c r="F8269" s="104"/>
      <c r="G8269"/>
      <c r="H8269"/>
      <c r="I8269" s="63"/>
    </row>
    <row r="8270" spans="1:9" ht="15">
      <c r="A8270"/>
      <c r="B8270"/>
      <c r="C8270"/>
      <c r="D8270"/>
      <c r="E8270"/>
      <c r="F8270" s="104"/>
      <c r="G8270"/>
      <c r="H8270"/>
      <c r="I8270" s="63"/>
    </row>
    <row r="8271" spans="1:9" ht="15">
      <c r="A8271"/>
      <c r="B8271"/>
      <c r="C8271"/>
      <c r="D8271"/>
      <c r="E8271"/>
      <c r="F8271" s="104"/>
      <c r="G8271"/>
      <c r="H8271"/>
      <c r="I8271" s="63"/>
    </row>
    <row r="8272" spans="1:9" ht="15">
      <c r="A8272"/>
      <c r="B8272"/>
      <c r="C8272"/>
      <c r="D8272"/>
      <c r="E8272"/>
      <c r="F8272" s="104"/>
      <c r="G8272"/>
      <c r="H8272"/>
      <c r="I8272" s="63"/>
    </row>
    <row r="8273" spans="1:9" ht="15">
      <c r="A8273"/>
      <c r="B8273"/>
      <c r="C8273"/>
      <c r="D8273"/>
      <c r="E8273"/>
      <c r="F8273" s="104"/>
      <c r="G8273"/>
      <c r="H8273"/>
      <c r="I8273" s="63"/>
    </row>
    <row r="8274" spans="1:9" ht="15">
      <c r="A8274"/>
      <c r="B8274"/>
      <c r="C8274"/>
      <c r="D8274"/>
      <c r="E8274"/>
      <c r="F8274" s="104"/>
      <c r="G8274"/>
      <c r="H8274"/>
      <c r="I8274" s="63"/>
    </row>
    <row r="8275" spans="1:9" ht="15">
      <c r="A8275"/>
      <c r="B8275"/>
      <c r="C8275"/>
      <c r="D8275"/>
      <c r="E8275"/>
      <c r="F8275" s="104"/>
      <c r="G8275"/>
      <c r="H8275"/>
      <c r="I8275" s="63"/>
    </row>
    <row r="8276" spans="1:9" ht="15">
      <c r="A8276"/>
      <c r="B8276"/>
      <c r="C8276"/>
      <c r="D8276"/>
      <c r="E8276"/>
      <c r="F8276" s="104"/>
      <c r="G8276"/>
      <c r="H8276"/>
      <c r="I8276" s="63"/>
    </row>
    <row r="8277" spans="1:9" ht="15">
      <c r="A8277"/>
      <c r="B8277"/>
      <c r="C8277"/>
      <c r="D8277"/>
      <c r="E8277"/>
      <c r="F8277" s="104"/>
      <c r="G8277"/>
      <c r="H8277"/>
      <c r="I8277" s="63"/>
    </row>
    <row r="8278" spans="1:9" ht="15">
      <c r="A8278"/>
      <c r="B8278"/>
      <c r="C8278"/>
      <c r="D8278"/>
      <c r="E8278"/>
      <c r="F8278" s="104"/>
      <c r="G8278"/>
      <c r="H8278"/>
      <c r="I8278" s="63"/>
    </row>
    <row r="8279" spans="1:9" ht="15">
      <c r="A8279"/>
      <c r="B8279"/>
      <c r="C8279"/>
      <c r="D8279"/>
      <c r="E8279"/>
      <c r="F8279" s="104"/>
      <c r="G8279"/>
      <c r="H8279"/>
      <c r="I8279" s="63"/>
    </row>
    <row r="8280" spans="1:9" ht="15">
      <c r="A8280"/>
      <c r="B8280"/>
      <c r="C8280"/>
      <c r="D8280"/>
      <c r="E8280"/>
      <c r="F8280" s="104"/>
      <c r="G8280"/>
      <c r="H8280"/>
      <c r="I8280" s="63"/>
    </row>
    <row r="8281" spans="1:9" ht="15">
      <c r="A8281"/>
      <c r="B8281"/>
      <c r="C8281"/>
      <c r="D8281"/>
      <c r="E8281"/>
      <c r="F8281" s="104"/>
      <c r="G8281"/>
      <c r="H8281"/>
      <c r="I8281" s="63"/>
    </row>
    <row r="8282" spans="1:9" ht="15">
      <c r="A8282"/>
      <c r="B8282"/>
      <c r="C8282"/>
      <c r="D8282"/>
      <c r="E8282"/>
      <c r="F8282" s="104"/>
      <c r="G8282"/>
      <c r="H8282"/>
      <c r="I8282" s="63"/>
    </row>
    <row r="8283" spans="1:9" ht="15">
      <c r="A8283"/>
      <c r="B8283"/>
      <c r="C8283"/>
      <c r="D8283"/>
      <c r="E8283"/>
      <c r="F8283" s="104"/>
      <c r="G8283"/>
      <c r="H8283"/>
      <c r="I8283" s="63"/>
    </row>
    <row r="8284" spans="1:9" ht="15">
      <c r="A8284"/>
      <c r="B8284"/>
      <c r="C8284"/>
      <c r="D8284"/>
      <c r="E8284"/>
      <c r="F8284" s="104"/>
      <c r="G8284"/>
      <c r="H8284"/>
      <c r="I8284" s="63"/>
    </row>
    <row r="8285" spans="1:9" ht="15">
      <c r="A8285"/>
      <c r="B8285"/>
      <c r="C8285"/>
      <c r="D8285"/>
      <c r="E8285"/>
      <c r="F8285" s="104"/>
      <c r="G8285"/>
      <c r="H8285"/>
      <c r="I8285" s="63"/>
    </row>
    <row r="8286" spans="1:9" ht="15">
      <c r="A8286"/>
      <c r="B8286"/>
      <c r="C8286"/>
      <c r="D8286"/>
      <c r="E8286"/>
      <c r="F8286" s="104"/>
      <c r="G8286"/>
      <c r="H8286"/>
      <c r="I8286" s="63"/>
    </row>
    <row r="8287" spans="1:9" ht="15">
      <c r="A8287"/>
      <c r="B8287"/>
      <c r="C8287"/>
      <c r="D8287"/>
      <c r="E8287"/>
      <c r="F8287" s="104"/>
      <c r="G8287"/>
      <c r="H8287"/>
      <c r="I8287" s="63"/>
    </row>
    <row r="8288" spans="1:9" ht="15">
      <c r="A8288"/>
      <c r="B8288"/>
      <c r="C8288"/>
      <c r="D8288"/>
      <c r="E8288"/>
      <c r="F8288" s="104"/>
      <c r="G8288"/>
      <c r="H8288"/>
      <c r="I8288" s="63"/>
    </row>
    <row r="8289" spans="1:9" ht="15">
      <c r="A8289"/>
      <c r="B8289"/>
      <c r="C8289"/>
      <c r="D8289"/>
      <c r="E8289"/>
      <c r="F8289" s="104"/>
      <c r="G8289"/>
      <c r="H8289"/>
      <c r="I8289" s="63"/>
    </row>
    <row r="8290" spans="1:9" ht="15">
      <c r="A8290"/>
      <c r="B8290"/>
      <c r="C8290"/>
      <c r="D8290"/>
      <c r="E8290"/>
      <c r="F8290" s="104"/>
      <c r="G8290"/>
      <c r="H8290"/>
      <c r="I8290" s="63"/>
    </row>
    <row r="8291" spans="1:9" ht="15">
      <c r="A8291"/>
      <c r="B8291"/>
      <c r="C8291"/>
      <c r="D8291"/>
      <c r="E8291"/>
      <c r="F8291" s="104"/>
      <c r="G8291"/>
      <c r="H8291"/>
      <c r="I8291" s="63"/>
    </row>
    <row r="8292" spans="1:9" ht="15">
      <c r="A8292"/>
      <c r="B8292"/>
      <c r="C8292"/>
      <c r="D8292"/>
      <c r="E8292"/>
      <c r="F8292" s="104"/>
      <c r="G8292"/>
      <c r="H8292"/>
      <c r="I8292" s="63"/>
    </row>
    <row r="8293" spans="1:9" ht="15">
      <c r="A8293"/>
      <c r="B8293"/>
      <c r="C8293"/>
      <c r="D8293"/>
      <c r="E8293"/>
      <c r="F8293" s="104"/>
      <c r="G8293"/>
      <c r="H8293"/>
      <c r="I8293" s="63"/>
    </row>
    <row r="8294" spans="1:9" ht="15">
      <c r="A8294"/>
      <c r="B8294"/>
      <c r="C8294"/>
      <c r="D8294"/>
      <c r="E8294"/>
      <c r="F8294" s="104"/>
      <c r="G8294"/>
      <c r="H8294"/>
      <c r="I8294" s="63"/>
    </row>
    <row r="8295" spans="1:9" ht="15">
      <c r="A8295"/>
      <c r="B8295"/>
      <c r="C8295"/>
      <c r="D8295"/>
      <c r="E8295"/>
      <c r="F8295" s="104"/>
      <c r="G8295"/>
      <c r="H8295"/>
      <c r="I8295" s="63"/>
    </row>
    <row r="8296" spans="1:9" ht="15">
      <c r="A8296"/>
      <c r="B8296"/>
      <c r="C8296"/>
      <c r="D8296"/>
      <c r="E8296"/>
      <c r="F8296" s="104"/>
      <c r="G8296"/>
      <c r="H8296"/>
      <c r="I8296" s="63"/>
    </row>
    <row r="8297" spans="1:9" ht="15">
      <c r="A8297"/>
      <c r="B8297"/>
      <c r="C8297"/>
      <c r="D8297"/>
      <c r="E8297"/>
      <c r="F8297" s="104"/>
      <c r="G8297"/>
      <c r="H8297"/>
      <c r="I8297" s="63"/>
    </row>
    <row r="8298" spans="1:9" ht="15">
      <c r="A8298"/>
      <c r="B8298"/>
      <c r="C8298"/>
      <c r="D8298"/>
      <c r="E8298"/>
      <c r="F8298" s="104"/>
      <c r="G8298"/>
      <c r="H8298"/>
      <c r="I8298" s="63"/>
    </row>
    <row r="8299" spans="1:9" ht="15">
      <c r="A8299"/>
      <c r="B8299"/>
      <c r="C8299"/>
      <c r="D8299"/>
      <c r="E8299"/>
      <c r="F8299" s="104"/>
      <c r="G8299"/>
      <c r="H8299"/>
      <c r="I8299" s="63"/>
    </row>
    <row r="8300" spans="1:9" ht="15">
      <c r="A8300"/>
      <c r="B8300"/>
      <c r="C8300"/>
      <c r="D8300"/>
      <c r="E8300"/>
      <c r="F8300" s="104"/>
      <c r="G8300"/>
      <c r="H8300"/>
      <c r="I8300" s="63"/>
    </row>
    <row r="8301" spans="1:9" ht="15">
      <c r="A8301"/>
      <c r="B8301"/>
      <c r="C8301"/>
      <c r="D8301"/>
      <c r="E8301"/>
      <c r="F8301" s="104"/>
      <c r="G8301"/>
      <c r="H8301"/>
      <c r="I8301" s="63"/>
    </row>
    <row r="8302" spans="1:9" ht="15">
      <c r="A8302"/>
      <c r="B8302"/>
      <c r="C8302"/>
      <c r="D8302"/>
      <c r="E8302"/>
      <c r="F8302" s="104"/>
      <c r="G8302"/>
      <c r="H8302"/>
      <c r="I8302" s="63"/>
    </row>
    <row r="8303" spans="1:9" ht="15">
      <c r="A8303"/>
      <c r="B8303"/>
      <c r="C8303"/>
      <c r="D8303"/>
      <c r="E8303"/>
      <c r="F8303" s="104"/>
      <c r="G8303"/>
      <c r="H8303"/>
      <c r="I8303" s="63"/>
    </row>
    <row r="8304" spans="1:9" ht="15">
      <c r="A8304"/>
      <c r="B8304"/>
      <c r="C8304"/>
      <c r="D8304"/>
      <c r="E8304"/>
      <c r="F8304" s="104"/>
      <c r="G8304"/>
      <c r="H8304"/>
      <c r="I8304" s="63"/>
    </row>
    <row r="8305" spans="1:9" ht="15">
      <c r="A8305"/>
      <c r="B8305"/>
      <c r="C8305"/>
      <c r="D8305"/>
      <c r="E8305"/>
      <c r="F8305" s="104"/>
      <c r="G8305"/>
      <c r="H8305"/>
      <c r="I8305" s="63"/>
    </row>
    <row r="8306" spans="1:9" ht="15">
      <c r="A8306"/>
      <c r="B8306"/>
      <c r="C8306"/>
      <c r="D8306"/>
      <c r="E8306"/>
      <c r="F8306" s="104"/>
      <c r="G8306"/>
      <c r="H8306"/>
      <c r="I8306" s="63"/>
    </row>
    <row r="8307" spans="1:9" ht="15">
      <c r="A8307"/>
      <c r="B8307"/>
      <c r="C8307"/>
      <c r="D8307"/>
      <c r="E8307"/>
      <c r="F8307" s="104"/>
      <c r="G8307"/>
      <c r="H8307"/>
      <c r="I8307" s="63"/>
    </row>
    <row r="8308" spans="1:9" ht="15">
      <c r="A8308"/>
      <c r="B8308"/>
      <c r="C8308"/>
      <c r="D8308"/>
      <c r="E8308"/>
      <c r="F8308" s="104"/>
      <c r="G8308"/>
      <c r="H8308"/>
      <c r="I8308" s="63"/>
    </row>
    <row r="8309" spans="1:9" ht="15">
      <c r="A8309"/>
      <c r="B8309"/>
      <c r="C8309"/>
      <c r="D8309"/>
      <c r="E8309"/>
      <c r="F8309" s="104"/>
      <c r="G8309"/>
      <c r="H8309"/>
      <c r="I8309" s="63"/>
    </row>
    <row r="8310" spans="1:9" ht="15">
      <c r="A8310"/>
      <c r="B8310"/>
      <c r="C8310"/>
      <c r="D8310"/>
      <c r="E8310"/>
      <c r="F8310" s="104"/>
      <c r="G8310"/>
      <c r="H8310"/>
      <c r="I8310" s="63"/>
    </row>
    <row r="8311" spans="1:9" ht="15">
      <c r="A8311"/>
      <c r="B8311"/>
      <c r="C8311"/>
      <c r="D8311"/>
      <c r="E8311"/>
      <c r="F8311" s="104"/>
      <c r="G8311"/>
      <c r="H8311"/>
      <c r="I8311" s="63"/>
    </row>
    <row r="8312" spans="1:9" ht="15">
      <c r="A8312"/>
      <c r="B8312"/>
      <c r="C8312"/>
      <c r="D8312"/>
      <c r="E8312"/>
      <c r="F8312" s="104"/>
      <c r="G8312"/>
      <c r="H8312"/>
      <c r="I8312" s="63"/>
    </row>
    <row r="8313" spans="1:9" ht="15">
      <c r="A8313"/>
      <c r="B8313"/>
      <c r="C8313"/>
      <c r="D8313"/>
      <c r="E8313"/>
      <c r="F8313" s="104"/>
      <c r="G8313"/>
      <c r="H8313"/>
      <c r="I8313" s="63"/>
    </row>
    <row r="8314" spans="1:9" ht="15">
      <c r="A8314"/>
      <c r="B8314"/>
      <c r="C8314"/>
      <c r="D8314"/>
      <c r="E8314"/>
      <c r="F8314" s="104"/>
      <c r="G8314"/>
      <c r="H8314"/>
      <c r="I8314" s="63"/>
    </row>
    <row r="8315" spans="1:9" ht="15">
      <c r="A8315"/>
      <c r="B8315"/>
      <c r="C8315"/>
      <c r="D8315"/>
      <c r="E8315"/>
      <c r="F8315" s="104"/>
      <c r="G8315"/>
      <c r="H8315"/>
      <c r="I8315" s="63"/>
    </row>
    <row r="8316" spans="1:9" ht="15">
      <c r="A8316"/>
      <c r="B8316"/>
      <c r="C8316"/>
      <c r="D8316"/>
      <c r="E8316"/>
      <c r="F8316" s="104"/>
      <c r="G8316"/>
      <c r="H8316"/>
      <c r="I8316" s="63"/>
    </row>
    <row r="8317" spans="1:9" ht="15">
      <c r="A8317"/>
      <c r="B8317"/>
      <c r="C8317"/>
      <c r="D8317"/>
      <c r="E8317"/>
      <c r="F8317" s="104"/>
      <c r="G8317"/>
      <c r="H8317"/>
      <c r="I8317" s="63"/>
    </row>
    <row r="8318" spans="1:9" ht="15">
      <c r="A8318"/>
      <c r="B8318"/>
      <c r="C8318"/>
      <c r="D8318"/>
      <c r="E8318"/>
      <c r="F8318" s="104"/>
      <c r="G8318"/>
      <c r="H8318"/>
      <c r="I8318" s="63"/>
    </row>
    <row r="8319" spans="1:9" ht="15">
      <c r="A8319"/>
      <c r="B8319"/>
      <c r="C8319"/>
      <c r="D8319"/>
      <c r="E8319"/>
      <c r="F8319" s="104"/>
      <c r="G8319"/>
      <c r="H8319"/>
      <c r="I8319" s="63"/>
    </row>
    <row r="8320" spans="1:9" ht="15">
      <c r="A8320"/>
      <c r="B8320"/>
      <c r="C8320"/>
      <c r="D8320"/>
      <c r="E8320"/>
      <c r="F8320" s="104"/>
      <c r="G8320"/>
      <c r="H8320"/>
      <c r="I8320" s="63"/>
    </row>
    <row r="8321" spans="1:9" ht="15">
      <c r="A8321"/>
      <c r="B8321"/>
      <c r="C8321"/>
      <c r="D8321"/>
      <c r="E8321"/>
      <c r="F8321" s="104"/>
      <c r="G8321"/>
      <c r="H8321"/>
      <c r="I8321" s="63"/>
    </row>
    <row r="8322" spans="1:9" ht="15">
      <c r="A8322"/>
      <c r="B8322"/>
      <c r="C8322"/>
      <c r="D8322"/>
      <c r="E8322"/>
      <c r="F8322" s="104"/>
      <c r="G8322"/>
      <c r="H8322"/>
      <c r="I8322" s="63"/>
    </row>
    <row r="8323" spans="1:9" ht="15">
      <c r="A8323"/>
      <c r="B8323"/>
      <c r="C8323"/>
      <c r="D8323"/>
      <c r="E8323"/>
      <c r="F8323" s="104"/>
      <c r="G8323"/>
      <c r="H8323"/>
      <c r="I8323" s="63"/>
    </row>
    <row r="8324" spans="1:9" ht="15">
      <c r="A8324"/>
      <c r="B8324"/>
      <c r="C8324"/>
      <c r="D8324"/>
      <c r="E8324"/>
      <c r="F8324" s="104"/>
      <c r="G8324"/>
      <c r="H8324"/>
      <c r="I8324" s="63"/>
    </row>
    <row r="8325" spans="1:9" ht="15">
      <c r="A8325"/>
      <c r="B8325"/>
      <c r="C8325"/>
      <c r="D8325"/>
      <c r="E8325"/>
      <c r="F8325" s="104"/>
      <c r="G8325"/>
      <c r="H8325"/>
      <c r="I8325" s="63"/>
    </row>
    <row r="8326" spans="1:9" ht="15">
      <c r="A8326"/>
      <c r="B8326"/>
      <c r="C8326"/>
      <c r="D8326"/>
      <c r="E8326"/>
      <c r="F8326" s="104"/>
      <c r="G8326"/>
      <c r="H8326"/>
      <c r="I8326" s="63"/>
    </row>
    <row r="8327" spans="1:9" ht="15">
      <c r="A8327"/>
      <c r="B8327"/>
      <c r="C8327"/>
      <c r="D8327"/>
      <c r="E8327"/>
      <c r="F8327" s="104"/>
      <c r="G8327"/>
      <c r="H8327"/>
      <c r="I8327" s="63"/>
    </row>
    <row r="8328" spans="1:9" ht="15">
      <c r="A8328"/>
      <c r="B8328"/>
      <c r="C8328"/>
      <c r="D8328"/>
      <c r="E8328"/>
      <c r="F8328" s="104"/>
      <c r="G8328"/>
      <c r="H8328"/>
      <c r="I8328" s="63"/>
    </row>
    <row r="8329" spans="1:9" ht="15">
      <c r="A8329"/>
      <c r="B8329"/>
      <c r="C8329"/>
      <c r="D8329"/>
      <c r="E8329"/>
      <c r="F8329" s="104"/>
      <c r="G8329"/>
      <c r="H8329"/>
      <c r="I8329" s="63"/>
    </row>
    <row r="8330" spans="1:9" ht="15">
      <c r="A8330"/>
      <c r="B8330"/>
      <c r="C8330"/>
      <c r="D8330"/>
      <c r="E8330"/>
      <c r="F8330" s="104"/>
      <c r="G8330"/>
      <c r="H8330"/>
      <c r="I8330" s="63"/>
    </row>
    <row r="8331" spans="1:9" ht="15">
      <c r="A8331"/>
      <c r="B8331"/>
      <c r="C8331"/>
      <c r="D8331"/>
      <c r="E8331"/>
      <c r="F8331" s="104"/>
      <c r="G8331"/>
      <c r="H8331"/>
      <c r="I8331" s="63"/>
    </row>
    <row r="8332" spans="1:9" ht="15">
      <c r="A8332"/>
      <c r="B8332"/>
      <c r="C8332"/>
      <c r="D8332"/>
      <c r="E8332"/>
      <c r="F8332" s="104"/>
      <c r="G8332"/>
      <c r="H8332"/>
      <c r="I8332" s="63"/>
    </row>
    <row r="8333" spans="1:9" ht="15">
      <c r="A8333"/>
      <c r="B8333"/>
      <c r="C8333"/>
      <c r="D8333"/>
      <c r="E8333"/>
      <c r="F8333" s="104"/>
      <c r="G8333"/>
      <c r="H8333"/>
      <c r="I8333" s="63"/>
    </row>
    <row r="8334" spans="1:9" ht="15">
      <c r="A8334"/>
      <c r="B8334"/>
      <c r="C8334"/>
      <c r="D8334"/>
      <c r="E8334"/>
      <c r="F8334" s="104"/>
      <c r="G8334"/>
      <c r="H8334"/>
      <c r="I8334" s="63"/>
    </row>
    <row r="8335" spans="1:9" ht="15">
      <c r="A8335"/>
      <c r="B8335"/>
      <c r="C8335"/>
      <c r="D8335"/>
      <c r="E8335"/>
      <c r="F8335" s="104"/>
      <c r="G8335"/>
      <c r="H8335"/>
      <c r="I8335" s="63"/>
    </row>
    <row r="8336" spans="1:9" ht="15">
      <c r="A8336"/>
      <c r="B8336"/>
      <c r="C8336"/>
      <c r="D8336"/>
      <c r="E8336"/>
      <c r="F8336" s="104"/>
      <c r="G8336"/>
      <c r="H8336"/>
      <c r="I8336" s="63"/>
    </row>
    <row r="8337" spans="1:9" ht="15">
      <c r="A8337"/>
      <c r="B8337"/>
      <c r="C8337"/>
      <c r="D8337"/>
      <c r="E8337"/>
      <c r="F8337" s="104"/>
      <c r="G8337"/>
      <c r="H8337"/>
      <c r="I8337" s="63"/>
    </row>
    <row r="8338" spans="1:9" ht="15">
      <c r="A8338"/>
      <c r="B8338"/>
      <c r="C8338"/>
      <c r="D8338"/>
      <c r="E8338"/>
      <c r="F8338" s="104"/>
      <c r="G8338"/>
      <c r="H8338"/>
      <c r="I8338" s="63"/>
    </row>
    <row r="8339" spans="1:9" ht="15">
      <c r="A8339"/>
      <c r="B8339"/>
      <c r="C8339"/>
      <c r="D8339"/>
      <c r="E8339"/>
      <c r="F8339" s="104"/>
      <c r="G8339"/>
      <c r="H8339"/>
      <c r="I8339" s="63"/>
    </row>
    <row r="8340" spans="1:9" ht="15">
      <c r="A8340"/>
      <c r="B8340"/>
      <c r="C8340"/>
      <c r="D8340"/>
      <c r="E8340"/>
      <c r="F8340" s="104"/>
      <c r="G8340"/>
      <c r="H8340"/>
      <c r="I8340" s="63"/>
    </row>
    <row r="8341" spans="1:9" ht="15">
      <c r="A8341"/>
      <c r="B8341"/>
      <c r="C8341"/>
      <c r="D8341"/>
      <c r="E8341"/>
      <c r="F8341" s="104"/>
      <c r="G8341"/>
      <c r="H8341"/>
      <c r="I8341" s="63"/>
    </row>
    <row r="8342" spans="1:9" ht="15">
      <c r="A8342"/>
      <c r="B8342"/>
      <c r="C8342"/>
      <c r="D8342"/>
      <c r="E8342"/>
      <c r="F8342" s="104"/>
      <c r="G8342"/>
      <c r="H8342"/>
      <c r="I8342" s="63"/>
    </row>
    <row r="8343" spans="1:9" ht="15">
      <c r="A8343"/>
      <c r="B8343"/>
      <c r="C8343"/>
      <c r="D8343"/>
      <c r="E8343"/>
      <c r="F8343" s="104"/>
      <c r="G8343"/>
      <c r="H8343"/>
      <c r="I8343" s="63"/>
    </row>
    <row r="8344" spans="1:9" ht="15">
      <c r="A8344"/>
      <c r="B8344"/>
      <c r="C8344"/>
      <c r="D8344"/>
      <c r="E8344"/>
      <c r="F8344" s="104"/>
      <c r="G8344"/>
      <c r="H8344"/>
      <c r="I8344" s="63"/>
    </row>
    <row r="8345" spans="1:9" ht="15">
      <c r="A8345"/>
      <c r="B8345"/>
      <c r="C8345"/>
      <c r="D8345"/>
      <c r="E8345"/>
      <c r="F8345" s="104"/>
      <c r="G8345"/>
      <c r="H8345"/>
      <c r="I8345" s="63"/>
    </row>
    <row r="8346" spans="1:9" ht="15">
      <c r="A8346"/>
      <c r="B8346"/>
      <c r="C8346"/>
      <c r="D8346"/>
      <c r="E8346"/>
      <c r="F8346" s="104"/>
      <c r="G8346"/>
      <c r="H8346"/>
      <c r="I8346" s="63"/>
    </row>
    <row r="8347" spans="1:9" ht="15">
      <c r="A8347"/>
      <c r="B8347"/>
      <c r="C8347"/>
      <c r="D8347"/>
      <c r="E8347"/>
      <c r="F8347" s="104"/>
      <c r="G8347"/>
      <c r="H8347"/>
      <c r="I8347" s="63"/>
    </row>
    <row r="8348" spans="1:9" ht="15">
      <c r="A8348"/>
      <c r="B8348"/>
      <c r="C8348"/>
      <c r="D8348"/>
      <c r="E8348"/>
      <c r="F8348" s="104"/>
      <c r="G8348"/>
      <c r="H8348"/>
      <c r="I8348" s="63"/>
    </row>
    <row r="8349" spans="1:9" ht="15">
      <c r="A8349"/>
      <c r="B8349"/>
      <c r="C8349"/>
      <c r="D8349"/>
      <c r="E8349"/>
      <c r="F8349" s="104"/>
      <c r="G8349"/>
      <c r="H8349"/>
      <c r="I8349" s="63"/>
    </row>
    <row r="8350" spans="1:9" ht="15">
      <c r="A8350"/>
      <c r="B8350"/>
      <c r="C8350"/>
      <c r="D8350"/>
      <c r="E8350"/>
      <c r="F8350" s="104"/>
      <c r="G8350"/>
      <c r="H8350"/>
      <c r="I8350" s="63"/>
    </row>
    <row r="8351" spans="1:9" ht="15">
      <c r="A8351"/>
      <c r="B8351"/>
      <c r="C8351"/>
      <c r="D8351"/>
      <c r="E8351"/>
      <c r="F8351" s="104"/>
      <c r="G8351"/>
      <c r="H8351"/>
      <c r="I8351" s="63"/>
    </row>
    <row r="8352" spans="1:9" ht="15">
      <c r="A8352"/>
      <c r="B8352"/>
      <c r="C8352"/>
      <c r="D8352"/>
      <c r="E8352"/>
      <c r="F8352" s="104"/>
      <c r="G8352"/>
      <c r="H8352"/>
      <c r="I8352" s="63"/>
    </row>
    <row r="8353" spans="1:9" ht="15">
      <c r="A8353"/>
      <c r="B8353"/>
      <c r="C8353"/>
      <c r="D8353"/>
      <c r="E8353"/>
      <c r="F8353" s="104"/>
      <c r="G8353"/>
      <c r="H8353"/>
      <c r="I8353" s="63"/>
    </row>
    <row r="8354" spans="1:9" ht="15">
      <c r="A8354"/>
      <c r="B8354"/>
      <c r="C8354"/>
      <c r="D8354"/>
      <c r="E8354"/>
      <c r="F8354" s="104"/>
      <c r="G8354"/>
      <c r="H8354"/>
      <c r="I8354" s="63"/>
    </row>
    <row r="8355" spans="1:9" ht="15">
      <c r="A8355"/>
      <c r="B8355"/>
      <c r="C8355"/>
      <c r="D8355"/>
      <c r="E8355"/>
      <c r="F8355" s="104"/>
      <c r="G8355"/>
      <c r="H8355"/>
      <c r="I8355" s="63"/>
    </row>
    <row r="8356" spans="1:9" ht="15">
      <c r="A8356"/>
      <c r="B8356"/>
      <c r="C8356"/>
      <c r="D8356"/>
      <c r="E8356"/>
      <c r="F8356" s="104"/>
      <c r="G8356"/>
      <c r="H8356"/>
      <c r="I8356" s="63"/>
    </row>
    <row r="8357" spans="1:9" ht="15">
      <c r="A8357"/>
      <c r="B8357"/>
      <c r="C8357"/>
      <c r="D8357"/>
      <c r="E8357"/>
      <c r="F8357" s="104"/>
      <c r="G8357"/>
      <c r="H8357"/>
      <c r="I8357" s="63"/>
    </row>
    <row r="8358" spans="1:9" ht="15">
      <c r="A8358"/>
      <c r="B8358"/>
      <c r="C8358"/>
      <c r="D8358"/>
      <c r="E8358"/>
      <c r="F8358" s="104"/>
      <c r="G8358"/>
      <c r="H8358"/>
      <c r="I8358" s="63"/>
    </row>
    <row r="8359" spans="1:9" ht="15">
      <c r="A8359"/>
      <c r="B8359"/>
      <c r="C8359"/>
      <c r="D8359"/>
      <c r="E8359"/>
      <c r="F8359" s="104"/>
      <c r="G8359"/>
      <c r="H8359"/>
      <c r="I8359" s="63"/>
    </row>
    <row r="8360" spans="1:9" ht="15">
      <c r="A8360"/>
      <c r="B8360"/>
      <c r="C8360"/>
      <c r="D8360"/>
      <c r="E8360"/>
      <c r="F8360" s="104"/>
      <c r="G8360"/>
      <c r="H8360"/>
      <c r="I8360" s="63"/>
    </row>
    <row r="8361" spans="1:9" ht="15">
      <c r="A8361"/>
      <c r="B8361"/>
      <c r="C8361"/>
      <c r="D8361"/>
      <c r="E8361"/>
      <c r="F8361" s="104"/>
      <c r="G8361"/>
      <c r="H8361"/>
      <c r="I8361" s="63"/>
    </row>
    <row r="8362" spans="1:9" ht="15">
      <c r="A8362"/>
      <c r="B8362"/>
      <c r="C8362"/>
      <c r="D8362"/>
      <c r="E8362"/>
      <c r="F8362" s="104"/>
      <c r="G8362"/>
      <c r="H8362"/>
      <c r="I8362" s="63"/>
    </row>
    <row r="8363" spans="1:9" ht="15">
      <c r="A8363"/>
      <c r="B8363"/>
      <c r="C8363"/>
      <c r="D8363"/>
      <c r="E8363"/>
      <c r="F8363" s="104"/>
      <c r="G8363"/>
      <c r="H8363"/>
      <c r="I8363" s="63"/>
    </row>
    <row r="8364" spans="1:9" ht="15">
      <c r="A8364"/>
      <c r="B8364"/>
      <c r="C8364"/>
      <c r="D8364"/>
      <c r="E8364"/>
      <c r="F8364" s="104"/>
      <c r="G8364"/>
      <c r="H8364"/>
      <c r="I8364" s="63"/>
    </row>
    <row r="8365" spans="1:9" ht="15">
      <c r="A8365"/>
      <c r="B8365"/>
      <c r="C8365"/>
      <c r="D8365"/>
      <c r="E8365"/>
      <c r="F8365" s="104"/>
      <c r="G8365"/>
      <c r="H8365"/>
      <c r="I8365" s="63"/>
    </row>
    <row r="8366" spans="1:9" ht="15">
      <c r="A8366"/>
      <c r="B8366"/>
      <c r="C8366"/>
      <c r="D8366"/>
      <c r="E8366"/>
      <c r="F8366" s="104"/>
      <c r="G8366"/>
      <c r="H8366"/>
      <c r="I8366" s="63"/>
    </row>
    <row r="8367" spans="1:9" ht="15">
      <c r="A8367"/>
      <c r="B8367"/>
      <c r="C8367"/>
      <c r="D8367"/>
      <c r="E8367"/>
      <c r="F8367" s="104"/>
      <c r="G8367"/>
      <c r="H8367"/>
      <c r="I8367" s="63"/>
    </row>
    <row r="8368" spans="1:9" ht="15">
      <c r="A8368"/>
      <c r="B8368"/>
      <c r="C8368"/>
      <c r="D8368"/>
      <c r="E8368"/>
      <c r="F8368" s="104"/>
      <c r="G8368"/>
      <c r="H8368"/>
      <c r="I8368" s="63"/>
    </row>
    <row r="8369" spans="1:9" ht="15">
      <c r="A8369"/>
      <c r="B8369"/>
      <c r="C8369"/>
      <c r="D8369"/>
      <c r="E8369"/>
      <c r="F8369" s="104"/>
      <c r="G8369"/>
      <c r="H8369"/>
      <c r="I8369" s="63"/>
    </row>
    <row r="8370" spans="1:9" ht="15">
      <c r="A8370"/>
      <c r="B8370"/>
      <c r="C8370"/>
      <c r="D8370"/>
      <c r="E8370"/>
      <c r="F8370" s="104"/>
      <c r="G8370"/>
      <c r="H8370"/>
      <c r="I8370" s="63"/>
    </row>
    <row r="8371" spans="1:9" ht="15">
      <c r="A8371"/>
      <c r="B8371"/>
      <c r="C8371"/>
      <c r="D8371"/>
      <c r="E8371"/>
      <c r="F8371" s="104"/>
      <c r="G8371"/>
      <c r="H8371"/>
      <c r="I8371" s="63"/>
    </row>
    <row r="8372" spans="1:9" ht="15">
      <c r="A8372"/>
      <c r="B8372"/>
      <c r="C8372"/>
      <c r="D8372"/>
      <c r="E8372"/>
      <c r="F8372" s="104"/>
      <c r="G8372"/>
      <c r="H8372"/>
      <c r="I8372" s="63"/>
    </row>
    <row r="8373" spans="1:9" ht="15">
      <c r="A8373"/>
      <c r="B8373"/>
      <c r="C8373"/>
      <c r="D8373"/>
      <c r="E8373"/>
      <c r="F8373" s="104"/>
      <c r="G8373"/>
      <c r="H8373"/>
      <c r="I8373" s="63"/>
    </row>
    <row r="8374" spans="1:9" ht="15">
      <c r="A8374"/>
      <c r="B8374"/>
      <c r="C8374"/>
      <c r="D8374"/>
      <c r="E8374"/>
      <c r="F8374" s="104"/>
      <c r="G8374"/>
      <c r="H8374"/>
      <c r="I8374" s="63"/>
    </row>
    <row r="8375" spans="1:9" ht="15">
      <c r="A8375"/>
      <c r="B8375"/>
      <c r="C8375"/>
      <c r="D8375"/>
      <c r="E8375"/>
      <c r="F8375" s="104"/>
      <c r="G8375"/>
      <c r="H8375"/>
      <c r="I8375" s="63"/>
    </row>
    <row r="8376" spans="1:9" ht="15">
      <c r="A8376"/>
      <c r="B8376"/>
      <c r="C8376"/>
      <c r="D8376"/>
      <c r="E8376"/>
      <c r="F8376" s="104"/>
      <c r="G8376"/>
      <c r="H8376"/>
      <c r="I8376" s="63"/>
    </row>
    <row r="8377" spans="1:9" ht="15">
      <c r="A8377"/>
      <c r="B8377"/>
      <c r="C8377"/>
      <c r="D8377"/>
      <c r="E8377"/>
      <c r="F8377" s="104"/>
      <c r="G8377"/>
      <c r="H8377"/>
      <c r="I8377" s="63"/>
    </row>
    <row r="8378" spans="1:9" ht="15">
      <c r="A8378"/>
      <c r="B8378"/>
      <c r="C8378"/>
      <c r="D8378"/>
      <c r="E8378"/>
      <c r="F8378" s="104"/>
      <c r="G8378"/>
      <c r="H8378"/>
      <c r="I8378" s="63"/>
    </row>
    <row r="8379" spans="1:9" ht="15">
      <c r="A8379"/>
      <c r="B8379"/>
      <c r="C8379"/>
      <c r="D8379"/>
      <c r="E8379"/>
      <c r="F8379" s="104"/>
      <c r="G8379"/>
      <c r="H8379"/>
      <c r="I8379" s="63"/>
    </row>
    <row r="8380" spans="1:9" ht="15">
      <c r="A8380"/>
      <c r="B8380"/>
      <c r="C8380"/>
      <c r="D8380"/>
      <c r="E8380"/>
      <c r="F8380" s="104"/>
      <c r="G8380"/>
      <c r="H8380"/>
      <c r="I8380" s="63"/>
    </row>
    <row r="8381" spans="1:9" ht="15">
      <c r="A8381"/>
      <c r="B8381"/>
      <c r="C8381"/>
      <c r="D8381"/>
      <c r="E8381"/>
      <c r="F8381" s="104"/>
      <c r="G8381"/>
      <c r="H8381"/>
      <c r="I8381" s="63"/>
    </row>
    <row r="8382" spans="1:9" ht="15">
      <c r="A8382"/>
      <c r="B8382"/>
      <c r="C8382"/>
      <c r="D8382"/>
      <c r="E8382"/>
      <c r="F8382" s="104"/>
      <c r="G8382"/>
      <c r="H8382"/>
      <c r="I8382" s="63"/>
    </row>
    <row r="8383" spans="1:9" ht="15">
      <c r="A8383"/>
      <c r="B8383"/>
      <c r="C8383"/>
      <c r="D8383"/>
      <c r="E8383"/>
      <c r="F8383" s="104"/>
      <c r="G8383"/>
      <c r="H8383"/>
      <c r="I8383" s="63"/>
    </row>
    <row r="8384" spans="1:9" ht="15">
      <c r="A8384"/>
      <c r="B8384"/>
      <c r="C8384"/>
      <c r="D8384"/>
      <c r="E8384"/>
      <c r="F8384" s="104"/>
      <c r="G8384"/>
      <c r="H8384"/>
      <c r="I8384" s="63"/>
    </row>
    <row r="8385" spans="1:9" ht="15">
      <c r="A8385"/>
      <c r="B8385"/>
      <c r="C8385"/>
      <c r="D8385"/>
      <c r="E8385"/>
      <c r="F8385" s="104"/>
      <c r="G8385"/>
      <c r="H8385"/>
      <c r="I8385" s="63"/>
    </row>
    <row r="8386" spans="1:9" ht="15">
      <c r="A8386"/>
      <c r="B8386"/>
      <c r="C8386"/>
      <c r="D8386"/>
      <c r="E8386"/>
      <c r="F8386" s="104"/>
      <c r="G8386"/>
      <c r="H8386"/>
      <c r="I8386" s="63"/>
    </row>
    <row r="8387" spans="1:9" ht="15">
      <c r="A8387"/>
      <c r="B8387"/>
      <c r="C8387"/>
      <c r="D8387"/>
      <c r="E8387"/>
      <c r="F8387" s="104"/>
      <c r="G8387"/>
      <c r="H8387"/>
      <c r="I8387" s="63"/>
    </row>
    <row r="8388" spans="1:9" ht="15">
      <c r="A8388"/>
      <c r="B8388"/>
      <c r="C8388"/>
      <c r="D8388"/>
      <c r="E8388"/>
      <c r="F8388" s="104"/>
      <c r="G8388"/>
      <c r="H8388"/>
      <c r="I8388" s="63"/>
    </row>
    <row r="8389" spans="1:9" ht="15">
      <c r="A8389"/>
      <c r="B8389"/>
      <c r="C8389"/>
      <c r="D8389"/>
      <c r="E8389"/>
      <c r="F8389" s="104"/>
      <c r="G8389"/>
      <c r="H8389"/>
      <c r="I8389" s="63"/>
    </row>
    <row r="8390" spans="1:9" ht="15">
      <c r="A8390"/>
      <c r="B8390"/>
      <c r="C8390"/>
      <c r="D8390"/>
      <c r="E8390"/>
      <c r="F8390" s="104"/>
      <c r="G8390"/>
      <c r="H8390"/>
      <c r="I8390" s="63"/>
    </row>
    <row r="8391" spans="1:9" ht="15">
      <c r="A8391"/>
      <c r="B8391"/>
      <c r="C8391"/>
      <c r="D8391"/>
      <c r="E8391"/>
      <c r="F8391" s="104"/>
      <c r="G8391"/>
      <c r="H8391"/>
      <c r="I8391" s="63"/>
    </row>
    <row r="8392" spans="1:9" ht="15">
      <c r="A8392"/>
      <c r="B8392"/>
      <c r="C8392"/>
      <c r="D8392"/>
      <c r="E8392"/>
      <c r="F8392" s="104"/>
      <c r="G8392"/>
      <c r="H8392"/>
      <c r="I8392" s="63"/>
    </row>
    <row r="8393" spans="1:9" ht="15">
      <c r="A8393"/>
      <c r="B8393"/>
      <c r="C8393"/>
      <c r="D8393"/>
      <c r="E8393"/>
      <c r="F8393" s="104"/>
      <c r="G8393"/>
      <c r="H8393"/>
      <c r="I8393" s="63"/>
    </row>
    <row r="8394" spans="1:9" ht="15">
      <c r="A8394"/>
      <c r="B8394"/>
      <c r="C8394"/>
      <c r="D8394"/>
      <c r="E8394"/>
      <c r="F8394" s="104"/>
      <c r="G8394"/>
      <c r="H8394"/>
      <c r="I8394" s="63"/>
    </row>
    <row r="8395" spans="1:9" ht="15">
      <c r="A8395"/>
      <c r="B8395"/>
      <c r="C8395"/>
      <c r="D8395"/>
      <c r="E8395"/>
      <c r="F8395" s="104"/>
      <c r="G8395"/>
      <c r="H8395"/>
      <c r="I8395" s="63"/>
    </row>
    <row r="8396" spans="1:9" ht="15">
      <c r="A8396"/>
      <c r="B8396"/>
      <c r="C8396"/>
      <c r="D8396"/>
      <c r="E8396"/>
      <c r="F8396" s="104"/>
      <c r="G8396"/>
      <c r="H8396"/>
      <c r="I8396" s="63"/>
    </row>
    <row r="8397" spans="1:9" ht="15">
      <c r="A8397"/>
      <c r="B8397"/>
      <c r="C8397"/>
      <c r="D8397"/>
      <c r="E8397"/>
      <c r="F8397" s="104"/>
      <c r="G8397"/>
      <c r="H8397"/>
      <c r="I8397" s="63"/>
    </row>
    <row r="8398" spans="1:9" ht="15">
      <c r="A8398"/>
      <c r="B8398"/>
      <c r="C8398"/>
      <c r="D8398"/>
      <c r="E8398"/>
      <c r="F8398" s="104"/>
      <c r="G8398"/>
      <c r="H8398"/>
      <c r="I8398" s="63"/>
    </row>
    <row r="8399" spans="1:9" ht="15">
      <c r="A8399"/>
      <c r="B8399"/>
      <c r="C8399"/>
      <c r="D8399"/>
      <c r="E8399"/>
      <c r="F8399" s="104"/>
      <c r="G8399"/>
      <c r="H8399"/>
      <c r="I8399" s="63"/>
    </row>
    <row r="8400" spans="1:9" ht="15">
      <c r="A8400"/>
      <c r="B8400"/>
      <c r="C8400"/>
      <c r="D8400"/>
      <c r="E8400"/>
      <c r="F8400" s="104"/>
      <c r="G8400"/>
      <c r="H8400"/>
      <c r="I8400" s="63"/>
    </row>
    <row r="8401" spans="1:9" ht="15">
      <c r="A8401"/>
      <c r="B8401"/>
      <c r="C8401"/>
      <c r="D8401"/>
      <c r="E8401"/>
      <c r="F8401" s="104"/>
      <c r="G8401"/>
      <c r="H8401"/>
      <c r="I8401" s="63"/>
    </row>
    <row r="8402" spans="1:9" ht="15">
      <c r="A8402"/>
      <c r="B8402"/>
      <c r="C8402"/>
      <c r="D8402"/>
      <c r="E8402"/>
      <c r="F8402" s="104"/>
      <c r="G8402"/>
      <c r="H8402"/>
      <c r="I8402" s="63"/>
    </row>
    <row r="8403" spans="1:9" ht="15">
      <c r="A8403"/>
      <c r="B8403"/>
      <c r="C8403"/>
      <c r="D8403"/>
      <c r="E8403"/>
      <c r="F8403" s="104"/>
      <c r="G8403"/>
      <c r="H8403"/>
      <c r="I8403" s="63"/>
    </row>
    <row r="8404" spans="1:9" ht="15">
      <c r="A8404"/>
      <c r="B8404"/>
      <c r="C8404"/>
      <c r="D8404"/>
      <c r="E8404"/>
      <c r="F8404" s="104"/>
      <c r="G8404"/>
      <c r="H8404"/>
      <c r="I8404" s="63"/>
    </row>
    <row r="8405" spans="1:9" ht="15">
      <c r="A8405"/>
      <c r="B8405"/>
      <c r="C8405"/>
      <c r="D8405"/>
      <c r="E8405"/>
      <c r="F8405" s="104"/>
      <c r="G8405"/>
      <c r="H8405"/>
      <c r="I8405" s="63"/>
    </row>
    <row r="8406" spans="1:9" ht="15">
      <c r="A8406"/>
      <c r="B8406"/>
      <c r="C8406"/>
      <c r="D8406"/>
      <c r="E8406"/>
      <c r="F8406" s="104"/>
      <c r="G8406"/>
      <c r="H8406"/>
      <c r="I8406" s="63"/>
    </row>
    <row r="8407" spans="1:9" ht="15">
      <c r="A8407"/>
      <c r="B8407"/>
      <c r="C8407"/>
      <c r="D8407"/>
      <c r="E8407"/>
      <c r="F8407" s="104"/>
      <c r="G8407"/>
      <c r="H8407"/>
      <c r="I8407" s="63"/>
    </row>
    <row r="8408" spans="1:9" ht="15">
      <c r="A8408"/>
      <c r="B8408"/>
      <c r="C8408"/>
      <c r="D8408"/>
      <c r="E8408"/>
      <c r="F8408" s="104"/>
      <c r="G8408"/>
      <c r="H8408"/>
      <c r="I8408" s="63"/>
    </row>
    <row r="8409" spans="1:9" ht="15">
      <c r="A8409"/>
      <c r="B8409"/>
      <c r="C8409"/>
      <c r="D8409"/>
      <c r="E8409"/>
      <c r="F8409" s="104"/>
      <c r="G8409"/>
      <c r="H8409"/>
      <c r="I8409" s="63"/>
    </row>
    <row r="8410" spans="1:9" ht="15">
      <c r="A8410"/>
      <c r="B8410"/>
      <c r="C8410"/>
      <c r="D8410"/>
      <c r="E8410"/>
      <c r="F8410" s="104"/>
      <c r="G8410"/>
      <c r="H8410"/>
      <c r="I8410" s="63"/>
    </row>
    <row r="8411" spans="1:9" ht="15">
      <c r="A8411"/>
      <c r="B8411"/>
      <c r="C8411"/>
      <c r="D8411"/>
      <c r="E8411"/>
      <c r="F8411" s="104"/>
      <c r="G8411"/>
      <c r="H8411"/>
      <c r="I8411" s="63"/>
    </row>
    <row r="8412" spans="1:9" ht="15">
      <c r="A8412"/>
      <c r="B8412"/>
      <c r="C8412"/>
      <c r="D8412"/>
      <c r="E8412"/>
      <c r="F8412" s="104"/>
      <c r="G8412"/>
      <c r="H8412"/>
      <c r="I8412" s="63"/>
    </row>
    <row r="8413" spans="1:9" ht="15">
      <c r="A8413"/>
      <c r="B8413"/>
      <c r="C8413"/>
      <c r="D8413"/>
      <c r="E8413"/>
      <c r="F8413" s="104"/>
      <c r="G8413"/>
      <c r="H8413"/>
      <c r="I8413" s="63"/>
    </row>
    <row r="8414" spans="1:9" ht="15">
      <c r="A8414"/>
      <c r="B8414"/>
      <c r="C8414"/>
      <c r="D8414"/>
      <c r="E8414"/>
      <c r="F8414" s="104"/>
      <c r="G8414"/>
      <c r="H8414"/>
      <c r="I8414" s="63"/>
    </row>
    <row r="8415" spans="1:9" ht="15">
      <c r="A8415"/>
      <c r="B8415"/>
      <c r="C8415"/>
      <c r="D8415"/>
      <c r="E8415"/>
      <c r="F8415" s="104"/>
      <c r="G8415"/>
      <c r="H8415"/>
      <c r="I8415" s="63"/>
    </row>
    <row r="8416" spans="1:9" ht="15">
      <c r="A8416"/>
      <c r="B8416"/>
      <c r="C8416"/>
      <c r="D8416"/>
      <c r="E8416"/>
      <c r="F8416" s="104"/>
      <c r="G8416"/>
      <c r="H8416"/>
      <c r="I8416" s="63"/>
    </row>
    <row r="8417" spans="1:9" ht="15">
      <c r="A8417"/>
      <c r="B8417"/>
      <c r="C8417"/>
      <c r="D8417"/>
      <c r="E8417"/>
      <c r="F8417" s="104"/>
      <c r="G8417"/>
      <c r="H8417"/>
      <c r="I8417" s="63"/>
    </row>
    <row r="8418" spans="1:9" ht="15">
      <c r="A8418"/>
      <c r="B8418"/>
      <c r="C8418"/>
      <c r="D8418"/>
      <c r="E8418"/>
      <c r="F8418" s="104"/>
      <c r="G8418"/>
      <c r="H8418"/>
      <c r="I8418" s="63"/>
    </row>
    <row r="8419" spans="1:9" ht="15">
      <c r="A8419"/>
      <c r="B8419"/>
      <c r="C8419"/>
      <c r="D8419"/>
      <c r="E8419"/>
      <c r="F8419" s="104"/>
      <c r="G8419"/>
      <c r="H8419"/>
      <c r="I8419" s="63"/>
    </row>
    <row r="8420" spans="1:9" ht="15">
      <c r="A8420"/>
      <c r="B8420"/>
      <c r="C8420"/>
      <c r="D8420"/>
      <c r="E8420"/>
      <c r="F8420" s="104"/>
      <c r="G8420"/>
      <c r="H8420"/>
      <c r="I8420" s="63"/>
    </row>
    <row r="8421" spans="1:9" ht="15">
      <c r="A8421"/>
      <c r="B8421"/>
      <c r="C8421"/>
      <c r="D8421"/>
      <c r="E8421"/>
      <c r="F8421" s="104"/>
      <c r="G8421"/>
      <c r="H8421"/>
      <c r="I8421" s="63"/>
    </row>
    <row r="8422" spans="1:9" ht="15">
      <c r="A8422"/>
      <c r="B8422"/>
      <c r="C8422"/>
      <c r="D8422"/>
      <c r="E8422"/>
      <c r="F8422" s="104"/>
      <c r="G8422"/>
      <c r="H8422"/>
      <c r="I8422" s="63"/>
    </row>
    <row r="8423" spans="1:9" ht="15">
      <c r="A8423"/>
      <c r="B8423"/>
      <c r="C8423"/>
      <c r="D8423"/>
      <c r="E8423"/>
      <c r="F8423" s="104"/>
      <c r="G8423"/>
      <c r="H8423"/>
      <c r="I8423" s="63"/>
    </row>
    <row r="8424" spans="1:9" ht="15">
      <c r="A8424"/>
      <c r="B8424"/>
      <c r="C8424"/>
      <c r="D8424"/>
      <c r="E8424"/>
      <c r="F8424" s="104"/>
      <c r="G8424"/>
      <c r="H8424"/>
      <c r="I8424" s="63"/>
    </row>
    <row r="8425" spans="1:9" ht="15">
      <c r="A8425"/>
      <c r="B8425"/>
      <c r="C8425"/>
      <c r="D8425"/>
      <c r="E8425"/>
      <c r="F8425" s="104"/>
      <c r="G8425"/>
      <c r="H8425"/>
      <c r="I8425" s="63"/>
    </row>
    <row r="8426" spans="1:9" ht="15">
      <c r="A8426"/>
      <c r="B8426"/>
      <c r="C8426"/>
      <c r="D8426"/>
      <c r="E8426"/>
      <c r="F8426" s="104"/>
      <c r="G8426"/>
      <c r="H8426"/>
      <c r="I8426" s="63"/>
    </row>
    <row r="8427" spans="1:9" ht="15">
      <c r="A8427"/>
      <c r="B8427"/>
      <c r="C8427"/>
      <c r="D8427"/>
      <c r="E8427"/>
      <c r="F8427" s="104"/>
      <c r="G8427"/>
      <c r="H8427"/>
      <c r="I8427" s="63"/>
    </row>
    <row r="8428" spans="1:9" ht="15">
      <c r="A8428"/>
      <c r="B8428"/>
      <c r="C8428"/>
      <c r="D8428"/>
      <c r="E8428"/>
      <c r="F8428" s="104"/>
      <c r="G8428"/>
      <c r="H8428"/>
      <c r="I8428" s="63"/>
    </row>
    <row r="8429" spans="1:9" ht="15">
      <c r="A8429"/>
      <c r="B8429"/>
      <c r="C8429"/>
      <c r="D8429"/>
      <c r="E8429"/>
      <c r="F8429" s="104"/>
      <c r="G8429"/>
      <c r="H8429"/>
      <c r="I8429" s="63"/>
    </row>
    <row r="8430" spans="1:9" ht="15">
      <c r="A8430"/>
      <c r="B8430"/>
      <c r="C8430"/>
      <c r="D8430"/>
      <c r="E8430"/>
      <c r="F8430" s="104"/>
      <c r="G8430"/>
      <c r="H8430"/>
      <c r="I8430" s="63"/>
    </row>
    <row r="8431" spans="1:9" ht="15">
      <c r="A8431"/>
      <c r="B8431"/>
      <c r="C8431"/>
      <c r="D8431"/>
      <c r="E8431"/>
      <c r="F8431" s="104"/>
      <c r="G8431"/>
      <c r="H8431"/>
      <c r="I8431" s="63"/>
    </row>
    <row r="8432" spans="1:9" ht="15">
      <c r="A8432"/>
      <c r="B8432"/>
      <c r="C8432"/>
      <c r="D8432"/>
      <c r="E8432"/>
      <c r="F8432" s="104"/>
      <c r="G8432"/>
      <c r="H8432"/>
      <c r="I8432" s="63"/>
    </row>
    <row r="8433" spans="1:9" ht="15">
      <c r="A8433"/>
      <c r="B8433"/>
      <c r="C8433"/>
      <c r="D8433"/>
      <c r="E8433"/>
      <c r="F8433" s="104"/>
      <c r="G8433"/>
      <c r="H8433"/>
      <c r="I8433" s="63"/>
    </row>
    <row r="8434" spans="1:9" ht="15">
      <c r="A8434"/>
      <c r="B8434"/>
      <c r="C8434"/>
      <c r="D8434"/>
      <c r="E8434"/>
      <c r="F8434" s="104"/>
      <c r="G8434"/>
      <c r="H8434"/>
      <c r="I8434" s="63"/>
    </row>
    <row r="8435" spans="1:9" ht="15">
      <c r="A8435"/>
      <c r="B8435"/>
      <c r="C8435"/>
      <c r="D8435"/>
      <c r="E8435"/>
      <c r="F8435" s="104"/>
      <c r="G8435"/>
      <c r="H8435"/>
      <c r="I8435" s="63"/>
    </row>
    <row r="8436" spans="1:9" ht="15">
      <c r="A8436"/>
      <c r="B8436"/>
      <c r="C8436"/>
      <c r="D8436"/>
      <c r="E8436"/>
      <c r="F8436" s="104"/>
      <c r="G8436"/>
      <c r="H8436"/>
      <c r="I8436" s="63"/>
    </row>
    <row r="8437" spans="1:9" ht="15">
      <c r="A8437"/>
      <c r="B8437"/>
      <c r="C8437"/>
      <c r="D8437"/>
      <c r="E8437"/>
      <c r="F8437" s="104"/>
      <c r="G8437"/>
      <c r="H8437"/>
      <c r="I8437" s="63"/>
    </row>
    <row r="8438" spans="1:9" ht="15">
      <c r="A8438"/>
      <c r="B8438"/>
      <c r="C8438"/>
      <c r="D8438"/>
      <c r="E8438"/>
      <c r="F8438" s="104"/>
      <c r="G8438"/>
      <c r="H8438"/>
      <c r="I8438" s="63"/>
    </row>
    <row r="8439" spans="1:9" ht="15">
      <c r="A8439"/>
      <c r="B8439"/>
      <c r="C8439"/>
      <c r="D8439"/>
      <c r="E8439"/>
      <c r="F8439" s="104"/>
      <c r="G8439"/>
      <c r="H8439"/>
      <c r="I8439" s="63"/>
    </row>
    <row r="8440" spans="1:9" ht="15">
      <c r="A8440"/>
      <c r="B8440"/>
      <c r="C8440"/>
      <c r="D8440"/>
      <c r="E8440"/>
      <c r="F8440" s="104"/>
      <c r="G8440"/>
      <c r="H8440"/>
      <c r="I8440" s="63"/>
    </row>
    <row r="8441" spans="1:9" ht="15">
      <c r="A8441"/>
      <c r="B8441"/>
      <c r="C8441"/>
      <c r="D8441"/>
      <c r="E8441"/>
      <c r="F8441" s="104"/>
      <c r="G8441"/>
      <c r="H8441"/>
      <c r="I8441" s="63"/>
    </row>
    <row r="8442" spans="1:9" ht="15">
      <c r="A8442"/>
      <c r="B8442"/>
      <c r="C8442"/>
      <c r="D8442"/>
      <c r="E8442"/>
      <c r="F8442" s="104"/>
      <c r="G8442"/>
      <c r="H8442"/>
      <c r="I8442" s="63"/>
    </row>
    <row r="8443" spans="1:9" ht="15">
      <c r="A8443"/>
      <c r="B8443"/>
      <c r="C8443"/>
      <c r="D8443"/>
      <c r="E8443"/>
      <c r="F8443" s="104"/>
      <c r="G8443"/>
      <c r="H8443"/>
      <c r="I8443" s="63"/>
    </row>
    <row r="8444" spans="1:9" ht="15">
      <c r="A8444"/>
      <c r="B8444"/>
      <c r="C8444"/>
      <c r="D8444"/>
      <c r="E8444"/>
      <c r="F8444" s="104"/>
      <c r="G8444"/>
      <c r="H8444"/>
      <c r="I8444" s="63"/>
    </row>
    <row r="8445" spans="1:9" ht="15">
      <c r="A8445"/>
      <c r="B8445"/>
      <c r="C8445"/>
      <c r="D8445"/>
      <c r="E8445"/>
      <c r="F8445" s="104"/>
      <c r="G8445"/>
      <c r="H8445"/>
      <c r="I8445" s="63"/>
    </row>
    <row r="8446" spans="1:9" ht="15">
      <c r="A8446"/>
      <c r="B8446"/>
      <c r="C8446"/>
      <c r="D8446"/>
      <c r="E8446"/>
      <c r="F8446" s="104"/>
      <c r="G8446"/>
      <c r="H8446"/>
      <c r="I8446" s="63"/>
    </row>
    <row r="8447" spans="1:9" ht="15">
      <c r="A8447"/>
      <c r="B8447"/>
      <c r="C8447"/>
      <c r="D8447"/>
      <c r="E8447"/>
      <c r="F8447" s="104"/>
      <c r="G8447"/>
      <c r="H8447"/>
      <c r="I8447" s="63"/>
    </row>
    <row r="8448" spans="1:9" ht="15">
      <c r="A8448"/>
      <c r="B8448"/>
      <c r="C8448"/>
      <c r="D8448"/>
      <c r="E8448"/>
      <c r="F8448" s="104"/>
      <c r="G8448"/>
      <c r="H8448"/>
      <c r="I8448" s="63"/>
    </row>
    <row r="8449" spans="1:9" ht="15">
      <c r="A8449"/>
      <c r="B8449"/>
      <c r="C8449"/>
      <c r="D8449"/>
      <c r="E8449"/>
      <c r="F8449" s="104"/>
      <c r="G8449"/>
      <c r="H8449"/>
      <c r="I8449" s="63"/>
    </row>
    <row r="8450" spans="1:9" ht="15">
      <c r="A8450"/>
      <c r="B8450"/>
      <c r="C8450"/>
      <c r="D8450"/>
      <c r="E8450"/>
      <c r="F8450" s="104"/>
      <c r="G8450"/>
      <c r="H8450"/>
      <c r="I8450" s="63"/>
    </row>
    <row r="8451" spans="1:9" ht="15">
      <c r="A8451"/>
      <c r="B8451"/>
      <c r="C8451"/>
      <c r="D8451"/>
      <c r="E8451"/>
      <c r="F8451" s="104"/>
      <c r="G8451"/>
      <c r="H8451"/>
      <c r="I8451" s="63"/>
    </row>
    <row r="8452" spans="1:9" ht="15">
      <c r="A8452"/>
      <c r="B8452"/>
      <c r="C8452"/>
      <c r="D8452"/>
      <c r="E8452"/>
      <c r="F8452" s="104"/>
      <c r="G8452"/>
      <c r="H8452"/>
      <c r="I8452" s="63"/>
    </row>
    <row r="8453" spans="1:9" ht="15">
      <c r="A8453"/>
      <c r="B8453"/>
      <c r="C8453"/>
      <c r="D8453"/>
      <c r="E8453"/>
      <c r="F8453" s="104"/>
      <c r="G8453"/>
      <c r="H8453"/>
      <c r="I8453" s="63"/>
    </row>
    <row r="8454" spans="1:9" ht="15">
      <c r="A8454"/>
      <c r="B8454"/>
      <c r="C8454"/>
      <c r="D8454"/>
      <c r="E8454"/>
      <c r="F8454" s="104"/>
      <c r="G8454"/>
      <c r="H8454"/>
      <c r="I8454" s="63"/>
    </row>
    <row r="8455" spans="1:9" ht="15">
      <c r="A8455"/>
      <c r="B8455"/>
      <c r="C8455"/>
      <c r="D8455"/>
      <c r="E8455"/>
      <c r="F8455" s="104"/>
      <c r="G8455"/>
      <c r="H8455"/>
      <c r="I8455" s="63"/>
    </row>
    <row r="8456" spans="1:9" ht="15">
      <c r="A8456"/>
      <c r="B8456"/>
      <c r="C8456"/>
      <c r="D8456"/>
      <c r="E8456"/>
      <c r="F8456" s="104"/>
      <c r="G8456"/>
      <c r="H8456"/>
      <c r="I8456" s="63"/>
    </row>
    <row r="8457" spans="1:9" ht="15">
      <c r="A8457"/>
      <c r="B8457"/>
      <c r="C8457"/>
      <c r="D8457"/>
      <c r="E8457"/>
      <c r="F8457" s="104"/>
      <c r="G8457"/>
      <c r="H8457"/>
      <c r="I8457" s="63"/>
    </row>
    <row r="8458" spans="1:9" ht="15">
      <c r="A8458"/>
      <c r="B8458"/>
      <c r="C8458"/>
      <c r="D8458"/>
      <c r="E8458"/>
      <c r="F8458" s="104"/>
      <c r="G8458"/>
      <c r="H8458"/>
      <c r="I8458" s="63"/>
    </row>
    <row r="8459" spans="1:9" ht="15">
      <c r="A8459"/>
      <c r="B8459"/>
      <c r="C8459"/>
      <c r="D8459"/>
      <c r="E8459"/>
      <c r="F8459" s="104"/>
      <c r="G8459"/>
      <c r="H8459"/>
      <c r="I8459" s="63"/>
    </row>
    <row r="8460" spans="1:9" ht="15">
      <c r="A8460"/>
      <c r="B8460"/>
      <c r="C8460"/>
      <c r="D8460"/>
      <c r="E8460"/>
      <c r="F8460" s="104"/>
      <c r="G8460"/>
      <c r="H8460"/>
      <c r="I8460" s="63"/>
    </row>
    <row r="8461" spans="1:9" ht="15">
      <c r="A8461"/>
      <c r="B8461"/>
      <c r="C8461"/>
      <c r="D8461"/>
      <c r="E8461"/>
      <c r="F8461" s="104"/>
      <c r="G8461"/>
      <c r="H8461"/>
      <c r="I8461" s="63"/>
    </row>
    <row r="8462" spans="1:9" ht="15">
      <c r="A8462"/>
      <c r="B8462"/>
      <c r="C8462"/>
      <c r="D8462"/>
      <c r="E8462"/>
      <c r="F8462" s="104"/>
      <c r="G8462"/>
      <c r="H8462"/>
      <c r="I8462" s="63"/>
    </row>
    <row r="8463" spans="1:9" ht="15">
      <c r="A8463"/>
      <c r="B8463"/>
      <c r="C8463"/>
      <c r="D8463"/>
      <c r="E8463"/>
      <c r="F8463" s="104"/>
      <c r="G8463"/>
      <c r="H8463"/>
      <c r="I8463" s="63"/>
    </row>
    <row r="8464" spans="1:9" ht="15">
      <c r="A8464"/>
      <c r="B8464"/>
      <c r="C8464"/>
      <c r="D8464"/>
      <c r="E8464"/>
      <c r="F8464" s="104"/>
      <c r="G8464"/>
      <c r="H8464"/>
      <c r="I8464" s="63"/>
    </row>
    <row r="8465" spans="1:9" ht="15">
      <c r="A8465"/>
      <c r="B8465"/>
      <c r="C8465"/>
      <c r="D8465"/>
      <c r="E8465"/>
      <c r="F8465" s="104"/>
      <c r="G8465"/>
      <c r="H8465"/>
      <c r="I8465" s="63"/>
    </row>
    <row r="8466" spans="1:9" ht="15">
      <c r="A8466"/>
      <c r="B8466"/>
      <c r="C8466"/>
      <c r="D8466"/>
      <c r="E8466"/>
      <c r="F8466" s="104"/>
      <c r="G8466"/>
      <c r="H8466"/>
      <c r="I8466" s="63"/>
    </row>
    <row r="8467" spans="1:9" ht="15">
      <c r="A8467"/>
      <c r="B8467"/>
      <c r="C8467"/>
      <c r="D8467"/>
      <c r="E8467"/>
      <c r="F8467" s="104"/>
      <c r="G8467"/>
      <c r="H8467"/>
      <c r="I8467" s="63"/>
    </row>
    <row r="8468" spans="1:9" ht="15">
      <c r="A8468"/>
      <c r="B8468"/>
      <c r="C8468"/>
      <c r="D8468"/>
      <c r="E8468"/>
      <c r="F8468" s="104"/>
      <c r="G8468"/>
      <c r="H8468"/>
      <c r="I8468" s="63"/>
    </row>
    <row r="8469" spans="1:9" ht="15">
      <c r="A8469"/>
      <c r="B8469"/>
      <c r="C8469"/>
      <c r="D8469"/>
      <c r="E8469"/>
      <c r="F8469" s="104"/>
      <c r="G8469"/>
      <c r="H8469"/>
      <c r="I8469" s="63"/>
    </row>
    <row r="8470" spans="1:9" ht="15">
      <c r="A8470"/>
      <c r="B8470"/>
      <c r="C8470"/>
      <c r="D8470"/>
      <c r="E8470"/>
      <c r="F8470" s="104"/>
      <c r="G8470"/>
      <c r="H8470"/>
      <c r="I8470" s="63"/>
    </row>
    <row r="8471" spans="1:9" ht="15">
      <c r="A8471"/>
      <c r="B8471"/>
      <c r="C8471"/>
      <c r="D8471"/>
      <c r="E8471"/>
      <c r="F8471" s="104"/>
      <c r="G8471"/>
      <c r="H8471"/>
      <c r="I8471" s="63"/>
    </row>
    <row r="8472" spans="1:9" ht="15">
      <c r="A8472"/>
      <c r="B8472"/>
      <c r="C8472"/>
      <c r="D8472"/>
      <c r="E8472"/>
      <c r="F8472" s="104"/>
      <c r="G8472"/>
      <c r="H8472"/>
      <c r="I8472" s="63"/>
    </row>
    <row r="8473" spans="1:9" ht="15">
      <c r="A8473"/>
      <c r="B8473"/>
      <c r="C8473"/>
      <c r="D8473"/>
      <c r="E8473"/>
      <c r="F8473" s="104"/>
      <c r="G8473"/>
      <c r="H8473"/>
      <c r="I8473" s="63"/>
    </row>
    <row r="8474" spans="1:9" ht="15">
      <c r="A8474"/>
      <c r="B8474"/>
      <c r="C8474"/>
      <c r="D8474"/>
      <c r="E8474"/>
      <c r="F8474" s="104"/>
      <c r="G8474"/>
      <c r="H8474"/>
      <c r="I8474" s="63"/>
    </row>
    <row r="8475" spans="1:9" ht="15">
      <c r="A8475"/>
      <c r="B8475"/>
      <c r="C8475"/>
      <c r="D8475"/>
      <c r="E8475"/>
      <c r="F8475" s="104"/>
      <c r="G8475"/>
      <c r="H8475"/>
      <c r="I8475" s="63"/>
    </row>
    <row r="8476" spans="1:9" ht="15">
      <c r="A8476"/>
      <c r="B8476"/>
      <c r="C8476"/>
      <c r="D8476"/>
      <c r="E8476"/>
      <c r="F8476" s="104"/>
      <c r="G8476"/>
      <c r="H8476"/>
      <c r="I8476" s="63"/>
    </row>
    <row r="8477" spans="1:9" ht="15">
      <c r="A8477"/>
      <c r="B8477"/>
      <c r="C8477"/>
      <c r="D8477"/>
      <c r="E8477"/>
      <c r="F8477" s="104"/>
      <c r="G8477"/>
      <c r="H8477"/>
      <c r="I8477" s="63"/>
    </row>
    <row r="8478" spans="1:9" ht="15">
      <c r="A8478"/>
      <c r="B8478"/>
      <c r="C8478"/>
      <c r="D8478"/>
      <c r="E8478"/>
      <c r="F8478" s="104"/>
      <c r="G8478"/>
      <c r="H8478"/>
      <c r="I8478" s="63"/>
    </row>
    <row r="8479" spans="1:9" ht="15">
      <c r="A8479"/>
      <c r="B8479"/>
      <c r="C8479"/>
      <c r="D8479"/>
      <c r="E8479"/>
      <c r="F8479" s="104"/>
      <c r="G8479"/>
      <c r="H8479"/>
      <c r="I8479" s="63"/>
    </row>
    <row r="8480" spans="1:9" ht="15">
      <c r="A8480"/>
      <c r="B8480"/>
      <c r="C8480"/>
      <c r="D8480"/>
      <c r="E8480"/>
      <c r="F8480" s="104"/>
      <c r="G8480"/>
      <c r="H8480"/>
      <c r="I8480" s="63"/>
    </row>
    <row r="8481" spans="1:9" ht="15">
      <c r="A8481"/>
      <c r="B8481"/>
      <c r="C8481"/>
      <c r="D8481"/>
      <c r="E8481"/>
      <c r="F8481" s="104"/>
      <c r="G8481"/>
      <c r="H8481"/>
      <c r="I8481" s="63"/>
    </row>
    <row r="8482" spans="1:9" ht="15">
      <c r="A8482"/>
      <c r="B8482"/>
      <c r="C8482"/>
      <c r="D8482"/>
      <c r="E8482"/>
      <c r="F8482" s="104"/>
      <c r="G8482"/>
      <c r="H8482"/>
      <c r="I8482" s="63"/>
    </row>
    <row r="8483" spans="1:9" ht="15">
      <c r="A8483"/>
      <c r="B8483"/>
      <c r="C8483"/>
      <c r="D8483"/>
      <c r="E8483"/>
      <c r="F8483" s="104"/>
      <c r="G8483"/>
      <c r="H8483"/>
      <c r="I8483" s="63"/>
    </row>
    <row r="8484" spans="1:9" ht="15">
      <c r="A8484"/>
      <c r="B8484"/>
      <c r="C8484"/>
      <c r="D8484"/>
      <c r="E8484"/>
      <c r="F8484" s="104"/>
      <c r="G8484"/>
      <c r="H8484"/>
      <c r="I8484" s="63"/>
    </row>
    <row r="8485" spans="1:9" ht="15">
      <c r="A8485"/>
      <c r="B8485"/>
      <c r="C8485"/>
      <c r="D8485"/>
      <c r="E8485"/>
      <c r="F8485" s="104"/>
      <c r="G8485"/>
      <c r="H8485"/>
      <c r="I8485" s="63"/>
    </row>
    <row r="8486" spans="1:9" ht="15">
      <c r="A8486"/>
      <c r="B8486"/>
      <c r="C8486"/>
      <c r="D8486"/>
      <c r="E8486"/>
      <c r="F8486" s="104"/>
      <c r="G8486"/>
      <c r="H8486"/>
      <c r="I8486" s="63"/>
    </row>
    <row r="8487" spans="1:9" ht="15">
      <c r="A8487"/>
      <c r="B8487"/>
      <c r="C8487"/>
      <c r="D8487"/>
      <c r="E8487"/>
      <c r="F8487" s="104"/>
      <c r="G8487"/>
      <c r="H8487"/>
      <c r="I8487" s="63"/>
    </row>
    <row r="8488" spans="1:9" ht="15">
      <c r="A8488"/>
      <c r="B8488"/>
      <c r="C8488"/>
      <c r="D8488"/>
      <c r="E8488"/>
      <c r="F8488" s="104"/>
      <c r="G8488"/>
      <c r="H8488"/>
      <c r="I8488" s="63"/>
    </row>
    <row r="8489" spans="1:9" ht="15">
      <c r="A8489"/>
      <c r="B8489"/>
      <c r="C8489"/>
      <c r="D8489"/>
      <c r="E8489"/>
      <c r="F8489" s="104"/>
      <c r="G8489"/>
      <c r="H8489"/>
      <c r="I8489" s="63"/>
    </row>
    <row r="8490" spans="1:9" ht="15">
      <c r="A8490"/>
      <c r="B8490"/>
      <c r="C8490"/>
      <c r="D8490"/>
      <c r="E8490"/>
      <c r="F8490" s="104"/>
      <c r="G8490"/>
      <c r="H8490"/>
      <c r="I8490" s="63"/>
    </row>
    <row r="8491" spans="1:9" ht="15">
      <c r="A8491"/>
      <c r="B8491"/>
      <c r="C8491"/>
      <c r="D8491"/>
      <c r="E8491"/>
      <c r="F8491" s="104"/>
      <c r="G8491"/>
      <c r="H8491"/>
      <c r="I8491" s="63"/>
    </row>
    <row r="8492" spans="1:9" ht="15">
      <c r="A8492"/>
      <c r="B8492"/>
      <c r="C8492"/>
      <c r="D8492"/>
      <c r="E8492"/>
      <c r="F8492" s="104"/>
      <c r="G8492"/>
      <c r="H8492"/>
      <c r="I8492" s="63"/>
    </row>
    <row r="8493" spans="1:9" ht="15">
      <c r="A8493"/>
      <c r="B8493"/>
      <c r="C8493"/>
      <c r="D8493"/>
      <c r="E8493"/>
      <c r="F8493" s="104"/>
      <c r="G8493"/>
      <c r="H8493"/>
      <c r="I8493" s="63"/>
    </row>
    <row r="8494" spans="1:9" ht="15">
      <c r="A8494"/>
      <c r="B8494"/>
      <c r="C8494"/>
      <c r="D8494"/>
      <c r="E8494"/>
      <c r="F8494" s="104"/>
      <c r="G8494"/>
      <c r="H8494"/>
      <c r="I8494" s="63"/>
    </row>
    <row r="8495" spans="1:9" ht="15">
      <c r="A8495"/>
      <c r="B8495"/>
      <c r="C8495"/>
      <c r="D8495"/>
      <c r="E8495"/>
      <c r="F8495" s="104"/>
      <c r="G8495"/>
      <c r="H8495"/>
      <c r="I8495" s="63"/>
    </row>
    <row r="8496" spans="1:9" ht="15">
      <c r="A8496"/>
      <c r="B8496"/>
      <c r="C8496"/>
      <c r="D8496"/>
      <c r="E8496"/>
      <c r="F8496" s="104"/>
      <c r="G8496"/>
      <c r="H8496"/>
      <c r="I8496" s="63"/>
    </row>
    <row r="8497" spans="1:9" ht="15">
      <c r="A8497"/>
      <c r="B8497"/>
      <c r="C8497"/>
      <c r="D8497"/>
      <c r="E8497"/>
      <c r="F8497" s="104"/>
      <c r="G8497"/>
      <c r="H8497"/>
      <c r="I8497" s="63"/>
    </row>
    <row r="8498" spans="1:9" ht="15">
      <c r="A8498"/>
      <c r="B8498"/>
      <c r="C8498"/>
      <c r="D8498"/>
      <c r="E8498"/>
      <c r="F8498" s="104"/>
      <c r="G8498"/>
      <c r="H8498"/>
      <c r="I8498" s="63"/>
    </row>
    <row r="8499" spans="1:9" ht="15">
      <c r="A8499"/>
      <c r="B8499"/>
      <c r="C8499"/>
      <c r="D8499"/>
      <c r="E8499"/>
      <c r="F8499" s="104"/>
      <c r="G8499"/>
      <c r="H8499"/>
      <c r="I8499" s="63"/>
    </row>
    <row r="8500" spans="1:9" ht="15">
      <c r="A8500"/>
      <c r="B8500"/>
      <c r="C8500"/>
      <c r="D8500"/>
      <c r="E8500"/>
      <c r="F8500" s="104"/>
      <c r="G8500"/>
      <c r="H8500"/>
      <c r="I8500" s="63"/>
    </row>
    <row r="8501" spans="1:9" ht="15">
      <c r="A8501"/>
      <c r="B8501"/>
      <c r="C8501"/>
      <c r="D8501"/>
      <c r="E8501"/>
      <c r="F8501" s="104"/>
      <c r="G8501"/>
      <c r="H8501"/>
      <c r="I8501" s="63"/>
    </row>
    <row r="8502" spans="1:9" ht="15">
      <c r="A8502"/>
      <c r="B8502"/>
      <c r="C8502"/>
      <c r="D8502"/>
      <c r="E8502"/>
      <c r="F8502" s="104"/>
      <c r="G8502"/>
      <c r="H8502"/>
      <c r="I8502" s="63"/>
    </row>
    <row r="8503" spans="1:9" ht="15">
      <c r="A8503"/>
      <c r="B8503"/>
      <c r="C8503"/>
      <c r="D8503"/>
      <c r="E8503"/>
      <c r="F8503" s="104"/>
      <c r="G8503"/>
      <c r="H8503"/>
      <c r="I8503" s="63"/>
    </row>
    <row r="8504" spans="1:9" ht="15">
      <c r="A8504"/>
      <c r="B8504"/>
      <c r="C8504"/>
      <c r="D8504"/>
      <c r="E8504"/>
      <c r="F8504" s="104"/>
      <c r="G8504"/>
      <c r="H8504"/>
      <c r="I8504" s="63"/>
    </row>
    <row r="8505" spans="1:9" ht="15">
      <c r="A8505"/>
      <c r="B8505"/>
      <c r="C8505"/>
      <c r="D8505"/>
      <c r="E8505"/>
      <c r="F8505" s="104"/>
      <c r="G8505"/>
      <c r="H8505"/>
      <c r="I8505" s="63"/>
    </row>
    <row r="8506" spans="1:9" ht="15">
      <c r="A8506"/>
      <c r="B8506"/>
      <c r="C8506"/>
      <c r="D8506"/>
      <c r="E8506"/>
      <c r="F8506" s="104"/>
      <c r="G8506"/>
      <c r="H8506"/>
      <c r="I8506" s="63"/>
    </row>
    <row r="8507" spans="1:9" ht="15">
      <c r="A8507"/>
      <c r="B8507"/>
      <c r="C8507"/>
      <c r="D8507"/>
      <c r="E8507"/>
      <c r="F8507" s="104"/>
      <c r="G8507"/>
      <c r="H8507"/>
      <c r="I8507" s="63"/>
    </row>
    <row r="8508" spans="1:9" ht="15">
      <c r="A8508"/>
      <c r="B8508"/>
      <c r="C8508"/>
      <c r="D8508"/>
      <c r="E8508"/>
      <c r="F8508" s="104"/>
      <c r="G8508"/>
      <c r="H8508"/>
      <c r="I8508" s="63"/>
    </row>
    <row r="8509" spans="1:9" ht="15">
      <c r="A8509"/>
      <c r="B8509"/>
      <c r="C8509"/>
      <c r="D8509"/>
      <c r="E8509"/>
      <c r="F8509" s="104"/>
      <c r="G8509"/>
      <c r="H8509"/>
      <c r="I8509" s="63"/>
    </row>
    <row r="8510" spans="1:9" ht="15">
      <c r="A8510"/>
      <c r="B8510"/>
      <c r="C8510"/>
      <c r="D8510"/>
      <c r="E8510"/>
      <c r="F8510" s="104"/>
      <c r="G8510"/>
      <c r="H8510"/>
      <c r="I8510" s="63"/>
    </row>
    <row r="8511" spans="1:9" ht="15">
      <c r="A8511"/>
      <c r="B8511"/>
      <c r="C8511"/>
      <c r="D8511"/>
      <c r="E8511"/>
      <c r="F8511" s="104"/>
      <c r="G8511"/>
      <c r="H8511"/>
      <c r="I8511" s="63"/>
    </row>
    <row r="8512" spans="1:9" ht="15">
      <c r="A8512"/>
      <c r="B8512"/>
      <c r="C8512"/>
      <c r="D8512"/>
      <c r="E8512"/>
      <c r="F8512" s="104"/>
      <c r="G8512"/>
      <c r="H8512"/>
      <c r="I8512" s="63"/>
    </row>
    <row r="8513" spans="1:9" ht="15">
      <c r="A8513"/>
      <c r="B8513"/>
      <c r="C8513"/>
      <c r="D8513"/>
      <c r="E8513"/>
      <c r="F8513" s="104"/>
      <c r="G8513"/>
      <c r="H8513"/>
      <c r="I8513" s="63"/>
    </row>
    <row r="8514" spans="1:9" ht="15">
      <c r="A8514"/>
      <c r="B8514"/>
      <c r="C8514"/>
      <c r="D8514"/>
      <c r="E8514"/>
      <c r="F8514" s="104"/>
      <c r="G8514"/>
      <c r="H8514"/>
      <c r="I8514" s="63"/>
    </row>
    <row r="8515" spans="1:9" ht="15">
      <c r="A8515"/>
      <c r="B8515"/>
      <c r="C8515"/>
      <c r="D8515"/>
      <c r="E8515"/>
      <c r="F8515" s="104"/>
      <c r="G8515"/>
      <c r="H8515"/>
      <c r="I8515" s="63"/>
    </row>
    <row r="8516" spans="1:9" ht="15">
      <c r="A8516"/>
      <c r="B8516"/>
      <c r="C8516"/>
      <c r="D8516"/>
      <c r="E8516"/>
      <c r="F8516" s="104"/>
      <c r="G8516"/>
      <c r="H8516"/>
      <c r="I8516" s="63"/>
    </row>
    <row r="8517" spans="1:9" ht="15">
      <c r="A8517"/>
      <c r="B8517"/>
      <c r="C8517"/>
      <c r="D8517"/>
      <c r="E8517"/>
      <c r="F8517" s="104"/>
      <c r="G8517"/>
      <c r="H8517"/>
      <c r="I8517" s="63"/>
    </row>
    <row r="8518" spans="1:9" ht="15">
      <c r="A8518"/>
      <c r="B8518"/>
      <c r="C8518"/>
      <c r="D8518"/>
      <c r="E8518"/>
      <c r="F8518" s="104"/>
      <c r="G8518"/>
      <c r="H8518"/>
      <c r="I8518" s="63"/>
    </row>
    <row r="8519" spans="1:9" ht="15">
      <c r="A8519"/>
      <c r="B8519"/>
      <c r="C8519"/>
      <c r="D8519"/>
      <c r="E8519"/>
      <c r="F8519" s="104"/>
      <c r="G8519"/>
      <c r="H8519"/>
      <c r="I8519" s="63"/>
    </row>
    <row r="8520" spans="1:9" ht="15">
      <c r="A8520"/>
      <c r="B8520"/>
      <c r="C8520"/>
      <c r="D8520"/>
      <c r="E8520"/>
      <c r="F8520" s="104"/>
      <c r="G8520"/>
      <c r="H8520"/>
      <c r="I8520" s="63"/>
    </row>
    <row r="8521" spans="1:9" ht="15">
      <c r="A8521"/>
      <c r="B8521"/>
      <c r="C8521"/>
      <c r="D8521"/>
      <c r="E8521"/>
      <c r="F8521" s="104"/>
      <c r="G8521"/>
      <c r="H8521"/>
      <c r="I8521" s="63"/>
    </row>
    <row r="8522" spans="1:9" ht="15">
      <c r="A8522"/>
      <c r="B8522"/>
      <c r="C8522"/>
      <c r="D8522"/>
      <c r="E8522"/>
      <c r="F8522" s="104"/>
      <c r="G8522"/>
      <c r="H8522"/>
      <c r="I8522" s="63"/>
    </row>
    <row r="8523" spans="1:9" ht="15">
      <c r="A8523"/>
      <c r="B8523"/>
      <c r="C8523"/>
      <c r="D8523"/>
      <c r="E8523"/>
      <c r="F8523" s="104"/>
      <c r="G8523"/>
      <c r="H8523"/>
      <c r="I8523" s="63"/>
    </row>
    <row r="8524" spans="1:9" ht="15">
      <c r="A8524"/>
      <c r="B8524"/>
      <c r="C8524"/>
      <c r="D8524"/>
      <c r="E8524"/>
      <c r="F8524" s="104"/>
      <c r="G8524"/>
      <c r="H8524"/>
      <c r="I8524" s="63"/>
    </row>
    <row r="8525" spans="1:9" ht="15">
      <c r="A8525"/>
      <c r="B8525"/>
      <c r="C8525"/>
      <c r="D8525"/>
      <c r="E8525"/>
      <c r="F8525" s="104"/>
      <c r="G8525"/>
      <c r="H8525"/>
      <c r="I8525" s="63"/>
    </row>
    <row r="8526" spans="1:9" ht="15">
      <c r="A8526"/>
      <c r="B8526"/>
      <c r="C8526"/>
      <c r="D8526"/>
      <c r="E8526"/>
      <c r="F8526" s="104"/>
      <c r="G8526"/>
      <c r="H8526"/>
      <c r="I8526" s="63"/>
    </row>
    <row r="8527" spans="1:9" ht="15">
      <c r="A8527"/>
      <c r="B8527"/>
      <c r="C8527"/>
      <c r="D8527"/>
      <c r="E8527"/>
      <c r="F8527" s="104"/>
      <c r="G8527"/>
      <c r="H8527"/>
      <c r="I8527" s="63"/>
    </row>
    <row r="8528" spans="1:9" ht="15">
      <c r="A8528"/>
      <c r="B8528"/>
      <c r="C8528"/>
      <c r="D8528"/>
      <c r="E8528"/>
      <c r="F8528" s="104"/>
      <c r="G8528"/>
      <c r="H8528"/>
      <c r="I8528" s="63"/>
    </row>
    <row r="8529" spans="1:9" ht="15">
      <c r="A8529"/>
      <c r="B8529"/>
      <c r="C8529"/>
      <c r="D8529"/>
      <c r="E8529"/>
      <c r="F8529" s="104"/>
      <c r="G8529"/>
      <c r="H8529"/>
      <c r="I8529" s="63"/>
    </row>
    <row r="8530" spans="1:9" ht="15">
      <c r="A8530"/>
      <c r="B8530"/>
      <c r="C8530"/>
      <c r="D8530"/>
      <c r="E8530"/>
      <c r="F8530" s="104"/>
      <c r="G8530"/>
      <c r="H8530"/>
      <c r="I8530" s="63"/>
    </row>
    <row r="8531" spans="1:9" ht="15">
      <c r="A8531"/>
      <c r="B8531"/>
      <c r="C8531"/>
      <c r="D8531"/>
      <c r="E8531"/>
      <c r="F8531" s="104"/>
      <c r="G8531"/>
      <c r="H8531"/>
      <c r="I8531" s="63"/>
    </row>
    <row r="8532" spans="1:9" ht="15">
      <c r="A8532"/>
      <c r="B8532"/>
      <c r="C8532"/>
      <c r="D8532"/>
      <c r="E8532"/>
      <c r="F8532" s="104"/>
      <c r="G8532"/>
      <c r="H8532"/>
      <c r="I8532" s="63"/>
    </row>
    <row r="8533" spans="1:9" ht="15">
      <c r="A8533"/>
      <c r="B8533"/>
      <c r="C8533"/>
      <c r="D8533"/>
      <c r="E8533"/>
      <c r="F8533" s="104"/>
      <c r="G8533"/>
      <c r="H8533"/>
      <c r="I8533" s="63"/>
    </row>
    <row r="8534" spans="1:9" ht="15">
      <c r="A8534"/>
      <c r="B8534"/>
      <c r="C8534"/>
      <c r="D8534"/>
      <c r="E8534"/>
      <c r="F8534" s="104"/>
      <c r="G8534"/>
      <c r="H8534"/>
      <c r="I8534" s="63"/>
    </row>
    <row r="8535" spans="1:9" ht="15">
      <c r="A8535"/>
      <c r="B8535"/>
      <c r="C8535"/>
      <c r="D8535"/>
      <c r="E8535"/>
      <c r="F8535" s="104"/>
      <c r="G8535"/>
      <c r="H8535"/>
      <c r="I8535" s="63"/>
    </row>
    <row r="8536" spans="1:9" ht="15">
      <c r="A8536"/>
      <c r="B8536"/>
      <c r="C8536"/>
      <c r="D8536"/>
      <c r="E8536"/>
      <c r="F8536" s="104"/>
      <c r="G8536"/>
      <c r="H8536"/>
      <c r="I8536" s="63"/>
    </row>
    <row r="8537" spans="1:9" ht="15">
      <c r="A8537"/>
      <c r="B8537"/>
      <c r="C8537"/>
      <c r="D8537"/>
      <c r="E8537"/>
      <c r="F8537" s="104"/>
      <c r="G8537"/>
      <c r="H8537"/>
      <c r="I8537" s="63"/>
    </row>
    <row r="8538" spans="1:9" ht="15">
      <c r="A8538"/>
      <c r="B8538"/>
      <c r="C8538"/>
      <c r="D8538"/>
      <c r="E8538"/>
      <c r="F8538" s="104"/>
      <c r="G8538"/>
      <c r="H8538"/>
      <c r="I8538" s="63"/>
    </row>
    <row r="8539" spans="1:9" ht="15">
      <c r="A8539"/>
      <c r="B8539"/>
      <c r="C8539"/>
      <c r="D8539"/>
      <c r="E8539"/>
      <c r="F8539" s="104"/>
      <c r="G8539"/>
      <c r="H8539"/>
      <c r="I8539" s="63"/>
    </row>
    <row r="8540" spans="1:9" ht="15">
      <c r="A8540"/>
      <c r="B8540"/>
      <c r="C8540"/>
      <c r="D8540"/>
      <c r="E8540"/>
      <c r="F8540" s="104"/>
      <c r="G8540"/>
      <c r="H8540"/>
      <c r="I8540" s="63"/>
    </row>
    <row r="8541" spans="1:9" ht="15">
      <c r="A8541"/>
      <c r="B8541"/>
      <c r="C8541"/>
      <c r="D8541"/>
      <c r="E8541"/>
      <c r="F8541" s="104"/>
      <c r="G8541"/>
      <c r="H8541"/>
      <c r="I8541" s="63"/>
    </row>
    <row r="8542" spans="1:9" ht="15">
      <c r="A8542"/>
      <c r="B8542"/>
      <c r="C8542"/>
      <c r="D8542"/>
      <c r="E8542"/>
      <c r="F8542" s="104"/>
      <c r="G8542"/>
      <c r="H8542"/>
      <c r="I8542" s="63"/>
    </row>
    <row r="8543" spans="1:9" ht="15">
      <c r="A8543"/>
      <c r="B8543"/>
      <c r="C8543"/>
      <c r="D8543"/>
      <c r="E8543"/>
      <c r="F8543" s="104"/>
      <c r="G8543"/>
      <c r="H8543"/>
      <c r="I8543" s="63"/>
    </row>
    <row r="8544" spans="1:9" ht="15">
      <c r="A8544"/>
      <c r="B8544"/>
      <c r="C8544"/>
      <c r="D8544"/>
      <c r="E8544"/>
      <c r="F8544" s="104"/>
      <c r="G8544"/>
      <c r="H8544"/>
      <c r="I8544" s="63"/>
    </row>
    <row r="8545" spans="1:9" ht="15">
      <c r="A8545"/>
      <c r="B8545"/>
      <c r="C8545"/>
      <c r="D8545"/>
      <c r="E8545"/>
      <c r="F8545" s="104"/>
      <c r="G8545"/>
      <c r="H8545"/>
      <c r="I8545" s="63"/>
    </row>
    <row r="8546" spans="1:9" ht="15">
      <c r="A8546"/>
      <c r="B8546"/>
      <c r="C8546"/>
      <c r="D8546"/>
      <c r="E8546"/>
      <c r="F8546" s="104"/>
      <c r="G8546"/>
      <c r="H8546"/>
      <c r="I8546" s="63"/>
    </row>
    <row r="8547" spans="1:9" ht="15">
      <c r="A8547"/>
      <c r="B8547"/>
      <c r="C8547"/>
      <c r="D8547"/>
      <c r="E8547"/>
      <c r="F8547" s="104"/>
      <c r="G8547"/>
      <c r="H8547"/>
      <c r="I8547" s="63"/>
    </row>
    <row r="8548" spans="1:9" ht="15">
      <c r="A8548"/>
      <c r="B8548"/>
      <c r="C8548"/>
      <c r="D8548"/>
      <c r="E8548"/>
      <c r="F8548" s="104"/>
      <c r="G8548"/>
      <c r="H8548"/>
      <c r="I8548" s="63"/>
    </row>
    <row r="8549" spans="1:9" ht="15">
      <c r="A8549"/>
      <c r="B8549"/>
      <c r="C8549"/>
      <c r="D8549"/>
      <c r="E8549"/>
      <c r="F8549" s="104"/>
      <c r="G8549"/>
      <c r="H8549"/>
      <c r="I8549" s="63"/>
    </row>
    <row r="8550" spans="1:9" ht="15">
      <c r="A8550"/>
      <c r="B8550"/>
      <c r="C8550"/>
      <c r="D8550"/>
      <c r="E8550"/>
      <c r="F8550" s="104"/>
      <c r="G8550"/>
      <c r="H8550"/>
      <c r="I8550" s="63"/>
    </row>
    <row r="8551" spans="1:9" ht="15">
      <c r="A8551"/>
      <c r="B8551"/>
      <c r="C8551"/>
      <c r="D8551"/>
      <c r="E8551"/>
      <c r="F8551" s="104"/>
      <c r="G8551"/>
      <c r="H8551"/>
      <c r="I8551" s="63"/>
    </row>
    <row r="8552" spans="1:9" ht="15">
      <c r="A8552"/>
      <c r="B8552"/>
      <c r="C8552"/>
      <c r="D8552"/>
      <c r="E8552"/>
      <c r="F8552" s="104"/>
      <c r="G8552"/>
      <c r="H8552"/>
      <c r="I8552" s="63"/>
    </row>
    <row r="8553" spans="1:9" ht="15">
      <c r="A8553"/>
      <c r="B8553"/>
      <c r="C8553"/>
      <c r="D8553"/>
      <c r="E8553"/>
      <c r="F8553" s="104"/>
      <c r="G8553"/>
      <c r="H8553"/>
      <c r="I8553" s="63"/>
    </row>
    <row r="8554" spans="1:9" ht="15">
      <c r="A8554"/>
      <c r="B8554"/>
      <c r="C8554"/>
      <c r="D8554"/>
      <c r="E8554"/>
      <c r="F8554" s="104"/>
      <c r="G8554"/>
      <c r="H8554"/>
      <c r="I8554" s="63"/>
    </row>
    <row r="8555" spans="1:9" ht="15">
      <c r="A8555"/>
      <c r="B8555"/>
      <c r="C8555"/>
      <c r="D8555"/>
      <c r="E8555"/>
      <c r="F8555" s="104"/>
      <c r="G8555"/>
      <c r="H8555"/>
      <c r="I8555" s="63"/>
    </row>
    <row r="8556" spans="1:9" ht="15">
      <c r="A8556"/>
      <c r="B8556"/>
      <c r="C8556"/>
      <c r="D8556"/>
      <c r="E8556"/>
      <c r="F8556" s="104"/>
      <c r="G8556"/>
      <c r="H8556"/>
      <c r="I8556" s="63"/>
    </row>
    <row r="8557" spans="1:9" ht="15">
      <c r="A8557"/>
      <c r="B8557"/>
      <c r="C8557"/>
      <c r="D8557"/>
      <c r="E8557"/>
      <c r="F8557" s="104"/>
      <c r="G8557"/>
      <c r="H8557"/>
      <c r="I8557" s="63"/>
    </row>
    <row r="8558" spans="1:9" ht="15">
      <c r="A8558"/>
      <c r="B8558"/>
      <c r="C8558"/>
      <c r="D8558"/>
      <c r="E8558"/>
      <c r="F8558" s="104"/>
      <c r="G8558"/>
      <c r="H8558"/>
      <c r="I8558" s="63"/>
    </row>
    <row r="8559" spans="1:9" ht="15">
      <c r="A8559"/>
      <c r="B8559"/>
      <c r="C8559"/>
      <c r="D8559"/>
      <c r="E8559"/>
      <c r="F8559" s="104"/>
      <c r="G8559"/>
      <c r="H8559"/>
      <c r="I8559" s="63"/>
    </row>
    <row r="8560" spans="1:9" ht="15">
      <c r="A8560"/>
      <c r="B8560"/>
      <c r="C8560"/>
      <c r="D8560"/>
      <c r="E8560"/>
      <c r="F8560" s="104"/>
      <c r="G8560"/>
      <c r="H8560"/>
      <c r="I8560" s="63"/>
    </row>
    <row r="8561" spans="1:9" ht="15">
      <c r="A8561"/>
      <c r="B8561"/>
      <c r="C8561"/>
      <c r="D8561"/>
      <c r="E8561"/>
      <c r="F8561" s="104"/>
      <c r="G8561"/>
      <c r="H8561"/>
      <c r="I8561" s="63"/>
    </row>
    <row r="8562" spans="1:9" ht="15">
      <c r="A8562"/>
      <c r="B8562"/>
      <c r="C8562"/>
      <c r="D8562"/>
      <c r="E8562"/>
      <c r="F8562" s="104"/>
      <c r="G8562"/>
      <c r="H8562"/>
      <c r="I8562" s="63"/>
    </row>
    <row r="8563" spans="1:9" ht="15">
      <c r="A8563"/>
      <c r="B8563"/>
      <c r="C8563"/>
      <c r="D8563"/>
      <c r="E8563"/>
      <c r="F8563" s="104"/>
      <c r="G8563"/>
      <c r="H8563"/>
      <c r="I8563" s="63"/>
    </row>
    <row r="8564" spans="1:9" ht="15">
      <c r="A8564"/>
      <c r="B8564"/>
      <c r="C8564"/>
      <c r="D8564"/>
      <c r="E8564"/>
      <c r="F8564" s="104"/>
      <c r="G8564"/>
      <c r="H8564"/>
      <c r="I8564" s="63"/>
    </row>
    <row r="8565" spans="1:9" ht="15">
      <c r="A8565"/>
      <c r="B8565"/>
      <c r="C8565"/>
      <c r="D8565"/>
      <c r="E8565"/>
      <c r="F8565" s="104"/>
      <c r="G8565"/>
      <c r="H8565"/>
      <c r="I8565" s="63"/>
    </row>
    <row r="8566" spans="1:9" ht="15">
      <c r="A8566"/>
      <c r="B8566"/>
      <c r="C8566"/>
      <c r="D8566"/>
      <c r="E8566"/>
      <c r="F8566" s="104"/>
      <c r="G8566"/>
      <c r="H8566"/>
      <c r="I8566" s="63"/>
    </row>
    <row r="8567" spans="1:9" ht="15">
      <c r="A8567"/>
      <c r="B8567"/>
      <c r="C8567"/>
      <c r="D8567"/>
      <c r="E8567"/>
      <c r="F8567" s="104"/>
      <c r="G8567"/>
      <c r="H8567"/>
      <c r="I8567" s="63"/>
    </row>
    <row r="8568" spans="1:9" ht="15">
      <c r="A8568"/>
      <c r="B8568"/>
      <c r="C8568"/>
      <c r="D8568"/>
      <c r="E8568"/>
      <c r="F8568" s="104"/>
      <c r="G8568"/>
      <c r="H8568"/>
      <c r="I8568" s="63"/>
    </row>
    <row r="8569" spans="1:9" ht="15">
      <c r="A8569"/>
      <c r="B8569"/>
      <c r="C8569"/>
      <c r="D8569"/>
      <c r="E8569"/>
      <c r="F8569" s="104"/>
      <c r="G8569"/>
      <c r="H8569"/>
      <c r="I8569" s="63"/>
    </row>
    <row r="8570" spans="1:9" ht="15">
      <c r="A8570"/>
      <c r="B8570"/>
      <c r="C8570"/>
      <c r="D8570"/>
      <c r="E8570"/>
      <c r="F8570" s="104"/>
      <c r="G8570"/>
      <c r="H8570"/>
      <c r="I8570" s="63"/>
    </row>
    <row r="8571" spans="1:9" ht="15">
      <c r="A8571"/>
      <c r="B8571"/>
      <c r="C8571"/>
      <c r="D8571"/>
      <c r="E8571"/>
      <c r="F8571" s="104"/>
      <c r="G8571"/>
      <c r="H8571"/>
      <c r="I8571" s="63"/>
    </row>
    <row r="8572" spans="1:9" ht="15">
      <c r="A8572"/>
      <c r="B8572"/>
      <c r="C8572"/>
      <c r="D8572"/>
      <c r="E8572"/>
      <c r="F8572" s="104"/>
      <c r="G8572"/>
      <c r="H8572"/>
      <c r="I8572" s="63"/>
    </row>
    <row r="8573" spans="1:9" ht="15">
      <c r="A8573"/>
      <c r="B8573"/>
      <c r="C8573"/>
      <c r="D8573"/>
      <c r="E8573"/>
      <c r="F8573" s="104"/>
      <c r="G8573"/>
      <c r="H8573"/>
      <c r="I8573" s="63"/>
    </row>
    <row r="8574" spans="1:9" ht="15">
      <c r="A8574"/>
      <c r="B8574"/>
      <c r="C8574"/>
      <c r="D8574"/>
      <c r="E8574"/>
      <c r="F8574" s="104"/>
      <c r="G8574"/>
      <c r="H8574"/>
      <c r="I8574" s="63"/>
    </row>
    <row r="8575" spans="1:9" ht="15">
      <c r="A8575"/>
      <c r="B8575"/>
      <c r="C8575"/>
      <c r="D8575"/>
      <c r="E8575"/>
      <c r="F8575" s="104"/>
      <c r="G8575"/>
      <c r="H8575"/>
      <c r="I8575" s="63"/>
    </row>
    <row r="8576" spans="1:9" ht="15">
      <c r="A8576"/>
      <c r="B8576"/>
      <c r="C8576"/>
      <c r="D8576"/>
      <c r="E8576"/>
      <c r="F8576" s="104"/>
      <c r="G8576"/>
      <c r="H8576"/>
      <c r="I8576" s="63"/>
    </row>
    <row r="8577" spans="1:9" ht="15">
      <c r="A8577"/>
      <c r="B8577"/>
      <c r="C8577"/>
      <c r="D8577"/>
      <c r="E8577"/>
      <c r="F8577" s="104"/>
      <c r="G8577"/>
      <c r="H8577"/>
      <c r="I8577" s="63"/>
    </row>
    <row r="8578" spans="1:9" ht="15">
      <c r="A8578"/>
      <c r="B8578"/>
      <c r="C8578"/>
      <c r="D8578"/>
      <c r="E8578"/>
      <c r="F8578" s="104"/>
      <c r="G8578"/>
      <c r="H8578"/>
      <c r="I8578" s="63"/>
    </row>
    <row r="8579" spans="1:9" ht="15">
      <c r="A8579"/>
      <c r="B8579"/>
      <c r="C8579"/>
      <c r="D8579"/>
      <c r="E8579"/>
      <c r="F8579" s="104"/>
      <c r="G8579"/>
      <c r="H8579"/>
      <c r="I8579" s="63"/>
    </row>
    <row r="8580" spans="1:9" ht="15">
      <c r="A8580"/>
      <c r="B8580"/>
      <c r="C8580"/>
      <c r="D8580"/>
      <c r="E8580"/>
      <c r="F8580" s="104"/>
      <c r="G8580"/>
      <c r="H8580"/>
      <c r="I8580" s="63"/>
    </row>
    <row r="8581" spans="1:9" ht="15">
      <c r="A8581"/>
      <c r="B8581"/>
      <c r="C8581"/>
      <c r="D8581"/>
      <c r="E8581"/>
      <c r="F8581" s="104"/>
      <c r="G8581"/>
      <c r="H8581"/>
      <c r="I8581" s="63"/>
    </row>
    <row r="8582" spans="1:9" ht="15">
      <c r="A8582"/>
      <c r="B8582"/>
      <c r="C8582"/>
      <c r="D8582"/>
      <c r="E8582"/>
      <c r="F8582" s="104"/>
      <c r="G8582"/>
      <c r="H8582"/>
      <c r="I8582" s="63"/>
    </row>
    <row r="8583" spans="1:9" ht="15">
      <c r="A8583"/>
      <c r="B8583"/>
      <c r="C8583"/>
      <c r="D8583"/>
      <c r="E8583"/>
      <c r="F8583" s="104"/>
      <c r="G8583"/>
      <c r="H8583"/>
      <c r="I8583" s="63"/>
    </row>
    <row r="8584" spans="1:9" ht="15">
      <c r="A8584"/>
      <c r="B8584"/>
      <c r="C8584"/>
      <c r="D8584"/>
      <c r="E8584"/>
      <c r="F8584" s="104"/>
      <c r="G8584"/>
      <c r="H8584"/>
      <c r="I8584" s="63"/>
    </row>
    <row r="8585" spans="1:9" ht="15">
      <c r="A8585"/>
      <c r="B8585"/>
      <c r="C8585"/>
      <c r="D8585"/>
      <c r="E8585"/>
      <c r="F8585" s="104"/>
      <c r="G8585"/>
      <c r="H8585"/>
      <c r="I8585" s="63"/>
    </row>
    <row r="8586" spans="1:9" ht="15">
      <c r="A8586"/>
      <c r="B8586"/>
      <c r="C8586"/>
      <c r="D8586"/>
      <c r="E8586"/>
      <c r="F8586" s="104"/>
      <c r="G8586"/>
      <c r="H8586"/>
      <c r="I8586" s="63"/>
    </row>
    <row r="8587" spans="1:9" ht="15">
      <c r="A8587"/>
      <c r="B8587"/>
      <c r="C8587"/>
      <c r="D8587"/>
      <c r="E8587"/>
      <c r="F8587" s="104"/>
      <c r="G8587"/>
      <c r="H8587"/>
      <c r="I8587" s="63"/>
    </row>
    <row r="8588" spans="1:9" ht="15">
      <c r="A8588"/>
      <c r="B8588"/>
      <c r="C8588"/>
      <c r="D8588"/>
      <c r="E8588"/>
      <c r="F8588" s="104"/>
      <c r="G8588"/>
      <c r="H8588"/>
      <c r="I8588" s="63"/>
    </row>
    <row r="8589" spans="1:9" ht="15">
      <c r="A8589"/>
      <c r="B8589"/>
      <c r="C8589"/>
      <c r="D8589"/>
      <c r="E8589"/>
      <c r="F8589" s="104"/>
      <c r="G8589"/>
      <c r="H8589"/>
      <c r="I8589" s="63"/>
    </row>
    <row r="8590" spans="1:9" ht="15">
      <c r="A8590"/>
      <c r="B8590"/>
      <c r="C8590"/>
      <c r="D8590"/>
      <c r="E8590"/>
      <c r="F8590" s="104"/>
      <c r="G8590"/>
      <c r="H8590"/>
      <c r="I8590" s="63"/>
    </row>
    <row r="8591" spans="1:9" ht="15">
      <c r="A8591"/>
      <c r="B8591"/>
      <c r="C8591"/>
      <c r="D8591"/>
      <c r="E8591"/>
      <c r="F8591" s="104"/>
      <c r="G8591"/>
      <c r="H8591"/>
      <c r="I8591" s="63"/>
    </row>
    <row r="8592" spans="1:9" ht="15">
      <c r="A8592"/>
      <c r="B8592"/>
      <c r="C8592"/>
      <c r="D8592"/>
      <c r="E8592"/>
      <c r="F8592" s="104"/>
      <c r="G8592"/>
      <c r="H8592"/>
      <c r="I8592" s="63"/>
    </row>
    <row r="8593" spans="1:9" ht="15">
      <c r="A8593"/>
      <c r="B8593"/>
      <c r="C8593"/>
      <c r="D8593"/>
      <c r="E8593"/>
      <c r="F8593" s="104"/>
      <c r="G8593"/>
      <c r="H8593"/>
      <c r="I8593" s="63"/>
    </row>
    <row r="8594" spans="1:9" ht="15">
      <c r="A8594"/>
      <c r="B8594"/>
      <c r="C8594"/>
      <c r="D8594"/>
      <c r="E8594"/>
      <c r="F8594" s="104"/>
      <c r="G8594"/>
      <c r="H8594"/>
      <c r="I8594" s="63"/>
    </row>
    <row r="8595" spans="1:9" ht="15">
      <c r="A8595"/>
      <c r="B8595"/>
      <c r="C8595"/>
      <c r="D8595"/>
      <c r="E8595"/>
      <c r="F8595" s="104"/>
      <c r="G8595"/>
      <c r="H8595"/>
      <c r="I8595" s="63"/>
    </row>
    <row r="8596" spans="1:9" ht="15">
      <c r="A8596"/>
      <c r="B8596"/>
      <c r="C8596"/>
      <c r="D8596"/>
      <c r="E8596"/>
      <c r="F8596" s="104"/>
      <c r="G8596"/>
      <c r="H8596"/>
      <c r="I8596" s="63"/>
    </row>
    <row r="8597" spans="1:9" ht="15">
      <c r="A8597"/>
      <c r="B8597"/>
      <c r="C8597"/>
      <c r="D8597"/>
      <c r="E8597"/>
      <c r="F8597" s="104"/>
      <c r="G8597"/>
      <c r="H8597"/>
      <c r="I8597" s="63"/>
    </row>
    <row r="8598" spans="1:9" ht="15">
      <c r="A8598"/>
      <c r="B8598"/>
      <c r="C8598"/>
      <c r="D8598"/>
      <c r="E8598"/>
      <c r="F8598" s="104"/>
      <c r="G8598"/>
      <c r="H8598"/>
      <c r="I8598" s="63"/>
    </row>
    <row r="8599" spans="1:9" ht="15">
      <c r="A8599"/>
      <c r="B8599"/>
      <c r="C8599"/>
      <c r="D8599"/>
      <c r="E8599"/>
      <c r="F8599" s="104"/>
      <c r="G8599"/>
      <c r="H8599"/>
      <c r="I8599" s="63"/>
    </row>
    <row r="8600" spans="1:9" ht="15">
      <c r="A8600"/>
      <c r="B8600"/>
      <c r="C8600"/>
      <c r="D8600"/>
      <c r="E8600"/>
      <c r="F8600" s="104"/>
      <c r="G8600"/>
      <c r="H8600"/>
      <c r="I8600" s="63"/>
    </row>
    <row r="8601" spans="1:9" ht="15">
      <c r="A8601"/>
      <c r="B8601"/>
      <c r="C8601"/>
      <c r="D8601"/>
      <c r="E8601"/>
      <c r="F8601" s="104"/>
      <c r="G8601"/>
      <c r="H8601"/>
      <c r="I8601" s="63"/>
    </row>
    <row r="8602" spans="1:9" ht="15">
      <c r="A8602"/>
      <c r="B8602"/>
      <c r="C8602"/>
      <c r="D8602"/>
      <c r="E8602"/>
      <c r="F8602" s="104"/>
      <c r="G8602"/>
      <c r="H8602"/>
      <c r="I8602" s="63"/>
    </row>
    <row r="8603" spans="1:9" ht="15">
      <c r="A8603"/>
      <c r="B8603"/>
      <c r="C8603"/>
      <c r="D8603"/>
      <c r="E8603"/>
      <c r="F8603" s="104"/>
      <c r="G8603"/>
      <c r="H8603"/>
      <c r="I8603" s="63"/>
    </row>
    <row r="8604" spans="1:9" ht="15">
      <c r="A8604"/>
      <c r="B8604"/>
      <c r="C8604"/>
      <c r="D8604"/>
      <c r="E8604"/>
      <c r="F8604" s="104"/>
      <c r="G8604"/>
      <c r="H8604"/>
      <c r="I8604" s="63"/>
    </row>
    <row r="8605" spans="1:9" ht="15">
      <c r="A8605"/>
      <c r="B8605"/>
      <c r="C8605"/>
      <c r="D8605"/>
      <c r="E8605"/>
      <c r="F8605" s="104"/>
      <c r="G8605"/>
      <c r="H8605"/>
      <c r="I8605" s="63"/>
    </row>
    <row r="8606" spans="1:9" ht="15">
      <c r="A8606"/>
      <c r="B8606"/>
      <c r="C8606"/>
      <c r="D8606"/>
      <c r="E8606"/>
      <c r="F8606" s="104"/>
      <c r="G8606"/>
      <c r="H8606"/>
      <c r="I8606" s="63"/>
    </row>
    <row r="8607" spans="1:9" ht="15">
      <c r="A8607"/>
      <c r="B8607"/>
      <c r="C8607"/>
      <c r="D8607"/>
      <c r="E8607"/>
      <c r="F8607" s="104"/>
      <c r="G8607"/>
      <c r="H8607"/>
      <c r="I8607" s="63"/>
    </row>
    <row r="8608" spans="1:9" ht="15">
      <c r="A8608"/>
      <c r="B8608"/>
      <c r="C8608"/>
      <c r="D8608"/>
      <c r="E8608"/>
      <c r="F8608" s="104"/>
      <c r="G8608"/>
      <c r="H8608"/>
      <c r="I8608" s="63"/>
    </row>
    <row r="8609" spans="1:9" ht="15">
      <c r="A8609"/>
      <c r="B8609"/>
      <c r="C8609"/>
      <c r="D8609"/>
      <c r="E8609"/>
      <c r="F8609" s="104"/>
      <c r="G8609"/>
      <c r="H8609"/>
      <c r="I8609" s="63"/>
    </row>
    <row r="8610" spans="1:9" ht="15">
      <c r="A8610"/>
      <c r="B8610"/>
      <c r="C8610"/>
      <c r="D8610"/>
      <c r="E8610"/>
      <c r="F8610" s="104"/>
      <c r="G8610"/>
      <c r="H8610"/>
      <c r="I8610" s="63"/>
    </row>
    <row r="8611" spans="1:9" ht="15">
      <c r="A8611"/>
      <c r="B8611"/>
      <c r="C8611"/>
      <c r="D8611"/>
      <c r="E8611"/>
      <c r="F8611" s="104"/>
      <c r="G8611"/>
      <c r="H8611"/>
      <c r="I8611" s="63"/>
    </row>
    <row r="8612" spans="1:9" ht="15">
      <c r="A8612"/>
      <c r="B8612"/>
      <c r="C8612"/>
      <c r="D8612"/>
      <c r="E8612"/>
      <c r="F8612" s="104"/>
      <c r="G8612"/>
      <c r="H8612"/>
      <c r="I8612" s="63"/>
    </row>
    <row r="8613" spans="1:9" ht="15">
      <c r="A8613"/>
      <c r="B8613"/>
      <c r="C8613"/>
      <c r="D8613"/>
      <c r="E8613"/>
      <c r="F8613" s="104"/>
      <c r="G8613"/>
      <c r="H8613"/>
      <c r="I8613" s="63"/>
    </row>
    <row r="8614" spans="1:9" ht="15">
      <c r="A8614"/>
      <c r="B8614"/>
      <c r="C8614"/>
      <c r="D8614"/>
      <c r="E8614"/>
      <c r="F8614" s="104"/>
      <c r="G8614"/>
      <c r="H8614"/>
      <c r="I8614" s="63"/>
    </row>
    <row r="8615" spans="1:9" ht="15">
      <c r="A8615"/>
      <c r="B8615"/>
      <c r="C8615"/>
      <c r="D8615"/>
      <c r="E8615"/>
      <c r="F8615" s="104"/>
      <c r="G8615"/>
      <c r="H8615"/>
      <c r="I8615" s="63"/>
    </row>
    <row r="8616" spans="1:9" ht="15">
      <c r="A8616"/>
      <c r="B8616"/>
      <c r="C8616"/>
      <c r="D8616"/>
      <c r="E8616"/>
      <c r="F8616" s="104"/>
      <c r="G8616"/>
      <c r="H8616"/>
      <c r="I8616" s="63"/>
    </row>
    <row r="8617" spans="1:9" ht="15">
      <c r="A8617"/>
      <c r="B8617"/>
      <c r="C8617"/>
      <c r="D8617"/>
      <c r="E8617"/>
      <c r="F8617" s="104"/>
      <c r="G8617"/>
      <c r="H8617"/>
      <c r="I8617" s="63"/>
    </row>
    <row r="8618" spans="1:9" ht="15">
      <c r="A8618"/>
      <c r="B8618"/>
      <c r="C8618"/>
      <c r="D8618"/>
      <c r="E8618"/>
      <c r="F8618" s="104"/>
      <c r="G8618"/>
      <c r="H8618"/>
      <c r="I8618" s="63"/>
    </row>
    <row r="8619" spans="1:9" ht="15">
      <c r="A8619"/>
      <c r="B8619"/>
      <c r="C8619"/>
      <c r="D8619"/>
      <c r="E8619"/>
      <c r="F8619" s="104"/>
      <c r="G8619"/>
      <c r="H8619"/>
      <c r="I8619" s="63"/>
    </row>
    <row r="8620" spans="1:9" ht="15">
      <c r="A8620"/>
      <c r="B8620"/>
      <c r="C8620"/>
      <c r="D8620"/>
      <c r="E8620"/>
      <c r="F8620" s="104"/>
      <c r="G8620"/>
      <c r="H8620"/>
      <c r="I8620" s="63"/>
    </row>
    <row r="8621" spans="1:9" ht="15">
      <c r="A8621"/>
      <c r="B8621"/>
      <c r="C8621"/>
      <c r="D8621"/>
      <c r="E8621"/>
      <c r="F8621" s="104"/>
      <c r="G8621"/>
      <c r="H8621"/>
      <c r="I8621" s="63"/>
    </row>
    <row r="8622" spans="1:9" ht="15">
      <c r="A8622"/>
      <c r="B8622"/>
      <c r="C8622"/>
      <c r="D8622"/>
      <c r="E8622"/>
      <c r="F8622" s="104"/>
      <c r="G8622"/>
      <c r="H8622"/>
      <c r="I8622" s="63"/>
    </row>
    <row r="8623" spans="1:9" ht="15">
      <c r="A8623"/>
      <c r="B8623"/>
      <c r="C8623"/>
      <c r="D8623"/>
      <c r="E8623"/>
      <c r="F8623" s="104"/>
      <c r="G8623"/>
      <c r="H8623"/>
      <c r="I8623" s="63"/>
    </row>
    <row r="8624" spans="1:9" ht="15">
      <c r="A8624"/>
      <c r="B8624"/>
      <c r="C8624"/>
      <c r="D8624"/>
      <c r="E8624"/>
      <c r="F8624" s="104"/>
      <c r="G8624"/>
      <c r="H8624"/>
      <c r="I8624" s="63"/>
    </row>
    <row r="8625" spans="1:9" ht="15">
      <c r="A8625"/>
      <c r="B8625"/>
      <c r="C8625"/>
      <c r="D8625"/>
      <c r="E8625"/>
      <c r="F8625" s="104"/>
      <c r="G8625"/>
      <c r="H8625"/>
      <c r="I8625" s="63"/>
    </row>
    <row r="8626" spans="1:9" ht="15">
      <c r="A8626"/>
      <c r="B8626"/>
      <c r="C8626"/>
      <c r="D8626"/>
      <c r="E8626"/>
      <c r="F8626" s="104"/>
      <c r="G8626"/>
      <c r="H8626"/>
      <c r="I8626" s="63"/>
    </row>
    <row r="8627" spans="1:9" ht="15">
      <c r="A8627"/>
      <c r="B8627"/>
      <c r="C8627"/>
      <c r="D8627"/>
      <c r="E8627"/>
      <c r="F8627" s="104"/>
      <c r="G8627"/>
      <c r="H8627"/>
      <c r="I8627" s="63"/>
    </row>
    <row r="8628" spans="1:9" ht="15">
      <c r="A8628"/>
      <c r="B8628"/>
      <c r="C8628"/>
      <c r="D8628"/>
      <c r="E8628"/>
      <c r="F8628" s="104"/>
      <c r="G8628"/>
      <c r="H8628"/>
      <c r="I8628" s="63"/>
    </row>
    <row r="8629" spans="1:9" ht="15">
      <c r="A8629"/>
      <c r="B8629"/>
      <c r="C8629"/>
      <c r="D8629"/>
      <c r="E8629"/>
      <c r="F8629" s="104"/>
      <c r="G8629"/>
      <c r="H8629"/>
      <c r="I8629" s="63"/>
    </row>
    <row r="8630" spans="1:9" ht="15">
      <c r="A8630"/>
      <c r="B8630"/>
      <c r="C8630"/>
      <c r="D8630"/>
      <c r="E8630"/>
      <c r="F8630" s="104"/>
      <c r="G8630"/>
      <c r="H8630"/>
      <c r="I8630" s="63"/>
    </row>
    <row r="8631" spans="1:9" ht="15">
      <c r="A8631"/>
      <c r="B8631"/>
      <c r="C8631"/>
      <c r="D8631"/>
      <c r="E8631"/>
      <c r="F8631" s="104"/>
      <c r="G8631"/>
      <c r="H8631"/>
      <c r="I8631" s="63"/>
    </row>
    <row r="8632" spans="1:9" ht="15">
      <c r="A8632"/>
      <c r="B8632"/>
      <c r="C8632"/>
      <c r="D8632"/>
      <c r="E8632"/>
      <c r="F8632" s="104"/>
      <c r="G8632"/>
      <c r="H8632"/>
      <c r="I8632" s="63"/>
    </row>
    <row r="8633" spans="1:9" ht="15">
      <c r="A8633"/>
      <c r="B8633"/>
      <c r="C8633"/>
      <c r="D8633"/>
      <c r="E8633"/>
      <c r="F8633" s="104"/>
      <c r="G8633"/>
      <c r="H8633"/>
      <c r="I8633" s="63"/>
    </row>
    <row r="8634" spans="1:9" ht="15">
      <c r="A8634"/>
      <c r="B8634"/>
      <c r="C8634"/>
      <c r="D8634"/>
      <c r="E8634"/>
      <c r="F8634" s="104"/>
      <c r="G8634"/>
      <c r="H8634"/>
      <c r="I8634" s="63"/>
    </row>
    <row r="8635" spans="1:9" ht="15">
      <c r="A8635"/>
      <c r="B8635"/>
      <c r="C8635"/>
      <c r="D8635"/>
      <c r="E8635"/>
      <c r="F8635" s="104"/>
      <c r="G8635"/>
      <c r="H8635"/>
      <c r="I8635" s="63"/>
    </row>
    <row r="8636" spans="1:9" ht="15">
      <c r="A8636"/>
      <c r="B8636"/>
      <c r="C8636"/>
      <c r="D8636"/>
      <c r="E8636"/>
      <c r="F8636" s="104"/>
      <c r="G8636"/>
      <c r="H8636"/>
      <c r="I8636" s="63"/>
    </row>
    <row r="8637" spans="1:9" ht="15">
      <c r="A8637"/>
      <c r="B8637"/>
      <c r="C8637"/>
      <c r="D8637"/>
      <c r="E8637"/>
      <c r="F8637" s="104"/>
      <c r="G8637"/>
      <c r="H8637"/>
      <c r="I8637" s="63"/>
    </row>
    <row r="8638" spans="1:9" ht="15">
      <c r="A8638"/>
      <c r="B8638"/>
      <c r="C8638"/>
      <c r="D8638"/>
      <c r="E8638"/>
      <c r="F8638" s="104"/>
      <c r="G8638"/>
      <c r="H8638"/>
      <c r="I8638" s="63"/>
    </row>
    <row r="8639" spans="1:9" ht="15">
      <c r="A8639"/>
      <c r="B8639"/>
      <c r="C8639"/>
      <c r="D8639"/>
      <c r="E8639"/>
      <c r="F8639" s="104"/>
      <c r="G8639"/>
      <c r="H8639"/>
      <c r="I8639" s="63"/>
    </row>
    <row r="8640" spans="1:9" ht="15">
      <c r="A8640"/>
      <c r="B8640"/>
      <c r="C8640"/>
      <c r="D8640"/>
      <c r="E8640"/>
      <c r="F8640" s="104"/>
      <c r="G8640"/>
      <c r="H8640"/>
      <c r="I8640" s="63"/>
    </row>
    <row r="8641" spans="1:9" ht="15">
      <c r="A8641"/>
      <c r="B8641"/>
      <c r="C8641"/>
      <c r="D8641"/>
      <c r="E8641"/>
      <c r="F8641" s="104"/>
      <c r="G8641"/>
      <c r="H8641"/>
      <c r="I8641" s="63"/>
    </row>
    <row r="8642" spans="1:9" ht="15">
      <c r="A8642"/>
      <c r="B8642"/>
      <c r="C8642"/>
      <c r="D8642"/>
      <c r="E8642"/>
      <c r="F8642" s="104"/>
      <c r="G8642"/>
      <c r="H8642"/>
      <c r="I8642" s="63"/>
    </row>
    <row r="8643" spans="1:9" ht="15">
      <c r="A8643"/>
      <c r="B8643"/>
      <c r="C8643"/>
      <c r="D8643"/>
      <c r="E8643"/>
      <c r="F8643" s="104"/>
      <c r="G8643"/>
      <c r="H8643"/>
      <c r="I8643" s="63"/>
    </row>
    <row r="8644" spans="1:9" ht="15">
      <c r="A8644"/>
      <c r="B8644"/>
      <c r="C8644"/>
      <c r="D8644"/>
      <c r="E8644"/>
      <c r="F8644" s="104"/>
      <c r="G8644"/>
      <c r="H8644"/>
      <c r="I8644" s="63"/>
    </row>
    <row r="8645" spans="1:9" ht="15">
      <c r="A8645"/>
      <c r="B8645"/>
      <c r="C8645"/>
      <c r="D8645"/>
      <c r="E8645"/>
      <c r="F8645" s="104"/>
      <c r="G8645"/>
      <c r="H8645"/>
      <c r="I8645" s="63"/>
    </row>
    <row r="8646" spans="1:9" ht="15">
      <c r="A8646"/>
      <c r="B8646"/>
      <c r="C8646"/>
      <c r="D8646"/>
      <c r="E8646"/>
      <c r="F8646" s="104"/>
      <c r="G8646"/>
      <c r="H8646"/>
      <c r="I8646" s="63"/>
    </row>
    <row r="8647" spans="1:9" ht="15">
      <c r="A8647"/>
      <c r="B8647"/>
      <c r="C8647"/>
      <c r="D8647"/>
      <c r="E8647"/>
      <c r="F8647" s="104"/>
      <c r="G8647"/>
      <c r="H8647"/>
      <c r="I8647" s="63"/>
    </row>
    <row r="8648" spans="1:9" ht="15">
      <c r="A8648"/>
      <c r="B8648"/>
      <c r="C8648"/>
      <c r="D8648"/>
      <c r="E8648"/>
      <c r="F8648" s="104"/>
      <c r="G8648"/>
      <c r="H8648"/>
      <c r="I8648" s="63"/>
    </row>
    <row r="8649" spans="1:9" ht="15">
      <c r="A8649"/>
      <c r="B8649"/>
      <c r="C8649"/>
      <c r="D8649"/>
      <c r="E8649"/>
      <c r="F8649" s="104"/>
      <c r="G8649"/>
      <c r="H8649"/>
      <c r="I8649" s="63"/>
    </row>
    <row r="8650" spans="1:9" ht="15">
      <c r="A8650"/>
      <c r="B8650"/>
      <c r="C8650"/>
      <c r="D8650"/>
      <c r="E8650"/>
      <c r="F8650" s="104"/>
      <c r="G8650"/>
      <c r="H8650"/>
      <c r="I8650" s="63"/>
    </row>
    <row r="8651" spans="1:9" ht="15">
      <c r="A8651"/>
      <c r="B8651"/>
      <c r="C8651"/>
      <c r="D8651"/>
      <c r="E8651"/>
      <c r="F8651" s="104"/>
      <c r="G8651"/>
      <c r="H8651"/>
      <c r="I8651" s="63"/>
    </row>
    <row r="8652" spans="1:9" ht="15">
      <c r="A8652"/>
      <c r="B8652"/>
      <c r="C8652"/>
      <c r="D8652"/>
      <c r="E8652"/>
      <c r="F8652" s="104"/>
      <c r="G8652"/>
      <c r="H8652"/>
      <c r="I8652" s="63"/>
    </row>
    <row r="8653" spans="1:9" ht="15">
      <c r="A8653"/>
      <c r="B8653"/>
      <c r="C8653"/>
      <c r="D8653"/>
      <c r="E8653"/>
      <c r="F8653" s="104"/>
      <c r="G8653"/>
      <c r="H8653"/>
      <c r="I8653" s="63"/>
    </row>
    <row r="8654" spans="1:9" ht="15">
      <c r="A8654"/>
      <c r="B8654"/>
      <c r="C8654"/>
      <c r="D8654"/>
      <c r="E8654"/>
      <c r="F8654" s="104"/>
      <c r="G8654"/>
      <c r="H8654"/>
      <c r="I8654" s="63"/>
    </row>
    <row r="8655" spans="1:9" ht="15">
      <c r="A8655"/>
      <c r="B8655"/>
      <c r="C8655"/>
      <c r="D8655"/>
      <c r="E8655"/>
      <c r="F8655" s="104"/>
      <c r="G8655"/>
      <c r="H8655"/>
      <c r="I8655" s="63"/>
    </row>
    <row r="8656" spans="1:9" ht="15">
      <c r="A8656"/>
      <c r="B8656"/>
      <c r="C8656"/>
      <c r="D8656"/>
      <c r="E8656"/>
      <c r="F8656" s="104"/>
      <c r="G8656"/>
      <c r="H8656"/>
      <c r="I8656" s="63"/>
    </row>
    <row r="8657" spans="1:9" ht="15">
      <c r="A8657"/>
      <c r="B8657"/>
      <c r="C8657"/>
      <c r="D8657"/>
      <c r="E8657"/>
      <c r="F8657" s="104"/>
      <c r="G8657"/>
      <c r="H8657"/>
      <c r="I8657" s="63"/>
    </row>
    <row r="8658" spans="1:9" ht="15">
      <c r="A8658"/>
      <c r="B8658"/>
      <c r="C8658"/>
      <c r="D8658"/>
      <c r="E8658"/>
      <c r="F8658" s="104"/>
      <c r="G8658"/>
      <c r="H8658"/>
      <c r="I8658" s="63"/>
    </row>
    <row r="8659" spans="1:9" ht="15">
      <c r="A8659"/>
      <c r="B8659"/>
      <c r="C8659"/>
      <c r="D8659"/>
      <c r="E8659"/>
      <c r="F8659" s="104"/>
      <c r="G8659"/>
      <c r="H8659"/>
      <c r="I8659" s="63"/>
    </row>
    <row r="8660" spans="1:9" ht="15">
      <c r="A8660"/>
      <c r="B8660"/>
      <c r="C8660"/>
      <c r="D8660"/>
      <c r="E8660"/>
      <c r="F8660" s="104"/>
      <c r="G8660"/>
      <c r="H8660"/>
      <c r="I8660" s="63"/>
    </row>
    <row r="8661" spans="1:9" ht="15">
      <c r="A8661"/>
      <c r="B8661"/>
      <c r="C8661"/>
      <c r="D8661"/>
      <c r="E8661"/>
      <c r="F8661" s="104"/>
      <c r="G8661"/>
      <c r="H8661"/>
      <c r="I8661" s="63"/>
    </row>
    <row r="8662" spans="1:9" ht="15">
      <c r="A8662"/>
      <c r="B8662"/>
      <c r="C8662"/>
      <c r="D8662"/>
      <c r="E8662"/>
      <c r="F8662" s="104"/>
      <c r="G8662"/>
      <c r="H8662"/>
      <c r="I8662" s="63"/>
    </row>
    <row r="8663" spans="1:9" ht="15">
      <c r="A8663"/>
      <c r="B8663"/>
      <c r="C8663"/>
      <c r="D8663"/>
      <c r="E8663"/>
      <c r="F8663" s="104"/>
      <c r="G8663"/>
      <c r="H8663"/>
      <c r="I8663" s="63"/>
    </row>
    <row r="8664" spans="1:9" ht="15">
      <c r="A8664"/>
      <c r="B8664"/>
      <c r="C8664"/>
      <c r="D8664"/>
      <c r="E8664"/>
      <c r="F8664" s="104"/>
      <c r="G8664"/>
      <c r="H8664"/>
      <c r="I8664" s="63"/>
    </row>
    <row r="8665" spans="1:9" ht="15">
      <c r="A8665"/>
      <c r="B8665"/>
      <c r="C8665"/>
      <c r="D8665"/>
      <c r="E8665"/>
      <c r="F8665" s="104"/>
      <c r="G8665"/>
      <c r="H8665"/>
      <c r="I8665" s="63"/>
    </row>
    <row r="8666" spans="1:9" ht="15">
      <c r="A8666"/>
      <c r="B8666"/>
      <c r="C8666"/>
      <c r="D8666"/>
      <c r="E8666"/>
      <c r="F8666" s="104"/>
      <c r="G8666"/>
      <c r="H8666"/>
      <c r="I8666" s="63"/>
    </row>
    <row r="8667" spans="1:9" ht="15">
      <c r="A8667"/>
      <c r="B8667"/>
      <c r="C8667"/>
      <c r="D8667"/>
      <c r="E8667"/>
      <c r="F8667" s="104"/>
      <c r="G8667"/>
      <c r="H8667"/>
      <c r="I8667" s="63"/>
    </row>
    <row r="8668" spans="1:9" ht="15">
      <c r="A8668"/>
      <c r="B8668"/>
      <c r="C8668"/>
      <c r="D8668"/>
      <c r="E8668"/>
      <c r="F8668" s="104"/>
      <c r="G8668"/>
      <c r="H8668"/>
      <c r="I8668" s="63"/>
    </row>
    <row r="8669" spans="1:9" ht="15">
      <c r="A8669"/>
      <c r="B8669"/>
      <c r="C8669"/>
      <c r="D8669"/>
      <c r="E8669"/>
      <c r="F8669" s="104"/>
      <c r="G8669"/>
      <c r="H8669"/>
      <c r="I8669" s="63"/>
    </row>
    <row r="8670" spans="1:9" ht="15">
      <c r="A8670"/>
      <c r="B8670"/>
      <c r="C8670"/>
      <c r="D8670"/>
      <c r="E8670"/>
      <c r="F8670" s="104"/>
      <c r="G8670"/>
      <c r="H8670"/>
      <c r="I8670" s="63"/>
    </row>
    <row r="8671" spans="1:9" ht="15">
      <c r="A8671"/>
      <c r="B8671"/>
      <c r="C8671"/>
      <c r="D8671"/>
      <c r="E8671"/>
      <c r="F8671" s="104"/>
      <c r="G8671"/>
      <c r="H8671"/>
      <c r="I8671" s="63"/>
    </row>
    <row r="8672" spans="1:9" ht="15">
      <c r="A8672"/>
      <c r="B8672"/>
      <c r="C8672"/>
      <c r="D8672"/>
      <c r="E8672"/>
      <c r="F8672" s="104"/>
      <c r="G8672"/>
      <c r="H8672"/>
      <c r="I8672" s="63"/>
    </row>
    <row r="8673" spans="1:9" ht="15">
      <c r="A8673"/>
      <c r="B8673"/>
      <c r="C8673"/>
      <c r="D8673"/>
      <c r="E8673"/>
      <c r="F8673" s="104"/>
      <c r="G8673"/>
      <c r="H8673"/>
      <c r="I8673" s="63"/>
    </row>
    <row r="8674" spans="1:9" ht="15">
      <c r="A8674"/>
      <c r="B8674"/>
      <c r="C8674"/>
      <c r="D8674"/>
      <c r="E8674"/>
      <c r="F8674" s="104"/>
      <c r="G8674"/>
      <c r="H8674"/>
      <c r="I8674" s="63"/>
    </row>
    <row r="8675" spans="1:9" ht="15">
      <c r="A8675"/>
      <c r="B8675"/>
      <c r="C8675"/>
      <c r="D8675"/>
      <c r="E8675"/>
      <c r="F8675" s="104"/>
      <c r="G8675"/>
      <c r="H8675"/>
      <c r="I8675" s="63"/>
    </row>
    <row r="8676" spans="1:9" ht="15">
      <c r="A8676"/>
      <c r="B8676"/>
      <c r="C8676"/>
      <c r="D8676"/>
      <c r="E8676"/>
      <c r="F8676" s="104"/>
      <c r="G8676"/>
      <c r="H8676"/>
      <c r="I8676" s="63"/>
    </row>
    <row r="8677" spans="1:9" ht="15">
      <c r="A8677"/>
      <c r="B8677"/>
      <c r="C8677"/>
      <c r="D8677"/>
      <c r="E8677"/>
      <c r="F8677" s="104"/>
      <c r="G8677"/>
      <c r="H8677"/>
      <c r="I8677" s="63"/>
    </row>
    <row r="8678" spans="1:9" ht="15">
      <c r="A8678"/>
      <c r="B8678"/>
      <c r="C8678"/>
      <c r="D8678"/>
      <c r="E8678"/>
      <c r="F8678" s="104"/>
      <c r="G8678"/>
      <c r="H8678"/>
      <c r="I8678" s="63"/>
    </row>
    <row r="8679" spans="1:9" ht="15">
      <c r="A8679"/>
      <c r="B8679"/>
      <c r="C8679"/>
      <c r="D8679"/>
      <c r="E8679"/>
      <c r="F8679" s="104"/>
      <c r="G8679"/>
      <c r="H8679"/>
      <c r="I8679" s="63"/>
    </row>
    <row r="8680" spans="1:9" ht="15">
      <c r="A8680"/>
      <c r="B8680"/>
      <c r="C8680"/>
      <c r="D8680"/>
      <c r="E8680"/>
      <c r="F8680" s="104"/>
      <c r="G8680"/>
      <c r="H8680"/>
      <c r="I8680" s="63"/>
    </row>
    <row r="8681" spans="1:9" ht="15">
      <c r="A8681"/>
      <c r="B8681"/>
      <c r="C8681"/>
      <c r="D8681"/>
      <c r="E8681"/>
      <c r="F8681" s="104"/>
      <c r="G8681"/>
      <c r="H8681"/>
      <c r="I8681" s="63"/>
    </row>
    <row r="8682" spans="1:9" ht="15">
      <c r="A8682"/>
      <c r="B8682"/>
      <c r="C8682"/>
      <c r="D8682"/>
      <c r="E8682"/>
      <c r="F8682" s="104"/>
      <c r="G8682"/>
      <c r="H8682"/>
      <c r="I8682" s="63"/>
    </row>
    <row r="8683" spans="1:9" ht="15">
      <c r="A8683"/>
      <c r="B8683"/>
      <c r="C8683"/>
      <c r="D8683"/>
      <c r="E8683"/>
      <c r="F8683" s="104"/>
      <c r="G8683"/>
      <c r="H8683"/>
      <c r="I8683" s="63"/>
    </row>
    <row r="8684" spans="1:9" ht="15">
      <c r="A8684"/>
      <c r="B8684"/>
      <c r="C8684"/>
      <c r="D8684"/>
      <c r="E8684"/>
      <c r="F8684" s="104"/>
      <c r="G8684"/>
      <c r="H8684"/>
      <c r="I8684" s="63"/>
    </row>
    <row r="8685" spans="1:9" ht="15">
      <c r="A8685"/>
      <c r="B8685"/>
      <c r="C8685"/>
      <c r="D8685"/>
      <c r="E8685"/>
      <c r="F8685" s="104"/>
      <c r="G8685"/>
      <c r="H8685"/>
      <c r="I8685" s="63"/>
    </row>
    <row r="8686" spans="1:9" ht="15">
      <c r="A8686"/>
      <c r="B8686"/>
      <c r="C8686"/>
      <c r="D8686"/>
      <c r="E8686"/>
      <c r="F8686" s="104"/>
      <c r="G8686"/>
      <c r="H8686"/>
      <c r="I8686" s="63"/>
    </row>
    <row r="8687" spans="1:9" ht="15">
      <c r="A8687"/>
      <c r="B8687"/>
      <c r="C8687"/>
      <c r="D8687"/>
      <c r="E8687"/>
      <c r="F8687" s="104"/>
      <c r="G8687"/>
      <c r="H8687"/>
      <c r="I8687" s="63"/>
    </row>
    <row r="8688" spans="1:9" ht="15">
      <c r="A8688"/>
      <c r="B8688"/>
      <c r="C8688"/>
      <c r="D8688"/>
      <c r="E8688"/>
      <c r="F8688" s="104"/>
      <c r="G8688"/>
      <c r="H8688"/>
      <c r="I8688" s="63"/>
    </row>
    <row r="8689" spans="1:9" ht="15">
      <c r="A8689"/>
      <c r="B8689"/>
      <c r="C8689"/>
      <c r="D8689"/>
      <c r="E8689"/>
      <c r="F8689" s="104"/>
      <c r="G8689"/>
      <c r="H8689"/>
      <c r="I8689" s="63"/>
    </row>
    <row r="8690" spans="1:9" ht="15">
      <c r="A8690"/>
      <c r="B8690"/>
      <c r="C8690"/>
      <c r="D8690"/>
      <c r="E8690"/>
      <c r="F8690" s="104"/>
      <c r="G8690"/>
      <c r="H8690"/>
      <c r="I8690" s="63"/>
    </row>
    <row r="8691" spans="1:9" ht="15">
      <c r="A8691"/>
      <c r="B8691"/>
      <c r="C8691"/>
      <c r="D8691"/>
      <c r="E8691"/>
      <c r="F8691" s="104"/>
      <c r="G8691"/>
      <c r="H8691"/>
      <c r="I8691" s="63"/>
    </row>
    <row r="8692" spans="1:9" ht="15">
      <c r="A8692"/>
      <c r="B8692"/>
      <c r="C8692"/>
      <c r="D8692"/>
      <c r="E8692"/>
      <c r="F8692" s="104"/>
      <c r="G8692"/>
      <c r="H8692"/>
      <c r="I8692" s="63"/>
    </row>
    <row r="8693" spans="1:9" ht="15">
      <c r="A8693"/>
      <c r="B8693"/>
      <c r="C8693"/>
      <c r="D8693"/>
      <c r="E8693"/>
      <c r="F8693" s="104"/>
      <c r="G8693"/>
      <c r="H8693"/>
      <c r="I8693" s="63"/>
    </row>
    <row r="8694" spans="1:9" ht="15">
      <c r="A8694"/>
      <c r="B8694"/>
      <c r="C8694"/>
      <c r="D8694"/>
      <c r="E8694"/>
      <c r="F8694" s="104"/>
      <c r="G8694"/>
      <c r="H8694"/>
      <c r="I8694" s="63"/>
    </row>
    <row r="8695" spans="1:9" ht="15">
      <c r="A8695"/>
      <c r="B8695"/>
      <c r="C8695"/>
      <c r="D8695"/>
      <c r="E8695"/>
      <c r="F8695" s="104"/>
      <c r="G8695"/>
      <c r="H8695"/>
      <c r="I8695" s="63"/>
    </row>
    <row r="8696" spans="1:9" ht="15">
      <c r="A8696"/>
      <c r="B8696"/>
      <c r="C8696"/>
      <c r="D8696"/>
      <c r="E8696"/>
      <c r="F8696" s="104"/>
      <c r="G8696"/>
      <c r="H8696"/>
      <c r="I8696" s="63"/>
    </row>
    <row r="8697" spans="1:9" ht="15">
      <c r="A8697"/>
      <c r="B8697"/>
      <c r="C8697"/>
      <c r="D8697"/>
      <c r="E8697"/>
      <c r="F8697" s="104"/>
      <c r="G8697"/>
      <c r="H8697"/>
      <c r="I8697" s="63"/>
    </row>
    <row r="8698" spans="1:9" ht="15">
      <c r="A8698"/>
      <c r="B8698"/>
      <c r="C8698"/>
      <c r="D8698"/>
      <c r="E8698"/>
      <c r="F8698" s="104"/>
      <c r="G8698"/>
      <c r="H8698"/>
      <c r="I8698" s="63"/>
    </row>
    <row r="8699" spans="1:9" ht="15">
      <c r="A8699"/>
      <c r="B8699"/>
      <c r="C8699"/>
      <c r="D8699"/>
      <c r="E8699"/>
      <c r="F8699" s="104"/>
      <c r="G8699"/>
      <c r="H8699"/>
      <c r="I8699" s="63"/>
    </row>
    <row r="8700" spans="1:9" ht="15">
      <c r="A8700"/>
      <c r="B8700"/>
      <c r="C8700"/>
      <c r="D8700"/>
      <c r="E8700"/>
      <c r="F8700" s="104"/>
      <c r="G8700"/>
      <c r="H8700"/>
      <c r="I8700" s="63"/>
    </row>
    <row r="8701" spans="1:9" ht="15">
      <c r="A8701"/>
      <c r="B8701"/>
      <c r="C8701"/>
      <c r="D8701"/>
      <c r="E8701"/>
      <c r="F8701" s="104"/>
      <c r="G8701"/>
      <c r="H8701"/>
      <c r="I8701" s="63"/>
    </row>
    <row r="8702" spans="1:9" ht="15">
      <c r="A8702"/>
      <c r="B8702"/>
      <c r="C8702"/>
      <c r="D8702"/>
      <c r="E8702"/>
      <c r="F8702" s="104"/>
      <c r="G8702"/>
      <c r="H8702"/>
      <c r="I8702" s="63"/>
    </row>
    <row r="8703" spans="1:9" ht="15">
      <c r="A8703"/>
      <c r="B8703"/>
      <c r="C8703"/>
      <c r="D8703"/>
      <c r="E8703"/>
      <c r="F8703" s="104"/>
      <c r="G8703"/>
      <c r="H8703"/>
      <c r="I8703" s="63"/>
    </row>
    <row r="8704" spans="1:9" ht="15">
      <c r="A8704"/>
      <c r="B8704"/>
      <c r="C8704"/>
      <c r="D8704"/>
      <c r="E8704"/>
      <c r="F8704" s="104"/>
      <c r="G8704"/>
      <c r="H8704"/>
      <c r="I8704" s="63"/>
    </row>
    <row r="8705" spans="1:9" ht="15">
      <c r="A8705"/>
      <c r="B8705"/>
      <c r="C8705"/>
      <c r="D8705"/>
      <c r="E8705"/>
      <c r="F8705" s="104"/>
      <c r="G8705"/>
      <c r="H8705"/>
      <c r="I8705" s="63"/>
    </row>
    <row r="8706" spans="1:9" ht="15">
      <c r="A8706"/>
      <c r="B8706"/>
      <c r="C8706"/>
      <c r="D8706"/>
      <c r="E8706"/>
      <c r="F8706" s="104"/>
      <c r="G8706"/>
      <c r="H8706"/>
      <c r="I8706" s="63"/>
    </row>
    <row r="8707" spans="1:9" ht="15">
      <c r="A8707"/>
      <c r="B8707"/>
      <c r="C8707"/>
      <c r="D8707"/>
      <c r="E8707"/>
      <c r="F8707" s="104"/>
      <c r="G8707"/>
      <c r="H8707"/>
      <c r="I8707" s="63"/>
    </row>
    <row r="8708" spans="1:9" ht="15">
      <c r="A8708"/>
      <c r="B8708"/>
      <c r="C8708"/>
      <c r="D8708"/>
      <c r="E8708"/>
      <c r="F8708" s="104"/>
      <c r="G8708"/>
      <c r="H8708"/>
      <c r="I8708" s="63"/>
    </row>
    <row r="8709" spans="1:9" ht="15">
      <c r="A8709"/>
      <c r="B8709"/>
      <c r="C8709"/>
      <c r="D8709"/>
      <c r="E8709"/>
      <c r="F8709" s="104"/>
      <c r="G8709"/>
      <c r="H8709"/>
      <c r="I8709" s="63"/>
    </row>
    <row r="8710" spans="1:9" ht="15">
      <c r="A8710"/>
      <c r="B8710"/>
      <c r="C8710"/>
      <c r="D8710"/>
      <c r="E8710"/>
      <c r="F8710" s="104"/>
      <c r="G8710"/>
      <c r="H8710"/>
      <c r="I8710" s="63"/>
    </row>
    <row r="8711" spans="1:9" ht="15">
      <c r="A8711"/>
      <c r="B8711"/>
      <c r="C8711"/>
      <c r="D8711"/>
      <c r="E8711"/>
      <c r="F8711" s="104"/>
      <c r="G8711"/>
      <c r="H8711"/>
      <c r="I8711" s="63"/>
    </row>
    <row r="8712" spans="1:9" ht="15">
      <c r="A8712"/>
      <c r="B8712"/>
      <c r="C8712"/>
      <c r="D8712"/>
      <c r="E8712"/>
      <c r="F8712" s="104"/>
      <c r="G8712"/>
      <c r="H8712"/>
      <c r="I8712" s="63"/>
    </row>
    <row r="8713" spans="1:9" ht="15">
      <c r="A8713"/>
      <c r="B8713"/>
      <c r="C8713"/>
      <c r="D8713"/>
      <c r="E8713"/>
      <c r="F8713" s="104"/>
      <c r="G8713"/>
      <c r="H8713"/>
      <c r="I8713" s="63"/>
    </row>
    <row r="8714" spans="1:9" ht="15">
      <c r="A8714"/>
      <c r="B8714"/>
      <c r="C8714"/>
      <c r="D8714"/>
      <c r="E8714"/>
      <c r="F8714" s="104"/>
      <c r="G8714"/>
      <c r="H8714"/>
      <c r="I8714" s="63"/>
    </row>
    <row r="8715" spans="1:9" ht="15">
      <c r="A8715"/>
      <c r="B8715"/>
      <c r="C8715"/>
      <c r="D8715"/>
      <c r="E8715"/>
      <c r="F8715" s="104"/>
      <c r="G8715"/>
      <c r="H8715"/>
      <c r="I8715" s="63"/>
    </row>
    <row r="8716" spans="1:9" ht="15">
      <c r="A8716"/>
      <c r="B8716"/>
      <c r="C8716"/>
      <c r="D8716"/>
      <c r="E8716"/>
      <c r="F8716" s="104"/>
      <c r="G8716"/>
      <c r="H8716"/>
      <c r="I8716" s="63"/>
    </row>
    <row r="8717" spans="1:9" ht="15">
      <c r="A8717"/>
      <c r="B8717"/>
      <c r="C8717"/>
      <c r="D8717"/>
      <c r="E8717"/>
      <c r="F8717" s="104"/>
      <c r="G8717"/>
      <c r="H8717"/>
      <c r="I8717" s="63"/>
    </row>
    <row r="8718" spans="1:9" ht="15">
      <c r="A8718"/>
      <c r="B8718"/>
      <c r="C8718"/>
      <c r="D8718"/>
      <c r="E8718"/>
      <c r="F8718" s="104"/>
      <c r="G8718"/>
      <c r="H8718"/>
      <c r="I8718" s="63"/>
    </row>
    <row r="8719" spans="1:9" ht="15">
      <c r="A8719"/>
      <c r="B8719"/>
      <c r="C8719"/>
      <c r="D8719"/>
      <c r="E8719"/>
      <c r="F8719" s="104"/>
      <c r="G8719"/>
      <c r="H8719"/>
      <c r="I8719" s="63"/>
    </row>
    <row r="8720" spans="1:9" ht="15">
      <c r="A8720"/>
      <c r="B8720"/>
      <c r="C8720"/>
      <c r="D8720"/>
      <c r="E8720"/>
      <c r="F8720" s="104"/>
      <c r="G8720"/>
      <c r="H8720"/>
      <c r="I8720" s="63"/>
    </row>
    <row r="8721" spans="1:9" ht="15">
      <c r="A8721"/>
      <c r="B8721"/>
      <c r="C8721"/>
      <c r="D8721"/>
      <c r="E8721"/>
      <c r="F8721" s="104"/>
      <c r="G8721"/>
      <c r="H8721"/>
      <c r="I8721" s="63"/>
    </row>
    <row r="8722" spans="1:9" ht="15">
      <c r="A8722"/>
      <c r="B8722"/>
      <c r="C8722"/>
      <c r="D8722"/>
      <c r="E8722"/>
      <c r="F8722" s="104"/>
      <c r="G8722"/>
      <c r="H8722"/>
      <c r="I8722" s="63"/>
    </row>
    <row r="8723" spans="1:9" ht="15">
      <c r="A8723"/>
      <c r="B8723"/>
      <c r="C8723"/>
      <c r="D8723"/>
      <c r="E8723"/>
      <c r="F8723" s="104"/>
      <c r="G8723"/>
      <c r="H8723"/>
      <c r="I8723" s="63"/>
    </row>
    <row r="8724" spans="1:9" ht="15">
      <c r="A8724"/>
      <c r="B8724"/>
      <c r="C8724"/>
      <c r="D8724"/>
      <c r="E8724"/>
      <c r="F8724" s="104"/>
      <c r="G8724"/>
      <c r="H8724"/>
      <c r="I8724" s="63"/>
    </row>
    <row r="8725" spans="1:9" ht="15">
      <c r="A8725"/>
      <c r="B8725"/>
      <c r="C8725"/>
      <c r="D8725"/>
      <c r="E8725"/>
      <c r="F8725" s="104"/>
      <c r="G8725"/>
      <c r="H8725"/>
      <c r="I8725" s="63"/>
    </row>
    <row r="8726" spans="1:9" ht="15">
      <c r="A8726"/>
      <c r="B8726"/>
      <c r="C8726"/>
      <c r="D8726"/>
      <c r="E8726"/>
      <c r="F8726" s="104"/>
      <c r="G8726"/>
      <c r="H8726"/>
      <c r="I8726" s="63"/>
    </row>
    <row r="8727" spans="1:9" ht="15">
      <c r="A8727"/>
      <c r="B8727"/>
      <c r="C8727"/>
      <c r="D8727"/>
      <c r="E8727"/>
      <c r="F8727" s="104"/>
      <c r="G8727"/>
      <c r="H8727"/>
      <c r="I8727" s="63"/>
    </row>
    <row r="8728" spans="1:9" ht="15">
      <c r="A8728"/>
      <c r="B8728"/>
      <c r="C8728"/>
      <c r="D8728"/>
      <c r="E8728"/>
      <c r="F8728" s="104"/>
      <c r="G8728"/>
      <c r="H8728"/>
      <c r="I8728" s="63"/>
    </row>
    <row r="8729" spans="1:9" ht="15">
      <c r="A8729"/>
      <c r="B8729"/>
      <c r="C8729"/>
      <c r="D8729"/>
      <c r="E8729"/>
      <c r="F8729" s="104"/>
      <c r="G8729"/>
      <c r="H8729"/>
      <c r="I8729" s="63"/>
    </row>
    <row r="8730" spans="1:9" ht="15">
      <c r="A8730"/>
      <c r="B8730"/>
      <c r="C8730"/>
      <c r="D8730"/>
      <c r="E8730"/>
      <c r="F8730" s="104"/>
      <c r="G8730"/>
      <c r="H8730"/>
      <c r="I8730" s="63"/>
    </row>
    <row r="8731" spans="1:9" ht="15">
      <c r="A8731"/>
      <c r="B8731"/>
      <c r="C8731"/>
      <c r="D8731"/>
      <c r="E8731"/>
      <c r="F8731" s="104"/>
      <c r="G8731"/>
      <c r="H8731"/>
      <c r="I8731" s="63"/>
    </row>
    <row r="8732" spans="1:9" ht="15">
      <c r="A8732"/>
      <c r="B8732"/>
      <c r="C8732"/>
      <c r="D8732"/>
      <c r="E8732"/>
      <c r="F8732" s="104"/>
      <c r="G8732"/>
      <c r="H8732"/>
      <c r="I8732" s="63"/>
    </row>
    <row r="8733" spans="1:9" ht="15">
      <c r="A8733"/>
      <c r="B8733"/>
      <c r="C8733"/>
      <c r="D8733"/>
      <c r="E8733"/>
      <c r="F8733" s="104"/>
      <c r="G8733"/>
      <c r="H8733"/>
      <c r="I8733" s="63"/>
    </row>
    <row r="8734" spans="1:9" ht="15">
      <c r="A8734"/>
      <c r="B8734"/>
      <c r="C8734"/>
      <c r="D8734"/>
      <c r="E8734"/>
      <c r="F8734" s="104"/>
      <c r="G8734"/>
      <c r="H8734"/>
      <c r="I8734" s="63"/>
    </row>
    <row r="8735" spans="1:9" ht="15">
      <c r="A8735"/>
      <c r="B8735"/>
      <c r="C8735"/>
      <c r="D8735"/>
      <c r="E8735"/>
      <c r="F8735" s="104"/>
      <c r="G8735"/>
      <c r="H8735"/>
      <c r="I8735" s="63"/>
    </row>
    <row r="8736" spans="1:9" ht="15">
      <c r="A8736"/>
      <c r="B8736"/>
      <c r="C8736"/>
      <c r="D8736"/>
      <c r="E8736"/>
      <c r="F8736" s="104"/>
      <c r="G8736"/>
      <c r="H8736"/>
      <c r="I8736" s="63"/>
    </row>
    <row r="8737" spans="1:9" ht="15">
      <c r="A8737"/>
      <c r="B8737"/>
      <c r="C8737"/>
      <c r="D8737"/>
      <c r="E8737"/>
      <c r="F8737" s="104"/>
      <c r="G8737"/>
      <c r="H8737"/>
      <c r="I8737" s="63"/>
    </row>
    <row r="8738" spans="1:9" ht="15">
      <c r="A8738"/>
      <c r="B8738"/>
      <c r="C8738"/>
      <c r="D8738"/>
      <c r="E8738"/>
      <c r="F8738" s="104"/>
      <c r="G8738"/>
      <c r="H8738"/>
      <c r="I8738" s="63"/>
    </row>
    <row r="8739" spans="1:9" ht="15">
      <c r="A8739"/>
      <c r="B8739"/>
      <c r="C8739"/>
      <c r="D8739"/>
      <c r="E8739"/>
      <c r="F8739" s="104"/>
      <c r="G8739"/>
      <c r="H8739"/>
      <c r="I8739" s="63"/>
    </row>
    <row r="8740" spans="1:9" ht="15">
      <c r="A8740"/>
      <c r="B8740"/>
      <c r="C8740"/>
      <c r="D8740"/>
      <c r="E8740"/>
      <c r="F8740" s="104"/>
      <c r="G8740"/>
      <c r="H8740"/>
      <c r="I8740" s="63"/>
    </row>
    <row r="8741" spans="1:9" ht="15">
      <c r="A8741"/>
      <c r="B8741"/>
      <c r="C8741"/>
      <c r="D8741"/>
      <c r="E8741"/>
      <c r="F8741" s="104"/>
      <c r="G8741"/>
      <c r="H8741"/>
      <c r="I8741" s="63"/>
    </row>
    <row r="8742" spans="1:9" ht="15">
      <c r="A8742"/>
      <c r="B8742"/>
      <c r="C8742"/>
      <c r="D8742"/>
      <c r="E8742"/>
      <c r="F8742" s="104"/>
      <c r="G8742"/>
      <c r="H8742"/>
      <c r="I8742" s="63"/>
    </row>
    <row r="8743" spans="1:9" ht="15">
      <c r="A8743"/>
      <c r="B8743"/>
      <c r="C8743"/>
      <c r="D8743"/>
      <c r="E8743"/>
      <c r="F8743" s="104"/>
      <c r="G8743"/>
      <c r="H8743"/>
      <c r="I8743" s="63"/>
    </row>
    <row r="8744" spans="1:9" ht="15">
      <c r="A8744"/>
      <c r="B8744"/>
      <c r="C8744"/>
      <c r="D8744"/>
      <c r="E8744"/>
      <c r="F8744" s="104"/>
      <c r="G8744"/>
      <c r="H8744"/>
      <c r="I8744" s="63"/>
    </row>
    <row r="8745" spans="1:9" ht="15">
      <c r="A8745"/>
      <c r="B8745"/>
      <c r="C8745"/>
      <c r="D8745"/>
      <c r="E8745"/>
      <c r="F8745" s="104"/>
      <c r="G8745"/>
      <c r="H8745"/>
      <c r="I8745" s="63"/>
    </row>
    <row r="8746" spans="1:9" ht="15">
      <c r="A8746"/>
      <c r="B8746"/>
      <c r="C8746"/>
      <c r="D8746"/>
      <c r="E8746"/>
      <c r="F8746" s="104"/>
      <c r="G8746"/>
      <c r="H8746"/>
      <c r="I8746" s="63"/>
    </row>
    <row r="8747" spans="1:9" ht="15">
      <c r="A8747"/>
      <c r="B8747"/>
      <c r="C8747"/>
      <c r="D8747"/>
      <c r="E8747"/>
      <c r="F8747" s="104"/>
      <c r="G8747"/>
      <c r="H8747"/>
      <c r="I8747" s="63"/>
    </row>
    <row r="8748" spans="1:9" ht="15">
      <c r="A8748"/>
      <c r="B8748"/>
      <c r="C8748"/>
      <c r="D8748"/>
      <c r="E8748"/>
      <c r="F8748" s="104"/>
      <c r="G8748"/>
      <c r="H8748"/>
      <c r="I8748" s="63"/>
    </row>
    <row r="8749" spans="1:9" ht="15">
      <c r="A8749"/>
      <c r="B8749"/>
      <c r="C8749"/>
      <c r="D8749"/>
      <c r="E8749"/>
      <c r="F8749" s="104"/>
      <c r="G8749"/>
      <c r="H8749"/>
      <c r="I8749" s="63"/>
    </row>
    <row r="8750" spans="1:9" ht="15">
      <c r="A8750"/>
      <c r="B8750"/>
      <c r="C8750"/>
      <c r="D8750"/>
      <c r="E8750"/>
      <c r="F8750" s="104"/>
      <c r="G8750"/>
      <c r="H8750"/>
      <c r="I8750" s="63"/>
    </row>
    <row r="8751" spans="1:9" ht="15">
      <c r="A8751"/>
      <c r="B8751"/>
      <c r="C8751"/>
      <c r="D8751"/>
      <c r="E8751"/>
      <c r="F8751" s="104"/>
      <c r="G8751"/>
      <c r="H8751"/>
      <c r="I8751" s="63"/>
    </row>
    <row r="8752" spans="1:9" ht="15">
      <c r="A8752"/>
      <c r="B8752"/>
      <c r="C8752"/>
      <c r="D8752"/>
      <c r="E8752"/>
      <c r="F8752" s="104"/>
      <c r="G8752"/>
      <c r="H8752"/>
      <c r="I8752" s="63"/>
    </row>
    <row r="8753" spans="1:9" ht="15">
      <c r="A8753"/>
      <c r="B8753"/>
      <c r="C8753"/>
      <c r="D8753"/>
      <c r="E8753"/>
      <c r="F8753" s="104"/>
      <c r="G8753"/>
      <c r="H8753"/>
      <c r="I8753" s="63"/>
    </row>
    <row r="8754" spans="1:9" ht="15">
      <c r="A8754"/>
      <c r="B8754"/>
      <c r="C8754"/>
      <c r="D8754"/>
      <c r="E8754"/>
      <c r="F8754" s="104"/>
      <c r="G8754"/>
      <c r="H8754"/>
      <c r="I8754" s="63"/>
    </row>
    <row r="8755" spans="1:9" ht="15">
      <c r="A8755"/>
      <c r="B8755"/>
      <c r="C8755"/>
      <c r="D8755"/>
      <c r="E8755"/>
      <c r="F8755" s="104"/>
      <c r="G8755"/>
      <c r="H8755"/>
      <c r="I8755" s="63"/>
    </row>
    <row r="8756" spans="1:9" ht="15">
      <c r="A8756"/>
      <c r="B8756"/>
      <c r="C8756"/>
      <c r="D8756"/>
      <c r="E8756"/>
      <c r="F8756" s="104"/>
      <c r="G8756"/>
      <c r="H8756"/>
      <c r="I8756" s="63"/>
    </row>
    <row r="8757" spans="1:9" ht="15">
      <c r="A8757"/>
      <c r="B8757"/>
      <c r="C8757"/>
      <c r="D8757"/>
      <c r="E8757"/>
      <c r="F8757" s="104"/>
      <c r="G8757"/>
      <c r="H8757"/>
      <c r="I8757" s="63"/>
    </row>
    <row r="8758" spans="1:9" ht="15">
      <c r="A8758"/>
      <c r="B8758"/>
      <c r="C8758"/>
      <c r="D8758"/>
      <c r="E8758"/>
      <c r="F8758" s="104"/>
      <c r="G8758"/>
      <c r="H8758"/>
      <c r="I8758" s="63"/>
    </row>
    <row r="8759" spans="1:9" ht="15">
      <c r="A8759"/>
      <c r="B8759"/>
      <c r="C8759"/>
      <c r="D8759"/>
      <c r="E8759"/>
      <c r="F8759" s="104"/>
      <c r="G8759"/>
      <c r="H8759"/>
      <c r="I8759" s="63"/>
    </row>
    <row r="8760" spans="1:9" ht="15">
      <c r="A8760"/>
      <c r="B8760"/>
      <c r="C8760"/>
      <c r="D8760"/>
      <c r="E8760"/>
      <c r="F8760" s="104"/>
      <c r="G8760"/>
      <c r="H8760"/>
      <c r="I8760" s="63"/>
    </row>
    <row r="8761" spans="1:9" ht="15">
      <c r="A8761"/>
      <c r="B8761"/>
      <c r="C8761"/>
      <c r="D8761"/>
      <c r="E8761"/>
      <c r="F8761" s="104"/>
      <c r="G8761"/>
      <c r="H8761"/>
      <c r="I8761" s="63"/>
    </row>
    <row r="8762" spans="1:9" ht="15">
      <c r="A8762"/>
      <c r="B8762"/>
      <c r="C8762"/>
      <c r="D8762"/>
      <c r="E8762"/>
      <c r="F8762" s="104"/>
      <c r="G8762"/>
      <c r="H8762"/>
      <c r="I8762" s="63"/>
    </row>
    <row r="8763" spans="1:9" ht="15">
      <c r="A8763"/>
      <c r="B8763"/>
      <c r="C8763"/>
      <c r="D8763"/>
      <c r="E8763"/>
      <c r="F8763" s="104"/>
      <c r="G8763"/>
      <c r="H8763"/>
      <c r="I8763" s="63"/>
    </row>
    <row r="8764" spans="1:9" ht="15">
      <c r="A8764"/>
      <c r="B8764"/>
      <c r="C8764"/>
      <c r="D8764"/>
      <c r="E8764"/>
      <c r="F8764" s="104"/>
      <c r="G8764"/>
      <c r="H8764"/>
      <c r="I8764" s="63"/>
    </row>
    <row r="8765" spans="1:9" ht="15">
      <c r="A8765"/>
      <c r="B8765"/>
      <c r="C8765"/>
      <c r="D8765"/>
      <c r="E8765"/>
      <c r="F8765" s="104"/>
      <c r="G8765"/>
      <c r="H8765"/>
      <c r="I8765" s="63"/>
    </row>
    <row r="8766" spans="1:9" ht="15">
      <c r="A8766"/>
      <c r="B8766"/>
      <c r="C8766"/>
      <c r="D8766"/>
      <c r="E8766"/>
      <c r="F8766" s="104"/>
      <c r="G8766"/>
      <c r="H8766"/>
      <c r="I8766" s="63"/>
    </row>
    <row r="8767" spans="1:9" ht="15">
      <c r="A8767"/>
      <c r="B8767"/>
      <c r="C8767"/>
      <c r="D8767"/>
      <c r="E8767"/>
      <c r="F8767" s="104"/>
      <c r="G8767"/>
      <c r="H8767"/>
      <c r="I8767" s="63"/>
    </row>
    <row r="8768" spans="1:9" ht="15">
      <c r="A8768"/>
      <c r="B8768"/>
      <c r="C8768"/>
      <c r="D8768"/>
      <c r="E8768"/>
      <c r="F8768" s="104"/>
      <c r="G8768"/>
      <c r="H8768"/>
      <c r="I8768" s="63"/>
    </row>
    <row r="8769" spans="1:9" ht="15">
      <c r="A8769"/>
      <c r="B8769"/>
      <c r="C8769"/>
      <c r="D8769"/>
      <c r="E8769"/>
      <c r="F8769" s="104"/>
      <c r="G8769"/>
      <c r="H8769"/>
      <c r="I8769" s="63"/>
    </row>
    <row r="8770" spans="1:9" ht="15">
      <c r="A8770"/>
      <c r="B8770"/>
      <c r="C8770"/>
      <c r="D8770"/>
      <c r="E8770"/>
      <c r="F8770" s="104"/>
      <c r="G8770"/>
      <c r="H8770"/>
      <c r="I8770" s="63"/>
    </row>
    <row r="8771" spans="1:9" ht="15">
      <c r="A8771"/>
      <c r="B8771"/>
      <c r="C8771"/>
      <c r="D8771"/>
      <c r="E8771"/>
      <c r="F8771" s="104"/>
      <c r="G8771"/>
      <c r="H8771"/>
      <c r="I8771" s="63"/>
    </row>
    <row r="8772" spans="1:9" ht="15">
      <c r="A8772"/>
      <c r="B8772"/>
      <c r="C8772"/>
      <c r="D8772"/>
      <c r="E8772"/>
      <c r="F8772" s="104"/>
      <c r="G8772"/>
      <c r="H8772"/>
      <c r="I8772" s="63"/>
    </row>
    <row r="8773" spans="1:9" ht="15">
      <c r="A8773"/>
      <c r="B8773"/>
      <c r="C8773"/>
      <c r="D8773"/>
      <c r="E8773"/>
      <c r="F8773" s="104"/>
      <c r="G8773"/>
      <c r="H8773"/>
      <c r="I8773" s="63"/>
    </row>
    <row r="8774" spans="1:9" ht="15">
      <c r="A8774"/>
      <c r="B8774"/>
      <c r="C8774"/>
      <c r="D8774"/>
      <c r="E8774"/>
      <c r="F8774" s="104"/>
      <c r="G8774"/>
      <c r="H8774"/>
      <c r="I8774" s="63"/>
    </row>
    <row r="8775" spans="1:9" ht="15">
      <c r="A8775"/>
      <c r="B8775"/>
      <c r="C8775"/>
      <c r="D8775"/>
      <c r="E8775"/>
      <c r="F8775" s="104"/>
      <c r="G8775"/>
      <c r="H8775"/>
      <c r="I8775" s="63"/>
    </row>
    <row r="8776" spans="1:9" ht="15">
      <c r="A8776"/>
      <c r="B8776"/>
      <c r="C8776"/>
      <c r="D8776"/>
      <c r="E8776"/>
      <c r="F8776" s="104"/>
      <c r="G8776"/>
      <c r="H8776"/>
      <c r="I8776" s="63"/>
    </row>
    <row r="8777" spans="1:9" ht="15">
      <c r="A8777"/>
      <c r="B8777"/>
      <c r="C8777"/>
      <c r="D8777"/>
      <c r="E8777"/>
      <c r="F8777" s="104"/>
      <c r="G8777"/>
      <c r="H8777"/>
      <c r="I8777" s="63"/>
    </row>
    <row r="8778" spans="1:9" ht="15">
      <c r="A8778"/>
      <c r="B8778"/>
      <c r="C8778"/>
      <c r="D8778"/>
      <c r="E8778"/>
      <c r="F8778" s="104"/>
      <c r="G8778"/>
      <c r="H8778"/>
      <c r="I8778" s="63"/>
    </row>
    <row r="8779" spans="1:9" ht="15">
      <c r="A8779"/>
      <c r="B8779"/>
      <c r="C8779"/>
      <c r="D8779"/>
      <c r="E8779"/>
      <c r="F8779" s="104"/>
      <c r="G8779"/>
      <c r="H8779"/>
      <c r="I8779" s="63"/>
    </row>
    <row r="8780" spans="1:9" ht="15">
      <c r="A8780"/>
      <c r="B8780"/>
      <c r="C8780"/>
      <c r="D8780"/>
      <c r="E8780"/>
      <c r="F8780" s="104"/>
      <c r="G8780"/>
      <c r="H8780"/>
      <c r="I8780" s="63"/>
    </row>
    <row r="8781" spans="1:9" ht="15">
      <c r="A8781"/>
      <c r="B8781"/>
      <c r="C8781"/>
      <c r="D8781"/>
      <c r="E8781"/>
      <c r="F8781" s="104"/>
      <c r="G8781"/>
      <c r="H8781"/>
      <c r="I8781" s="63"/>
    </row>
    <row r="8782" spans="1:9" ht="15">
      <c r="A8782"/>
      <c r="B8782"/>
      <c r="C8782"/>
      <c r="D8782"/>
      <c r="E8782"/>
      <c r="F8782" s="104"/>
      <c r="G8782"/>
      <c r="H8782"/>
      <c r="I8782" s="63"/>
    </row>
    <row r="8783" spans="1:9" ht="15">
      <c r="A8783"/>
      <c r="B8783"/>
      <c r="C8783"/>
      <c r="D8783"/>
      <c r="E8783"/>
      <c r="F8783" s="104"/>
      <c r="G8783"/>
      <c r="H8783"/>
      <c r="I8783" s="63"/>
    </row>
    <row r="8784" spans="1:9" ht="15">
      <c r="A8784"/>
      <c r="B8784"/>
      <c r="C8784"/>
      <c r="D8784"/>
      <c r="E8784"/>
      <c r="F8784" s="104"/>
      <c r="G8784"/>
      <c r="H8784"/>
      <c r="I8784" s="63"/>
    </row>
    <row r="8785" spans="1:9" ht="15">
      <c r="A8785"/>
      <c r="B8785"/>
      <c r="C8785"/>
      <c r="D8785"/>
      <c r="E8785"/>
      <c r="F8785" s="104"/>
      <c r="G8785"/>
      <c r="H8785"/>
      <c r="I8785" s="63"/>
    </row>
    <row r="8786" spans="1:9" ht="15">
      <c r="A8786"/>
      <c r="B8786"/>
      <c r="C8786"/>
      <c r="D8786"/>
      <c r="E8786"/>
      <c r="F8786" s="104"/>
      <c r="G8786"/>
      <c r="H8786"/>
      <c r="I8786" s="63"/>
    </row>
    <row r="8787" spans="1:9" ht="15">
      <c r="A8787"/>
      <c r="B8787"/>
      <c r="C8787"/>
      <c r="D8787"/>
      <c r="E8787"/>
      <c r="F8787" s="104"/>
      <c r="G8787"/>
      <c r="H8787"/>
      <c r="I8787" s="63"/>
    </row>
    <row r="8788" spans="1:9" ht="15">
      <c r="A8788"/>
      <c r="B8788"/>
      <c r="C8788"/>
      <c r="D8788"/>
      <c r="E8788"/>
      <c r="F8788" s="104"/>
      <c r="G8788"/>
      <c r="H8788"/>
      <c r="I8788" s="63"/>
    </row>
    <row r="8789" spans="1:9" ht="15">
      <c r="A8789"/>
      <c r="B8789"/>
      <c r="C8789"/>
      <c r="D8789"/>
      <c r="E8789"/>
      <c r="F8789" s="104"/>
      <c r="G8789"/>
      <c r="H8789"/>
      <c r="I8789" s="63"/>
    </row>
    <row r="8790" spans="1:9" ht="15">
      <c r="A8790"/>
      <c r="B8790"/>
      <c r="C8790"/>
      <c r="D8790"/>
      <c r="E8790"/>
      <c r="F8790" s="104"/>
      <c r="G8790"/>
      <c r="H8790"/>
      <c r="I8790" s="63"/>
    </row>
    <row r="8791" spans="1:9" ht="15">
      <c r="A8791"/>
      <c r="B8791"/>
      <c r="C8791"/>
      <c r="D8791"/>
      <c r="E8791"/>
      <c r="F8791" s="104"/>
      <c r="G8791"/>
      <c r="H8791"/>
      <c r="I8791" s="63"/>
    </row>
    <row r="8792" spans="1:9" ht="15">
      <c r="A8792"/>
      <c r="B8792"/>
      <c r="C8792"/>
      <c r="D8792"/>
      <c r="E8792"/>
      <c r="F8792" s="104"/>
      <c r="G8792"/>
      <c r="H8792"/>
      <c r="I8792" s="63"/>
    </row>
    <row r="8793" spans="1:9" ht="15">
      <c r="A8793"/>
      <c r="B8793"/>
      <c r="C8793"/>
      <c r="D8793"/>
      <c r="E8793"/>
      <c r="F8793" s="104"/>
      <c r="G8793"/>
      <c r="H8793"/>
      <c r="I8793" s="63"/>
    </row>
    <row r="8794" spans="1:9" ht="15">
      <c r="A8794"/>
      <c r="B8794"/>
      <c r="C8794"/>
      <c r="D8794"/>
      <c r="E8794"/>
      <c r="F8794" s="104"/>
      <c r="G8794"/>
      <c r="H8794"/>
      <c r="I8794" s="63"/>
    </row>
    <row r="8795" spans="1:9" ht="15">
      <c r="A8795"/>
      <c r="B8795"/>
      <c r="C8795"/>
      <c r="D8795"/>
      <c r="E8795"/>
      <c r="F8795" s="104"/>
      <c r="G8795"/>
      <c r="H8795"/>
      <c r="I8795" s="63"/>
    </row>
    <row r="8796" spans="1:9" ht="15">
      <c r="A8796"/>
      <c r="B8796"/>
      <c r="C8796"/>
      <c r="D8796"/>
      <c r="E8796"/>
      <c r="F8796" s="104"/>
      <c r="G8796"/>
      <c r="H8796"/>
      <c r="I8796" s="63"/>
    </row>
    <row r="8797" spans="1:9" ht="15">
      <c r="A8797"/>
      <c r="B8797"/>
      <c r="C8797"/>
      <c r="D8797"/>
      <c r="E8797"/>
      <c r="F8797" s="104"/>
      <c r="G8797"/>
      <c r="H8797"/>
      <c r="I8797" s="63"/>
    </row>
    <row r="8798" spans="1:9" ht="15">
      <c r="A8798"/>
      <c r="B8798"/>
      <c r="C8798"/>
      <c r="D8798"/>
      <c r="E8798"/>
      <c r="F8798" s="104"/>
      <c r="G8798"/>
      <c r="H8798"/>
      <c r="I8798" s="63"/>
    </row>
    <row r="8799" spans="1:9" ht="15">
      <c r="A8799"/>
      <c r="B8799"/>
      <c r="C8799"/>
      <c r="D8799"/>
      <c r="E8799"/>
      <c r="F8799" s="104"/>
      <c r="G8799"/>
      <c r="H8799"/>
      <c r="I8799" s="63"/>
    </row>
    <row r="8800" spans="1:9" ht="15">
      <c r="A8800"/>
      <c r="B8800"/>
      <c r="C8800"/>
      <c r="D8800"/>
      <c r="E8800"/>
      <c r="F8800" s="104"/>
      <c r="G8800"/>
      <c r="H8800"/>
      <c r="I8800" s="63"/>
    </row>
    <row r="8801" spans="1:9" ht="15">
      <c r="A8801"/>
      <c r="B8801"/>
      <c r="C8801"/>
      <c r="D8801"/>
      <c r="E8801"/>
      <c r="F8801" s="104"/>
      <c r="G8801"/>
      <c r="H8801"/>
      <c r="I8801" s="63"/>
    </row>
    <row r="8802" spans="1:9" ht="15">
      <c r="A8802"/>
      <c r="B8802"/>
      <c r="C8802"/>
      <c r="D8802"/>
      <c r="E8802"/>
      <c r="F8802" s="104"/>
      <c r="G8802"/>
      <c r="H8802"/>
      <c r="I8802" s="63"/>
    </row>
    <row r="8803" spans="1:9" ht="15">
      <c r="A8803"/>
      <c r="B8803"/>
      <c r="C8803"/>
      <c r="D8803"/>
      <c r="E8803"/>
      <c r="F8803" s="104"/>
      <c r="G8803"/>
      <c r="H8803"/>
      <c r="I8803" s="63"/>
    </row>
    <row r="8804" spans="1:9" ht="15">
      <c r="A8804"/>
      <c r="B8804"/>
      <c r="C8804"/>
      <c r="D8804"/>
      <c r="E8804"/>
      <c r="F8804" s="104"/>
      <c r="G8804"/>
      <c r="H8804"/>
      <c r="I8804" s="63"/>
    </row>
    <row r="8805" spans="1:9" ht="15">
      <c r="A8805"/>
      <c r="B8805"/>
      <c r="C8805"/>
      <c r="D8805"/>
      <c r="E8805"/>
      <c r="F8805" s="104"/>
      <c r="G8805"/>
      <c r="H8805"/>
      <c r="I8805" s="63"/>
    </row>
    <row r="8806" spans="1:9" ht="15">
      <c r="A8806"/>
      <c r="B8806"/>
      <c r="C8806"/>
      <c r="D8806"/>
      <c r="E8806"/>
      <c r="F8806" s="104"/>
      <c r="G8806"/>
      <c r="H8806"/>
      <c r="I8806" s="63"/>
    </row>
    <row r="8807" spans="1:9" ht="15">
      <c r="A8807"/>
      <c r="B8807"/>
      <c r="C8807"/>
      <c r="D8807"/>
      <c r="E8807"/>
      <c r="F8807" s="104"/>
      <c r="G8807"/>
      <c r="H8807"/>
      <c r="I8807" s="63"/>
    </row>
    <row r="8808" spans="1:9" ht="15">
      <c r="A8808"/>
      <c r="B8808"/>
      <c r="C8808"/>
      <c r="D8808"/>
      <c r="E8808"/>
      <c r="F8808" s="104"/>
      <c r="G8808"/>
      <c r="H8808"/>
      <c r="I8808" s="63"/>
    </row>
    <row r="8809" spans="1:9" ht="15">
      <c r="A8809"/>
      <c r="B8809"/>
      <c r="C8809"/>
      <c r="D8809"/>
      <c r="E8809"/>
      <c r="F8809" s="104"/>
      <c r="G8809"/>
      <c r="H8809"/>
      <c r="I8809" s="63"/>
    </row>
    <row r="8810" spans="1:9" ht="15">
      <c r="A8810"/>
      <c r="B8810"/>
      <c r="C8810"/>
      <c r="D8810"/>
      <c r="E8810"/>
      <c r="F8810" s="104"/>
      <c r="G8810"/>
      <c r="H8810"/>
      <c r="I8810" s="63"/>
    </row>
    <row r="8811" spans="1:9" ht="15">
      <c r="A8811"/>
      <c r="B8811"/>
      <c r="C8811"/>
      <c r="D8811"/>
      <c r="E8811"/>
      <c r="F8811" s="104"/>
      <c r="G8811"/>
      <c r="H8811"/>
      <c r="I8811" s="63"/>
    </row>
    <row r="8812" spans="1:9" ht="15">
      <c r="A8812"/>
      <c r="B8812"/>
      <c r="C8812"/>
      <c r="D8812"/>
      <c r="E8812"/>
      <c r="F8812" s="104"/>
      <c r="G8812"/>
      <c r="H8812"/>
      <c r="I8812" s="63"/>
    </row>
    <row r="8813" spans="1:9" ht="15">
      <c r="A8813"/>
      <c r="B8813"/>
      <c r="C8813"/>
      <c r="D8813"/>
      <c r="E8813"/>
      <c r="F8813" s="104"/>
      <c r="G8813"/>
      <c r="H8813"/>
      <c r="I8813" s="63"/>
    </row>
    <row r="8814" spans="1:9" ht="15">
      <c r="A8814"/>
      <c r="B8814"/>
      <c r="C8814"/>
      <c r="D8814"/>
      <c r="E8814"/>
      <c r="F8814" s="104"/>
      <c r="G8814"/>
      <c r="H8814"/>
      <c r="I8814" s="63"/>
    </row>
    <row r="8815" spans="1:9" ht="15">
      <c r="A8815"/>
      <c r="B8815"/>
      <c r="C8815"/>
      <c r="D8815"/>
      <c r="E8815"/>
      <c r="F8815" s="104"/>
      <c r="G8815"/>
      <c r="H8815"/>
      <c r="I8815" s="63"/>
    </row>
    <row r="8816" spans="1:9" ht="15">
      <c r="A8816"/>
      <c r="B8816"/>
      <c r="C8816"/>
      <c r="D8816"/>
      <c r="E8816"/>
      <c r="F8816" s="104"/>
      <c r="G8816"/>
      <c r="H8816"/>
      <c r="I8816" s="63"/>
    </row>
    <row r="8817" spans="1:9" ht="15">
      <c r="A8817"/>
      <c r="B8817"/>
      <c r="C8817"/>
      <c r="D8817"/>
      <c r="E8817"/>
      <c r="F8817" s="104"/>
      <c r="G8817"/>
      <c r="H8817"/>
      <c r="I8817" s="63"/>
    </row>
    <row r="8818" spans="1:9" ht="15">
      <c r="A8818"/>
      <c r="B8818"/>
      <c r="C8818"/>
      <c r="D8818"/>
      <c r="E8818"/>
      <c r="F8818" s="104"/>
      <c r="G8818"/>
      <c r="H8818"/>
      <c r="I8818" s="63"/>
    </row>
    <row r="8819" spans="1:9" ht="15">
      <c r="A8819"/>
      <c r="B8819"/>
      <c r="C8819"/>
      <c r="D8819"/>
      <c r="E8819"/>
      <c r="F8819" s="104"/>
      <c r="G8819"/>
      <c r="H8819"/>
      <c r="I8819" s="63"/>
    </row>
    <row r="8820" spans="1:9" ht="15">
      <c r="A8820"/>
      <c r="B8820"/>
      <c r="C8820"/>
      <c r="D8820"/>
      <c r="E8820"/>
      <c r="F8820" s="104"/>
      <c r="G8820"/>
      <c r="H8820"/>
      <c r="I8820" s="63"/>
    </row>
    <row r="8821" spans="1:9" ht="15">
      <c r="A8821"/>
      <c r="B8821"/>
      <c r="C8821"/>
      <c r="D8821"/>
      <c r="E8821"/>
      <c r="F8821" s="104"/>
      <c r="G8821"/>
      <c r="H8821"/>
      <c r="I8821" s="63"/>
    </row>
    <row r="8822" spans="1:9" ht="15">
      <c r="A8822"/>
      <c r="B8822"/>
      <c r="C8822"/>
      <c r="D8822"/>
      <c r="E8822"/>
      <c r="F8822" s="104"/>
      <c r="G8822"/>
      <c r="H8822"/>
      <c r="I8822" s="63"/>
    </row>
    <row r="8823" spans="1:9" ht="15">
      <c r="A8823"/>
      <c r="B8823"/>
      <c r="C8823"/>
      <c r="D8823"/>
      <c r="E8823"/>
      <c r="F8823" s="104"/>
      <c r="G8823"/>
      <c r="H8823"/>
      <c r="I8823" s="63"/>
    </row>
    <row r="8824" spans="1:9" ht="15">
      <c r="A8824"/>
      <c r="B8824"/>
      <c r="C8824"/>
      <c r="D8824"/>
      <c r="E8824"/>
      <c r="F8824" s="104"/>
      <c r="G8824"/>
      <c r="H8824"/>
      <c r="I8824" s="63"/>
    </row>
    <row r="8825" spans="1:9" ht="15">
      <c r="A8825"/>
      <c r="B8825"/>
      <c r="C8825"/>
      <c r="D8825"/>
      <c r="E8825"/>
      <c r="F8825" s="104"/>
      <c r="G8825"/>
      <c r="H8825"/>
      <c r="I8825" s="63"/>
    </row>
    <row r="8826" spans="1:9" ht="15">
      <c r="A8826"/>
      <c r="B8826"/>
      <c r="C8826"/>
      <c r="D8826"/>
      <c r="E8826"/>
      <c r="F8826" s="104"/>
      <c r="G8826"/>
      <c r="H8826"/>
      <c r="I8826" s="63"/>
    </row>
    <row r="8827" spans="1:9" ht="15">
      <c r="A8827"/>
      <c r="B8827"/>
      <c r="C8827"/>
      <c r="D8827"/>
      <c r="E8827"/>
      <c r="F8827" s="104"/>
      <c r="G8827"/>
      <c r="H8827"/>
      <c r="I8827" s="63"/>
    </row>
    <row r="8828" spans="1:9" ht="15">
      <c r="A8828"/>
      <c r="B8828"/>
      <c r="C8828"/>
      <c r="D8828"/>
      <c r="E8828"/>
      <c r="F8828" s="104"/>
      <c r="G8828"/>
      <c r="H8828"/>
      <c r="I8828" s="63"/>
    </row>
    <row r="8829" spans="1:9" ht="15">
      <c r="A8829"/>
      <c r="B8829"/>
      <c r="C8829"/>
      <c r="D8829"/>
      <c r="E8829"/>
      <c r="F8829" s="104"/>
      <c r="G8829"/>
      <c r="H8829"/>
      <c r="I8829" s="63"/>
    </row>
    <row r="8830" spans="1:9" ht="15">
      <c r="A8830"/>
      <c r="B8830"/>
      <c r="C8830"/>
      <c r="D8830"/>
      <c r="E8830"/>
      <c r="F8830" s="104"/>
      <c r="G8830"/>
      <c r="H8830"/>
      <c r="I8830" s="63"/>
    </row>
    <row r="8831" spans="1:9" ht="15">
      <c r="A8831"/>
      <c r="B8831"/>
      <c r="C8831"/>
      <c r="D8831"/>
      <c r="E8831"/>
      <c r="F8831" s="104"/>
      <c r="G8831"/>
      <c r="H8831"/>
      <c r="I8831" s="63"/>
    </row>
    <row r="8832" spans="1:9" ht="15">
      <c r="A8832"/>
      <c r="B8832"/>
      <c r="C8832"/>
      <c r="D8832"/>
      <c r="E8832"/>
      <c r="F8832" s="104"/>
      <c r="G8832"/>
      <c r="H8832"/>
      <c r="I8832" s="63"/>
    </row>
    <row r="8833" spans="1:9" ht="15">
      <c r="A8833"/>
      <c r="B8833"/>
      <c r="C8833"/>
      <c r="D8833"/>
      <c r="E8833"/>
      <c r="F8833" s="104"/>
      <c r="G8833"/>
      <c r="H8833"/>
      <c r="I8833" s="63"/>
    </row>
    <row r="8834" spans="1:9" ht="15">
      <c r="A8834"/>
      <c r="B8834"/>
      <c r="C8834"/>
      <c r="D8834"/>
      <c r="E8834"/>
      <c r="F8834" s="104"/>
      <c r="G8834"/>
      <c r="H8834"/>
      <c r="I8834" s="63"/>
    </row>
    <row r="8835" spans="1:9" ht="15">
      <c r="A8835"/>
      <c r="B8835"/>
      <c r="C8835"/>
      <c r="D8835"/>
      <c r="E8835"/>
      <c r="F8835" s="104"/>
      <c r="G8835"/>
      <c r="H8835"/>
      <c r="I8835" s="63"/>
    </row>
    <row r="8836" spans="1:9" ht="15">
      <c r="A8836"/>
      <c r="B8836"/>
      <c r="C8836"/>
      <c r="D8836"/>
      <c r="E8836"/>
      <c r="F8836" s="104"/>
      <c r="G8836"/>
      <c r="H8836"/>
      <c r="I8836" s="63"/>
    </row>
    <row r="8837" spans="1:9" ht="15">
      <c r="A8837"/>
      <c r="B8837"/>
      <c r="C8837"/>
      <c r="D8837"/>
      <c r="E8837"/>
      <c r="F8837" s="104"/>
      <c r="G8837"/>
      <c r="H8837"/>
      <c r="I8837" s="63"/>
    </row>
    <row r="8838" spans="1:9" ht="15">
      <c r="A8838"/>
      <c r="B8838"/>
      <c r="C8838"/>
      <c r="D8838"/>
      <c r="E8838"/>
      <c r="F8838" s="104"/>
      <c r="G8838"/>
      <c r="H8838"/>
      <c r="I8838" s="63"/>
    </row>
    <row r="8839" spans="1:9" ht="15">
      <c r="A8839"/>
      <c r="B8839"/>
      <c r="C8839"/>
      <c r="D8839"/>
      <c r="E8839"/>
      <c r="F8839" s="104"/>
      <c r="G8839"/>
      <c r="H8839"/>
      <c r="I8839" s="63"/>
    </row>
    <row r="8840" spans="1:9" ht="15">
      <c r="A8840"/>
      <c r="B8840"/>
      <c r="C8840"/>
      <c r="D8840"/>
      <c r="E8840"/>
      <c r="F8840" s="104"/>
      <c r="G8840"/>
      <c r="H8840"/>
      <c r="I8840" s="63"/>
    </row>
    <row r="8841" spans="1:9" ht="15">
      <c r="A8841"/>
      <c r="B8841"/>
      <c r="C8841"/>
      <c r="D8841"/>
      <c r="E8841"/>
      <c r="F8841" s="104"/>
      <c r="G8841"/>
      <c r="H8841"/>
      <c r="I8841" s="63"/>
    </row>
    <row r="8842" spans="1:9" ht="15">
      <c r="A8842"/>
      <c r="B8842"/>
      <c r="C8842"/>
      <c r="D8842"/>
      <c r="E8842"/>
      <c r="F8842" s="104"/>
      <c r="G8842"/>
      <c r="H8842"/>
      <c r="I8842" s="63"/>
    </row>
    <row r="8843" spans="1:9" ht="15">
      <c r="A8843"/>
      <c r="B8843"/>
      <c r="C8843"/>
      <c r="D8843"/>
      <c r="E8843"/>
      <c r="F8843" s="104"/>
      <c r="G8843"/>
      <c r="H8843"/>
      <c r="I8843" s="63"/>
    </row>
    <row r="8844" spans="1:9" ht="15">
      <c r="A8844"/>
      <c r="B8844"/>
      <c r="C8844"/>
      <c r="D8844"/>
      <c r="E8844"/>
      <c r="F8844" s="104"/>
      <c r="G8844"/>
      <c r="H8844"/>
      <c r="I8844" s="63"/>
    </row>
    <row r="8845" spans="1:9" ht="15">
      <c r="A8845"/>
      <c r="B8845"/>
      <c r="C8845"/>
      <c r="D8845"/>
      <c r="E8845"/>
      <c r="F8845" s="104"/>
      <c r="G8845"/>
      <c r="H8845"/>
      <c r="I8845" s="63"/>
    </row>
    <row r="8846" spans="1:9" ht="15">
      <c r="A8846"/>
      <c r="B8846"/>
      <c r="C8846"/>
      <c r="D8846"/>
      <c r="E8846"/>
      <c r="F8846" s="104"/>
      <c r="G8846"/>
      <c r="H8846"/>
      <c r="I8846" s="63"/>
    </row>
    <row r="8847" spans="1:9" ht="15">
      <c r="A8847"/>
      <c r="B8847"/>
      <c r="C8847"/>
      <c r="D8847"/>
      <c r="E8847"/>
      <c r="F8847" s="104"/>
      <c r="G8847"/>
      <c r="H8847"/>
      <c r="I8847" s="63"/>
    </row>
    <row r="8848" spans="1:9" ht="15">
      <c r="A8848"/>
      <c r="B8848"/>
      <c r="C8848"/>
      <c r="D8848"/>
      <c r="E8848"/>
      <c r="F8848" s="104"/>
      <c r="G8848"/>
      <c r="H8848"/>
      <c r="I8848" s="63"/>
    </row>
    <row r="8849" spans="1:9" ht="15">
      <c r="A8849"/>
      <c r="B8849"/>
      <c r="C8849"/>
      <c r="D8849"/>
      <c r="E8849"/>
      <c r="F8849" s="104"/>
      <c r="G8849"/>
      <c r="H8849"/>
      <c r="I8849" s="63"/>
    </row>
    <row r="8850" spans="1:9" ht="15">
      <c r="A8850"/>
      <c r="B8850"/>
      <c r="C8850"/>
      <c r="D8850"/>
      <c r="E8850"/>
      <c r="F8850" s="104"/>
      <c r="G8850"/>
      <c r="H8850"/>
      <c r="I8850" s="63"/>
    </row>
    <row r="8851" spans="1:9" ht="15">
      <c r="A8851"/>
      <c r="B8851"/>
      <c r="C8851"/>
      <c r="D8851"/>
      <c r="E8851"/>
      <c r="F8851" s="104"/>
      <c r="G8851"/>
      <c r="H8851"/>
      <c r="I8851" s="63"/>
    </row>
    <row r="8852" spans="1:9" ht="15">
      <c r="A8852"/>
      <c r="B8852"/>
      <c r="C8852"/>
      <c r="D8852"/>
      <c r="E8852"/>
      <c r="F8852" s="104"/>
      <c r="G8852"/>
      <c r="H8852"/>
      <c r="I8852" s="63"/>
    </row>
    <row r="8853" spans="1:9" ht="15">
      <c r="A8853"/>
      <c r="B8853"/>
      <c r="C8853"/>
      <c r="D8853"/>
      <c r="E8853"/>
      <c r="F8853" s="104"/>
      <c r="G8853"/>
      <c r="H8853"/>
      <c r="I8853" s="63"/>
    </row>
    <row r="8854" spans="1:9" ht="15">
      <c r="A8854"/>
      <c r="B8854"/>
      <c r="C8854"/>
      <c r="D8854"/>
      <c r="E8854"/>
      <c r="F8854" s="104"/>
      <c r="G8854"/>
      <c r="H8854"/>
      <c r="I8854" s="63"/>
    </row>
    <row r="8855" spans="1:9" ht="15">
      <c r="A8855"/>
      <c r="B8855"/>
      <c r="C8855"/>
      <c r="D8855"/>
      <c r="E8855"/>
      <c r="F8855" s="104"/>
      <c r="G8855"/>
      <c r="H8855"/>
      <c r="I8855" s="63"/>
    </row>
    <row r="8856" spans="1:9" ht="15">
      <c r="A8856"/>
      <c r="B8856"/>
      <c r="C8856"/>
      <c r="D8856"/>
      <c r="E8856"/>
      <c r="F8856" s="104"/>
      <c r="G8856"/>
      <c r="H8856"/>
      <c r="I8856" s="63"/>
    </row>
    <row r="8857" spans="1:9" ht="15">
      <c r="A8857"/>
      <c r="B8857"/>
      <c r="C8857"/>
      <c r="D8857"/>
      <c r="E8857"/>
      <c r="F8857" s="104"/>
      <c r="G8857"/>
      <c r="H8857"/>
      <c r="I8857" s="63"/>
    </row>
    <row r="8858" spans="1:9" ht="15">
      <c r="A8858"/>
      <c r="B8858"/>
      <c r="C8858"/>
      <c r="D8858"/>
      <c r="E8858"/>
      <c r="F8858" s="104"/>
      <c r="G8858"/>
      <c r="H8858"/>
      <c r="I8858" s="63"/>
    </row>
    <row r="8859" spans="1:9" ht="15">
      <c r="A8859"/>
      <c r="B8859"/>
      <c r="C8859"/>
      <c r="D8859"/>
      <c r="E8859"/>
      <c r="F8859" s="104"/>
      <c r="G8859"/>
      <c r="H8859"/>
      <c r="I8859" s="63"/>
    </row>
    <row r="8860" spans="1:9" ht="15">
      <c r="A8860"/>
      <c r="B8860"/>
      <c r="C8860"/>
      <c r="D8860"/>
      <c r="E8860"/>
      <c r="F8860" s="104"/>
      <c r="G8860"/>
      <c r="H8860"/>
      <c r="I8860" s="63"/>
    </row>
    <row r="8861" spans="1:9" ht="15">
      <c r="A8861"/>
      <c r="B8861"/>
      <c r="C8861"/>
      <c r="D8861"/>
      <c r="E8861"/>
      <c r="F8861" s="104"/>
      <c r="G8861"/>
      <c r="H8861"/>
      <c r="I8861" s="63"/>
    </row>
    <row r="8862" spans="1:9" ht="15">
      <c r="A8862"/>
      <c r="B8862"/>
      <c r="C8862"/>
      <c r="D8862"/>
      <c r="E8862"/>
      <c r="F8862" s="104"/>
      <c r="G8862"/>
      <c r="H8862"/>
      <c r="I8862" s="63"/>
    </row>
    <row r="8863" spans="1:9" ht="15">
      <c r="A8863"/>
      <c r="B8863"/>
      <c r="C8863"/>
      <c r="D8863"/>
      <c r="E8863"/>
      <c r="F8863" s="104"/>
      <c r="G8863"/>
      <c r="H8863"/>
      <c r="I8863" s="63"/>
    </row>
    <row r="8864" spans="1:9" ht="15">
      <c r="A8864"/>
      <c r="B8864"/>
      <c r="C8864"/>
      <c r="D8864"/>
      <c r="E8864"/>
      <c r="F8864" s="104"/>
      <c r="G8864"/>
      <c r="H8864"/>
      <c r="I8864" s="63"/>
    </row>
    <row r="8865" spans="1:9" ht="15">
      <c r="A8865"/>
      <c r="B8865"/>
      <c r="C8865"/>
      <c r="D8865"/>
      <c r="E8865"/>
      <c r="F8865" s="104"/>
      <c r="G8865"/>
      <c r="H8865"/>
      <c r="I8865" s="63"/>
    </row>
    <row r="8866" spans="1:9" ht="15">
      <c r="A8866"/>
      <c r="B8866"/>
      <c r="C8866"/>
      <c r="D8866"/>
      <c r="E8866"/>
      <c r="F8866" s="104"/>
      <c r="G8866"/>
      <c r="H8866"/>
      <c r="I8866" s="63"/>
    </row>
    <row r="8867" spans="1:9" ht="15">
      <c r="A8867"/>
      <c r="B8867"/>
      <c r="C8867"/>
      <c r="D8867"/>
      <c r="E8867"/>
      <c r="F8867" s="104"/>
      <c r="G8867"/>
      <c r="H8867"/>
      <c r="I8867" s="63"/>
    </row>
    <row r="8868" spans="1:9" ht="15">
      <c r="A8868"/>
      <c r="B8868"/>
      <c r="C8868"/>
      <c r="D8868"/>
      <c r="E8868"/>
      <c r="F8868" s="104"/>
      <c r="G8868"/>
      <c r="H8868"/>
      <c r="I8868" s="63"/>
    </row>
    <row r="8869" spans="1:9" ht="15">
      <c r="A8869"/>
      <c r="B8869"/>
      <c r="C8869"/>
      <c r="D8869"/>
      <c r="E8869"/>
      <c r="F8869" s="104"/>
      <c r="G8869"/>
      <c r="H8869"/>
      <c r="I8869" s="63"/>
    </row>
    <row r="8870" spans="1:9" ht="15">
      <c r="A8870"/>
      <c r="B8870"/>
      <c r="C8870"/>
      <c r="D8870"/>
      <c r="E8870"/>
      <c r="F8870" s="104"/>
      <c r="G8870"/>
      <c r="H8870"/>
      <c r="I8870" s="63"/>
    </row>
    <row r="8871" spans="1:9" ht="15">
      <c r="A8871"/>
      <c r="B8871"/>
      <c r="C8871"/>
      <c r="D8871"/>
      <c r="E8871"/>
      <c r="F8871" s="104"/>
      <c r="G8871"/>
      <c r="H8871"/>
      <c r="I8871" s="63"/>
    </row>
    <row r="8872" spans="1:9" ht="15">
      <c r="A8872"/>
      <c r="B8872"/>
      <c r="C8872"/>
      <c r="D8872"/>
      <c r="E8872"/>
      <c r="F8872" s="104"/>
      <c r="G8872"/>
      <c r="H8872"/>
      <c r="I8872" s="63"/>
    </row>
    <row r="8873" spans="1:9" ht="15">
      <c r="A8873"/>
      <c r="B8873"/>
      <c r="C8873"/>
      <c r="D8873"/>
      <c r="E8873"/>
      <c r="F8873" s="104"/>
      <c r="G8873"/>
      <c r="H8873"/>
      <c r="I8873" s="63"/>
    </row>
    <row r="8874" spans="1:9" ht="15">
      <c r="A8874"/>
      <c r="B8874"/>
      <c r="C8874"/>
      <c r="D8874"/>
      <c r="E8874"/>
      <c r="F8874" s="104"/>
      <c r="G8874"/>
      <c r="H8874"/>
      <c r="I8874" s="63"/>
    </row>
    <row r="8875" spans="1:9" ht="15">
      <c r="A8875"/>
      <c r="B8875"/>
      <c r="C8875"/>
      <c r="D8875"/>
      <c r="E8875"/>
      <c r="F8875" s="104"/>
      <c r="G8875"/>
      <c r="H8875"/>
      <c r="I8875" s="63"/>
    </row>
    <row r="8876" spans="1:9" ht="15">
      <c r="A8876"/>
      <c r="B8876"/>
      <c r="C8876"/>
      <c r="D8876"/>
      <c r="E8876"/>
      <c r="F8876" s="104"/>
      <c r="G8876"/>
      <c r="H8876"/>
      <c r="I8876" s="63"/>
    </row>
    <row r="8877" spans="1:9" ht="15">
      <c r="A8877"/>
      <c r="B8877"/>
      <c r="C8877"/>
      <c r="D8877"/>
      <c r="E8877"/>
      <c r="F8877" s="104"/>
      <c r="G8877"/>
      <c r="H8877"/>
      <c r="I8877" s="63"/>
    </row>
    <row r="8878" spans="1:9" ht="15">
      <c r="A8878"/>
      <c r="B8878"/>
      <c r="C8878"/>
      <c r="D8878"/>
      <c r="E8878"/>
      <c r="F8878" s="104"/>
      <c r="G8878"/>
      <c r="H8878"/>
      <c r="I8878" s="63"/>
    </row>
    <row r="8879" spans="1:9" ht="15">
      <c r="A8879"/>
      <c r="B8879"/>
      <c r="C8879"/>
      <c r="D8879"/>
      <c r="E8879"/>
      <c r="F8879" s="104"/>
      <c r="G8879"/>
      <c r="H8879"/>
      <c r="I8879" s="63"/>
    </row>
    <row r="8880" spans="1:9" ht="15">
      <c r="A8880"/>
      <c r="B8880"/>
      <c r="C8880"/>
      <c r="D8880"/>
      <c r="E8880"/>
      <c r="F8880" s="104"/>
      <c r="G8880"/>
      <c r="H8880"/>
      <c r="I8880" s="63"/>
    </row>
    <row r="8881" spans="1:9" ht="15">
      <c r="A8881"/>
      <c r="B8881"/>
      <c r="C8881"/>
      <c r="D8881"/>
      <c r="E8881"/>
      <c r="F8881" s="104"/>
      <c r="G8881"/>
      <c r="H8881"/>
      <c r="I8881" s="63"/>
    </row>
    <row r="8882" spans="1:9" ht="15">
      <c r="A8882"/>
      <c r="B8882"/>
      <c r="C8882"/>
      <c r="D8882"/>
      <c r="E8882"/>
      <c r="F8882" s="104"/>
      <c r="G8882"/>
      <c r="H8882"/>
      <c r="I8882" s="63"/>
    </row>
    <row r="8883" spans="1:9" ht="15">
      <c r="A8883"/>
      <c r="B8883"/>
      <c r="C8883"/>
      <c r="D8883"/>
      <c r="E8883"/>
      <c r="F8883" s="104"/>
      <c r="G8883"/>
      <c r="H8883"/>
      <c r="I8883" s="63"/>
    </row>
    <row r="8884" spans="1:9" ht="15">
      <c r="A8884"/>
      <c r="B8884"/>
      <c r="C8884"/>
      <c r="D8884"/>
      <c r="E8884"/>
      <c r="F8884" s="104"/>
      <c r="G8884"/>
      <c r="H8884"/>
      <c r="I8884" s="63"/>
    </row>
    <row r="8885" spans="1:9" ht="15">
      <c r="A8885"/>
      <c r="B8885"/>
      <c r="C8885"/>
      <c r="D8885"/>
      <c r="E8885"/>
      <c r="F8885" s="104"/>
      <c r="G8885"/>
      <c r="H8885"/>
      <c r="I8885" s="63"/>
    </row>
    <row r="8886" spans="1:9" ht="15">
      <c r="A8886"/>
      <c r="B8886"/>
      <c r="C8886"/>
      <c r="D8886"/>
      <c r="E8886"/>
      <c r="F8886" s="104"/>
      <c r="G8886"/>
      <c r="H8886"/>
      <c r="I8886" s="63"/>
    </row>
    <row r="8887" spans="1:9" ht="15">
      <c r="A8887"/>
      <c r="B8887"/>
      <c r="C8887"/>
      <c r="D8887"/>
      <c r="E8887"/>
      <c r="F8887" s="104"/>
      <c r="G8887"/>
      <c r="H8887"/>
      <c r="I8887" s="63"/>
    </row>
    <row r="8888" spans="1:9" ht="15">
      <c r="A8888"/>
      <c r="B8888"/>
      <c r="C8888"/>
      <c r="D8888"/>
      <c r="E8888"/>
      <c r="F8888" s="104"/>
      <c r="G8888"/>
      <c r="H8888"/>
      <c r="I8888" s="63"/>
    </row>
    <row r="8889" spans="1:9" ht="15">
      <c r="A8889"/>
      <c r="B8889"/>
      <c r="C8889"/>
      <c r="D8889"/>
      <c r="E8889"/>
      <c r="F8889" s="104"/>
      <c r="G8889"/>
      <c r="H8889"/>
      <c r="I8889" s="63"/>
    </row>
    <row r="8890" spans="1:9" ht="15">
      <c r="A8890"/>
      <c r="B8890"/>
      <c r="C8890"/>
      <c r="D8890"/>
      <c r="E8890"/>
      <c r="F8890" s="104"/>
      <c r="G8890"/>
      <c r="H8890"/>
      <c r="I8890" s="63"/>
    </row>
    <row r="8891" spans="1:9" ht="15">
      <c r="A8891"/>
      <c r="B8891"/>
      <c r="C8891"/>
      <c r="D8891"/>
      <c r="E8891"/>
      <c r="F8891" s="104"/>
      <c r="G8891"/>
      <c r="H8891"/>
      <c r="I8891" s="63"/>
    </row>
    <row r="8892" spans="1:9" ht="15">
      <c r="A8892"/>
      <c r="B8892"/>
      <c r="C8892"/>
      <c r="D8892"/>
      <c r="E8892"/>
      <c r="F8892" s="104"/>
      <c r="G8892"/>
      <c r="H8892"/>
      <c r="I8892" s="63"/>
    </row>
    <row r="8893" spans="1:9" ht="15">
      <c r="A8893"/>
      <c r="B8893"/>
      <c r="C8893"/>
      <c r="D8893"/>
      <c r="E8893"/>
      <c r="F8893" s="104"/>
      <c r="G8893"/>
      <c r="H8893"/>
      <c r="I8893" s="63"/>
    </row>
    <row r="8894" spans="1:9" ht="15">
      <c r="A8894"/>
      <c r="B8894"/>
      <c r="C8894"/>
      <c r="D8894"/>
      <c r="E8894"/>
      <c r="F8894" s="104"/>
      <c r="G8894"/>
      <c r="H8894"/>
      <c r="I8894" s="63"/>
    </row>
    <row r="8895" spans="1:9" ht="15">
      <c r="A8895"/>
      <c r="B8895"/>
      <c r="C8895"/>
      <c r="D8895"/>
      <c r="E8895"/>
      <c r="F8895" s="104"/>
      <c r="G8895"/>
      <c r="H8895"/>
      <c r="I8895" s="63"/>
    </row>
    <row r="8896" spans="1:9" ht="15">
      <c r="A8896"/>
      <c r="B8896"/>
      <c r="C8896"/>
      <c r="D8896"/>
      <c r="E8896"/>
      <c r="F8896" s="104"/>
      <c r="G8896"/>
      <c r="H8896"/>
      <c r="I8896" s="63"/>
    </row>
    <row r="8897" spans="1:9" ht="15">
      <c r="A8897"/>
      <c r="B8897"/>
      <c r="C8897"/>
      <c r="D8897"/>
      <c r="E8897"/>
      <c r="F8897" s="104"/>
      <c r="G8897"/>
      <c r="H8897"/>
      <c r="I8897" s="63"/>
    </row>
    <row r="8898" spans="1:9" ht="15">
      <c r="A8898"/>
      <c r="B8898"/>
      <c r="C8898"/>
      <c r="D8898"/>
      <c r="E8898"/>
      <c r="F8898" s="104"/>
      <c r="G8898"/>
      <c r="H8898"/>
      <c r="I8898" s="63"/>
    </row>
    <row r="8899" spans="1:9" ht="15">
      <c r="A8899"/>
      <c r="B8899"/>
      <c r="C8899"/>
      <c r="D8899"/>
      <c r="E8899"/>
      <c r="F8899" s="104"/>
      <c r="G8899"/>
      <c r="H8899"/>
      <c r="I8899" s="63"/>
    </row>
    <row r="8900" spans="1:9" ht="15">
      <c r="A8900"/>
      <c r="B8900"/>
      <c r="C8900"/>
      <c r="D8900"/>
      <c r="E8900"/>
      <c r="F8900" s="104"/>
      <c r="G8900"/>
      <c r="H8900"/>
      <c r="I8900" s="63"/>
    </row>
    <row r="8901" spans="1:9" ht="15">
      <c r="A8901"/>
      <c r="B8901"/>
      <c r="C8901"/>
      <c r="D8901"/>
      <c r="E8901"/>
      <c r="F8901" s="104"/>
      <c r="G8901"/>
      <c r="H8901"/>
      <c r="I8901" s="63"/>
    </row>
    <row r="8902" spans="1:9" ht="15">
      <c r="A8902"/>
      <c r="B8902"/>
      <c r="C8902"/>
      <c r="D8902"/>
      <c r="E8902"/>
      <c r="F8902" s="104"/>
      <c r="G8902"/>
      <c r="H8902"/>
      <c r="I8902" s="63"/>
    </row>
    <row r="8903" spans="1:9" ht="15">
      <c r="A8903"/>
      <c r="B8903"/>
      <c r="C8903"/>
      <c r="D8903"/>
      <c r="E8903"/>
      <c r="F8903" s="104"/>
      <c r="G8903"/>
      <c r="H8903"/>
      <c r="I8903" s="63"/>
    </row>
    <row r="8904" spans="1:9" ht="15">
      <c r="A8904"/>
      <c r="B8904"/>
      <c r="C8904"/>
      <c r="D8904"/>
      <c r="E8904"/>
      <c r="F8904" s="104"/>
      <c r="G8904"/>
      <c r="H8904"/>
      <c r="I8904" s="63"/>
    </row>
    <row r="8905" spans="1:9" ht="15">
      <c r="A8905"/>
      <c r="B8905"/>
      <c r="C8905"/>
      <c r="D8905"/>
      <c r="E8905"/>
      <c r="F8905" s="104"/>
      <c r="G8905"/>
      <c r="H8905"/>
      <c r="I8905" s="63"/>
    </row>
    <row r="8906" spans="1:9" ht="15">
      <c r="A8906"/>
      <c r="B8906"/>
      <c r="C8906"/>
      <c r="D8906"/>
      <c r="E8906"/>
      <c r="F8906" s="104"/>
      <c r="G8906"/>
      <c r="H8906"/>
      <c r="I8906" s="63"/>
    </row>
    <row r="8907" spans="1:9" ht="15">
      <c r="A8907"/>
      <c r="B8907"/>
      <c r="C8907"/>
      <c r="D8907"/>
      <c r="E8907"/>
      <c r="F8907" s="104"/>
      <c r="G8907"/>
      <c r="H8907"/>
      <c r="I8907" s="63"/>
    </row>
    <row r="8908" spans="1:9" ht="15">
      <c r="A8908"/>
      <c r="B8908"/>
      <c r="C8908"/>
      <c r="D8908"/>
      <c r="E8908"/>
      <c r="F8908" s="104"/>
      <c r="G8908"/>
      <c r="H8908"/>
      <c r="I8908" s="63"/>
    </row>
    <row r="8909" spans="1:9" ht="15">
      <c r="A8909"/>
      <c r="B8909"/>
      <c r="C8909"/>
      <c r="D8909"/>
      <c r="E8909"/>
      <c r="F8909" s="104"/>
      <c r="G8909"/>
      <c r="H8909"/>
      <c r="I8909" s="63"/>
    </row>
    <row r="8910" spans="1:9" ht="15">
      <c r="A8910"/>
      <c r="B8910"/>
      <c r="C8910"/>
      <c r="D8910"/>
      <c r="E8910"/>
      <c r="F8910" s="104"/>
      <c r="G8910"/>
      <c r="H8910"/>
      <c r="I8910" s="63"/>
    </row>
    <row r="8911" spans="1:9" ht="15">
      <c r="A8911"/>
      <c r="B8911"/>
      <c r="C8911"/>
      <c r="D8911"/>
      <c r="E8911"/>
      <c r="F8911" s="104"/>
      <c r="G8911"/>
      <c r="H8911"/>
      <c r="I8911" s="63"/>
    </row>
    <row r="8912" spans="1:9" ht="15">
      <c r="A8912"/>
      <c r="B8912"/>
      <c r="C8912"/>
      <c r="D8912"/>
      <c r="E8912"/>
      <c r="F8912" s="104"/>
      <c r="G8912"/>
      <c r="H8912"/>
      <c r="I8912" s="63"/>
    </row>
    <row r="8913" spans="1:9" ht="15">
      <c r="A8913"/>
      <c r="B8913"/>
      <c r="C8913"/>
      <c r="D8913"/>
      <c r="E8913"/>
      <c r="F8913" s="104"/>
      <c r="G8913"/>
      <c r="H8913"/>
      <c r="I8913" s="63"/>
    </row>
    <row r="8914" spans="1:9" ht="15">
      <c r="A8914"/>
      <c r="B8914"/>
      <c r="C8914"/>
      <c r="D8914"/>
      <c r="E8914"/>
      <c r="F8914" s="104"/>
      <c r="G8914"/>
      <c r="H8914"/>
      <c r="I8914" s="63"/>
    </row>
    <row r="8915" spans="1:9" ht="15">
      <c r="A8915"/>
      <c r="B8915"/>
      <c r="C8915"/>
      <c r="D8915"/>
      <c r="E8915"/>
      <c r="F8915" s="104"/>
      <c r="G8915"/>
      <c r="H8915"/>
      <c r="I8915" s="63"/>
    </row>
    <row r="8916" spans="1:9" ht="15">
      <c r="A8916"/>
      <c r="B8916"/>
      <c r="C8916"/>
      <c r="D8916"/>
      <c r="E8916"/>
      <c r="F8916" s="104"/>
      <c r="G8916"/>
      <c r="H8916"/>
      <c r="I8916" s="63"/>
    </row>
    <row r="8917" spans="1:9" ht="15">
      <c r="A8917"/>
      <c r="B8917"/>
      <c r="C8917"/>
      <c r="D8917"/>
      <c r="E8917"/>
      <c r="F8917" s="104"/>
      <c r="G8917"/>
      <c r="H8917"/>
      <c r="I8917" s="63"/>
    </row>
    <row r="8918" spans="1:9" ht="15">
      <c r="A8918"/>
      <c r="B8918"/>
      <c r="C8918"/>
      <c r="D8918"/>
      <c r="E8918"/>
      <c r="F8918" s="104"/>
      <c r="G8918"/>
      <c r="H8918"/>
      <c r="I8918" s="63"/>
    </row>
    <row r="8919" spans="1:9" ht="15">
      <c r="A8919"/>
      <c r="B8919"/>
      <c r="C8919"/>
      <c r="D8919"/>
      <c r="E8919"/>
      <c r="F8919" s="104"/>
      <c r="G8919"/>
      <c r="H8919"/>
      <c r="I8919" s="63"/>
    </row>
    <row r="8920" spans="1:9" ht="15">
      <c r="A8920"/>
      <c r="B8920"/>
      <c r="C8920"/>
      <c r="D8920"/>
      <c r="E8920"/>
      <c r="F8920" s="104"/>
      <c r="G8920"/>
      <c r="H8920"/>
      <c r="I8920" s="63"/>
    </row>
    <row r="8921" spans="1:9" ht="15">
      <c r="A8921"/>
      <c r="B8921"/>
      <c r="C8921"/>
      <c r="D8921"/>
      <c r="E8921"/>
      <c r="F8921" s="104"/>
      <c r="G8921"/>
      <c r="H8921"/>
      <c r="I8921" s="63"/>
    </row>
    <row r="8922" spans="1:9" ht="15">
      <c r="A8922"/>
      <c r="B8922"/>
      <c r="C8922"/>
      <c r="D8922"/>
      <c r="E8922"/>
      <c r="F8922" s="104"/>
      <c r="G8922"/>
      <c r="H8922"/>
      <c r="I8922" s="63"/>
    </row>
    <row r="8923" spans="1:9" ht="15">
      <c r="A8923"/>
      <c r="B8923"/>
      <c r="C8923"/>
      <c r="D8923"/>
      <c r="E8923"/>
      <c r="F8923" s="104"/>
      <c r="G8923"/>
      <c r="H8923"/>
      <c r="I8923" s="63"/>
    </row>
    <row r="8924" spans="1:9" ht="15">
      <c r="A8924"/>
      <c r="B8924"/>
      <c r="C8924"/>
      <c r="D8924"/>
      <c r="E8924"/>
      <c r="F8924" s="104"/>
      <c r="G8924"/>
      <c r="H8924"/>
      <c r="I8924" s="63"/>
    </row>
    <row r="8925" spans="1:9" ht="15">
      <c r="A8925"/>
      <c r="B8925"/>
      <c r="C8925"/>
      <c r="D8925"/>
      <c r="E8925"/>
      <c r="F8925" s="104"/>
      <c r="G8925"/>
      <c r="H8925"/>
      <c r="I8925" s="63"/>
    </row>
    <row r="8926" spans="1:9" ht="15">
      <c r="A8926"/>
      <c r="B8926"/>
      <c r="C8926"/>
      <c r="D8926"/>
      <c r="E8926"/>
      <c r="F8926" s="104"/>
      <c r="G8926"/>
      <c r="H8926"/>
      <c r="I8926" s="63"/>
    </row>
    <row r="8927" spans="1:9" ht="15">
      <c r="A8927"/>
      <c r="B8927"/>
      <c r="C8927"/>
      <c r="D8927"/>
      <c r="E8927"/>
      <c r="F8927" s="104"/>
      <c r="G8927"/>
      <c r="H8927"/>
      <c r="I8927" s="63"/>
    </row>
    <row r="8928" spans="1:9" ht="15">
      <c r="A8928"/>
      <c r="B8928"/>
      <c r="C8928"/>
      <c r="D8928"/>
      <c r="E8928"/>
      <c r="F8928" s="104"/>
      <c r="G8928"/>
      <c r="H8928"/>
      <c r="I8928" s="63"/>
    </row>
    <row r="8929" spans="1:9" ht="15">
      <c r="A8929"/>
      <c r="B8929"/>
      <c r="C8929"/>
      <c r="D8929"/>
      <c r="E8929"/>
      <c r="F8929" s="104"/>
      <c r="G8929"/>
      <c r="H8929"/>
      <c r="I8929" s="63"/>
    </row>
    <row r="8930" spans="1:9" ht="15">
      <c r="A8930"/>
      <c r="B8930"/>
      <c r="C8930"/>
      <c r="D8930"/>
      <c r="E8930"/>
      <c r="F8930" s="104"/>
      <c r="G8930"/>
      <c r="H8930"/>
      <c r="I8930" s="63"/>
    </row>
    <row r="8931" spans="1:9" ht="15">
      <c r="A8931"/>
      <c r="B8931"/>
      <c r="C8931"/>
      <c r="D8931"/>
      <c r="E8931"/>
      <c r="F8931" s="104"/>
      <c r="G8931"/>
      <c r="H8931"/>
      <c r="I8931" s="63"/>
    </row>
    <row r="8932" spans="1:9" ht="15">
      <c r="A8932"/>
      <c r="B8932"/>
      <c r="C8932"/>
      <c r="D8932"/>
      <c r="E8932"/>
      <c r="F8932" s="104"/>
      <c r="G8932"/>
      <c r="H8932"/>
      <c r="I8932" s="63"/>
    </row>
    <row r="8933" spans="1:9" ht="15">
      <c r="A8933"/>
      <c r="B8933"/>
      <c r="C8933"/>
      <c r="D8933"/>
      <c r="E8933"/>
      <c r="F8933" s="104"/>
      <c r="G8933"/>
      <c r="H8933"/>
      <c r="I8933" s="63"/>
    </row>
    <row r="8934" spans="1:9" ht="15">
      <c r="A8934"/>
      <c r="B8934"/>
      <c r="C8934"/>
      <c r="D8934"/>
      <c r="E8934"/>
      <c r="F8934" s="104"/>
      <c r="G8934"/>
      <c r="H8934"/>
      <c r="I8934" s="63"/>
    </row>
    <row r="8935" spans="1:9" ht="15">
      <c r="A8935"/>
      <c r="B8935"/>
      <c r="C8935"/>
      <c r="D8935"/>
      <c r="E8935"/>
      <c r="F8935" s="104"/>
      <c r="G8935"/>
      <c r="H8935"/>
      <c r="I8935" s="63"/>
    </row>
    <row r="8936" spans="1:9" ht="15">
      <c r="A8936"/>
      <c r="B8936"/>
      <c r="C8936"/>
      <c r="D8936"/>
      <c r="E8936"/>
      <c r="F8936" s="104"/>
      <c r="G8936"/>
      <c r="H8936"/>
      <c r="I8936" s="63"/>
    </row>
    <row r="8937" spans="1:9" ht="15">
      <c r="A8937"/>
      <c r="B8937"/>
      <c r="C8937"/>
      <c r="D8937"/>
      <c r="E8937"/>
      <c r="F8937" s="104"/>
      <c r="G8937"/>
      <c r="H8937"/>
      <c r="I8937" s="63"/>
    </row>
    <row r="8938" spans="1:9" ht="15">
      <c r="A8938"/>
      <c r="B8938"/>
      <c r="C8938"/>
      <c r="D8938"/>
      <c r="E8938"/>
      <c r="F8938" s="104"/>
      <c r="G8938"/>
      <c r="H8938"/>
      <c r="I8938" s="63"/>
    </row>
    <row r="8939" spans="1:9" ht="15">
      <c r="A8939"/>
      <c r="B8939"/>
      <c r="C8939"/>
      <c r="D8939"/>
      <c r="E8939"/>
      <c r="F8939" s="104"/>
      <c r="G8939"/>
      <c r="H8939"/>
      <c r="I8939" s="63"/>
    </row>
    <row r="8940" spans="1:9" ht="15">
      <c r="A8940"/>
      <c r="B8940"/>
      <c r="C8940"/>
      <c r="D8940"/>
      <c r="E8940"/>
      <c r="F8940" s="104"/>
      <c r="G8940"/>
      <c r="H8940"/>
      <c r="I8940" s="63"/>
    </row>
    <row r="8941" spans="1:9" ht="15">
      <c r="A8941"/>
      <c r="B8941"/>
      <c r="C8941"/>
      <c r="D8941"/>
      <c r="E8941"/>
      <c r="F8941" s="104"/>
      <c r="G8941"/>
      <c r="H8941"/>
      <c r="I8941" s="63"/>
    </row>
    <row r="8942" spans="1:9" ht="15">
      <c r="A8942"/>
      <c r="B8942"/>
      <c r="C8942"/>
      <c r="D8942"/>
      <c r="E8942"/>
      <c r="F8942" s="104"/>
      <c r="G8942"/>
      <c r="H8942"/>
      <c r="I8942" s="63"/>
    </row>
    <row r="8943" spans="1:9" ht="15">
      <c r="A8943"/>
      <c r="B8943"/>
      <c r="C8943"/>
      <c r="D8943"/>
      <c r="E8943"/>
      <c r="F8943" s="104"/>
      <c r="G8943"/>
      <c r="H8943"/>
      <c r="I8943" s="63"/>
    </row>
    <row r="8944" spans="1:9" ht="15">
      <c r="A8944"/>
      <c r="B8944"/>
      <c r="C8944"/>
      <c r="D8944"/>
      <c r="E8944"/>
      <c r="F8944" s="104"/>
      <c r="G8944"/>
      <c r="H8944"/>
      <c r="I8944" s="63"/>
    </row>
    <row r="8945" spans="1:9" ht="15">
      <c r="A8945"/>
      <c r="B8945"/>
      <c r="C8945"/>
      <c r="D8945"/>
      <c r="E8945"/>
      <c r="F8945" s="104"/>
      <c r="G8945"/>
      <c r="H8945"/>
      <c r="I8945" s="63"/>
    </row>
    <row r="8946" spans="1:9" ht="15">
      <c r="A8946"/>
      <c r="B8946"/>
      <c r="C8946"/>
      <c r="D8946"/>
      <c r="E8946"/>
      <c r="F8946" s="104"/>
      <c r="G8946"/>
      <c r="H8946"/>
      <c r="I8946" s="63"/>
    </row>
    <row r="8947" spans="1:9" ht="15">
      <c r="A8947"/>
      <c r="B8947"/>
      <c r="C8947"/>
      <c r="D8947"/>
      <c r="E8947"/>
      <c r="F8947" s="104"/>
      <c r="G8947"/>
      <c r="H8947"/>
      <c r="I8947" s="63"/>
    </row>
    <row r="8948" spans="1:9" ht="15">
      <c r="A8948"/>
      <c r="B8948"/>
      <c r="C8948"/>
      <c r="D8948"/>
      <c r="E8948"/>
      <c r="F8948" s="104"/>
      <c r="G8948"/>
      <c r="H8948"/>
      <c r="I8948" s="63"/>
    </row>
    <row r="8949" spans="1:9" ht="15">
      <c r="A8949"/>
      <c r="B8949"/>
      <c r="C8949"/>
      <c r="D8949"/>
      <c r="E8949"/>
      <c r="F8949" s="104"/>
      <c r="G8949"/>
      <c r="H8949"/>
      <c r="I8949" s="63"/>
    </row>
    <row r="8950" spans="1:9" ht="15">
      <c r="A8950"/>
      <c r="B8950"/>
      <c r="C8950"/>
      <c r="D8950"/>
      <c r="E8950"/>
      <c r="F8950" s="104"/>
      <c r="G8950"/>
      <c r="H8950"/>
      <c r="I8950" s="63"/>
    </row>
    <row r="8951" spans="1:9" ht="15">
      <c r="A8951"/>
      <c r="B8951"/>
      <c r="C8951"/>
      <c r="D8951"/>
      <c r="E8951"/>
      <c r="F8951" s="104"/>
      <c r="G8951"/>
      <c r="H8951"/>
      <c r="I8951" s="63"/>
    </row>
    <row r="8952" spans="1:9" ht="15">
      <c r="A8952"/>
      <c r="B8952"/>
      <c r="C8952"/>
      <c r="D8952"/>
      <c r="E8952"/>
      <c r="F8952" s="104"/>
      <c r="G8952"/>
      <c r="H8952"/>
      <c r="I8952" s="63"/>
    </row>
    <row r="8953" spans="1:9" ht="15">
      <c r="A8953"/>
      <c r="B8953"/>
      <c r="C8953"/>
      <c r="D8953"/>
      <c r="E8953"/>
      <c r="F8953" s="104"/>
      <c r="G8953"/>
      <c r="H8953"/>
      <c r="I8953" s="63"/>
    </row>
    <row r="8954" spans="1:9" ht="15">
      <c r="A8954"/>
      <c r="B8954"/>
      <c r="C8954"/>
      <c r="D8954"/>
      <c r="E8954"/>
      <c r="F8954" s="104"/>
      <c r="G8954"/>
      <c r="H8954"/>
      <c r="I8954" s="63"/>
    </row>
    <row r="8955" spans="1:9" ht="15">
      <c r="A8955"/>
      <c r="B8955"/>
      <c r="C8955"/>
      <c r="D8955"/>
      <c r="E8955"/>
      <c r="F8955" s="104"/>
      <c r="G8955"/>
      <c r="H8955"/>
      <c r="I8955" s="63"/>
    </row>
    <row r="8956" spans="1:9" ht="15">
      <c r="A8956"/>
      <c r="B8956"/>
      <c r="C8956"/>
      <c r="D8956"/>
      <c r="E8956"/>
      <c r="F8956" s="104"/>
      <c r="G8956"/>
      <c r="H8956"/>
      <c r="I8956" s="63"/>
    </row>
    <row r="8957" spans="1:9" ht="15">
      <c r="A8957"/>
      <c r="B8957"/>
      <c r="C8957"/>
      <c r="D8957"/>
      <c r="E8957"/>
      <c r="F8957" s="104"/>
      <c r="G8957"/>
      <c r="H8957"/>
      <c r="I8957" s="63"/>
    </row>
    <row r="8958" spans="1:9" ht="15">
      <c r="A8958"/>
      <c r="B8958"/>
      <c r="C8958"/>
      <c r="D8958"/>
      <c r="E8958"/>
      <c r="F8958" s="104"/>
      <c r="G8958"/>
      <c r="H8958"/>
      <c r="I8958" s="63"/>
    </row>
    <row r="8959" spans="1:9" ht="15">
      <c r="A8959"/>
      <c r="B8959"/>
      <c r="C8959"/>
      <c r="D8959"/>
      <c r="E8959"/>
      <c r="F8959" s="104"/>
      <c r="G8959"/>
      <c r="H8959"/>
      <c r="I8959" s="63"/>
    </row>
    <row r="8960" spans="1:9" ht="15">
      <c r="A8960"/>
      <c r="B8960"/>
      <c r="C8960"/>
      <c r="D8960"/>
      <c r="E8960"/>
      <c r="F8960" s="104"/>
      <c r="G8960"/>
      <c r="H8960"/>
      <c r="I8960" s="63"/>
    </row>
    <row r="8961" spans="1:9" ht="15">
      <c r="A8961"/>
      <c r="B8961"/>
      <c r="C8961"/>
      <c r="D8961"/>
      <c r="E8961"/>
      <c r="F8961" s="104"/>
      <c r="G8961"/>
      <c r="H8961"/>
      <c r="I8961" s="63"/>
    </row>
    <row r="8962" spans="1:9" ht="15">
      <c r="A8962"/>
      <c r="B8962"/>
      <c r="C8962"/>
      <c r="D8962"/>
      <c r="E8962"/>
      <c r="F8962" s="104"/>
      <c r="G8962"/>
      <c r="H8962"/>
      <c r="I8962" s="63"/>
    </row>
    <row r="8963" spans="1:9" ht="15">
      <c r="A8963"/>
      <c r="B8963"/>
      <c r="C8963"/>
      <c r="D8963"/>
      <c r="E8963"/>
      <c r="F8963" s="104"/>
      <c r="G8963"/>
      <c r="H8963"/>
      <c r="I8963" s="63"/>
    </row>
    <row r="8964" spans="1:9" ht="15">
      <c r="A8964"/>
      <c r="B8964"/>
      <c r="C8964"/>
      <c r="D8964"/>
      <c r="E8964"/>
      <c r="F8964" s="104"/>
      <c r="G8964"/>
      <c r="H8964"/>
      <c r="I8964" s="63"/>
    </row>
    <row r="8965" spans="1:9" ht="15">
      <c r="A8965"/>
      <c r="B8965"/>
      <c r="C8965"/>
      <c r="D8965"/>
      <c r="E8965"/>
      <c r="F8965" s="104"/>
      <c r="G8965"/>
      <c r="H8965"/>
      <c r="I8965" s="63"/>
    </row>
    <row r="8966" spans="1:9" ht="15">
      <c r="A8966"/>
      <c r="B8966"/>
      <c r="C8966"/>
      <c r="D8966"/>
      <c r="E8966"/>
      <c r="F8966" s="104"/>
      <c r="G8966"/>
      <c r="H8966"/>
      <c r="I8966" s="63"/>
    </row>
    <row r="8967" spans="1:9" ht="15">
      <c r="A8967"/>
      <c r="B8967"/>
      <c r="C8967"/>
      <c r="D8967"/>
      <c r="E8967"/>
      <c r="F8967" s="104"/>
      <c r="G8967"/>
      <c r="H8967"/>
      <c r="I8967" s="63"/>
    </row>
    <row r="8968" spans="1:9" ht="15">
      <c r="A8968"/>
      <c r="B8968"/>
      <c r="C8968"/>
      <c r="D8968"/>
      <c r="E8968"/>
      <c r="F8968" s="104"/>
      <c r="G8968"/>
      <c r="H8968"/>
      <c r="I8968" s="63"/>
    </row>
    <row r="8969" spans="1:9" ht="15">
      <c r="A8969"/>
      <c r="B8969"/>
      <c r="C8969"/>
      <c r="D8969"/>
      <c r="E8969"/>
      <c r="F8969" s="104"/>
      <c r="G8969"/>
      <c r="H8969"/>
      <c r="I8969" s="63"/>
    </row>
    <row r="8970" spans="1:9" ht="15">
      <c r="A8970"/>
      <c r="B8970"/>
      <c r="C8970"/>
      <c r="D8970"/>
      <c r="E8970"/>
      <c r="F8970" s="104"/>
      <c r="G8970"/>
      <c r="H8970"/>
      <c r="I8970" s="63"/>
    </row>
    <row r="8971" spans="1:9" ht="15">
      <c r="A8971"/>
      <c r="B8971"/>
      <c r="C8971"/>
      <c r="D8971"/>
      <c r="E8971"/>
      <c r="F8971" s="104"/>
      <c r="G8971"/>
      <c r="H8971"/>
      <c r="I8971" s="63"/>
    </row>
    <row r="8972" spans="1:9" ht="15">
      <c r="A8972"/>
      <c r="B8972"/>
      <c r="C8972"/>
      <c r="D8972"/>
      <c r="E8972"/>
      <c r="F8972" s="104"/>
      <c r="G8972"/>
      <c r="H8972"/>
      <c r="I8972" s="63"/>
    </row>
    <row r="8973" spans="1:9" ht="15">
      <c r="A8973"/>
      <c r="B8973"/>
      <c r="C8973"/>
      <c r="D8973"/>
      <c r="E8973"/>
      <c r="F8973" s="104"/>
      <c r="G8973"/>
      <c r="H8973"/>
      <c r="I8973" s="63"/>
    </row>
    <row r="8974" spans="1:9" ht="15">
      <c r="A8974"/>
      <c r="B8974"/>
      <c r="C8974"/>
      <c r="D8974"/>
      <c r="E8974"/>
      <c r="F8974" s="104"/>
      <c r="G8974"/>
      <c r="H8974"/>
      <c r="I8974" s="63"/>
    </row>
    <row r="8975" spans="1:9" ht="15">
      <c r="A8975"/>
      <c r="B8975"/>
      <c r="C8975"/>
      <c r="D8975"/>
      <c r="E8975"/>
      <c r="F8975" s="104"/>
      <c r="G8975"/>
      <c r="H8975"/>
      <c r="I8975" s="63"/>
    </row>
    <row r="8976" spans="1:9" ht="15">
      <c r="A8976"/>
      <c r="B8976"/>
      <c r="C8976"/>
      <c r="D8976"/>
      <c r="E8976"/>
      <c r="F8976" s="104"/>
      <c r="G8976"/>
      <c r="H8976"/>
      <c r="I8976" s="63"/>
    </row>
    <row r="8977" spans="1:9" ht="15">
      <c r="A8977"/>
      <c r="B8977"/>
      <c r="C8977"/>
      <c r="D8977"/>
      <c r="E8977"/>
      <c r="F8977" s="104"/>
      <c r="G8977"/>
      <c r="H8977"/>
      <c r="I8977" s="63"/>
    </row>
    <row r="8978" spans="1:9" ht="15">
      <c r="A8978"/>
      <c r="B8978"/>
      <c r="C8978"/>
      <c r="D8978"/>
      <c r="E8978"/>
      <c r="F8978" s="104"/>
      <c r="G8978"/>
      <c r="H8978"/>
      <c r="I8978" s="63"/>
    </row>
    <row r="8979" spans="1:9" ht="15">
      <c r="A8979"/>
      <c r="B8979"/>
      <c r="C8979"/>
      <c r="D8979"/>
      <c r="E8979"/>
      <c r="F8979" s="104"/>
      <c r="G8979"/>
      <c r="H8979"/>
      <c r="I8979" s="63"/>
    </row>
    <row r="8980" spans="1:9" ht="15">
      <c r="A8980"/>
      <c r="B8980"/>
      <c r="C8980"/>
      <c r="D8980"/>
      <c r="E8980"/>
      <c r="F8980" s="104"/>
      <c r="G8980"/>
      <c r="H8980"/>
      <c r="I8980" s="63"/>
    </row>
    <row r="8981" spans="1:9" ht="15">
      <c r="A8981"/>
      <c r="B8981"/>
      <c r="C8981"/>
      <c r="D8981"/>
      <c r="E8981"/>
      <c r="F8981" s="104"/>
      <c r="G8981"/>
      <c r="H8981"/>
      <c r="I8981" s="63"/>
    </row>
    <row r="8982" spans="1:9" ht="15">
      <c r="A8982"/>
      <c r="B8982"/>
      <c r="C8982"/>
      <c r="D8982"/>
      <c r="E8982"/>
      <c r="F8982" s="104"/>
      <c r="G8982"/>
      <c r="H8982"/>
      <c r="I8982" s="63"/>
    </row>
    <row r="8983" spans="1:9" ht="15">
      <c r="A8983"/>
      <c r="B8983"/>
      <c r="C8983"/>
      <c r="D8983"/>
      <c r="E8983"/>
      <c r="F8983" s="104"/>
      <c r="G8983"/>
      <c r="H8983"/>
      <c r="I8983" s="63"/>
    </row>
    <row r="8984" spans="1:9" ht="15">
      <c r="A8984"/>
      <c r="B8984"/>
      <c r="C8984"/>
      <c r="D8984"/>
      <c r="E8984"/>
      <c r="F8984" s="104"/>
      <c r="G8984"/>
      <c r="H8984"/>
      <c r="I8984" s="63"/>
    </row>
    <row r="8985" spans="1:9" ht="15">
      <c r="A8985"/>
      <c r="B8985"/>
      <c r="C8985"/>
      <c r="D8985"/>
      <c r="E8985"/>
      <c r="F8985" s="104"/>
      <c r="G8985"/>
      <c r="H8985"/>
      <c r="I8985" s="63"/>
    </row>
    <row r="8986" spans="1:9" ht="15">
      <c r="A8986"/>
      <c r="B8986"/>
      <c r="C8986"/>
      <c r="D8986"/>
      <c r="E8986"/>
      <c r="F8986" s="104"/>
      <c r="G8986"/>
      <c r="H8986"/>
      <c r="I8986" s="63"/>
    </row>
    <row r="8987" spans="1:9" ht="15">
      <c r="A8987"/>
      <c r="B8987"/>
      <c r="C8987"/>
      <c r="D8987"/>
      <c r="E8987"/>
      <c r="F8987" s="104"/>
      <c r="G8987"/>
      <c r="H8987"/>
      <c r="I8987" s="63"/>
    </row>
    <row r="8988" spans="1:9" ht="15">
      <c r="A8988"/>
      <c r="B8988"/>
      <c r="C8988"/>
      <c r="D8988"/>
      <c r="E8988"/>
      <c r="F8988" s="104"/>
      <c r="G8988"/>
      <c r="H8988"/>
      <c r="I8988" s="63"/>
    </row>
    <row r="8989" spans="1:9" ht="15">
      <c r="A8989"/>
      <c r="B8989"/>
      <c r="C8989"/>
      <c r="D8989"/>
      <c r="E8989"/>
      <c r="F8989" s="104"/>
      <c r="G8989"/>
      <c r="H8989"/>
      <c r="I8989" s="63"/>
    </row>
    <row r="8990" spans="1:9" ht="15">
      <c r="A8990"/>
      <c r="B8990"/>
      <c r="C8990"/>
      <c r="D8990"/>
      <c r="E8990"/>
      <c r="F8990" s="104"/>
      <c r="G8990"/>
      <c r="H8990"/>
      <c r="I8990" s="63"/>
    </row>
    <row r="8991" spans="1:9" ht="15">
      <c r="A8991"/>
      <c r="B8991"/>
      <c r="C8991"/>
      <c r="D8991"/>
      <c r="E8991"/>
      <c r="F8991" s="104"/>
      <c r="G8991"/>
      <c r="H8991"/>
      <c r="I8991" s="63"/>
    </row>
    <row r="8992" spans="1:9" ht="15">
      <c r="A8992"/>
      <c r="B8992"/>
      <c r="C8992"/>
      <c r="D8992"/>
      <c r="E8992"/>
      <c r="F8992" s="104"/>
      <c r="G8992"/>
      <c r="H8992"/>
      <c r="I8992" s="63"/>
    </row>
    <row r="8993" spans="1:9" ht="15">
      <c r="A8993"/>
      <c r="B8993"/>
      <c r="C8993"/>
      <c r="D8993"/>
      <c r="E8993"/>
      <c r="F8993" s="104"/>
      <c r="G8993"/>
      <c r="H8993"/>
      <c r="I8993" s="63"/>
    </row>
    <row r="8994" spans="1:9" ht="15">
      <c r="A8994"/>
      <c r="B8994"/>
      <c r="C8994"/>
      <c r="D8994"/>
      <c r="E8994"/>
      <c r="F8994" s="104"/>
      <c r="G8994"/>
      <c r="H8994"/>
      <c r="I8994" s="63"/>
    </row>
    <row r="8995" spans="1:9" ht="15">
      <c r="A8995"/>
      <c r="B8995"/>
      <c r="C8995"/>
      <c r="D8995"/>
      <c r="E8995"/>
      <c r="F8995" s="104"/>
      <c r="G8995"/>
      <c r="H8995"/>
      <c r="I8995" s="63"/>
    </row>
    <row r="8996" spans="1:9" ht="15">
      <c r="A8996"/>
      <c r="B8996"/>
      <c r="C8996"/>
      <c r="D8996"/>
      <c r="E8996"/>
      <c r="F8996" s="104"/>
      <c r="G8996"/>
      <c r="H8996"/>
      <c r="I8996" s="63"/>
    </row>
    <row r="8997" spans="1:9" ht="15">
      <c r="A8997"/>
      <c r="B8997"/>
      <c r="C8997"/>
      <c r="D8997"/>
      <c r="E8997"/>
      <c r="F8997" s="104"/>
      <c r="G8997"/>
      <c r="H8997"/>
      <c r="I8997" s="63"/>
    </row>
    <row r="8998" spans="1:9" ht="15">
      <c r="A8998"/>
      <c r="B8998"/>
      <c r="C8998"/>
      <c r="D8998"/>
      <c r="E8998"/>
      <c r="F8998" s="104"/>
      <c r="G8998"/>
      <c r="H8998"/>
      <c r="I8998" s="63"/>
    </row>
    <row r="8999" spans="1:9" ht="15">
      <c r="A8999"/>
      <c r="B8999"/>
      <c r="C8999"/>
      <c r="D8999"/>
      <c r="E8999"/>
      <c r="F8999" s="104"/>
      <c r="G8999"/>
      <c r="H8999"/>
      <c r="I8999" s="63"/>
    </row>
    <row r="9000" spans="1:9" ht="15">
      <c r="A9000"/>
      <c r="B9000"/>
      <c r="C9000"/>
      <c r="D9000"/>
      <c r="E9000"/>
      <c r="F9000" s="104"/>
      <c r="G9000"/>
      <c r="H9000"/>
      <c r="I9000" s="63"/>
    </row>
    <row r="9001" spans="1:9" ht="15">
      <c r="A9001"/>
      <c r="B9001"/>
      <c r="C9001"/>
      <c r="D9001"/>
      <c r="E9001"/>
      <c r="F9001" s="104"/>
      <c r="G9001"/>
      <c r="H9001"/>
      <c r="I9001" s="63"/>
    </row>
    <row r="9002" spans="1:9" ht="15">
      <c r="A9002"/>
      <c r="B9002"/>
      <c r="C9002"/>
      <c r="D9002"/>
      <c r="E9002"/>
      <c r="F9002" s="104"/>
      <c r="G9002"/>
      <c r="H9002"/>
      <c r="I9002" s="63"/>
    </row>
    <row r="9003" spans="1:9" ht="15">
      <c r="A9003"/>
      <c r="B9003"/>
      <c r="C9003"/>
      <c r="D9003"/>
      <c r="E9003"/>
      <c r="F9003" s="104"/>
      <c r="G9003"/>
      <c r="H9003"/>
      <c r="I9003" s="63"/>
    </row>
    <row r="9004" spans="1:9" ht="15">
      <c r="A9004"/>
      <c r="B9004"/>
      <c r="C9004"/>
      <c r="D9004"/>
      <c r="E9004"/>
      <c r="F9004" s="104"/>
      <c r="G9004"/>
      <c r="H9004"/>
      <c r="I9004" s="63"/>
    </row>
    <row r="9005" spans="1:9" ht="15">
      <c r="A9005"/>
      <c r="B9005"/>
      <c r="C9005"/>
      <c r="D9005"/>
      <c r="E9005"/>
      <c r="F9005" s="104"/>
      <c r="G9005"/>
      <c r="H9005"/>
      <c r="I9005" s="63"/>
    </row>
    <row r="9006" spans="1:9" ht="15">
      <c r="A9006"/>
      <c r="B9006"/>
      <c r="C9006"/>
      <c r="D9006"/>
      <c r="E9006"/>
      <c r="F9006" s="104"/>
      <c r="G9006"/>
      <c r="H9006"/>
      <c r="I9006" s="63"/>
    </row>
    <row r="9007" spans="1:9" ht="15">
      <c r="A9007"/>
      <c r="B9007"/>
      <c r="C9007"/>
      <c r="D9007"/>
      <c r="E9007"/>
      <c r="F9007" s="104"/>
      <c r="G9007"/>
      <c r="H9007"/>
      <c r="I9007" s="63"/>
    </row>
    <row r="9008" spans="1:9" ht="15">
      <c r="A9008"/>
      <c r="B9008"/>
      <c r="C9008"/>
      <c r="D9008"/>
      <c r="E9008"/>
      <c r="F9008" s="104"/>
      <c r="G9008"/>
      <c r="H9008"/>
      <c r="I9008" s="63"/>
    </row>
    <row r="9009" spans="1:9" ht="15">
      <c r="A9009"/>
      <c r="B9009"/>
      <c r="C9009"/>
      <c r="D9009"/>
      <c r="E9009"/>
      <c r="F9009" s="104"/>
      <c r="G9009"/>
      <c r="H9009"/>
      <c r="I9009" s="63"/>
    </row>
    <row r="9010" spans="1:9" ht="15">
      <c r="A9010"/>
      <c r="B9010"/>
      <c r="C9010"/>
      <c r="D9010"/>
      <c r="E9010"/>
      <c r="F9010" s="104"/>
      <c r="G9010"/>
      <c r="H9010"/>
      <c r="I9010" s="63"/>
    </row>
    <row r="9011" spans="1:9" ht="15">
      <c r="A9011"/>
      <c r="B9011"/>
      <c r="C9011"/>
      <c r="D9011"/>
      <c r="E9011"/>
      <c r="F9011" s="104"/>
      <c r="G9011"/>
      <c r="H9011"/>
      <c r="I9011" s="63"/>
    </row>
    <row r="9012" spans="1:9" ht="15">
      <c r="A9012"/>
      <c r="B9012"/>
      <c r="C9012"/>
      <c r="D9012"/>
      <c r="E9012"/>
      <c r="F9012" s="104"/>
      <c r="G9012"/>
      <c r="H9012"/>
      <c r="I9012" s="63"/>
    </row>
    <row r="9013" spans="1:9" ht="15">
      <c r="A9013"/>
      <c r="B9013"/>
      <c r="C9013"/>
      <c r="D9013"/>
      <c r="E9013"/>
      <c r="F9013" s="104"/>
      <c r="G9013"/>
      <c r="H9013"/>
      <c r="I9013" s="63"/>
    </row>
    <row r="9014" spans="1:9" ht="15">
      <c r="A9014"/>
      <c r="B9014"/>
      <c r="C9014"/>
      <c r="D9014"/>
      <c r="E9014"/>
      <c r="F9014" s="104"/>
      <c r="G9014"/>
      <c r="H9014"/>
      <c r="I9014" s="63"/>
    </row>
    <row r="9015" spans="1:9" ht="15">
      <c r="A9015"/>
      <c r="B9015"/>
      <c r="C9015"/>
      <c r="D9015"/>
      <c r="E9015"/>
      <c r="F9015" s="104"/>
      <c r="G9015"/>
      <c r="H9015"/>
      <c r="I9015" s="63"/>
    </row>
    <row r="9016" spans="1:9" ht="15">
      <c r="A9016"/>
      <c r="B9016"/>
      <c r="C9016"/>
      <c r="D9016"/>
      <c r="E9016"/>
      <c r="F9016" s="104"/>
      <c r="G9016"/>
      <c r="H9016"/>
      <c r="I9016" s="63"/>
    </row>
    <row r="9017" spans="1:9" ht="15">
      <c r="A9017"/>
      <c r="B9017"/>
      <c r="C9017"/>
      <c r="D9017"/>
      <c r="E9017"/>
      <c r="F9017" s="104"/>
      <c r="G9017"/>
      <c r="H9017"/>
      <c r="I9017" s="63"/>
    </row>
    <row r="9018" spans="1:9" ht="15">
      <c r="A9018"/>
      <c r="B9018"/>
      <c r="C9018"/>
      <c r="D9018"/>
      <c r="E9018"/>
      <c r="F9018" s="104"/>
      <c r="G9018"/>
      <c r="H9018"/>
      <c r="I9018" s="63"/>
    </row>
    <row r="9019" spans="1:9" ht="15">
      <c r="A9019"/>
      <c r="B9019"/>
      <c r="C9019"/>
      <c r="D9019"/>
      <c r="E9019"/>
      <c r="F9019" s="104"/>
      <c r="G9019"/>
      <c r="H9019"/>
      <c r="I9019" s="63"/>
    </row>
    <row r="9020" spans="1:9" ht="15">
      <c r="A9020"/>
      <c r="B9020"/>
      <c r="C9020"/>
      <c r="D9020"/>
      <c r="E9020"/>
      <c r="F9020" s="104"/>
      <c r="G9020"/>
      <c r="H9020"/>
      <c r="I9020" s="63"/>
    </row>
    <row r="9021" spans="1:9" ht="15">
      <c r="A9021"/>
      <c r="B9021"/>
      <c r="C9021"/>
      <c r="D9021"/>
      <c r="E9021"/>
      <c r="F9021" s="104"/>
      <c r="G9021"/>
      <c r="H9021"/>
      <c r="I9021" s="63"/>
    </row>
    <row r="9022" spans="1:9" ht="15">
      <c r="A9022"/>
      <c r="B9022"/>
      <c r="C9022"/>
      <c r="D9022"/>
      <c r="E9022"/>
      <c r="F9022" s="104"/>
      <c r="G9022"/>
      <c r="H9022"/>
      <c r="I9022" s="63"/>
    </row>
    <row r="9023" spans="1:9" ht="15">
      <c r="A9023"/>
      <c r="B9023"/>
      <c r="C9023"/>
      <c r="D9023"/>
      <c r="E9023"/>
      <c r="F9023" s="104"/>
      <c r="G9023"/>
      <c r="H9023"/>
      <c r="I9023" s="63"/>
    </row>
    <row r="9024" spans="1:9" ht="15">
      <c r="A9024"/>
      <c r="B9024"/>
      <c r="C9024"/>
      <c r="D9024"/>
      <c r="E9024"/>
      <c r="F9024" s="104"/>
      <c r="G9024"/>
      <c r="H9024"/>
      <c r="I9024" s="63"/>
    </row>
    <row r="9025" spans="1:9" ht="15">
      <c r="A9025"/>
      <c r="B9025"/>
      <c r="C9025"/>
      <c r="D9025"/>
      <c r="E9025"/>
      <c r="F9025" s="104"/>
      <c r="G9025"/>
      <c r="H9025"/>
      <c r="I9025" s="63"/>
    </row>
    <row r="9026" spans="1:9" ht="15">
      <c r="A9026"/>
      <c r="B9026"/>
      <c r="C9026"/>
      <c r="D9026"/>
      <c r="E9026"/>
      <c r="F9026" s="104"/>
      <c r="G9026"/>
      <c r="H9026"/>
      <c r="I9026" s="63"/>
    </row>
    <row r="9027" spans="1:9" ht="15">
      <c r="A9027"/>
      <c r="B9027"/>
      <c r="C9027"/>
      <c r="D9027"/>
      <c r="E9027"/>
      <c r="F9027" s="104"/>
      <c r="G9027"/>
      <c r="H9027"/>
      <c r="I9027" s="63"/>
    </row>
    <row r="9028" spans="1:9" ht="15">
      <c r="A9028"/>
      <c r="B9028"/>
      <c r="C9028"/>
      <c r="D9028"/>
      <c r="E9028"/>
      <c r="F9028" s="104"/>
      <c r="G9028"/>
      <c r="H9028"/>
      <c r="I9028" s="63"/>
    </row>
    <row r="9029" spans="1:9" ht="15">
      <c r="A9029"/>
      <c r="B9029"/>
      <c r="C9029"/>
      <c r="D9029"/>
      <c r="E9029"/>
      <c r="F9029" s="104"/>
      <c r="G9029"/>
      <c r="H9029"/>
      <c r="I9029" s="63"/>
    </row>
    <row r="9030" spans="1:9" ht="15">
      <c r="A9030"/>
      <c r="B9030"/>
      <c r="C9030"/>
      <c r="D9030"/>
      <c r="E9030"/>
      <c r="F9030" s="104"/>
      <c r="G9030"/>
      <c r="H9030"/>
      <c r="I9030" s="63"/>
    </row>
    <row r="9031" spans="1:9" ht="15">
      <c r="A9031"/>
      <c r="B9031"/>
      <c r="C9031"/>
      <c r="D9031"/>
      <c r="E9031"/>
      <c r="F9031" s="104"/>
      <c r="G9031"/>
      <c r="H9031"/>
      <c r="I9031" s="63"/>
    </row>
    <row r="9032" spans="1:9" ht="15">
      <c r="A9032"/>
      <c r="B9032"/>
      <c r="C9032"/>
      <c r="D9032"/>
      <c r="E9032"/>
      <c r="F9032" s="104"/>
      <c r="G9032"/>
      <c r="H9032"/>
      <c r="I9032" s="63"/>
    </row>
    <row r="9033" spans="1:9" ht="15">
      <c r="A9033"/>
      <c r="B9033"/>
      <c r="C9033"/>
      <c r="D9033"/>
      <c r="E9033"/>
      <c r="F9033" s="104"/>
      <c r="G9033"/>
      <c r="H9033"/>
      <c r="I9033" s="63"/>
    </row>
    <row r="9034" spans="1:9" ht="15">
      <c r="A9034"/>
      <c r="B9034"/>
      <c r="C9034"/>
      <c r="D9034"/>
      <c r="E9034"/>
      <c r="F9034" s="104"/>
      <c r="G9034"/>
      <c r="H9034"/>
      <c r="I9034" s="63"/>
    </row>
    <row r="9035" spans="1:9" ht="15">
      <c r="A9035"/>
      <c r="B9035"/>
      <c r="C9035"/>
      <c r="D9035"/>
      <c r="E9035"/>
      <c r="F9035" s="104"/>
      <c r="G9035"/>
      <c r="H9035"/>
      <c r="I9035" s="63"/>
    </row>
    <row r="9036" spans="1:9" ht="15">
      <c r="A9036"/>
      <c r="B9036"/>
      <c r="C9036"/>
      <c r="D9036"/>
      <c r="E9036"/>
      <c r="F9036" s="104"/>
      <c r="G9036"/>
      <c r="H9036"/>
      <c r="I9036" s="63"/>
    </row>
    <row r="9037" spans="1:9" ht="15">
      <c r="A9037"/>
      <c r="B9037"/>
      <c r="C9037"/>
      <c r="D9037"/>
      <c r="E9037"/>
      <c r="F9037" s="104"/>
      <c r="G9037"/>
      <c r="H9037"/>
      <c r="I9037" s="63"/>
    </row>
    <row r="9038" spans="1:9" ht="15">
      <c r="A9038"/>
      <c r="B9038"/>
      <c r="C9038"/>
      <c r="D9038"/>
      <c r="E9038"/>
      <c r="F9038" s="104"/>
      <c r="G9038"/>
      <c r="H9038"/>
      <c r="I9038" s="63"/>
    </row>
    <row r="9039" spans="1:9" ht="15">
      <c r="A9039"/>
      <c r="B9039"/>
      <c r="C9039"/>
      <c r="D9039"/>
      <c r="E9039"/>
      <c r="F9039" s="104"/>
      <c r="G9039"/>
      <c r="H9039"/>
      <c r="I9039" s="63"/>
    </row>
    <row r="9040" spans="1:9" ht="15">
      <c r="A9040"/>
      <c r="B9040"/>
      <c r="C9040"/>
      <c r="D9040"/>
      <c r="E9040"/>
      <c r="F9040" s="104"/>
      <c r="G9040"/>
      <c r="H9040"/>
      <c r="I9040" s="63"/>
    </row>
    <row r="9041" spans="1:9" ht="15">
      <c r="A9041"/>
      <c r="B9041"/>
      <c r="C9041"/>
      <c r="D9041"/>
      <c r="E9041"/>
      <c r="F9041" s="104"/>
      <c r="G9041"/>
      <c r="H9041"/>
      <c r="I9041" s="63"/>
    </row>
    <row r="9042" spans="1:9" ht="15">
      <c r="A9042"/>
      <c r="B9042"/>
      <c r="C9042"/>
      <c r="D9042"/>
      <c r="E9042"/>
      <c r="F9042" s="104"/>
      <c r="G9042"/>
      <c r="H9042"/>
      <c r="I9042" s="63"/>
    </row>
    <row r="9043" spans="1:9" ht="15">
      <c r="A9043"/>
      <c r="B9043"/>
      <c r="C9043"/>
      <c r="D9043"/>
      <c r="E9043"/>
      <c r="F9043" s="104"/>
      <c r="G9043"/>
      <c r="H9043"/>
      <c r="I9043" s="63"/>
    </row>
    <row r="9044" spans="1:9" ht="15">
      <c r="A9044"/>
      <c r="B9044"/>
      <c r="C9044"/>
      <c r="D9044"/>
      <c r="E9044"/>
      <c r="F9044" s="104"/>
      <c r="G9044"/>
      <c r="H9044"/>
      <c r="I9044" s="63"/>
    </row>
    <row r="9045" spans="1:9" ht="15">
      <c r="A9045"/>
      <c r="B9045"/>
      <c r="C9045"/>
      <c r="D9045"/>
      <c r="E9045"/>
      <c r="F9045" s="104"/>
      <c r="G9045"/>
      <c r="H9045"/>
      <c r="I9045" s="63"/>
    </row>
    <row r="9046" spans="1:9" ht="15">
      <c r="A9046"/>
      <c r="B9046"/>
      <c r="C9046"/>
      <c r="D9046"/>
      <c r="E9046"/>
      <c r="F9046" s="104"/>
      <c r="G9046"/>
      <c r="H9046"/>
      <c r="I9046" s="63"/>
    </row>
    <row r="9047" spans="1:9" ht="15">
      <c r="A9047"/>
      <c r="B9047"/>
      <c r="C9047"/>
      <c r="D9047"/>
      <c r="E9047"/>
      <c r="F9047" s="104"/>
      <c r="G9047"/>
      <c r="H9047"/>
      <c r="I9047" s="63"/>
    </row>
    <row r="9048" spans="1:9" ht="15">
      <c r="A9048"/>
      <c r="B9048"/>
      <c r="C9048"/>
      <c r="D9048"/>
      <c r="E9048"/>
      <c r="F9048" s="104"/>
      <c r="G9048"/>
      <c r="H9048"/>
      <c r="I9048" s="63"/>
    </row>
    <row r="9049" spans="1:9" ht="15">
      <c r="A9049"/>
      <c r="B9049"/>
      <c r="C9049"/>
      <c r="D9049"/>
      <c r="E9049"/>
      <c r="F9049" s="104"/>
      <c r="G9049"/>
      <c r="H9049"/>
      <c r="I9049" s="63"/>
    </row>
    <row r="9050" spans="1:9" ht="15">
      <c r="A9050"/>
      <c r="B9050"/>
      <c r="C9050"/>
      <c r="D9050"/>
      <c r="E9050"/>
      <c r="F9050" s="104"/>
      <c r="G9050"/>
      <c r="H9050"/>
      <c r="I9050" s="63"/>
    </row>
    <row r="9051" spans="1:9" ht="15">
      <c r="A9051"/>
      <c r="B9051"/>
      <c r="C9051"/>
      <c r="D9051"/>
      <c r="E9051"/>
      <c r="F9051" s="104"/>
      <c r="G9051"/>
      <c r="H9051"/>
      <c r="I9051" s="63"/>
    </row>
    <row r="9052" spans="1:9" ht="15">
      <c r="A9052"/>
      <c r="B9052"/>
      <c r="C9052"/>
      <c r="D9052"/>
      <c r="E9052"/>
      <c r="F9052" s="104"/>
      <c r="G9052"/>
      <c r="H9052"/>
      <c r="I9052" s="63"/>
    </row>
    <row r="9053" spans="1:9" ht="15">
      <c r="A9053"/>
      <c r="B9053"/>
      <c r="C9053"/>
      <c r="D9053"/>
      <c r="E9053"/>
      <c r="F9053" s="104"/>
      <c r="G9053"/>
      <c r="H9053"/>
      <c r="I9053" s="63"/>
    </row>
    <row r="9054" spans="1:9" ht="15">
      <c r="A9054"/>
      <c r="B9054"/>
      <c r="C9054"/>
      <c r="D9054"/>
      <c r="E9054"/>
      <c r="F9054" s="104"/>
      <c r="G9054"/>
      <c r="H9054"/>
      <c r="I9054" s="63"/>
    </row>
    <row r="9055" spans="1:9" ht="15">
      <c r="A9055"/>
      <c r="B9055"/>
      <c r="C9055"/>
      <c r="D9055"/>
      <c r="E9055"/>
      <c r="F9055" s="104"/>
      <c r="G9055"/>
      <c r="H9055"/>
      <c r="I9055" s="63"/>
    </row>
    <row r="9056" spans="1:9" ht="15">
      <c r="A9056"/>
      <c r="B9056"/>
      <c r="C9056"/>
      <c r="D9056"/>
      <c r="E9056"/>
      <c r="F9056" s="104"/>
      <c r="G9056"/>
      <c r="H9056"/>
      <c r="I9056" s="63"/>
    </row>
    <row r="9057" spans="1:9" ht="15">
      <c r="A9057"/>
      <c r="B9057"/>
      <c r="C9057"/>
      <c r="D9057"/>
      <c r="E9057"/>
      <c r="F9057" s="104"/>
      <c r="G9057"/>
      <c r="H9057"/>
      <c r="I9057" s="63"/>
    </row>
    <row r="9058" spans="1:9" ht="15">
      <c r="A9058"/>
      <c r="B9058"/>
      <c r="C9058"/>
      <c r="D9058"/>
      <c r="E9058"/>
      <c r="F9058" s="104"/>
      <c r="G9058"/>
      <c r="H9058"/>
      <c r="I9058" s="63"/>
    </row>
    <row r="9059" spans="1:9" ht="15">
      <c r="A9059"/>
      <c r="B9059"/>
      <c r="C9059"/>
      <c r="D9059"/>
      <c r="E9059"/>
      <c r="F9059" s="104"/>
      <c r="G9059"/>
      <c r="H9059"/>
      <c r="I9059" s="63"/>
    </row>
    <row r="9060" spans="1:9" ht="15">
      <c r="A9060"/>
      <c r="B9060"/>
      <c r="C9060"/>
      <c r="D9060"/>
      <c r="E9060"/>
      <c r="F9060" s="104"/>
      <c r="G9060"/>
      <c r="H9060"/>
      <c r="I9060" s="63"/>
    </row>
    <row r="9061" spans="1:9" ht="15">
      <c r="A9061"/>
      <c r="B9061"/>
      <c r="C9061"/>
      <c r="D9061"/>
      <c r="E9061"/>
      <c r="F9061" s="104"/>
      <c r="G9061"/>
      <c r="H9061"/>
      <c r="I9061" s="63"/>
    </row>
    <row r="9062" spans="1:9" ht="15">
      <c r="A9062"/>
      <c r="B9062"/>
      <c r="C9062"/>
      <c r="D9062"/>
      <c r="E9062"/>
      <c r="F9062" s="104"/>
      <c r="G9062"/>
      <c r="H9062"/>
      <c r="I9062" s="63"/>
    </row>
    <row r="9063" spans="1:9" ht="15">
      <c r="A9063"/>
      <c r="B9063"/>
      <c r="C9063"/>
      <c r="D9063"/>
      <c r="E9063"/>
      <c r="F9063" s="104"/>
      <c r="G9063"/>
      <c r="H9063"/>
      <c r="I9063" s="63"/>
    </row>
    <row r="9064" spans="1:9" ht="15">
      <c r="A9064"/>
      <c r="B9064"/>
      <c r="C9064"/>
      <c r="D9064"/>
      <c r="E9064"/>
      <c r="F9064" s="104"/>
      <c r="G9064"/>
      <c r="H9064"/>
      <c r="I9064" s="63"/>
    </row>
    <row r="9065" spans="1:9" ht="15">
      <c r="A9065"/>
      <c r="B9065"/>
      <c r="C9065"/>
      <c r="D9065"/>
      <c r="E9065"/>
      <c r="F9065" s="104"/>
      <c r="G9065"/>
      <c r="H9065"/>
      <c r="I9065" s="63"/>
    </row>
    <row r="9066" spans="1:9" ht="15">
      <c r="A9066"/>
      <c r="B9066"/>
      <c r="C9066"/>
      <c r="D9066"/>
      <c r="E9066"/>
      <c r="F9066" s="104"/>
      <c r="G9066"/>
      <c r="H9066"/>
      <c r="I9066" s="63"/>
    </row>
    <row r="9067" spans="1:9" ht="15">
      <c r="A9067"/>
      <c r="B9067"/>
      <c r="C9067"/>
      <c r="D9067"/>
      <c r="E9067"/>
      <c r="F9067" s="104"/>
      <c r="G9067"/>
      <c r="H9067"/>
      <c r="I9067" s="63"/>
    </row>
    <row r="9068" spans="1:9" ht="15">
      <c r="A9068"/>
      <c r="B9068"/>
      <c r="C9068"/>
      <c r="D9068"/>
      <c r="E9068"/>
      <c r="F9068" s="104"/>
      <c r="G9068"/>
      <c r="H9068"/>
      <c r="I9068" s="63"/>
    </row>
    <row r="9069" spans="1:9" ht="15">
      <c r="A9069"/>
      <c r="B9069"/>
      <c r="C9069"/>
      <c r="D9069"/>
      <c r="E9069"/>
      <c r="F9069" s="104"/>
      <c r="G9069"/>
      <c r="H9069"/>
      <c r="I9069" s="63"/>
    </row>
    <row r="9070" spans="1:9" ht="15">
      <c r="A9070"/>
      <c r="B9070"/>
      <c r="C9070"/>
      <c r="D9070"/>
      <c r="E9070"/>
      <c r="F9070" s="104"/>
      <c r="G9070"/>
      <c r="H9070"/>
      <c r="I9070" s="63"/>
    </row>
    <row r="9071" spans="1:9" ht="15">
      <c r="A9071"/>
      <c r="B9071"/>
      <c r="C9071"/>
      <c r="D9071"/>
      <c r="E9071"/>
      <c r="F9071" s="104"/>
      <c r="G9071"/>
      <c r="H9071"/>
      <c r="I9071" s="63"/>
    </row>
    <row r="9072" spans="1:9" ht="15">
      <c r="A9072"/>
      <c r="B9072"/>
      <c r="C9072"/>
      <c r="D9072"/>
      <c r="E9072"/>
      <c r="F9072" s="104"/>
      <c r="G9072"/>
      <c r="H9072"/>
      <c r="I9072" s="63"/>
    </row>
    <row r="9073" spans="1:9" ht="15">
      <c r="A9073"/>
      <c r="B9073"/>
      <c r="C9073"/>
      <c r="D9073"/>
      <c r="E9073"/>
      <c r="F9073" s="104"/>
      <c r="G9073"/>
      <c r="H9073"/>
      <c r="I9073" s="63"/>
    </row>
    <row r="9074" spans="1:9" ht="15">
      <c r="A9074"/>
      <c r="B9074"/>
      <c r="C9074"/>
      <c r="D9074"/>
      <c r="E9074"/>
      <c r="F9074" s="104"/>
      <c r="G9074"/>
      <c r="H9074"/>
      <c r="I9074" s="63"/>
    </row>
    <row r="9075" spans="1:9" ht="15">
      <c r="A9075"/>
      <c r="B9075"/>
      <c r="C9075"/>
      <c r="D9075"/>
      <c r="E9075"/>
      <c r="F9075" s="104"/>
      <c r="G9075"/>
      <c r="H9075"/>
      <c r="I9075" s="63"/>
    </row>
    <row r="9076" spans="1:9" ht="15">
      <c r="A9076"/>
      <c r="B9076"/>
      <c r="C9076"/>
      <c r="D9076"/>
      <c r="E9076"/>
      <c r="F9076" s="104"/>
      <c r="G9076"/>
      <c r="H9076"/>
      <c r="I9076" s="63"/>
    </row>
    <row r="9077" spans="1:9" ht="15">
      <c r="A9077"/>
      <c r="B9077"/>
      <c r="C9077"/>
      <c r="D9077"/>
      <c r="E9077"/>
      <c r="F9077" s="104"/>
      <c r="G9077"/>
      <c r="H9077"/>
      <c r="I9077" s="63"/>
    </row>
    <row r="9078" spans="1:9" ht="15">
      <c r="A9078"/>
      <c r="B9078"/>
      <c r="C9078"/>
      <c r="D9078"/>
      <c r="E9078"/>
      <c r="F9078" s="104"/>
      <c r="G9078"/>
      <c r="H9078"/>
      <c r="I9078" s="63"/>
    </row>
    <row r="9079" spans="1:9" ht="15">
      <c r="A9079"/>
      <c r="B9079"/>
      <c r="C9079"/>
      <c r="D9079"/>
      <c r="E9079"/>
      <c r="F9079" s="104"/>
      <c r="G9079"/>
      <c r="H9079"/>
      <c r="I9079" s="63"/>
    </row>
    <row r="9080" spans="1:9" ht="15">
      <c r="A9080"/>
      <c r="B9080"/>
      <c r="C9080"/>
      <c r="D9080"/>
      <c r="E9080"/>
      <c r="F9080" s="104"/>
      <c r="G9080"/>
      <c r="H9080"/>
      <c r="I9080" s="63"/>
    </row>
    <row r="9081" spans="1:9" ht="15">
      <c r="A9081"/>
      <c r="B9081"/>
      <c r="C9081"/>
      <c r="D9081"/>
      <c r="E9081"/>
      <c r="F9081" s="104"/>
      <c r="G9081"/>
      <c r="H9081"/>
      <c r="I9081" s="63"/>
    </row>
    <row r="9082" spans="1:9" ht="15">
      <c r="A9082"/>
      <c r="B9082"/>
      <c r="C9082"/>
      <c r="D9082"/>
      <c r="E9082"/>
      <c r="F9082" s="104"/>
      <c r="G9082"/>
      <c r="H9082"/>
      <c r="I9082" s="63"/>
    </row>
    <row r="9083" spans="1:9" ht="15">
      <c r="A9083"/>
      <c r="B9083"/>
      <c r="C9083"/>
      <c r="D9083"/>
      <c r="E9083"/>
      <c r="F9083" s="104"/>
      <c r="G9083"/>
      <c r="H9083"/>
      <c r="I9083" s="63"/>
    </row>
    <row r="9084" spans="1:9" ht="15">
      <c r="A9084"/>
      <c r="B9084"/>
      <c r="C9084"/>
      <c r="D9084"/>
      <c r="E9084"/>
      <c r="F9084" s="104"/>
      <c r="G9084"/>
      <c r="H9084"/>
      <c r="I9084" s="63"/>
    </row>
    <row r="9085" spans="1:9" ht="15">
      <c r="A9085"/>
      <c r="B9085"/>
      <c r="C9085"/>
      <c r="D9085"/>
      <c r="E9085"/>
      <c r="F9085" s="104"/>
      <c r="G9085"/>
      <c r="H9085"/>
      <c r="I9085" s="63"/>
    </row>
    <row r="9086" spans="1:9" ht="15">
      <c r="A9086"/>
      <c r="B9086"/>
      <c r="C9086"/>
      <c r="D9086"/>
      <c r="E9086"/>
      <c r="F9086" s="104"/>
      <c r="G9086"/>
      <c r="H9086"/>
      <c r="I9086" s="63"/>
    </row>
    <row r="9087" spans="1:9" ht="15">
      <c r="A9087"/>
      <c r="B9087"/>
      <c r="C9087"/>
      <c r="D9087"/>
      <c r="E9087"/>
      <c r="F9087" s="104"/>
      <c r="G9087"/>
      <c r="H9087"/>
      <c r="I9087" s="63"/>
    </row>
    <row r="9088" spans="1:9" ht="15">
      <c r="A9088"/>
      <c r="B9088"/>
      <c r="C9088"/>
      <c r="D9088"/>
      <c r="E9088"/>
      <c r="F9088" s="104"/>
      <c r="G9088"/>
      <c r="H9088"/>
      <c r="I9088" s="63"/>
    </row>
    <row r="9089" spans="1:9" ht="15">
      <c r="A9089"/>
      <c r="B9089"/>
      <c r="C9089"/>
      <c r="D9089"/>
      <c r="E9089"/>
      <c r="F9089" s="104"/>
      <c r="G9089"/>
      <c r="H9089"/>
      <c r="I9089" s="63"/>
    </row>
    <row r="9090" spans="1:9" ht="15">
      <c r="A9090"/>
      <c r="B9090"/>
      <c r="C9090"/>
      <c r="D9090"/>
      <c r="E9090"/>
      <c r="F9090" s="104"/>
      <c r="G9090"/>
      <c r="H9090"/>
      <c r="I9090" s="63"/>
    </row>
    <row r="9091" spans="1:9" ht="15">
      <c r="A9091"/>
      <c r="B9091"/>
      <c r="C9091"/>
      <c r="D9091"/>
      <c r="E9091"/>
      <c r="F9091" s="104"/>
      <c r="G9091"/>
      <c r="H9091"/>
      <c r="I9091" s="63"/>
    </row>
    <row r="9092" spans="1:9" ht="15">
      <c r="A9092"/>
      <c r="B9092"/>
      <c r="C9092"/>
      <c r="D9092"/>
      <c r="E9092"/>
      <c r="F9092" s="104"/>
      <c r="G9092"/>
      <c r="H9092"/>
      <c r="I9092" s="63"/>
    </row>
    <row r="9093" spans="1:9" ht="15">
      <c r="A9093"/>
      <c r="B9093"/>
      <c r="C9093"/>
      <c r="D9093"/>
      <c r="E9093"/>
      <c r="F9093" s="104"/>
      <c r="G9093"/>
      <c r="H9093"/>
      <c r="I9093" s="63"/>
    </row>
    <row r="9094" spans="1:9" ht="15">
      <c r="A9094"/>
      <c r="B9094"/>
      <c r="C9094"/>
      <c r="D9094"/>
      <c r="E9094"/>
      <c r="F9094" s="104"/>
      <c r="G9094"/>
      <c r="H9094"/>
      <c r="I9094" s="63"/>
    </row>
    <row r="9095" spans="1:9" ht="15">
      <c r="A9095"/>
      <c r="B9095"/>
      <c r="C9095"/>
      <c r="D9095"/>
      <c r="E9095"/>
      <c r="F9095" s="104"/>
      <c r="G9095"/>
      <c r="H9095"/>
      <c r="I9095" s="63"/>
    </row>
    <row r="9096" spans="1:9" ht="15">
      <c r="A9096"/>
      <c r="B9096"/>
      <c r="C9096"/>
      <c r="D9096"/>
      <c r="E9096"/>
      <c r="F9096" s="104"/>
      <c r="G9096"/>
      <c r="H9096"/>
      <c r="I9096" s="63"/>
    </row>
    <row r="9097" spans="1:9" ht="15">
      <c r="A9097"/>
      <c r="B9097"/>
      <c r="C9097"/>
      <c r="D9097"/>
      <c r="E9097"/>
      <c r="F9097" s="104"/>
      <c r="G9097"/>
      <c r="H9097"/>
      <c r="I9097" s="63"/>
    </row>
    <row r="9098" spans="1:9" ht="15">
      <c r="A9098"/>
      <c r="B9098"/>
      <c r="C9098"/>
      <c r="D9098"/>
      <c r="E9098"/>
      <c r="F9098" s="104"/>
      <c r="G9098"/>
      <c r="H9098"/>
      <c r="I9098" s="63"/>
    </row>
    <row r="9099" spans="1:9" ht="15">
      <c r="A9099"/>
      <c r="B9099"/>
      <c r="C9099"/>
      <c r="D9099"/>
      <c r="E9099"/>
      <c r="F9099" s="104"/>
      <c r="G9099"/>
      <c r="H9099"/>
      <c r="I9099" s="63"/>
    </row>
    <row r="9100" spans="1:9" ht="15">
      <c r="A9100"/>
      <c r="B9100"/>
      <c r="C9100"/>
      <c r="D9100"/>
      <c r="E9100"/>
      <c r="F9100" s="104"/>
      <c r="G9100"/>
      <c r="H9100"/>
      <c r="I9100" s="63"/>
    </row>
    <row r="9101" spans="1:9" ht="15">
      <c r="A9101"/>
      <c r="B9101"/>
      <c r="C9101"/>
      <c r="D9101"/>
      <c r="E9101"/>
      <c r="F9101" s="104"/>
      <c r="G9101"/>
      <c r="H9101"/>
      <c r="I9101" s="63"/>
    </row>
    <row r="9102" spans="1:9" ht="15">
      <c r="A9102"/>
      <c r="B9102"/>
      <c r="C9102"/>
      <c r="D9102"/>
      <c r="E9102"/>
      <c r="F9102" s="104"/>
      <c r="G9102"/>
      <c r="H9102"/>
      <c r="I9102" s="63"/>
    </row>
    <row r="9103" spans="1:9" ht="15">
      <c r="A9103"/>
      <c r="B9103"/>
      <c r="C9103"/>
      <c r="D9103"/>
      <c r="E9103"/>
      <c r="F9103" s="104"/>
      <c r="G9103"/>
      <c r="H9103"/>
      <c r="I9103" s="63"/>
    </row>
    <row r="9104" spans="1:9" ht="15">
      <c r="A9104"/>
      <c r="B9104"/>
      <c r="C9104"/>
      <c r="D9104"/>
      <c r="E9104"/>
      <c r="F9104" s="104"/>
      <c r="G9104"/>
      <c r="H9104"/>
      <c r="I9104" s="63"/>
    </row>
    <row r="9105" spans="1:9" ht="15">
      <c r="A9105"/>
      <c r="B9105"/>
      <c r="C9105"/>
      <c r="D9105"/>
      <c r="E9105"/>
      <c r="F9105" s="104"/>
      <c r="G9105"/>
      <c r="H9105"/>
      <c r="I9105" s="63"/>
    </row>
    <row r="9106" spans="1:9" ht="15">
      <c r="A9106"/>
      <c r="B9106"/>
      <c r="C9106"/>
      <c r="D9106"/>
      <c r="E9106"/>
      <c r="F9106" s="104"/>
      <c r="G9106"/>
      <c r="H9106"/>
      <c r="I9106" s="63"/>
    </row>
    <row r="9107" spans="1:9" ht="15">
      <c r="A9107"/>
      <c r="B9107"/>
      <c r="C9107"/>
      <c r="D9107"/>
      <c r="E9107"/>
      <c r="F9107" s="104"/>
      <c r="G9107"/>
      <c r="H9107"/>
      <c r="I9107" s="63"/>
    </row>
    <row r="9108" spans="1:9" ht="15">
      <c r="A9108"/>
      <c r="B9108"/>
      <c r="C9108"/>
      <c r="D9108"/>
      <c r="E9108"/>
      <c r="F9108" s="104"/>
      <c r="G9108"/>
      <c r="H9108"/>
      <c r="I9108" s="63"/>
    </row>
    <row r="9109" spans="1:9" ht="15">
      <c r="A9109"/>
      <c r="B9109"/>
      <c r="C9109"/>
      <c r="D9109"/>
      <c r="E9109"/>
      <c r="F9109" s="104"/>
      <c r="G9109"/>
      <c r="H9109"/>
      <c r="I9109" s="63"/>
    </row>
    <row r="9110" spans="1:9" ht="15">
      <c r="A9110"/>
      <c r="B9110"/>
      <c r="C9110"/>
      <c r="D9110"/>
      <c r="E9110"/>
      <c r="F9110" s="104"/>
      <c r="G9110"/>
      <c r="H9110"/>
      <c r="I9110" s="63"/>
    </row>
    <row r="9111" spans="1:9" ht="15">
      <c r="A9111"/>
      <c r="B9111"/>
      <c r="C9111"/>
      <c r="D9111"/>
      <c r="E9111"/>
      <c r="F9111" s="104"/>
      <c r="G9111"/>
      <c r="H9111"/>
      <c r="I9111" s="63"/>
    </row>
    <row r="9112" spans="1:9" ht="15">
      <c r="A9112"/>
      <c r="B9112"/>
      <c r="C9112"/>
      <c r="D9112"/>
      <c r="E9112"/>
      <c r="F9112" s="104"/>
      <c r="G9112"/>
      <c r="H9112"/>
      <c r="I9112" s="63"/>
    </row>
    <row r="9113" spans="1:9" ht="15">
      <c r="A9113"/>
      <c r="B9113"/>
      <c r="C9113"/>
      <c r="D9113"/>
      <c r="E9113"/>
      <c r="F9113" s="104"/>
      <c r="G9113"/>
      <c r="H9113"/>
      <c r="I9113" s="63"/>
    </row>
    <row r="9114" spans="1:9" ht="15">
      <c r="A9114"/>
      <c r="B9114"/>
      <c r="C9114"/>
      <c r="D9114"/>
      <c r="E9114"/>
      <c r="F9114" s="104"/>
      <c r="G9114"/>
      <c r="H9114"/>
      <c r="I9114" s="63"/>
    </row>
    <row r="9115" spans="1:9" ht="15">
      <c r="A9115"/>
      <c r="B9115"/>
      <c r="C9115"/>
      <c r="D9115"/>
      <c r="E9115"/>
      <c r="F9115" s="104"/>
      <c r="G9115"/>
      <c r="H9115"/>
      <c r="I9115" s="63"/>
    </row>
    <row r="9116" spans="1:9" ht="15">
      <c r="A9116"/>
      <c r="B9116"/>
      <c r="C9116"/>
      <c r="D9116"/>
      <c r="E9116"/>
      <c r="F9116" s="104"/>
      <c r="G9116"/>
      <c r="H9116"/>
      <c r="I9116" s="63"/>
    </row>
    <row r="9117" spans="1:9" ht="15">
      <c r="A9117"/>
      <c r="B9117"/>
      <c r="C9117"/>
      <c r="D9117"/>
      <c r="E9117"/>
      <c r="F9117" s="104"/>
      <c r="G9117"/>
      <c r="H9117"/>
      <c r="I9117" s="63"/>
    </row>
    <row r="9118" spans="1:9" ht="15">
      <c r="A9118"/>
      <c r="B9118"/>
      <c r="C9118"/>
      <c r="D9118"/>
      <c r="E9118"/>
      <c r="F9118" s="104"/>
      <c r="G9118"/>
      <c r="H9118"/>
      <c r="I9118" s="63"/>
    </row>
    <row r="9119" spans="1:9" ht="15">
      <c r="A9119"/>
      <c r="B9119"/>
      <c r="C9119"/>
      <c r="D9119"/>
      <c r="E9119"/>
      <c r="F9119" s="104"/>
      <c r="G9119"/>
      <c r="H9119"/>
      <c r="I9119" s="63"/>
    </row>
    <row r="9120" spans="1:9" ht="15">
      <c r="A9120"/>
      <c r="B9120"/>
      <c r="C9120"/>
      <c r="D9120"/>
      <c r="E9120"/>
      <c r="F9120" s="104"/>
      <c r="G9120"/>
      <c r="H9120"/>
      <c r="I9120" s="63"/>
    </row>
    <row r="9121" spans="1:9" ht="15">
      <c r="A9121"/>
      <c r="B9121"/>
      <c r="C9121"/>
      <c r="D9121"/>
      <c r="E9121"/>
      <c r="F9121" s="104"/>
      <c r="G9121"/>
      <c r="H9121"/>
      <c r="I9121" s="63"/>
    </row>
    <row r="9122" spans="1:9" ht="15">
      <c r="A9122"/>
      <c r="B9122"/>
      <c r="C9122"/>
      <c r="D9122"/>
      <c r="E9122"/>
      <c r="F9122" s="104"/>
      <c r="G9122"/>
      <c r="H9122"/>
      <c r="I9122" s="63"/>
    </row>
    <row r="9123" spans="1:9" ht="15">
      <c r="A9123"/>
      <c r="B9123"/>
      <c r="C9123"/>
      <c r="D9123"/>
      <c r="E9123"/>
      <c r="F9123" s="104"/>
      <c r="G9123"/>
      <c r="H9123"/>
      <c r="I9123" s="63"/>
    </row>
    <row r="9124" spans="1:9" ht="15">
      <c r="A9124"/>
      <c r="B9124"/>
      <c r="C9124"/>
      <c r="D9124"/>
      <c r="E9124"/>
      <c r="F9124" s="104"/>
      <c r="G9124"/>
      <c r="H9124"/>
      <c r="I9124" s="63"/>
    </row>
    <row r="9125" spans="1:9" ht="15">
      <c r="A9125"/>
      <c r="B9125"/>
      <c r="C9125"/>
      <c r="D9125"/>
      <c r="E9125"/>
      <c r="F9125" s="104"/>
      <c r="G9125"/>
      <c r="H9125"/>
      <c r="I9125" s="63"/>
    </row>
    <row r="9126" spans="1:9" ht="15">
      <c r="A9126"/>
      <c r="B9126"/>
      <c r="C9126"/>
      <c r="D9126"/>
      <c r="E9126"/>
      <c r="F9126" s="104"/>
      <c r="G9126"/>
      <c r="H9126"/>
      <c r="I9126" s="63"/>
    </row>
    <row r="9127" spans="1:9" ht="15">
      <c r="A9127"/>
      <c r="B9127"/>
      <c r="C9127"/>
      <c r="D9127"/>
      <c r="E9127"/>
      <c r="F9127" s="104"/>
      <c r="G9127"/>
      <c r="H9127"/>
      <c r="I9127" s="63"/>
    </row>
    <row r="9128" spans="1:9" ht="15">
      <c r="A9128"/>
      <c r="B9128"/>
      <c r="C9128"/>
      <c r="D9128"/>
      <c r="E9128"/>
      <c r="F9128" s="104"/>
      <c r="G9128"/>
      <c r="H9128"/>
      <c r="I9128" s="63"/>
    </row>
    <row r="9129" spans="1:9" ht="15">
      <c r="A9129"/>
      <c r="B9129"/>
      <c r="C9129"/>
      <c r="D9129"/>
      <c r="E9129"/>
      <c r="F9129" s="104"/>
      <c r="G9129"/>
      <c r="H9129"/>
      <c r="I9129" s="63"/>
    </row>
    <row r="9130" spans="1:9" ht="15">
      <c r="A9130"/>
      <c r="B9130"/>
      <c r="C9130"/>
      <c r="D9130"/>
      <c r="E9130"/>
      <c r="F9130" s="104"/>
      <c r="G9130"/>
      <c r="H9130"/>
      <c r="I9130" s="63"/>
    </row>
    <row r="9131" spans="1:9" ht="15">
      <c r="A9131"/>
      <c r="B9131"/>
      <c r="C9131"/>
      <c r="D9131"/>
      <c r="E9131"/>
      <c r="F9131" s="104"/>
      <c r="G9131"/>
      <c r="H9131"/>
      <c r="I9131" s="63"/>
    </row>
    <row r="9132" spans="1:9" ht="15">
      <c r="A9132"/>
      <c r="B9132"/>
      <c r="C9132"/>
      <c r="D9132"/>
      <c r="E9132"/>
      <c r="F9132" s="104"/>
      <c r="G9132"/>
      <c r="H9132"/>
      <c r="I9132" s="63"/>
    </row>
    <row r="9133" spans="1:9" ht="15">
      <c r="A9133"/>
      <c r="B9133"/>
      <c r="C9133"/>
      <c r="D9133"/>
      <c r="E9133"/>
      <c r="F9133" s="104"/>
      <c r="G9133"/>
      <c r="H9133"/>
      <c r="I9133" s="63"/>
    </row>
    <row r="9134" spans="1:9" ht="15">
      <c r="A9134"/>
      <c r="B9134"/>
      <c r="C9134"/>
      <c r="D9134"/>
      <c r="E9134"/>
      <c r="F9134" s="104"/>
      <c r="G9134"/>
      <c r="H9134"/>
      <c r="I9134" s="63"/>
    </row>
    <row r="9135" spans="1:9" ht="15">
      <c r="A9135"/>
      <c r="B9135"/>
      <c r="C9135"/>
      <c r="D9135"/>
      <c r="E9135"/>
      <c r="F9135" s="104"/>
      <c r="G9135"/>
      <c r="H9135"/>
      <c r="I9135" s="63"/>
    </row>
    <row r="9136" spans="1:9" ht="15">
      <c r="A9136"/>
      <c r="B9136"/>
      <c r="C9136"/>
      <c r="D9136"/>
      <c r="E9136"/>
      <c r="F9136" s="104"/>
      <c r="G9136"/>
      <c r="H9136"/>
      <c r="I9136" s="63"/>
    </row>
    <row r="9137" spans="1:9" ht="15">
      <c r="A9137"/>
      <c r="B9137"/>
      <c r="C9137"/>
      <c r="D9137"/>
      <c r="E9137"/>
      <c r="F9137" s="104"/>
      <c r="G9137"/>
      <c r="H9137"/>
      <c r="I9137" s="63"/>
    </row>
    <row r="9138" spans="1:9" ht="15">
      <c r="A9138"/>
      <c r="B9138"/>
      <c r="C9138"/>
      <c r="D9138"/>
      <c r="E9138"/>
      <c r="F9138" s="104"/>
      <c r="G9138"/>
      <c r="H9138"/>
      <c r="I9138" s="63"/>
    </row>
    <row r="9139" spans="1:9" ht="15">
      <c r="A9139"/>
      <c r="B9139"/>
      <c r="C9139"/>
      <c r="D9139"/>
      <c r="E9139"/>
      <c r="F9139" s="104"/>
      <c r="G9139"/>
      <c r="H9139"/>
      <c r="I9139" s="63"/>
    </row>
    <row r="9140" spans="1:9" ht="15">
      <c r="A9140"/>
      <c r="B9140"/>
      <c r="C9140"/>
      <c r="D9140"/>
      <c r="E9140"/>
      <c r="F9140" s="104"/>
      <c r="G9140"/>
      <c r="H9140"/>
      <c r="I9140" s="63"/>
    </row>
    <row r="9141" spans="1:9" ht="15">
      <c r="A9141"/>
      <c r="B9141"/>
      <c r="C9141"/>
      <c r="D9141"/>
      <c r="E9141"/>
      <c r="F9141" s="104"/>
      <c r="G9141"/>
      <c r="H9141"/>
      <c r="I9141" s="63"/>
    </row>
    <row r="9142" spans="1:9" ht="15">
      <c r="A9142"/>
      <c r="B9142"/>
      <c r="C9142"/>
      <c r="D9142"/>
      <c r="E9142"/>
      <c r="F9142" s="104"/>
      <c r="G9142"/>
      <c r="H9142"/>
      <c r="I9142" s="63"/>
    </row>
    <row r="9143" spans="1:9" ht="15">
      <c r="A9143"/>
      <c r="B9143"/>
      <c r="C9143"/>
      <c r="D9143"/>
      <c r="E9143"/>
      <c r="F9143" s="104"/>
      <c r="G9143"/>
      <c r="H9143"/>
      <c r="I9143" s="63"/>
    </row>
    <row r="9144" spans="1:9" ht="15">
      <c r="A9144"/>
      <c r="B9144"/>
      <c r="C9144"/>
      <c r="D9144"/>
      <c r="E9144"/>
      <c r="F9144" s="104"/>
      <c r="G9144"/>
      <c r="H9144"/>
      <c r="I9144" s="63"/>
    </row>
    <row r="9145" spans="1:9" ht="15">
      <c r="A9145"/>
      <c r="B9145"/>
      <c r="C9145"/>
      <c r="D9145"/>
      <c r="E9145"/>
      <c r="F9145" s="104"/>
      <c r="G9145"/>
      <c r="H9145"/>
      <c r="I9145" s="63"/>
    </row>
    <row r="9146" spans="1:9" ht="15">
      <c r="A9146"/>
      <c r="B9146"/>
      <c r="C9146"/>
      <c r="D9146"/>
      <c r="E9146"/>
      <c r="F9146" s="104"/>
      <c r="G9146"/>
      <c r="H9146"/>
      <c r="I9146" s="63"/>
    </row>
    <row r="9147" spans="1:9" ht="15">
      <c r="A9147"/>
      <c r="B9147"/>
      <c r="C9147"/>
      <c r="D9147"/>
      <c r="E9147"/>
      <c r="F9147" s="104"/>
      <c r="G9147"/>
      <c r="H9147"/>
      <c r="I9147" s="63"/>
    </row>
    <row r="9148" spans="1:9" ht="15">
      <c r="A9148"/>
      <c r="B9148"/>
      <c r="C9148"/>
      <c r="D9148"/>
      <c r="E9148"/>
      <c r="F9148" s="104"/>
      <c r="G9148"/>
      <c r="H9148"/>
      <c r="I9148" s="63"/>
    </row>
    <row r="9149" spans="1:9" ht="15">
      <c r="A9149"/>
      <c r="B9149"/>
      <c r="C9149"/>
      <c r="D9149"/>
      <c r="E9149"/>
      <c r="F9149" s="104"/>
      <c r="G9149"/>
      <c r="H9149"/>
      <c r="I9149" s="63"/>
    </row>
    <row r="9150" spans="1:9" ht="15">
      <c r="A9150"/>
      <c r="B9150"/>
      <c r="C9150"/>
      <c r="D9150"/>
      <c r="E9150"/>
      <c r="F9150" s="104"/>
      <c r="G9150"/>
      <c r="H9150"/>
      <c r="I9150" s="63"/>
    </row>
    <row r="9151" spans="1:9" ht="15">
      <c r="A9151"/>
      <c r="B9151"/>
      <c r="C9151"/>
      <c r="D9151"/>
      <c r="E9151"/>
      <c r="F9151" s="104"/>
      <c r="G9151"/>
      <c r="H9151"/>
      <c r="I9151" s="63"/>
    </row>
    <row r="9152" spans="1:9" ht="15">
      <c r="A9152"/>
      <c r="B9152"/>
      <c r="C9152"/>
      <c r="D9152"/>
      <c r="E9152"/>
      <c r="F9152" s="104"/>
      <c r="G9152"/>
      <c r="H9152"/>
      <c r="I9152" s="63"/>
    </row>
    <row r="9153" spans="1:9" ht="15">
      <c r="A9153"/>
      <c r="B9153"/>
      <c r="C9153"/>
      <c r="D9153"/>
      <c r="E9153"/>
      <c r="F9153" s="104"/>
      <c r="G9153"/>
      <c r="H9153"/>
      <c r="I9153" s="63"/>
    </row>
    <row r="9154" spans="1:9" ht="15">
      <c r="A9154"/>
      <c r="B9154"/>
      <c r="C9154"/>
      <c r="D9154"/>
      <c r="E9154"/>
      <c r="F9154" s="104"/>
      <c r="G9154"/>
      <c r="H9154"/>
      <c r="I9154" s="63"/>
    </row>
    <row r="9155" spans="1:9" ht="15">
      <c r="A9155"/>
      <c r="B9155"/>
      <c r="C9155"/>
      <c r="D9155"/>
      <c r="E9155"/>
      <c r="F9155" s="104"/>
      <c r="G9155"/>
      <c r="H9155"/>
      <c r="I9155" s="63"/>
    </row>
    <row r="9156" spans="1:9" ht="15">
      <c r="A9156"/>
      <c r="B9156"/>
      <c r="C9156"/>
      <c r="D9156"/>
      <c r="E9156"/>
      <c r="F9156" s="104"/>
      <c r="G9156"/>
      <c r="H9156"/>
      <c r="I9156" s="63"/>
    </row>
    <row r="9157" spans="1:9" ht="15">
      <c r="A9157"/>
      <c r="B9157"/>
      <c r="C9157"/>
      <c r="D9157"/>
      <c r="E9157"/>
      <c r="F9157" s="104"/>
      <c r="G9157"/>
      <c r="H9157"/>
      <c r="I9157" s="63"/>
    </row>
    <row r="9158" spans="1:9" ht="15">
      <c r="A9158"/>
      <c r="B9158"/>
      <c r="C9158"/>
      <c r="D9158"/>
      <c r="E9158"/>
      <c r="F9158" s="104"/>
      <c r="G9158"/>
      <c r="H9158"/>
      <c r="I9158" s="63"/>
    </row>
    <row r="9159" spans="1:9" ht="15">
      <c r="A9159"/>
      <c r="B9159"/>
      <c r="C9159"/>
      <c r="D9159"/>
      <c r="E9159"/>
      <c r="F9159" s="104"/>
      <c r="G9159"/>
      <c r="H9159"/>
      <c r="I9159" s="63"/>
    </row>
    <row r="9160" spans="1:9" ht="15">
      <c r="A9160"/>
      <c r="B9160"/>
      <c r="C9160"/>
      <c r="D9160"/>
      <c r="E9160"/>
      <c r="F9160" s="104"/>
      <c r="G9160"/>
      <c r="H9160"/>
      <c r="I9160" s="63"/>
    </row>
    <row r="9161" spans="1:9" ht="15">
      <c r="A9161"/>
      <c r="B9161"/>
      <c r="C9161"/>
      <c r="D9161"/>
      <c r="E9161"/>
      <c r="F9161" s="104"/>
      <c r="G9161"/>
      <c r="H9161"/>
      <c r="I9161" s="63"/>
    </row>
    <row r="9162" spans="1:9" ht="15">
      <c r="A9162"/>
      <c r="B9162"/>
      <c r="C9162"/>
      <c r="D9162"/>
      <c r="E9162"/>
      <c r="F9162" s="104"/>
      <c r="G9162"/>
      <c r="H9162"/>
      <c r="I9162" s="63"/>
    </row>
    <row r="9163" spans="1:9" ht="15">
      <c r="A9163"/>
      <c r="B9163"/>
      <c r="C9163"/>
      <c r="D9163"/>
      <c r="E9163"/>
      <c r="F9163" s="104"/>
      <c r="G9163"/>
      <c r="H9163"/>
      <c r="I9163" s="63"/>
    </row>
    <row r="9164" spans="1:9" ht="15">
      <c r="A9164"/>
      <c r="B9164"/>
      <c r="C9164"/>
      <c r="D9164"/>
      <c r="E9164"/>
      <c r="F9164" s="104"/>
      <c r="G9164"/>
      <c r="H9164"/>
      <c r="I9164" s="63"/>
    </row>
    <row r="9165" spans="1:9" ht="15">
      <c r="A9165"/>
      <c r="B9165"/>
      <c r="C9165"/>
      <c r="D9165"/>
      <c r="E9165"/>
      <c r="F9165" s="104"/>
      <c r="G9165"/>
      <c r="H9165"/>
      <c r="I9165" s="63"/>
    </row>
    <row r="9166" spans="1:9" ht="15">
      <c r="A9166"/>
      <c r="B9166"/>
      <c r="C9166"/>
      <c r="D9166"/>
      <c r="E9166"/>
      <c r="F9166" s="104"/>
      <c r="G9166"/>
      <c r="H9166"/>
      <c r="I9166" s="63"/>
    </row>
    <row r="9167" spans="1:9" ht="15">
      <c r="A9167"/>
      <c r="B9167"/>
      <c r="C9167"/>
      <c r="D9167"/>
      <c r="E9167"/>
      <c r="F9167" s="104"/>
      <c r="G9167"/>
      <c r="H9167"/>
      <c r="I9167" s="63"/>
    </row>
    <row r="9168" spans="1:9" ht="15">
      <c r="A9168"/>
      <c r="B9168"/>
      <c r="C9168"/>
      <c r="D9168"/>
      <c r="E9168"/>
      <c r="F9168" s="104"/>
      <c r="G9168"/>
      <c r="H9168"/>
      <c r="I9168" s="63"/>
    </row>
    <row r="9169" spans="1:9" ht="15">
      <c r="A9169"/>
      <c r="B9169"/>
      <c r="C9169"/>
      <c r="D9169"/>
      <c r="E9169"/>
      <c r="F9169" s="104"/>
      <c r="G9169"/>
      <c r="H9169"/>
      <c r="I9169" s="63"/>
    </row>
    <row r="9170" spans="1:9" ht="15">
      <c r="A9170"/>
      <c r="B9170"/>
      <c r="C9170"/>
      <c r="D9170"/>
      <c r="E9170"/>
      <c r="F9170" s="104"/>
      <c r="G9170"/>
      <c r="H9170"/>
      <c r="I9170" s="63"/>
    </row>
    <row r="9171" spans="1:9" ht="15">
      <c r="A9171"/>
      <c r="B9171"/>
      <c r="C9171"/>
      <c r="D9171"/>
      <c r="E9171"/>
      <c r="F9171" s="104"/>
      <c r="G9171"/>
      <c r="H9171"/>
      <c r="I9171" s="63"/>
    </row>
    <row r="9172" spans="1:9" ht="15">
      <c r="A9172"/>
      <c r="B9172"/>
      <c r="C9172"/>
      <c r="D9172"/>
      <c r="E9172"/>
      <c r="F9172" s="104"/>
      <c r="G9172"/>
      <c r="H9172"/>
      <c r="I9172" s="63"/>
    </row>
    <row r="9173" spans="1:9" ht="15">
      <c r="A9173"/>
      <c r="B9173"/>
      <c r="C9173"/>
      <c r="D9173"/>
      <c r="E9173"/>
      <c r="F9173" s="104"/>
      <c r="G9173"/>
      <c r="H9173"/>
      <c r="I9173" s="63"/>
    </row>
    <row r="9174" spans="1:9" ht="15">
      <c r="A9174"/>
      <c r="B9174"/>
      <c r="C9174"/>
      <c r="D9174"/>
      <c r="E9174"/>
      <c r="F9174" s="104"/>
      <c r="G9174"/>
      <c r="H9174"/>
      <c r="I9174" s="63"/>
    </row>
    <row r="9175" spans="1:9" ht="15">
      <c r="A9175"/>
      <c r="B9175"/>
      <c r="C9175"/>
      <c r="D9175"/>
      <c r="E9175"/>
      <c r="F9175" s="104"/>
      <c r="G9175"/>
      <c r="H9175"/>
      <c r="I9175" s="63"/>
    </row>
    <row r="9176" spans="1:9" ht="15">
      <c r="A9176"/>
      <c r="B9176"/>
      <c r="C9176"/>
      <c r="D9176"/>
      <c r="E9176"/>
      <c r="F9176" s="104"/>
      <c r="G9176"/>
      <c r="H9176"/>
      <c r="I9176" s="63"/>
    </row>
    <row r="9177" spans="1:9" ht="15">
      <c r="A9177"/>
      <c r="B9177"/>
      <c r="C9177"/>
      <c r="D9177"/>
      <c r="E9177"/>
      <c r="F9177" s="104"/>
      <c r="G9177"/>
      <c r="H9177"/>
      <c r="I9177" s="63"/>
    </row>
    <row r="9178" spans="1:9" ht="15">
      <c r="A9178"/>
      <c r="B9178"/>
      <c r="C9178"/>
      <c r="D9178"/>
      <c r="E9178"/>
      <c r="F9178" s="104"/>
      <c r="G9178"/>
      <c r="H9178"/>
      <c r="I9178" s="63"/>
    </row>
    <row r="9179" spans="1:9" ht="15">
      <c r="A9179"/>
      <c r="B9179"/>
      <c r="C9179"/>
      <c r="D9179"/>
      <c r="E9179"/>
      <c r="F9179" s="104"/>
      <c r="G9179"/>
      <c r="H9179"/>
      <c r="I9179" s="63"/>
    </row>
    <row r="9180" spans="1:9" ht="15">
      <c r="A9180"/>
      <c r="B9180"/>
      <c r="C9180"/>
      <c r="D9180"/>
      <c r="E9180"/>
      <c r="F9180" s="104"/>
      <c r="G9180"/>
      <c r="H9180"/>
      <c r="I9180" s="63"/>
    </row>
    <row r="9181" spans="1:9" ht="15">
      <c r="A9181"/>
      <c r="B9181"/>
      <c r="C9181"/>
      <c r="D9181"/>
      <c r="E9181"/>
      <c r="F9181" s="104"/>
      <c r="G9181"/>
      <c r="H9181"/>
      <c r="I9181" s="63"/>
    </row>
    <row r="9182" spans="1:9" ht="15">
      <c r="A9182"/>
      <c r="B9182"/>
      <c r="C9182"/>
      <c r="D9182"/>
      <c r="E9182"/>
      <c r="F9182" s="104"/>
      <c r="G9182"/>
      <c r="H9182"/>
      <c r="I9182" s="63"/>
    </row>
    <row r="9183" spans="1:9" ht="15">
      <c r="A9183"/>
      <c r="B9183"/>
      <c r="C9183"/>
      <c r="D9183"/>
      <c r="E9183"/>
      <c r="F9183" s="104"/>
      <c r="G9183"/>
      <c r="H9183"/>
      <c r="I9183" s="63"/>
    </row>
    <row r="9184" spans="1:9" ht="15">
      <c r="A9184"/>
      <c r="B9184"/>
      <c r="C9184"/>
      <c r="D9184"/>
      <c r="E9184"/>
      <c r="F9184" s="104"/>
      <c r="G9184"/>
      <c r="H9184"/>
      <c r="I9184" s="63"/>
    </row>
    <row r="9185" spans="1:9" ht="15">
      <c r="A9185"/>
      <c r="B9185"/>
      <c r="C9185"/>
      <c r="D9185"/>
      <c r="E9185"/>
      <c r="F9185" s="104"/>
      <c r="G9185"/>
      <c r="H9185"/>
      <c r="I9185" s="63"/>
    </row>
    <row r="9186" spans="1:9" ht="15">
      <c r="A9186"/>
      <c r="B9186"/>
      <c r="C9186"/>
      <c r="D9186"/>
      <c r="E9186"/>
      <c r="F9186" s="104"/>
      <c r="G9186"/>
      <c r="H9186"/>
      <c r="I9186" s="63"/>
    </row>
    <row r="9187" spans="1:9" ht="15">
      <c r="A9187"/>
      <c r="B9187"/>
      <c r="C9187"/>
      <c r="D9187"/>
      <c r="E9187"/>
      <c r="F9187" s="104"/>
      <c r="G9187"/>
      <c r="H9187"/>
      <c r="I9187" s="63"/>
    </row>
    <row r="9188" spans="1:9" ht="15">
      <c r="A9188"/>
      <c r="B9188"/>
      <c r="C9188"/>
      <c r="D9188"/>
      <c r="E9188"/>
      <c r="F9188" s="104"/>
      <c r="G9188"/>
      <c r="H9188"/>
      <c r="I9188" s="63"/>
    </row>
    <row r="9189" spans="1:9" ht="15">
      <c r="A9189"/>
      <c r="B9189"/>
      <c r="C9189"/>
      <c r="D9189"/>
      <c r="E9189"/>
      <c r="F9189" s="104"/>
      <c r="G9189"/>
      <c r="H9189"/>
      <c r="I9189" s="63"/>
    </row>
    <row r="9190" spans="1:9" ht="15">
      <c r="A9190"/>
      <c r="B9190"/>
      <c r="C9190"/>
      <c r="D9190"/>
      <c r="E9190"/>
      <c r="F9190" s="104"/>
      <c r="G9190"/>
      <c r="H9190"/>
      <c r="I9190" s="63"/>
    </row>
    <row r="9191" spans="1:9" ht="15">
      <c r="A9191"/>
      <c r="B9191"/>
      <c r="C9191"/>
      <c r="D9191"/>
      <c r="E9191"/>
      <c r="F9191" s="104"/>
      <c r="G9191"/>
      <c r="H9191"/>
      <c r="I9191" s="63"/>
    </row>
    <row r="9192" spans="1:9" ht="15">
      <c r="A9192"/>
      <c r="B9192"/>
      <c r="C9192"/>
      <c r="D9192"/>
      <c r="E9192"/>
      <c r="F9192" s="104"/>
      <c r="G9192"/>
      <c r="H9192"/>
      <c r="I9192" s="63"/>
    </row>
    <row r="9193" spans="1:9" ht="15">
      <c r="A9193"/>
      <c r="B9193"/>
      <c r="C9193"/>
      <c r="D9193"/>
      <c r="E9193"/>
      <c r="F9193" s="104"/>
      <c r="G9193"/>
      <c r="H9193"/>
      <c r="I9193" s="63"/>
    </row>
    <row r="9194" spans="1:9" ht="15">
      <c r="A9194"/>
      <c r="B9194"/>
      <c r="C9194"/>
      <c r="D9194"/>
      <c r="E9194"/>
      <c r="F9194" s="104"/>
      <c r="G9194"/>
      <c r="H9194"/>
      <c r="I9194" s="63"/>
    </row>
    <row r="9195" spans="1:9" ht="15">
      <c r="A9195"/>
      <c r="B9195"/>
      <c r="C9195"/>
      <c r="D9195"/>
      <c r="E9195"/>
      <c r="F9195" s="104"/>
      <c r="G9195"/>
      <c r="H9195"/>
      <c r="I9195" s="63"/>
    </row>
    <row r="9196" spans="1:9" ht="15">
      <c r="A9196"/>
      <c r="B9196"/>
      <c r="C9196"/>
      <c r="D9196"/>
      <c r="E9196"/>
      <c r="F9196" s="104"/>
      <c r="G9196"/>
      <c r="H9196"/>
      <c r="I9196" s="63"/>
    </row>
    <row r="9197" spans="1:9" ht="15">
      <c r="A9197"/>
      <c r="B9197"/>
      <c r="C9197"/>
      <c r="D9197"/>
      <c r="E9197"/>
      <c r="F9197" s="104"/>
      <c r="G9197"/>
      <c r="H9197"/>
      <c r="I9197" s="63"/>
    </row>
    <row r="9198" spans="1:9" ht="15">
      <c r="A9198"/>
      <c r="B9198"/>
      <c r="C9198"/>
      <c r="D9198"/>
      <c r="E9198"/>
      <c r="F9198" s="104"/>
      <c r="G9198"/>
      <c r="H9198"/>
      <c r="I9198" s="63"/>
    </row>
    <row r="9199" spans="1:9" ht="15">
      <c r="A9199"/>
      <c r="B9199"/>
      <c r="C9199"/>
      <c r="D9199"/>
      <c r="E9199"/>
      <c r="F9199" s="104"/>
      <c r="G9199"/>
      <c r="H9199"/>
      <c r="I9199" s="63"/>
    </row>
    <row r="9200" spans="1:9" ht="15">
      <c r="A9200"/>
      <c r="B9200"/>
      <c r="C9200"/>
      <c r="D9200"/>
      <c r="E9200"/>
      <c r="F9200" s="104"/>
      <c r="G9200"/>
      <c r="H9200"/>
      <c r="I9200" s="63"/>
    </row>
    <row r="9201" spans="1:9" ht="15">
      <c r="A9201"/>
      <c r="B9201"/>
      <c r="C9201"/>
      <c r="D9201"/>
      <c r="E9201"/>
      <c r="F9201" s="104"/>
      <c r="G9201"/>
      <c r="H9201"/>
      <c r="I9201" s="63"/>
    </row>
    <row r="9202" spans="1:9" ht="15">
      <c r="A9202"/>
      <c r="B9202"/>
      <c r="C9202"/>
      <c r="D9202"/>
      <c r="E9202"/>
      <c r="F9202" s="104"/>
      <c r="G9202"/>
      <c r="H9202"/>
      <c r="I9202" s="63"/>
    </row>
    <row r="9203" spans="1:9" ht="15">
      <c r="A9203"/>
      <c r="B9203"/>
      <c r="C9203"/>
      <c r="D9203"/>
      <c r="E9203"/>
      <c r="F9203" s="104"/>
      <c r="G9203"/>
      <c r="H9203"/>
      <c r="I9203" s="63"/>
    </row>
    <row r="9204" spans="1:9" ht="15">
      <c r="A9204"/>
      <c r="B9204"/>
      <c r="C9204"/>
      <c r="D9204"/>
      <c r="E9204"/>
      <c r="F9204" s="104"/>
      <c r="G9204"/>
      <c r="H9204"/>
      <c r="I9204" s="63"/>
    </row>
    <row r="9205" spans="1:9" ht="15">
      <c r="A9205"/>
      <c r="B9205"/>
      <c r="C9205"/>
      <c r="D9205"/>
      <c r="E9205"/>
      <c r="F9205" s="104"/>
      <c r="G9205"/>
      <c r="H9205"/>
      <c r="I9205" s="63"/>
    </row>
    <row r="9206" spans="1:9" ht="15">
      <c r="A9206"/>
      <c r="B9206"/>
      <c r="C9206"/>
      <c r="D9206"/>
      <c r="E9206"/>
      <c r="F9206" s="104"/>
      <c r="G9206"/>
      <c r="H9206"/>
      <c r="I9206" s="63"/>
    </row>
    <row r="9207" spans="1:9" ht="15">
      <c r="A9207"/>
      <c r="B9207"/>
      <c r="C9207"/>
      <c r="D9207"/>
      <c r="E9207"/>
      <c r="F9207" s="104"/>
      <c r="G9207"/>
      <c r="H9207"/>
      <c r="I9207" s="63"/>
    </row>
    <row r="9208" spans="1:9" ht="15">
      <c r="A9208"/>
      <c r="B9208"/>
      <c r="C9208"/>
      <c r="D9208"/>
      <c r="E9208"/>
      <c r="F9208" s="104"/>
      <c r="G9208"/>
      <c r="H9208"/>
      <c r="I9208" s="63"/>
    </row>
    <row r="9209" spans="1:9" ht="15">
      <c r="A9209"/>
      <c r="B9209"/>
      <c r="C9209"/>
      <c r="D9209"/>
      <c r="E9209"/>
      <c r="F9209" s="104"/>
      <c r="G9209"/>
      <c r="H9209"/>
      <c r="I9209" s="63"/>
    </row>
    <row r="9210" spans="1:9" ht="15">
      <c r="A9210"/>
      <c r="B9210"/>
      <c r="C9210"/>
      <c r="D9210"/>
      <c r="E9210"/>
      <c r="F9210" s="104"/>
      <c r="G9210"/>
      <c r="H9210"/>
      <c r="I9210" s="63"/>
    </row>
    <row r="9211" spans="1:9" ht="15">
      <c r="A9211"/>
      <c r="B9211"/>
      <c r="C9211"/>
      <c r="D9211"/>
      <c r="E9211"/>
      <c r="F9211" s="104"/>
      <c r="G9211"/>
      <c r="H9211"/>
      <c r="I9211" s="63"/>
    </row>
    <row r="9212" spans="1:9" ht="15">
      <c r="A9212"/>
      <c r="B9212"/>
      <c r="C9212"/>
      <c r="D9212"/>
      <c r="E9212"/>
      <c r="F9212" s="104"/>
      <c r="G9212"/>
      <c r="H9212"/>
      <c r="I9212" s="63"/>
    </row>
    <row r="9213" spans="1:9" ht="15">
      <c r="A9213"/>
      <c r="B9213"/>
      <c r="C9213"/>
      <c r="D9213"/>
      <c r="E9213"/>
      <c r="F9213" s="104"/>
      <c r="G9213"/>
      <c r="H9213"/>
      <c r="I9213" s="63"/>
    </row>
    <row r="9214" spans="1:9" ht="15">
      <c r="A9214"/>
      <c r="B9214"/>
      <c r="C9214"/>
      <c r="D9214"/>
      <c r="E9214"/>
      <c r="F9214" s="104"/>
      <c r="G9214"/>
      <c r="H9214"/>
      <c r="I9214" s="63"/>
    </row>
    <row r="9215" spans="1:9" ht="15">
      <c r="A9215"/>
      <c r="B9215"/>
      <c r="C9215"/>
      <c r="D9215"/>
      <c r="E9215"/>
      <c r="F9215" s="104"/>
      <c r="G9215"/>
      <c r="H9215"/>
      <c r="I9215" s="63"/>
    </row>
    <row r="9216" spans="1:9" ht="15">
      <c r="A9216"/>
      <c r="B9216"/>
      <c r="C9216"/>
      <c r="D9216"/>
      <c r="E9216"/>
      <c r="F9216" s="104"/>
      <c r="G9216"/>
      <c r="H9216"/>
      <c r="I9216" s="63"/>
    </row>
    <row r="9217" spans="1:9" ht="15">
      <c r="A9217"/>
      <c r="B9217"/>
      <c r="C9217"/>
      <c r="D9217"/>
      <c r="E9217"/>
      <c r="F9217" s="104"/>
      <c r="G9217"/>
      <c r="H9217"/>
      <c r="I9217" s="63"/>
    </row>
    <row r="9218" spans="1:9" ht="15">
      <c r="A9218"/>
      <c r="B9218"/>
      <c r="C9218"/>
      <c r="D9218"/>
      <c r="E9218"/>
      <c r="F9218" s="104"/>
      <c r="G9218"/>
      <c r="H9218"/>
      <c r="I9218" s="63"/>
    </row>
    <row r="9219" spans="1:9" ht="15">
      <c r="A9219"/>
      <c r="B9219"/>
      <c r="C9219"/>
      <c r="D9219"/>
      <c r="E9219"/>
      <c r="F9219" s="104"/>
      <c r="G9219"/>
      <c r="H9219"/>
      <c r="I9219" s="63"/>
    </row>
    <row r="9220" spans="1:9" ht="15">
      <c r="A9220"/>
      <c r="B9220"/>
      <c r="C9220"/>
      <c r="D9220"/>
      <c r="E9220"/>
      <c r="F9220" s="104"/>
      <c r="G9220"/>
      <c r="H9220"/>
      <c r="I9220" s="63"/>
    </row>
    <row r="9221" spans="1:9" ht="15">
      <c r="A9221"/>
      <c r="B9221"/>
      <c r="C9221"/>
      <c r="D9221"/>
      <c r="E9221"/>
      <c r="F9221" s="104"/>
      <c r="G9221"/>
      <c r="H9221"/>
      <c r="I9221" s="63"/>
    </row>
    <row r="9222" spans="1:9" ht="15">
      <c r="A9222"/>
      <c r="B9222"/>
      <c r="C9222"/>
      <c r="D9222"/>
      <c r="E9222"/>
      <c r="F9222" s="104"/>
      <c r="G9222"/>
      <c r="H9222"/>
      <c r="I9222" s="63"/>
    </row>
    <row r="9223" spans="1:9" ht="15">
      <c r="A9223"/>
      <c r="B9223"/>
      <c r="C9223"/>
      <c r="D9223"/>
      <c r="E9223"/>
      <c r="F9223" s="104"/>
      <c r="G9223"/>
      <c r="H9223"/>
      <c r="I9223" s="63"/>
    </row>
    <row r="9224" spans="1:9" ht="15">
      <c r="A9224"/>
      <c r="B9224"/>
      <c r="C9224"/>
      <c r="D9224"/>
      <c r="E9224"/>
      <c r="F9224" s="104"/>
      <c r="G9224"/>
      <c r="H9224"/>
      <c r="I9224" s="63"/>
    </row>
    <row r="9225" spans="1:9" ht="15">
      <c r="A9225"/>
      <c r="B9225"/>
      <c r="C9225"/>
      <c r="D9225"/>
      <c r="E9225"/>
      <c r="F9225" s="104"/>
      <c r="G9225"/>
      <c r="H9225"/>
      <c r="I9225" s="63"/>
    </row>
    <row r="9226" spans="1:9" ht="15">
      <c r="A9226"/>
      <c r="B9226"/>
      <c r="C9226"/>
      <c r="D9226"/>
      <c r="E9226"/>
      <c r="F9226" s="104"/>
      <c r="G9226"/>
      <c r="H9226"/>
      <c r="I9226" s="63"/>
    </row>
    <row r="9227" spans="1:9" ht="15">
      <c r="A9227"/>
      <c r="B9227"/>
      <c r="C9227"/>
      <c r="D9227"/>
      <c r="E9227"/>
      <c r="F9227" s="104"/>
      <c r="G9227"/>
      <c r="H9227"/>
      <c r="I9227" s="63"/>
    </row>
    <row r="9228" spans="1:9" ht="15">
      <c r="A9228"/>
      <c r="B9228"/>
      <c r="C9228"/>
      <c r="D9228"/>
      <c r="E9228"/>
      <c r="F9228" s="104"/>
      <c r="G9228"/>
      <c r="H9228"/>
      <c r="I9228" s="63"/>
    </row>
    <row r="9229" spans="1:9" ht="15">
      <c r="A9229"/>
      <c r="B9229"/>
      <c r="C9229"/>
      <c r="D9229"/>
      <c r="E9229"/>
      <c r="F9229" s="104"/>
      <c r="G9229"/>
      <c r="H9229"/>
      <c r="I9229" s="63"/>
    </row>
    <row r="9230" spans="1:9" ht="15">
      <c r="A9230"/>
      <c r="B9230"/>
      <c r="C9230"/>
      <c r="D9230"/>
      <c r="E9230"/>
      <c r="F9230" s="104"/>
      <c r="G9230"/>
      <c r="H9230"/>
      <c r="I9230" s="63"/>
    </row>
    <row r="9231" spans="1:9" ht="15">
      <c r="A9231"/>
      <c r="B9231"/>
      <c r="C9231"/>
      <c r="D9231"/>
      <c r="E9231"/>
      <c r="F9231" s="104"/>
      <c r="G9231"/>
      <c r="H9231"/>
      <c r="I9231" s="63"/>
    </row>
    <row r="9232" spans="1:9" ht="15">
      <c r="A9232"/>
      <c r="B9232"/>
      <c r="C9232"/>
      <c r="D9232"/>
      <c r="E9232"/>
      <c r="F9232" s="104"/>
      <c r="G9232"/>
      <c r="H9232"/>
      <c r="I9232" s="63"/>
    </row>
    <row r="9233" spans="1:9" ht="15">
      <c r="A9233"/>
      <c r="B9233"/>
      <c r="C9233"/>
      <c r="D9233"/>
      <c r="E9233"/>
      <c r="F9233" s="104"/>
      <c r="G9233"/>
      <c r="H9233"/>
      <c r="I9233" s="63"/>
    </row>
    <row r="9234" spans="1:9" ht="15">
      <c r="A9234"/>
      <c r="B9234"/>
      <c r="C9234"/>
      <c r="D9234"/>
      <c r="E9234"/>
      <c r="F9234" s="104"/>
      <c r="G9234"/>
      <c r="H9234"/>
      <c r="I9234" s="63"/>
    </row>
    <row r="9235" spans="1:9" ht="15">
      <c r="A9235"/>
      <c r="B9235"/>
      <c r="C9235"/>
      <c r="D9235"/>
      <c r="E9235"/>
      <c r="F9235" s="104"/>
      <c r="G9235"/>
      <c r="H9235"/>
      <c r="I9235" s="63"/>
    </row>
    <row r="9236" spans="1:9" ht="15">
      <c r="A9236"/>
      <c r="B9236"/>
      <c r="C9236"/>
      <c r="D9236"/>
      <c r="E9236"/>
      <c r="F9236" s="104"/>
      <c r="G9236"/>
      <c r="H9236"/>
      <c r="I9236" s="63"/>
    </row>
    <row r="9237" spans="1:9" ht="15">
      <c r="A9237"/>
      <c r="B9237"/>
      <c r="C9237"/>
      <c r="D9237"/>
      <c r="E9237"/>
      <c r="F9237" s="104"/>
      <c r="G9237"/>
      <c r="H9237"/>
      <c r="I9237" s="63"/>
    </row>
    <row r="9238" spans="1:9" ht="15">
      <c r="A9238"/>
      <c r="B9238"/>
      <c r="C9238"/>
      <c r="D9238"/>
      <c r="E9238"/>
      <c r="F9238" s="104"/>
      <c r="G9238"/>
      <c r="H9238"/>
      <c r="I9238" s="63"/>
    </row>
    <row r="9239" spans="1:9" ht="15">
      <c r="A9239"/>
      <c r="B9239"/>
      <c r="C9239"/>
      <c r="D9239"/>
      <c r="E9239"/>
      <c r="F9239" s="104"/>
      <c r="G9239"/>
      <c r="H9239"/>
      <c r="I9239" s="63"/>
    </row>
    <row r="9240" spans="1:9" ht="15">
      <c r="A9240"/>
      <c r="B9240"/>
      <c r="C9240"/>
      <c r="D9240"/>
      <c r="E9240"/>
      <c r="F9240" s="104"/>
      <c r="G9240"/>
      <c r="H9240"/>
      <c r="I9240" s="63"/>
    </row>
    <row r="9241" spans="1:9" ht="15">
      <c r="A9241"/>
      <c r="B9241"/>
      <c r="C9241"/>
      <c r="D9241"/>
      <c r="E9241"/>
      <c r="F9241" s="104"/>
      <c r="G9241"/>
      <c r="H9241"/>
      <c r="I9241" s="63"/>
    </row>
    <row r="9242" spans="1:9" ht="15">
      <c r="A9242"/>
      <c r="B9242"/>
      <c r="C9242"/>
      <c r="D9242"/>
      <c r="E9242"/>
      <c r="F9242" s="104"/>
      <c r="G9242"/>
      <c r="H9242"/>
      <c r="I9242" s="63"/>
    </row>
    <row r="9243" spans="1:9" ht="15">
      <c r="A9243"/>
      <c r="B9243"/>
      <c r="C9243"/>
      <c r="D9243"/>
      <c r="E9243"/>
      <c r="F9243" s="104"/>
      <c r="G9243"/>
      <c r="H9243"/>
      <c r="I9243" s="63"/>
    </row>
    <row r="9244" spans="1:9" ht="15">
      <c r="A9244"/>
      <c r="B9244"/>
      <c r="C9244"/>
      <c r="D9244"/>
      <c r="E9244"/>
      <c r="F9244" s="104"/>
      <c r="G9244"/>
      <c r="H9244"/>
      <c r="I9244" s="63"/>
    </row>
    <row r="9245" spans="1:9" ht="15">
      <c r="A9245"/>
      <c r="B9245"/>
      <c r="C9245"/>
      <c r="D9245"/>
      <c r="E9245"/>
      <c r="F9245" s="104"/>
      <c r="G9245"/>
      <c r="H9245"/>
      <c r="I9245" s="63"/>
    </row>
    <row r="9246" spans="1:9" ht="15">
      <c r="A9246"/>
      <c r="B9246"/>
      <c r="C9246"/>
      <c r="D9246"/>
      <c r="E9246"/>
      <c r="F9246" s="104"/>
      <c r="G9246"/>
      <c r="H9246"/>
      <c r="I9246" s="63"/>
    </row>
    <row r="9247" spans="1:9" ht="15">
      <c r="A9247"/>
      <c r="B9247"/>
      <c r="C9247"/>
      <c r="D9247"/>
      <c r="E9247"/>
      <c r="F9247" s="104"/>
      <c r="G9247"/>
      <c r="H9247"/>
      <c r="I9247" s="63"/>
    </row>
    <row r="9248" spans="1:9" ht="15">
      <c r="A9248"/>
      <c r="B9248"/>
      <c r="C9248"/>
      <c r="D9248"/>
      <c r="E9248"/>
      <c r="F9248" s="104"/>
      <c r="G9248"/>
      <c r="H9248"/>
      <c r="I9248" s="63"/>
    </row>
    <row r="9249" spans="1:9" ht="15">
      <c r="A9249"/>
      <c r="B9249"/>
      <c r="C9249"/>
      <c r="D9249"/>
      <c r="E9249"/>
      <c r="F9249" s="104"/>
      <c r="G9249"/>
      <c r="H9249"/>
      <c r="I9249" s="63"/>
    </row>
    <row r="9250" spans="1:9" ht="15">
      <c r="A9250"/>
      <c r="B9250"/>
      <c r="C9250"/>
      <c r="D9250"/>
      <c r="E9250"/>
      <c r="F9250" s="104"/>
      <c r="G9250"/>
      <c r="H9250"/>
      <c r="I9250" s="63"/>
    </row>
    <row r="9251" spans="1:9" ht="15">
      <c r="A9251"/>
      <c r="B9251"/>
      <c r="C9251"/>
      <c r="D9251"/>
      <c r="E9251"/>
      <c r="F9251" s="104"/>
      <c r="G9251"/>
      <c r="H9251"/>
      <c r="I9251" s="63"/>
    </row>
    <row r="9252" spans="1:9" ht="15">
      <c r="A9252"/>
      <c r="B9252"/>
      <c r="C9252"/>
      <c r="D9252"/>
      <c r="E9252"/>
      <c r="F9252" s="104"/>
      <c r="G9252"/>
      <c r="H9252"/>
      <c r="I9252" s="63"/>
    </row>
    <row r="9253" spans="1:9" ht="15">
      <c r="A9253"/>
      <c r="B9253"/>
      <c r="C9253"/>
      <c r="D9253"/>
      <c r="E9253"/>
      <c r="F9253" s="104"/>
      <c r="G9253"/>
      <c r="H9253"/>
      <c r="I9253" s="63"/>
    </row>
    <row r="9254" spans="1:9" ht="15">
      <c r="A9254"/>
      <c r="B9254"/>
      <c r="C9254"/>
      <c r="D9254"/>
      <c r="E9254"/>
      <c r="F9254" s="104"/>
      <c r="G9254"/>
      <c r="H9254"/>
      <c r="I9254" s="63"/>
    </row>
    <row r="9255" spans="1:9" ht="15">
      <c r="A9255"/>
      <c r="B9255"/>
      <c r="C9255"/>
      <c r="D9255"/>
      <c r="E9255"/>
      <c r="F9255" s="104"/>
      <c r="G9255"/>
      <c r="H9255"/>
      <c r="I9255" s="63"/>
    </row>
    <row r="9256" spans="1:9" ht="15">
      <c r="A9256"/>
      <c r="B9256"/>
      <c r="C9256"/>
      <c r="D9256"/>
      <c r="E9256"/>
      <c r="F9256" s="104"/>
      <c r="G9256"/>
      <c r="H9256"/>
      <c r="I9256" s="63"/>
    </row>
    <row r="9257" spans="1:9" ht="15">
      <c r="A9257"/>
      <c r="B9257"/>
      <c r="C9257"/>
      <c r="D9257"/>
      <c r="E9257"/>
      <c r="F9257" s="104"/>
      <c r="G9257"/>
      <c r="H9257"/>
      <c r="I9257" s="63"/>
    </row>
    <row r="9258" spans="1:9" ht="15">
      <c r="A9258"/>
      <c r="B9258"/>
      <c r="C9258"/>
      <c r="D9258"/>
      <c r="E9258"/>
      <c r="F9258" s="104"/>
      <c r="G9258"/>
      <c r="H9258"/>
      <c r="I9258" s="63"/>
    </row>
    <row r="9259" spans="1:9" ht="15">
      <c r="A9259"/>
      <c r="B9259"/>
      <c r="C9259"/>
      <c r="D9259"/>
      <c r="E9259"/>
      <c r="F9259" s="104"/>
      <c r="G9259"/>
      <c r="H9259"/>
      <c r="I9259" s="63"/>
    </row>
    <row r="9260" spans="1:9" ht="15">
      <c r="A9260"/>
      <c r="B9260"/>
      <c r="C9260"/>
      <c r="D9260"/>
      <c r="E9260"/>
      <c r="F9260" s="104"/>
      <c r="G9260"/>
      <c r="H9260"/>
      <c r="I9260" s="63"/>
    </row>
    <row r="9261" spans="1:9" ht="15">
      <c r="A9261"/>
      <c r="B9261"/>
      <c r="C9261"/>
      <c r="D9261"/>
      <c r="E9261"/>
      <c r="F9261" s="104"/>
      <c r="G9261"/>
      <c r="H9261"/>
      <c r="I9261" s="63"/>
    </row>
    <row r="9262" spans="1:9" ht="15">
      <c r="A9262"/>
      <c r="B9262"/>
      <c r="C9262"/>
      <c r="D9262"/>
      <c r="E9262"/>
      <c r="F9262" s="104"/>
      <c r="G9262"/>
      <c r="H9262"/>
      <c r="I9262" s="63"/>
    </row>
    <row r="9263" spans="1:9" ht="15">
      <c r="A9263"/>
      <c r="B9263"/>
      <c r="C9263"/>
      <c r="D9263"/>
      <c r="E9263"/>
      <c r="F9263" s="104"/>
      <c r="G9263"/>
      <c r="H9263"/>
      <c r="I9263" s="63"/>
    </row>
    <row r="9264" spans="1:9" ht="15">
      <c r="A9264"/>
      <c r="B9264"/>
      <c r="C9264"/>
      <c r="D9264"/>
      <c r="E9264"/>
      <c r="F9264" s="104"/>
      <c r="G9264"/>
      <c r="H9264"/>
      <c r="I9264" s="63"/>
    </row>
    <row r="9265" spans="1:9" ht="15">
      <c r="A9265"/>
      <c r="B9265"/>
      <c r="C9265"/>
      <c r="D9265"/>
      <c r="E9265"/>
      <c r="F9265" s="104"/>
      <c r="G9265"/>
      <c r="H9265"/>
      <c r="I9265" s="63"/>
    </row>
    <row r="9266" spans="1:9" ht="15">
      <c r="A9266"/>
      <c r="B9266"/>
      <c r="C9266"/>
      <c r="D9266"/>
      <c r="E9266"/>
      <c r="F9266" s="104"/>
      <c r="G9266"/>
      <c r="H9266"/>
      <c r="I9266" s="63"/>
    </row>
    <row r="9267" spans="1:9" ht="15">
      <c r="A9267"/>
      <c r="B9267"/>
      <c r="C9267"/>
      <c r="D9267"/>
      <c r="E9267"/>
      <c r="F9267" s="104"/>
      <c r="G9267"/>
      <c r="H9267"/>
      <c r="I9267" s="63"/>
    </row>
    <row r="9268" spans="1:9" ht="15">
      <c r="A9268"/>
      <c r="B9268"/>
      <c r="C9268"/>
      <c r="D9268"/>
      <c r="E9268"/>
      <c r="F9268" s="104"/>
      <c r="G9268"/>
      <c r="H9268"/>
      <c r="I9268" s="63"/>
    </row>
    <row r="9269" spans="1:9" ht="15">
      <c r="A9269"/>
      <c r="B9269"/>
      <c r="C9269"/>
      <c r="D9269"/>
      <c r="E9269"/>
      <c r="F9269" s="104"/>
      <c r="G9269"/>
      <c r="H9269"/>
      <c r="I9269" s="63"/>
    </row>
    <row r="9270" spans="1:9" ht="15">
      <c r="A9270"/>
      <c r="B9270"/>
      <c r="C9270"/>
      <c r="D9270"/>
      <c r="E9270"/>
      <c r="F9270" s="104"/>
      <c r="G9270"/>
      <c r="H9270"/>
      <c r="I9270" s="63"/>
    </row>
    <row r="9271" spans="1:9" ht="15">
      <c r="A9271"/>
      <c r="B9271"/>
      <c r="C9271"/>
      <c r="D9271"/>
      <c r="E9271"/>
      <c r="F9271" s="104"/>
      <c r="G9271"/>
      <c r="H9271"/>
      <c r="I9271" s="63"/>
    </row>
    <row r="9272" spans="1:9" ht="15">
      <c r="A9272"/>
      <c r="B9272"/>
      <c r="C9272"/>
      <c r="D9272"/>
      <c r="E9272"/>
      <c r="F9272" s="104"/>
      <c r="G9272"/>
      <c r="H9272"/>
      <c r="I9272" s="63"/>
    </row>
    <row r="9273" spans="1:9" ht="15">
      <c r="A9273"/>
      <c r="B9273"/>
      <c r="C9273"/>
      <c r="D9273"/>
      <c r="E9273"/>
      <c r="F9273" s="104"/>
      <c r="G9273"/>
      <c r="H9273"/>
      <c r="I9273" s="63"/>
    </row>
    <row r="9274" spans="1:9" ht="15">
      <c r="A9274"/>
      <c r="B9274"/>
      <c r="C9274"/>
      <c r="D9274"/>
      <c r="E9274"/>
      <c r="F9274" s="104"/>
      <c r="G9274"/>
      <c r="H9274"/>
      <c r="I9274" s="63"/>
    </row>
    <row r="9275" spans="1:9" ht="15">
      <c r="A9275"/>
      <c r="B9275"/>
      <c r="C9275"/>
      <c r="D9275"/>
      <c r="E9275"/>
      <c r="F9275" s="104"/>
      <c r="G9275"/>
      <c r="H9275"/>
      <c r="I9275" s="63"/>
    </row>
    <row r="9276" spans="1:9" ht="15">
      <c r="A9276"/>
      <c r="B9276"/>
      <c r="C9276"/>
      <c r="D9276"/>
      <c r="E9276"/>
      <c r="F9276" s="104"/>
      <c r="G9276"/>
      <c r="H9276"/>
      <c r="I9276" s="63"/>
    </row>
    <row r="9277" spans="1:9" ht="15">
      <c r="A9277"/>
      <c r="B9277"/>
      <c r="C9277"/>
      <c r="D9277"/>
      <c r="E9277"/>
      <c r="F9277" s="104"/>
      <c r="G9277"/>
      <c r="H9277"/>
      <c r="I9277" s="63"/>
    </row>
    <row r="9278" spans="1:9" ht="15">
      <c r="A9278"/>
      <c r="B9278"/>
      <c r="C9278"/>
      <c r="D9278"/>
      <c r="E9278"/>
      <c r="F9278" s="104"/>
      <c r="G9278"/>
      <c r="H9278"/>
      <c r="I9278" s="63"/>
    </row>
    <row r="9279" spans="1:9" ht="15">
      <c r="A9279"/>
      <c r="B9279"/>
      <c r="C9279"/>
      <c r="D9279"/>
      <c r="E9279"/>
      <c r="F9279" s="104"/>
      <c r="G9279"/>
      <c r="H9279"/>
      <c r="I9279" s="63"/>
    </row>
    <row r="9280" spans="1:9" ht="15">
      <c r="A9280"/>
      <c r="B9280"/>
      <c r="C9280"/>
      <c r="D9280"/>
      <c r="E9280"/>
      <c r="F9280" s="104"/>
      <c r="G9280"/>
      <c r="H9280"/>
      <c r="I9280" s="63"/>
    </row>
    <row r="9281" spans="1:9" ht="15">
      <c r="A9281"/>
      <c r="B9281"/>
      <c r="C9281"/>
      <c r="D9281"/>
      <c r="E9281"/>
      <c r="F9281" s="104"/>
      <c r="G9281"/>
      <c r="H9281"/>
      <c r="I9281" s="63"/>
    </row>
    <row r="9282" spans="1:9" ht="15">
      <c r="A9282"/>
      <c r="B9282"/>
      <c r="C9282"/>
      <c r="D9282"/>
      <c r="E9282"/>
      <c r="F9282" s="104"/>
      <c r="G9282"/>
      <c r="H9282"/>
      <c r="I9282" s="63"/>
    </row>
    <row r="9283" spans="1:9" ht="15">
      <c r="A9283"/>
      <c r="B9283"/>
      <c r="C9283"/>
      <c r="D9283"/>
      <c r="E9283"/>
      <c r="F9283" s="104"/>
      <c r="G9283"/>
      <c r="H9283"/>
      <c r="I9283" s="63"/>
    </row>
    <row r="9284" spans="1:9" ht="15">
      <c r="A9284"/>
      <c r="B9284"/>
      <c r="C9284"/>
      <c r="D9284"/>
      <c r="E9284"/>
      <c r="F9284" s="104"/>
      <c r="G9284"/>
      <c r="H9284"/>
      <c r="I9284" s="63"/>
    </row>
    <row r="9285" spans="1:9" ht="15">
      <c r="A9285"/>
      <c r="B9285"/>
      <c r="C9285"/>
      <c r="D9285"/>
      <c r="E9285"/>
      <c r="F9285" s="104"/>
      <c r="G9285"/>
      <c r="H9285"/>
      <c r="I9285" s="63"/>
    </row>
    <row r="9286" spans="1:9" ht="15">
      <c r="A9286"/>
      <c r="B9286"/>
      <c r="C9286"/>
      <c r="D9286"/>
      <c r="E9286"/>
      <c r="F9286" s="104"/>
      <c r="G9286"/>
      <c r="H9286"/>
      <c r="I9286" s="63"/>
    </row>
    <row r="9287" spans="1:9" ht="15">
      <c r="A9287"/>
      <c r="B9287"/>
      <c r="C9287"/>
      <c r="D9287"/>
      <c r="E9287"/>
      <c r="F9287" s="104"/>
      <c r="G9287"/>
      <c r="H9287"/>
      <c r="I9287" s="63"/>
    </row>
    <row r="9288" spans="1:9" ht="15">
      <c r="A9288"/>
      <c r="B9288"/>
      <c r="C9288"/>
      <c r="D9288"/>
      <c r="E9288"/>
      <c r="F9288" s="104"/>
      <c r="G9288"/>
      <c r="H9288"/>
      <c r="I9288" s="63"/>
    </row>
    <row r="9289" spans="1:9" ht="15">
      <c r="A9289"/>
      <c r="B9289"/>
      <c r="C9289"/>
      <c r="D9289"/>
      <c r="E9289"/>
      <c r="F9289" s="104"/>
      <c r="G9289"/>
      <c r="H9289"/>
      <c r="I9289" s="63"/>
    </row>
    <row r="9290" spans="1:9" ht="15">
      <c r="A9290"/>
      <c r="B9290"/>
      <c r="C9290"/>
      <c r="D9290"/>
      <c r="E9290"/>
      <c r="F9290" s="104"/>
      <c r="G9290"/>
      <c r="H9290"/>
      <c r="I9290" s="63"/>
    </row>
    <row r="9291" spans="1:9" ht="15">
      <c r="A9291"/>
      <c r="B9291"/>
      <c r="C9291"/>
      <c r="D9291"/>
      <c r="E9291"/>
      <c r="F9291" s="104"/>
      <c r="G9291"/>
      <c r="H9291"/>
      <c r="I9291" s="63"/>
    </row>
    <row r="9292" spans="1:9" ht="15">
      <c r="A9292"/>
      <c r="B9292"/>
      <c r="C9292"/>
      <c r="D9292"/>
      <c r="E9292"/>
      <c r="F9292" s="104"/>
      <c r="G9292"/>
      <c r="H9292"/>
      <c r="I9292" s="63"/>
    </row>
    <row r="9293" spans="1:9" ht="15">
      <c r="A9293"/>
      <c r="B9293"/>
      <c r="C9293"/>
      <c r="D9293"/>
      <c r="E9293"/>
      <c r="F9293" s="104"/>
      <c r="G9293"/>
      <c r="H9293"/>
      <c r="I9293" s="63"/>
    </row>
    <row r="9294" spans="1:9" ht="15">
      <c r="A9294"/>
      <c r="B9294"/>
      <c r="C9294"/>
      <c r="D9294"/>
      <c r="E9294"/>
      <c r="F9294" s="104"/>
      <c r="G9294"/>
      <c r="H9294"/>
      <c r="I9294" s="63"/>
    </row>
    <row r="9295" spans="1:9" ht="15">
      <c r="A9295"/>
      <c r="B9295"/>
      <c r="C9295"/>
      <c r="D9295"/>
      <c r="E9295"/>
      <c r="F9295" s="104"/>
      <c r="G9295"/>
      <c r="H9295"/>
      <c r="I9295" s="63"/>
    </row>
    <row r="9296" spans="1:9" ht="15">
      <c r="A9296"/>
      <c r="B9296"/>
      <c r="C9296"/>
      <c r="D9296"/>
      <c r="E9296"/>
      <c r="F9296" s="104"/>
      <c r="G9296"/>
      <c r="H9296"/>
      <c r="I9296" s="63"/>
    </row>
    <row r="9297" spans="1:9" ht="15">
      <c r="A9297"/>
      <c r="B9297"/>
      <c r="C9297"/>
      <c r="D9297"/>
      <c r="E9297"/>
      <c r="F9297" s="104"/>
      <c r="G9297"/>
      <c r="H9297"/>
      <c r="I9297" s="63"/>
    </row>
    <row r="9298" spans="1:9" ht="15">
      <c r="A9298"/>
      <c r="B9298"/>
      <c r="C9298"/>
      <c r="D9298"/>
      <c r="E9298"/>
      <c r="F9298" s="104"/>
      <c r="G9298"/>
      <c r="H9298"/>
      <c r="I9298" s="63"/>
    </row>
    <row r="9299" spans="1:9" ht="15">
      <c r="A9299"/>
      <c r="B9299"/>
      <c r="C9299"/>
      <c r="D9299"/>
      <c r="E9299"/>
      <c r="F9299" s="104"/>
      <c r="G9299"/>
      <c r="H9299"/>
      <c r="I9299" s="63"/>
    </row>
    <row r="9300" spans="1:9" ht="15">
      <c r="A9300"/>
      <c r="B9300"/>
      <c r="C9300"/>
      <c r="D9300"/>
      <c r="E9300"/>
      <c r="F9300" s="104"/>
      <c r="G9300"/>
      <c r="H9300"/>
      <c r="I9300" s="63"/>
    </row>
    <row r="9301" spans="1:9" ht="15">
      <c r="A9301"/>
      <c r="B9301"/>
      <c r="C9301"/>
      <c r="D9301"/>
      <c r="E9301"/>
      <c r="F9301" s="104"/>
      <c r="G9301"/>
      <c r="H9301"/>
      <c r="I9301" s="63"/>
    </row>
    <row r="9302" spans="1:9" ht="15">
      <c r="A9302"/>
      <c r="B9302"/>
      <c r="C9302"/>
      <c r="D9302"/>
      <c r="E9302"/>
      <c r="F9302" s="104"/>
      <c r="G9302"/>
      <c r="H9302"/>
      <c r="I9302" s="63"/>
    </row>
    <row r="9303" spans="1:9" ht="15">
      <c r="A9303"/>
      <c r="B9303"/>
      <c r="C9303"/>
      <c r="D9303"/>
      <c r="E9303"/>
      <c r="F9303" s="104"/>
      <c r="G9303"/>
      <c r="H9303"/>
      <c r="I9303" s="63"/>
    </row>
    <row r="9304" spans="1:9" ht="15">
      <c r="A9304"/>
      <c r="B9304"/>
      <c r="C9304"/>
      <c r="D9304"/>
      <c r="E9304"/>
      <c r="F9304" s="104"/>
      <c r="G9304"/>
      <c r="H9304"/>
      <c r="I9304" s="63"/>
    </row>
    <row r="9305" spans="1:9" ht="15">
      <c r="A9305"/>
      <c r="B9305"/>
      <c r="C9305"/>
      <c r="D9305"/>
      <c r="E9305"/>
      <c r="F9305" s="104"/>
      <c r="G9305"/>
      <c r="H9305"/>
      <c r="I9305" s="63"/>
    </row>
    <row r="9306" spans="1:9" ht="15">
      <c r="A9306"/>
      <c r="B9306"/>
      <c r="C9306"/>
      <c r="D9306"/>
      <c r="E9306"/>
      <c r="F9306" s="104"/>
      <c r="G9306"/>
      <c r="H9306"/>
      <c r="I9306" s="63"/>
    </row>
    <row r="9307" spans="1:9" ht="15">
      <c r="A9307"/>
      <c r="B9307"/>
      <c r="C9307"/>
      <c r="D9307"/>
      <c r="E9307"/>
      <c r="F9307" s="104"/>
      <c r="G9307"/>
      <c r="H9307"/>
      <c r="I9307" s="63"/>
    </row>
    <row r="9308" spans="1:9" ht="15">
      <c r="A9308"/>
      <c r="B9308"/>
      <c r="C9308"/>
      <c r="D9308"/>
      <c r="E9308"/>
      <c r="F9308" s="104"/>
      <c r="G9308"/>
      <c r="H9308"/>
      <c r="I9308" s="63"/>
    </row>
    <row r="9309" spans="1:9" ht="15">
      <c r="A9309"/>
      <c r="B9309"/>
      <c r="C9309"/>
      <c r="D9309"/>
      <c r="E9309"/>
      <c r="F9309" s="104"/>
      <c r="G9309"/>
      <c r="H9309"/>
      <c r="I9309" s="63"/>
    </row>
    <row r="9310" spans="1:9" ht="15">
      <c r="A9310"/>
      <c r="B9310"/>
      <c r="C9310"/>
      <c r="D9310"/>
      <c r="E9310"/>
      <c r="F9310" s="104"/>
      <c r="G9310"/>
      <c r="H9310"/>
      <c r="I9310" s="63"/>
    </row>
    <row r="9311" spans="1:9" ht="15">
      <c r="A9311"/>
      <c r="B9311"/>
      <c r="C9311"/>
      <c r="D9311"/>
      <c r="E9311"/>
      <c r="F9311" s="104"/>
      <c r="G9311"/>
      <c r="H9311"/>
      <c r="I9311" s="63"/>
    </row>
    <row r="9312" spans="1:9" ht="15">
      <c r="A9312"/>
      <c r="B9312"/>
      <c r="C9312"/>
      <c r="D9312"/>
      <c r="E9312"/>
      <c r="F9312" s="104"/>
      <c r="G9312"/>
      <c r="H9312"/>
      <c r="I9312" s="63"/>
    </row>
    <row r="9313" spans="1:9" ht="15">
      <c r="A9313"/>
      <c r="B9313"/>
      <c r="C9313"/>
      <c r="D9313"/>
      <c r="E9313"/>
      <c r="F9313" s="104"/>
      <c r="G9313"/>
      <c r="H9313"/>
      <c r="I9313" s="63"/>
    </row>
    <row r="9314" spans="1:9" ht="15">
      <c r="A9314"/>
      <c r="B9314"/>
      <c r="C9314"/>
      <c r="D9314"/>
      <c r="E9314"/>
      <c r="F9314" s="104"/>
      <c r="G9314"/>
      <c r="H9314"/>
      <c r="I9314" s="63"/>
    </row>
    <row r="9315" spans="1:9" ht="15">
      <c r="A9315"/>
      <c r="B9315"/>
      <c r="C9315"/>
      <c r="D9315"/>
      <c r="E9315"/>
      <c r="F9315" s="104"/>
      <c r="G9315"/>
      <c r="H9315"/>
      <c r="I9315" s="63"/>
    </row>
    <row r="9316" spans="1:9" ht="15">
      <c r="A9316"/>
      <c r="B9316"/>
      <c r="C9316"/>
      <c r="D9316"/>
      <c r="E9316"/>
      <c r="F9316" s="104"/>
      <c r="G9316"/>
      <c r="H9316"/>
      <c r="I9316" s="63"/>
    </row>
    <row r="9317" spans="1:9" ht="15">
      <c r="A9317"/>
      <c r="B9317"/>
      <c r="C9317"/>
      <c r="D9317"/>
      <c r="E9317"/>
      <c r="F9317" s="104"/>
      <c r="G9317"/>
      <c r="H9317"/>
      <c r="I9317" s="63"/>
    </row>
    <row r="9318" spans="1:9" ht="15">
      <c r="A9318"/>
      <c r="B9318"/>
      <c r="C9318"/>
      <c r="D9318"/>
      <c r="E9318"/>
      <c r="F9318" s="104"/>
      <c r="G9318"/>
      <c r="H9318"/>
      <c r="I9318" s="63"/>
    </row>
    <row r="9319" spans="1:9" ht="15">
      <c r="A9319"/>
      <c r="B9319"/>
      <c r="C9319"/>
      <c r="D9319"/>
      <c r="E9319"/>
      <c r="F9319" s="104"/>
      <c r="G9319"/>
      <c r="H9319"/>
      <c r="I9319" s="63"/>
    </row>
    <row r="9320" spans="1:9" ht="15">
      <c r="A9320"/>
      <c r="B9320"/>
      <c r="C9320"/>
      <c r="D9320"/>
      <c r="E9320"/>
      <c r="F9320" s="104"/>
      <c r="G9320"/>
      <c r="H9320"/>
      <c r="I9320" s="63"/>
    </row>
    <row r="9321" spans="1:9" ht="15">
      <c r="A9321"/>
      <c r="B9321"/>
      <c r="C9321"/>
      <c r="D9321"/>
      <c r="E9321"/>
      <c r="F9321" s="104"/>
      <c r="G9321"/>
      <c r="H9321"/>
      <c r="I9321" s="63"/>
    </row>
    <row r="9322" spans="1:9" ht="15">
      <c r="A9322"/>
      <c r="B9322"/>
      <c r="C9322"/>
      <c r="D9322"/>
      <c r="E9322"/>
      <c r="F9322" s="104"/>
      <c r="G9322"/>
      <c r="H9322"/>
      <c r="I9322" s="63"/>
    </row>
    <row r="9323" spans="1:9" ht="15">
      <c r="A9323"/>
      <c r="B9323"/>
      <c r="C9323"/>
      <c r="D9323"/>
      <c r="E9323"/>
      <c r="F9323" s="104"/>
      <c r="G9323"/>
      <c r="H9323"/>
      <c r="I9323" s="63"/>
    </row>
    <row r="9324" spans="1:9" ht="15">
      <c r="A9324"/>
      <c r="B9324"/>
      <c r="C9324"/>
      <c r="D9324"/>
      <c r="E9324"/>
      <c r="F9324" s="104"/>
      <c r="G9324"/>
      <c r="H9324"/>
      <c r="I9324" s="63"/>
    </row>
    <row r="9325" spans="1:9" ht="15">
      <c r="A9325"/>
      <c r="B9325"/>
      <c r="C9325"/>
      <c r="D9325"/>
      <c r="E9325"/>
      <c r="F9325" s="104"/>
      <c r="G9325"/>
      <c r="H9325"/>
      <c r="I9325" s="63"/>
    </row>
    <row r="9326" spans="1:9" ht="15">
      <c r="A9326"/>
      <c r="B9326"/>
      <c r="C9326"/>
      <c r="D9326"/>
      <c r="E9326"/>
      <c r="F9326" s="104"/>
      <c r="G9326"/>
      <c r="H9326"/>
      <c r="I9326" s="63"/>
    </row>
    <row r="9327" spans="1:9" ht="15">
      <c r="A9327"/>
      <c r="B9327"/>
      <c r="C9327"/>
      <c r="D9327"/>
      <c r="E9327"/>
      <c r="F9327" s="104"/>
      <c r="G9327"/>
      <c r="H9327"/>
      <c r="I9327" s="63"/>
    </row>
    <row r="9328" spans="1:9" ht="15">
      <c r="A9328"/>
      <c r="B9328"/>
      <c r="C9328"/>
      <c r="D9328"/>
      <c r="E9328"/>
      <c r="F9328" s="104"/>
      <c r="G9328"/>
      <c r="H9328"/>
      <c r="I9328" s="63"/>
    </row>
    <row r="9329" spans="1:9" ht="15">
      <c r="A9329"/>
      <c r="B9329"/>
      <c r="C9329"/>
      <c r="D9329"/>
      <c r="E9329"/>
      <c r="F9329" s="104"/>
      <c r="G9329"/>
      <c r="H9329"/>
      <c r="I9329" s="63"/>
    </row>
    <row r="9330" spans="1:9" ht="15">
      <c r="A9330"/>
      <c r="B9330"/>
      <c r="C9330"/>
      <c r="D9330"/>
      <c r="E9330"/>
      <c r="F9330" s="104"/>
      <c r="G9330"/>
      <c r="H9330"/>
      <c r="I9330" s="63"/>
    </row>
    <row r="9331" spans="1:9" ht="15">
      <c r="A9331"/>
      <c r="B9331"/>
      <c r="C9331"/>
      <c r="D9331"/>
      <c r="E9331"/>
      <c r="F9331" s="104"/>
      <c r="G9331"/>
      <c r="H9331"/>
      <c r="I9331" s="63"/>
    </row>
    <row r="9332" spans="1:9" ht="15">
      <c r="A9332"/>
      <c r="B9332"/>
      <c r="C9332"/>
      <c r="D9332"/>
      <c r="E9332"/>
      <c r="F9332" s="104"/>
      <c r="G9332"/>
      <c r="H9332"/>
      <c r="I9332" s="63"/>
    </row>
    <row r="9333" spans="1:9" ht="15">
      <c r="A9333"/>
      <c r="B9333"/>
      <c r="C9333"/>
      <c r="D9333"/>
      <c r="E9333"/>
      <c r="F9333" s="104"/>
      <c r="G9333"/>
      <c r="H9333"/>
      <c r="I9333" s="63"/>
    </row>
    <row r="9334" spans="1:9" ht="15">
      <c r="A9334"/>
      <c r="B9334"/>
      <c r="C9334"/>
      <c r="D9334"/>
      <c r="E9334"/>
      <c r="F9334" s="104"/>
      <c r="G9334"/>
      <c r="H9334"/>
      <c r="I9334" s="63"/>
    </row>
    <row r="9335" spans="1:9" ht="15">
      <c r="A9335"/>
      <c r="B9335"/>
      <c r="C9335"/>
      <c r="D9335"/>
      <c r="E9335"/>
      <c r="F9335" s="104"/>
      <c r="G9335"/>
      <c r="H9335"/>
      <c r="I9335" s="63"/>
    </row>
    <row r="9336" spans="1:9" ht="15">
      <c r="A9336"/>
      <c r="B9336"/>
      <c r="C9336"/>
      <c r="D9336"/>
      <c r="E9336"/>
      <c r="F9336" s="104"/>
      <c r="G9336"/>
      <c r="H9336"/>
      <c r="I9336" s="63"/>
    </row>
    <row r="9337" spans="1:9" ht="15">
      <c r="A9337"/>
      <c r="B9337"/>
      <c r="C9337"/>
      <c r="D9337"/>
      <c r="E9337"/>
      <c r="F9337" s="104"/>
      <c r="G9337"/>
      <c r="H9337"/>
      <c r="I9337" s="63"/>
    </row>
    <row r="9338" spans="1:9" ht="15">
      <c r="A9338"/>
      <c r="B9338"/>
      <c r="C9338"/>
      <c r="D9338"/>
      <c r="E9338"/>
      <c r="F9338" s="104"/>
      <c r="G9338"/>
      <c r="H9338"/>
      <c r="I9338" s="63"/>
    </row>
    <row r="9339" spans="1:9" ht="15">
      <c r="A9339"/>
      <c r="B9339"/>
      <c r="C9339"/>
      <c r="D9339"/>
      <c r="E9339"/>
      <c r="F9339" s="104"/>
      <c r="G9339"/>
      <c r="H9339"/>
      <c r="I9339" s="63"/>
    </row>
    <row r="9340" spans="1:9" ht="15">
      <c r="A9340"/>
      <c r="B9340"/>
      <c r="C9340"/>
      <c r="D9340"/>
      <c r="E9340"/>
      <c r="F9340" s="104"/>
      <c r="G9340"/>
      <c r="H9340"/>
      <c r="I9340" s="63"/>
    </row>
    <row r="9341" spans="1:9" ht="15">
      <c r="A9341"/>
      <c r="B9341"/>
      <c r="C9341"/>
      <c r="D9341"/>
      <c r="E9341"/>
      <c r="F9341" s="104"/>
      <c r="G9341"/>
      <c r="H9341"/>
      <c r="I9341" s="63"/>
    </row>
    <row r="9342" spans="1:9" ht="15">
      <c r="A9342"/>
      <c r="B9342"/>
      <c r="C9342"/>
      <c r="D9342"/>
      <c r="E9342"/>
      <c r="F9342" s="104"/>
      <c r="G9342"/>
      <c r="H9342"/>
      <c r="I9342" s="63"/>
    </row>
    <row r="9343" spans="1:9" ht="15">
      <c r="A9343"/>
      <c r="B9343"/>
      <c r="C9343"/>
      <c r="D9343"/>
      <c r="E9343"/>
      <c r="F9343" s="104"/>
      <c r="G9343"/>
      <c r="H9343"/>
      <c r="I9343" s="63"/>
    </row>
    <row r="9344" spans="1:9" ht="15">
      <c r="A9344"/>
      <c r="B9344"/>
      <c r="C9344"/>
      <c r="D9344"/>
      <c r="E9344"/>
      <c r="F9344" s="104"/>
      <c r="G9344"/>
      <c r="H9344"/>
      <c r="I9344" s="63"/>
    </row>
    <row r="9345" spans="1:9" ht="15">
      <c r="A9345"/>
      <c r="B9345"/>
      <c r="C9345"/>
      <c r="D9345"/>
      <c r="E9345"/>
      <c r="F9345" s="104"/>
      <c r="G9345"/>
      <c r="H9345"/>
      <c r="I9345" s="63"/>
    </row>
    <row r="9346" spans="1:9" ht="15">
      <c r="A9346"/>
      <c r="B9346"/>
      <c r="C9346"/>
      <c r="D9346"/>
      <c r="E9346"/>
      <c r="F9346" s="104"/>
      <c r="G9346"/>
      <c r="H9346"/>
      <c r="I9346" s="63"/>
    </row>
    <row r="9347" spans="1:9" ht="15">
      <c r="A9347"/>
      <c r="B9347"/>
      <c r="C9347"/>
      <c r="D9347"/>
      <c r="E9347"/>
      <c r="F9347" s="104"/>
      <c r="G9347"/>
      <c r="H9347"/>
      <c r="I9347" s="63"/>
    </row>
    <row r="9348" spans="1:9" ht="15">
      <c r="A9348"/>
      <c r="B9348"/>
      <c r="C9348"/>
      <c r="D9348"/>
      <c r="E9348"/>
      <c r="F9348" s="104"/>
      <c r="G9348"/>
      <c r="H9348"/>
      <c r="I9348" s="63"/>
    </row>
    <row r="9349" spans="1:9" ht="15">
      <c r="A9349"/>
      <c r="B9349"/>
      <c r="C9349"/>
      <c r="D9349"/>
      <c r="E9349"/>
      <c r="F9349" s="104"/>
      <c r="G9349"/>
      <c r="H9349"/>
      <c r="I9349" s="63"/>
    </row>
    <row r="9350" spans="1:9" ht="15">
      <c r="A9350"/>
      <c r="B9350"/>
      <c r="C9350"/>
      <c r="D9350"/>
      <c r="E9350"/>
      <c r="F9350" s="104"/>
      <c r="G9350"/>
      <c r="H9350"/>
      <c r="I9350" s="63"/>
    </row>
    <row r="9351" spans="1:9" ht="15">
      <c r="A9351"/>
      <c r="B9351"/>
      <c r="C9351"/>
      <c r="D9351"/>
      <c r="E9351"/>
      <c r="F9351" s="104"/>
      <c r="G9351"/>
      <c r="H9351"/>
      <c r="I9351" s="63"/>
    </row>
    <row r="9352" spans="1:9" ht="15">
      <c r="A9352"/>
      <c r="B9352"/>
      <c r="C9352"/>
      <c r="D9352"/>
      <c r="E9352"/>
      <c r="F9352" s="104"/>
      <c r="G9352"/>
      <c r="H9352"/>
      <c r="I9352" s="63"/>
    </row>
    <row r="9353" spans="1:9" ht="15">
      <c r="A9353"/>
      <c r="B9353"/>
      <c r="C9353"/>
      <c r="D9353"/>
      <c r="E9353"/>
      <c r="F9353" s="104"/>
      <c r="G9353"/>
      <c r="H9353"/>
      <c r="I9353" s="63"/>
    </row>
    <row r="9354" spans="1:9" ht="15">
      <c r="A9354"/>
      <c r="B9354"/>
      <c r="C9354"/>
      <c r="D9354"/>
      <c r="E9354"/>
      <c r="F9354" s="104"/>
      <c r="G9354"/>
      <c r="H9354"/>
      <c r="I9354" s="63"/>
    </row>
    <row r="9355" spans="1:9" ht="15">
      <c r="A9355"/>
      <c r="B9355"/>
      <c r="C9355"/>
      <c r="D9355"/>
      <c r="E9355"/>
      <c r="F9355" s="104"/>
      <c r="G9355"/>
      <c r="H9355"/>
      <c r="I9355" s="63"/>
    </row>
    <row r="9356" spans="1:9" ht="15">
      <c r="A9356"/>
      <c r="B9356"/>
      <c r="C9356"/>
      <c r="D9356"/>
      <c r="E9356"/>
      <c r="F9356" s="104"/>
      <c r="G9356"/>
      <c r="H9356"/>
      <c r="I9356" s="63"/>
    </row>
    <row r="9357" spans="1:9" ht="15">
      <c r="A9357"/>
      <c r="B9357"/>
      <c r="C9357"/>
      <c r="D9357"/>
      <c r="E9357"/>
      <c r="F9357" s="104"/>
      <c r="G9357"/>
      <c r="H9357"/>
      <c r="I9357" s="63"/>
    </row>
    <row r="9358" spans="1:9" ht="15">
      <c r="A9358"/>
      <c r="B9358"/>
      <c r="C9358"/>
      <c r="D9358"/>
      <c r="E9358"/>
      <c r="F9358" s="104"/>
      <c r="G9358"/>
      <c r="H9358"/>
      <c r="I9358" s="63"/>
    </row>
    <row r="9359" spans="1:9" ht="15">
      <c r="A9359"/>
      <c r="B9359"/>
      <c r="C9359"/>
      <c r="D9359"/>
      <c r="E9359"/>
      <c r="F9359" s="104"/>
      <c r="G9359"/>
      <c r="H9359"/>
      <c r="I9359" s="63"/>
    </row>
    <row r="9360" spans="1:9" ht="15">
      <c r="A9360"/>
      <c r="B9360"/>
      <c r="C9360"/>
      <c r="D9360"/>
      <c r="E9360"/>
      <c r="F9360" s="104"/>
      <c r="G9360"/>
      <c r="H9360"/>
      <c r="I9360" s="63"/>
    </row>
    <row r="9361" spans="1:9" ht="15">
      <c r="A9361"/>
      <c r="B9361"/>
      <c r="C9361"/>
      <c r="D9361"/>
      <c r="E9361"/>
      <c r="F9361" s="104"/>
      <c r="G9361"/>
      <c r="H9361"/>
      <c r="I9361" s="63"/>
    </row>
    <row r="9362" spans="1:9" ht="15">
      <c r="A9362"/>
      <c r="B9362"/>
      <c r="C9362"/>
      <c r="D9362"/>
      <c r="E9362"/>
      <c r="F9362" s="104"/>
      <c r="G9362"/>
      <c r="H9362"/>
      <c r="I9362" s="63"/>
    </row>
    <row r="9363" spans="1:9" ht="15">
      <c r="A9363"/>
      <c r="B9363"/>
      <c r="C9363"/>
      <c r="D9363"/>
      <c r="E9363"/>
      <c r="F9363" s="104"/>
      <c r="G9363"/>
      <c r="H9363"/>
      <c r="I9363" s="63"/>
    </row>
    <row r="9364" spans="1:9" ht="15">
      <c r="A9364"/>
      <c r="B9364"/>
      <c r="C9364"/>
      <c r="D9364"/>
      <c r="E9364"/>
      <c r="F9364" s="104"/>
      <c r="G9364"/>
      <c r="H9364"/>
      <c r="I9364" s="63"/>
    </row>
    <row r="9365" spans="1:9" ht="15">
      <c r="A9365"/>
      <c r="B9365"/>
      <c r="C9365"/>
      <c r="D9365"/>
      <c r="E9365"/>
      <c r="F9365" s="104"/>
      <c r="G9365"/>
      <c r="H9365"/>
      <c r="I9365" s="63"/>
    </row>
    <row r="9366" spans="1:9" ht="15">
      <c r="A9366"/>
      <c r="B9366"/>
      <c r="C9366"/>
      <c r="D9366"/>
      <c r="E9366"/>
      <c r="F9366" s="104"/>
      <c r="G9366"/>
      <c r="H9366"/>
      <c r="I9366" s="63"/>
    </row>
    <row r="9367" spans="1:9" ht="15">
      <c r="A9367"/>
      <c r="B9367"/>
      <c r="C9367"/>
      <c r="D9367"/>
      <c r="E9367"/>
      <c r="F9367" s="104"/>
      <c r="G9367"/>
      <c r="H9367"/>
      <c r="I9367" s="63"/>
    </row>
    <row r="9368" spans="1:9" ht="15">
      <c r="A9368"/>
      <c r="B9368"/>
      <c r="C9368"/>
      <c r="D9368"/>
      <c r="E9368"/>
      <c r="F9368" s="104"/>
      <c r="G9368"/>
      <c r="H9368"/>
      <c r="I9368" s="63"/>
    </row>
    <row r="9369" spans="1:9" ht="15">
      <c r="A9369"/>
      <c r="B9369"/>
      <c r="C9369"/>
      <c r="D9369"/>
      <c r="E9369"/>
      <c r="F9369" s="104"/>
      <c r="G9369"/>
      <c r="H9369"/>
      <c r="I9369" s="63"/>
    </row>
    <row r="9370" spans="1:9" ht="15">
      <c r="A9370"/>
      <c r="B9370"/>
      <c r="C9370"/>
      <c r="D9370"/>
      <c r="E9370"/>
      <c r="F9370" s="104"/>
      <c r="G9370"/>
      <c r="H9370"/>
      <c r="I9370" s="63"/>
    </row>
    <row r="9371" spans="1:9" ht="15">
      <c r="A9371"/>
      <c r="B9371"/>
      <c r="C9371"/>
      <c r="D9371"/>
      <c r="E9371"/>
      <c r="F9371" s="104"/>
      <c r="G9371"/>
      <c r="H9371"/>
      <c r="I9371" s="63"/>
    </row>
    <row r="9372" spans="1:9" ht="15">
      <c r="A9372"/>
      <c r="B9372"/>
      <c r="C9372"/>
      <c r="D9372"/>
      <c r="E9372"/>
      <c r="F9372" s="104"/>
      <c r="G9372"/>
      <c r="H9372"/>
      <c r="I9372" s="63"/>
    </row>
    <row r="9373" spans="1:9" ht="15">
      <c r="A9373"/>
      <c r="B9373"/>
      <c r="C9373"/>
      <c r="D9373"/>
      <c r="E9373"/>
      <c r="F9373" s="104"/>
      <c r="G9373"/>
      <c r="H9373"/>
      <c r="I9373" s="63"/>
    </row>
    <row r="9374" spans="1:9" ht="15">
      <c r="A9374"/>
      <c r="B9374"/>
      <c r="C9374"/>
      <c r="D9374"/>
      <c r="E9374"/>
      <c r="F9374" s="104"/>
      <c r="G9374"/>
      <c r="H9374"/>
      <c r="I9374" s="63"/>
    </row>
    <row r="9375" spans="1:9" ht="15">
      <c r="A9375"/>
      <c r="B9375"/>
      <c r="C9375"/>
      <c r="D9375"/>
      <c r="E9375"/>
      <c r="F9375" s="104"/>
      <c r="G9375"/>
      <c r="H9375"/>
      <c r="I9375" s="63"/>
    </row>
    <row r="9376" spans="1:9" ht="15">
      <c r="A9376"/>
      <c r="B9376"/>
      <c r="C9376"/>
      <c r="D9376"/>
      <c r="E9376"/>
      <c r="F9376" s="104"/>
      <c r="G9376"/>
      <c r="H9376"/>
      <c r="I9376" s="63"/>
    </row>
    <row r="9377" spans="1:9" ht="15">
      <c r="A9377"/>
      <c r="B9377"/>
      <c r="C9377"/>
      <c r="D9377"/>
      <c r="E9377"/>
      <c r="F9377" s="104"/>
      <c r="G9377"/>
      <c r="H9377"/>
      <c r="I9377" s="63"/>
    </row>
    <row r="9378" spans="1:9" ht="15">
      <c r="A9378"/>
      <c r="B9378"/>
      <c r="C9378"/>
      <c r="D9378"/>
      <c r="E9378"/>
      <c r="F9378" s="104"/>
      <c r="G9378"/>
      <c r="H9378"/>
      <c r="I9378" s="63"/>
    </row>
    <row r="9379" spans="1:9" ht="15">
      <c r="A9379"/>
      <c r="B9379"/>
      <c r="C9379"/>
      <c r="D9379"/>
      <c r="E9379"/>
      <c r="F9379" s="104"/>
      <c r="G9379"/>
      <c r="H9379"/>
      <c r="I9379" s="63"/>
    </row>
    <row r="9380" spans="1:9" ht="15">
      <c r="A9380"/>
      <c r="B9380"/>
      <c r="C9380"/>
      <c r="D9380"/>
      <c r="E9380"/>
      <c r="F9380" s="104"/>
      <c r="G9380"/>
      <c r="H9380"/>
      <c r="I9380" s="63"/>
    </row>
    <row r="9381" spans="1:9" ht="15">
      <c r="A9381"/>
      <c r="B9381"/>
      <c r="C9381"/>
      <c r="D9381"/>
      <c r="E9381"/>
      <c r="F9381" s="104"/>
      <c r="G9381"/>
      <c r="H9381"/>
      <c r="I9381" s="63"/>
    </row>
    <row r="9382" spans="1:9" ht="15">
      <c r="A9382"/>
      <c r="B9382"/>
      <c r="C9382"/>
      <c r="D9382"/>
      <c r="E9382"/>
      <c r="F9382" s="104"/>
      <c r="G9382"/>
      <c r="H9382"/>
      <c r="I9382" s="63"/>
    </row>
    <row r="9383" spans="1:9" ht="15">
      <c r="A9383"/>
      <c r="B9383"/>
      <c r="C9383"/>
      <c r="D9383"/>
      <c r="E9383"/>
      <c r="F9383" s="104"/>
      <c r="G9383"/>
      <c r="H9383"/>
      <c r="I9383" s="63"/>
    </row>
    <row r="9384" spans="1:9" ht="15">
      <c r="A9384"/>
      <c r="B9384"/>
      <c r="C9384"/>
      <c r="D9384"/>
      <c r="E9384"/>
      <c r="F9384" s="104"/>
      <c r="G9384"/>
      <c r="H9384"/>
      <c r="I9384" s="63"/>
    </row>
    <row r="9385" spans="1:9" ht="15">
      <c r="A9385"/>
      <c r="B9385"/>
      <c r="C9385"/>
      <c r="D9385"/>
      <c r="E9385"/>
      <c r="F9385" s="104"/>
      <c r="G9385"/>
      <c r="H9385"/>
      <c r="I9385" s="63"/>
    </row>
    <row r="9386" spans="1:9" ht="15">
      <c r="A9386"/>
      <c r="B9386"/>
      <c r="C9386"/>
      <c r="D9386"/>
      <c r="E9386"/>
      <c r="F9386" s="104"/>
      <c r="G9386"/>
      <c r="H9386"/>
      <c r="I9386" s="63"/>
    </row>
    <row r="9387" spans="1:9" ht="15">
      <c r="A9387"/>
      <c r="B9387"/>
      <c r="C9387"/>
      <c r="D9387"/>
      <c r="E9387"/>
      <c r="F9387" s="104"/>
      <c r="G9387"/>
      <c r="H9387"/>
      <c r="I9387" s="63"/>
    </row>
    <row r="9388" spans="1:9" ht="15">
      <c r="A9388"/>
      <c r="B9388"/>
      <c r="C9388"/>
      <c r="D9388"/>
      <c r="E9388"/>
      <c r="F9388" s="104"/>
      <c r="G9388"/>
      <c r="H9388"/>
      <c r="I9388" s="63"/>
    </row>
    <row r="9389" spans="1:9" ht="15">
      <c r="A9389"/>
      <c r="B9389"/>
      <c r="C9389"/>
      <c r="D9389"/>
      <c r="E9389"/>
      <c r="F9389" s="104"/>
      <c r="G9389"/>
      <c r="H9389"/>
      <c r="I9389" s="63"/>
    </row>
    <row r="9390" spans="1:9" ht="15">
      <c r="A9390"/>
      <c r="B9390"/>
      <c r="C9390"/>
      <c r="D9390"/>
      <c r="E9390"/>
      <c r="F9390" s="104"/>
      <c r="G9390"/>
      <c r="H9390"/>
      <c r="I9390" s="63"/>
    </row>
    <row r="9391" spans="1:9" ht="15">
      <c r="A9391"/>
      <c r="B9391"/>
      <c r="C9391"/>
      <c r="D9391"/>
      <c r="E9391"/>
      <c r="F9391" s="104"/>
      <c r="G9391"/>
      <c r="H9391"/>
      <c r="I9391" s="63"/>
    </row>
    <row r="9392" spans="1:9" ht="15">
      <c r="A9392"/>
      <c r="B9392"/>
      <c r="C9392"/>
      <c r="D9392"/>
      <c r="E9392"/>
      <c r="F9392" s="104"/>
      <c r="G9392"/>
      <c r="H9392"/>
      <c r="I9392" s="63"/>
    </row>
    <row r="9393" spans="1:9" ht="15">
      <c r="A9393"/>
      <c r="B9393"/>
      <c r="C9393"/>
      <c r="D9393"/>
      <c r="E9393"/>
      <c r="F9393" s="104"/>
      <c r="G9393"/>
      <c r="H9393"/>
      <c r="I9393" s="63"/>
    </row>
    <row r="9394" spans="1:9" ht="15">
      <c r="A9394"/>
      <c r="B9394"/>
      <c r="C9394"/>
      <c r="D9394"/>
      <c r="E9394"/>
      <c r="F9394" s="104"/>
      <c r="G9394"/>
      <c r="H9394"/>
      <c r="I9394" s="63"/>
    </row>
    <row r="9395" spans="1:9" ht="15">
      <c r="A9395"/>
      <c r="B9395"/>
      <c r="C9395"/>
      <c r="D9395"/>
      <c r="E9395"/>
      <c r="F9395" s="104"/>
      <c r="G9395"/>
      <c r="H9395"/>
      <c r="I9395" s="63"/>
    </row>
    <row r="9396" spans="1:9" ht="15">
      <c r="A9396"/>
      <c r="B9396"/>
      <c r="C9396"/>
      <c r="D9396"/>
      <c r="E9396"/>
      <c r="F9396" s="104"/>
      <c r="G9396"/>
      <c r="H9396"/>
      <c r="I9396" s="63"/>
    </row>
    <row r="9397" spans="1:9" ht="15">
      <c r="A9397"/>
      <c r="B9397"/>
      <c r="C9397"/>
      <c r="D9397"/>
      <c r="E9397"/>
      <c r="F9397" s="104"/>
      <c r="G9397"/>
      <c r="H9397"/>
      <c r="I9397" s="63"/>
    </row>
    <row r="9398" spans="1:9" ht="15">
      <c r="A9398"/>
      <c r="B9398"/>
      <c r="C9398"/>
      <c r="D9398"/>
      <c r="E9398"/>
      <c r="F9398" s="104"/>
      <c r="G9398"/>
      <c r="H9398"/>
      <c r="I9398" s="63"/>
    </row>
    <row r="9399" spans="1:9" ht="15">
      <c r="A9399"/>
      <c r="B9399"/>
      <c r="C9399"/>
      <c r="D9399"/>
      <c r="E9399"/>
      <c r="F9399" s="104"/>
      <c r="G9399"/>
      <c r="H9399"/>
      <c r="I9399" s="63"/>
    </row>
    <row r="9400" spans="1:9" ht="15">
      <c r="A9400"/>
      <c r="B9400"/>
      <c r="C9400"/>
      <c r="D9400"/>
      <c r="E9400"/>
      <c r="F9400" s="104"/>
      <c r="G9400"/>
      <c r="H9400"/>
      <c r="I9400" s="63"/>
    </row>
    <row r="9401" spans="1:9" ht="15">
      <c r="A9401"/>
      <c r="B9401"/>
      <c r="C9401"/>
      <c r="D9401"/>
      <c r="E9401"/>
      <c r="F9401" s="104"/>
      <c r="G9401"/>
      <c r="H9401"/>
      <c r="I9401" s="63"/>
    </row>
    <row r="9402" spans="1:9" ht="15">
      <c r="A9402"/>
      <c r="B9402"/>
      <c r="C9402"/>
      <c r="D9402"/>
      <c r="E9402"/>
      <c r="F9402" s="104"/>
      <c r="G9402"/>
      <c r="H9402"/>
      <c r="I9402" s="63"/>
    </row>
    <row r="9403" spans="1:9" ht="15">
      <c r="A9403"/>
      <c r="B9403"/>
      <c r="C9403"/>
      <c r="D9403"/>
      <c r="E9403"/>
      <c r="F9403" s="104"/>
      <c r="G9403"/>
      <c r="H9403"/>
      <c r="I9403" s="63"/>
    </row>
    <row r="9404" spans="1:9" ht="15">
      <c r="A9404"/>
      <c r="B9404"/>
      <c r="C9404"/>
      <c r="D9404"/>
      <c r="E9404"/>
      <c r="F9404" s="104"/>
      <c r="G9404"/>
      <c r="H9404"/>
      <c r="I9404" s="63"/>
    </row>
    <row r="9405" spans="1:9" ht="15">
      <c r="A9405"/>
      <c r="B9405"/>
      <c r="C9405"/>
      <c r="D9405"/>
      <c r="E9405"/>
      <c r="F9405" s="104"/>
      <c r="G9405"/>
      <c r="H9405"/>
      <c r="I9405" s="63"/>
    </row>
    <row r="9406" spans="1:9" ht="15">
      <c r="A9406"/>
      <c r="B9406"/>
      <c r="C9406"/>
      <c r="D9406"/>
      <c r="E9406"/>
      <c r="F9406" s="104"/>
      <c r="G9406"/>
      <c r="H9406"/>
      <c r="I9406" s="63"/>
    </row>
    <row r="9407" spans="1:9" ht="15">
      <c r="A9407"/>
      <c r="B9407"/>
      <c r="C9407"/>
      <c r="D9407"/>
      <c r="E9407"/>
      <c r="F9407" s="104"/>
      <c r="G9407"/>
      <c r="H9407"/>
      <c r="I9407" s="63"/>
    </row>
    <row r="9408" spans="1:9" ht="15">
      <c r="A9408"/>
      <c r="B9408"/>
      <c r="C9408"/>
      <c r="D9408"/>
      <c r="E9408"/>
      <c r="F9408" s="104"/>
      <c r="G9408"/>
      <c r="H9408"/>
      <c r="I9408" s="63"/>
    </row>
    <row r="9409" spans="1:9" ht="15">
      <c r="A9409"/>
      <c r="B9409"/>
      <c r="C9409"/>
      <c r="D9409"/>
      <c r="E9409"/>
      <c r="F9409" s="104"/>
      <c r="G9409"/>
      <c r="H9409"/>
      <c r="I9409" s="63"/>
    </row>
    <row r="9410" spans="1:9" ht="15">
      <c r="A9410"/>
      <c r="B9410"/>
      <c r="C9410"/>
      <c r="D9410"/>
      <c r="E9410"/>
      <c r="F9410" s="104"/>
      <c r="G9410"/>
      <c r="H9410"/>
      <c r="I9410" s="63"/>
    </row>
    <row r="9411" spans="1:9" ht="15">
      <c r="A9411"/>
      <c r="B9411"/>
      <c r="C9411"/>
      <c r="D9411"/>
      <c r="E9411"/>
      <c r="F9411" s="104"/>
      <c r="G9411"/>
      <c r="H9411"/>
      <c r="I9411" s="63"/>
    </row>
    <row r="9412" spans="1:9" ht="15">
      <c r="A9412"/>
      <c r="B9412"/>
      <c r="C9412"/>
      <c r="D9412"/>
      <c r="E9412"/>
      <c r="F9412" s="104"/>
      <c r="G9412"/>
      <c r="H9412"/>
      <c r="I9412" s="63"/>
    </row>
    <row r="9413" spans="1:9" ht="15">
      <c r="A9413"/>
      <c r="B9413"/>
      <c r="C9413"/>
      <c r="D9413"/>
      <c r="E9413"/>
      <c r="F9413" s="104"/>
      <c r="G9413"/>
      <c r="H9413"/>
      <c r="I9413" s="63"/>
    </row>
    <row r="9414" spans="1:9" ht="15">
      <c r="A9414"/>
      <c r="B9414"/>
      <c r="C9414"/>
      <c r="D9414"/>
      <c r="E9414"/>
      <c r="F9414" s="104"/>
      <c r="G9414"/>
      <c r="H9414"/>
      <c r="I9414" s="63"/>
    </row>
    <row r="9415" spans="1:9" ht="15">
      <c r="A9415"/>
      <c r="B9415"/>
      <c r="C9415"/>
      <c r="D9415"/>
      <c r="E9415"/>
      <c r="F9415" s="104"/>
      <c r="G9415"/>
      <c r="H9415"/>
      <c r="I9415" s="63"/>
    </row>
    <row r="9416" spans="1:9" ht="15">
      <c r="A9416"/>
      <c r="B9416"/>
      <c r="C9416"/>
      <c r="D9416"/>
      <c r="E9416"/>
      <c r="F9416" s="104"/>
      <c r="G9416"/>
      <c r="H9416"/>
      <c r="I9416" s="63"/>
    </row>
    <row r="9417" spans="1:9" ht="15">
      <c r="A9417"/>
      <c r="B9417"/>
      <c r="C9417"/>
      <c r="D9417"/>
      <c r="E9417"/>
      <c r="F9417" s="104"/>
      <c r="G9417"/>
      <c r="H9417"/>
      <c r="I9417" s="63"/>
    </row>
    <row r="9418" spans="1:9" ht="15">
      <c r="A9418"/>
      <c r="B9418"/>
      <c r="C9418"/>
      <c r="D9418"/>
      <c r="E9418"/>
      <c r="F9418" s="104"/>
      <c r="G9418"/>
      <c r="H9418"/>
      <c r="I9418" s="63"/>
    </row>
    <row r="9419" spans="1:9" ht="15">
      <c r="A9419"/>
      <c r="B9419"/>
      <c r="C9419"/>
      <c r="D9419"/>
      <c r="E9419"/>
      <c r="F9419" s="104"/>
      <c r="G9419"/>
      <c r="H9419"/>
      <c r="I9419" s="63"/>
    </row>
    <row r="9420" spans="1:9" ht="15">
      <c r="A9420"/>
      <c r="B9420"/>
      <c r="C9420"/>
      <c r="D9420"/>
      <c r="E9420"/>
      <c r="F9420" s="104"/>
      <c r="G9420"/>
      <c r="H9420"/>
      <c r="I9420" s="63"/>
    </row>
    <row r="9421" spans="1:9" ht="15">
      <c r="A9421"/>
      <c r="B9421"/>
      <c r="C9421"/>
      <c r="D9421"/>
      <c r="E9421"/>
      <c r="F9421" s="104"/>
      <c r="G9421"/>
      <c r="H9421"/>
      <c r="I9421" s="63"/>
    </row>
    <row r="9422" spans="1:9" ht="15">
      <c r="A9422"/>
      <c r="B9422"/>
      <c r="C9422"/>
      <c r="D9422"/>
      <c r="E9422"/>
      <c r="F9422" s="104"/>
      <c r="G9422"/>
      <c r="H9422"/>
      <c r="I9422" s="63"/>
    </row>
    <row r="9423" spans="1:9" ht="15">
      <c r="A9423"/>
      <c r="B9423"/>
      <c r="C9423"/>
      <c r="D9423"/>
      <c r="E9423"/>
      <c r="F9423" s="104"/>
      <c r="G9423"/>
      <c r="H9423"/>
      <c r="I9423" s="63"/>
    </row>
    <row r="9424" spans="1:9" ht="15">
      <c r="A9424"/>
      <c r="B9424"/>
      <c r="C9424"/>
      <c r="D9424"/>
      <c r="E9424"/>
      <c r="F9424" s="104"/>
      <c r="G9424"/>
      <c r="H9424"/>
      <c r="I9424" s="63"/>
    </row>
    <row r="9425" spans="1:9" ht="15">
      <c r="A9425"/>
      <c r="B9425"/>
      <c r="C9425"/>
      <c r="D9425"/>
      <c r="E9425"/>
      <c r="F9425" s="104"/>
      <c r="G9425"/>
      <c r="H9425"/>
      <c r="I9425" s="63"/>
    </row>
    <row r="9426" spans="1:9" ht="15">
      <c r="A9426"/>
      <c r="B9426"/>
      <c r="C9426"/>
      <c r="D9426"/>
      <c r="E9426"/>
      <c r="F9426" s="104"/>
      <c r="G9426"/>
      <c r="H9426"/>
      <c r="I9426" s="63"/>
    </row>
    <row r="9427" spans="1:9" ht="15">
      <c r="A9427"/>
      <c r="B9427"/>
      <c r="C9427"/>
      <c r="D9427"/>
      <c r="E9427"/>
      <c r="F9427" s="104"/>
      <c r="G9427"/>
      <c r="H9427"/>
      <c r="I9427" s="63"/>
    </row>
    <row r="9428" spans="1:9" ht="15">
      <c r="A9428"/>
      <c r="B9428"/>
      <c r="C9428"/>
      <c r="D9428"/>
      <c r="E9428"/>
      <c r="F9428" s="104"/>
      <c r="G9428"/>
      <c r="H9428"/>
      <c r="I9428" s="63"/>
    </row>
    <row r="9429" spans="1:9" ht="15">
      <c r="A9429"/>
      <c r="B9429"/>
      <c r="C9429"/>
      <c r="D9429"/>
      <c r="E9429"/>
      <c r="F9429" s="104"/>
      <c r="G9429"/>
      <c r="H9429"/>
      <c r="I9429" s="63"/>
    </row>
    <row r="9430" spans="1:9" ht="15">
      <c r="A9430"/>
      <c r="B9430"/>
      <c r="C9430"/>
      <c r="D9430"/>
      <c r="E9430"/>
      <c r="F9430" s="104"/>
      <c r="G9430"/>
      <c r="H9430"/>
      <c r="I9430" s="63"/>
    </row>
    <row r="9431" spans="1:9" ht="15">
      <c r="A9431"/>
      <c r="B9431"/>
      <c r="C9431"/>
      <c r="D9431"/>
      <c r="E9431"/>
      <c r="F9431" s="104"/>
      <c r="G9431"/>
      <c r="H9431"/>
      <c r="I9431" s="63"/>
    </row>
    <row r="9432" spans="1:9" ht="15">
      <c r="A9432"/>
      <c r="B9432"/>
      <c r="C9432"/>
      <c r="D9432"/>
      <c r="E9432"/>
      <c r="F9432" s="104"/>
      <c r="G9432"/>
      <c r="H9432"/>
      <c r="I9432" s="63"/>
    </row>
    <row r="9433" spans="1:9" ht="15">
      <c r="A9433"/>
      <c r="B9433"/>
      <c r="C9433"/>
      <c r="D9433"/>
      <c r="E9433"/>
      <c r="F9433" s="104"/>
      <c r="G9433"/>
      <c r="H9433"/>
      <c r="I9433" s="63"/>
    </row>
    <row r="9434" spans="1:9" ht="15">
      <c r="A9434"/>
      <c r="B9434"/>
      <c r="C9434"/>
      <c r="D9434"/>
      <c r="E9434"/>
      <c r="F9434" s="104"/>
      <c r="G9434"/>
      <c r="H9434"/>
      <c r="I9434" s="63"/>
    </row>
    <row r="9435" spans="1:9" ht="15">
      <c r="A9435"/>
      <c r="B9435"/>
      <c r="C9435"/>
      <c r="D9435"/>
      <c r="E9435"/>
      <c r="F9435" s="104"/>
      <c r="G9435"/>
      <c r="H9435"/>
      <c r="I9435" s="63"/>
    </row>
    <row r="9436" spans="1:9" ht="15">
      <c r="A9436"/>
      <c r="B9436"/>
      <c r="C9436"/>
      <c r="D9436"/>
      <c r="E9436"/>
      <c r="F9436" s="104"/>
      <c r="G9436"/>
      <c r="H9436"/>
      <c r="I9436" s="63"/>
    </row>
    <row r="9437" spans="1:9" ht="15">
      <c r="A9437"/>
      <c r="B9437"/>
      <c r="C9437"/>
      <c r="D9437"/>
      <c r="E9437"/>
      <c r="F9437" s="104"/>
      <c r="G9437"/>
      <c r="H9437"/>
      <c r="I9437" s="63"/>
    </row>
    <row r="9438" spans="1:9" ht="15">
      <c r="A9438"/>
      <c r="B9438"/>
      <c r="C9438"/>
      <c r="D9438"/>
      <c r="E9438"/>
      <c r="F9438" s="104"/>
      <c r="G9438"/>
      <c r="H9438"/>
      <c r="I9438" s="63"/>
    </row>
    <row r="9439" spans="1:9" ht="15">
      <c r="A9439"/>
      <c r="B9439"/>
      <c r="C9439"/>
      <c r="D9439"/>
      <c r="E9439"/>
      <c r="F9439" s="104"/>
      <c r="G9439"/>
      <c r="H9439"/>
      <c r="I9439" s="63"/>
    </row>
    <row r="9440" spans="1:9" ht="15">
      <c r="A9440"/>
      <c r="B9440"/>
      <c r="C9440"/>
      <c r="D9440"/>
      <c r="E9440"/>
      <c r="F9440" s="104"/>
      <c r="G9440"/>
      <c r="H9440"/>
      <c r="I9440" s="63"/>
    </row>
    <row r="9441" spans="1:9" ht="15">
      <c r="A9441"/>
      <c r="B9441"/>
      <c r="C9441"/>
      <c r="D9441"/>
      <c r="E9441"/>
      <c r="F9441" s="104"/>
      <c r="G9441"/>
      <c r="H9441"/>
      <c r="I9441" s="63"/>
    </row>
    <row r="9442" spans="1:9" ht="15">
      <c r="A9442"/>
      <c r="B9442"/>
      <c r="C9442"/>
      <c r="D9442"/>
      <c r="E9442"/>
      <c r="F9442" s="104"/>
      <c r="G9442"/>
      <c r="H9442"/>
      <c r="I9442" s="63"/>
    </row>
    <row r="9443" spans="1:9" ht="15">
      <c r="A9443"/>
      <c r="B9443"/>
      <c r="C9443"/>
      <c r="D9443"/>
      <c r="E9443"/>
      <c r="F9443" s="104"/>
      <c r="G9443"/>
      <c r="H9443"/>
      <c r="I9443" s="63"/>
    </row>
    <row r="9444" spans="1:9" ht="15">
      <c r="A9444"/>
      <c r="B9444"/>
      <c r="C9444"/>
      <c r="D9444"/>
      <c r="E9444"/>
      <c r="F9444" s="104"/>
      <c r="G9444"/>
      <c r="H9444"/>
      <c r="I9444" s="63"/>
    </row>
    <row r="9445" spans="1:9" ht="15">
      <c r="A9445"/>
      <c r="B9445"/>
      <c r="C9445"/>
      <c r="D9445"/>
      <c r="E9445"/>
      <c r="F9445" s="104"/>
      <c r="G9445"/>
      <c r="H9445"/>
      <c r="I9445" s="63"/>
    </row>
    <row r="9446" spans="1:9" ht="15">
      <c r="A9446"/>
      <c r="B9446"/>
      <c r="C9446"/>
      <c r="D9446"/>
      <c r="E9446"/>
      <c r="F9446" s="104"/>
      <c r="G9446"/>
      <c r="H9446"/>
      <c r="I9446" s="63"/>
    </row>
    <row r="9447" spans="1:9" ht="15">
      <c r="A9447"/>
      <c r="B9447"/>
      <c r="C9447"/>
      <c r="D9447"/>
      <c r="E9447"/>
      <c r="F9447" s="104"/>
      <c r="G9447"/>
      <c r="H9447"/>
      <c r="I9447" s="63"/>
    </row>
    <row r="9448" spans="1:9" ht="15">
      <c r="A9448"/>
      <c r="B9448"/>
      <c r="C9448"/>
      <c r="D9448"/>
      <c r="E9448"/>
      <c r="F9448" s="104"/>
      <c r="G9448"/>
      <c r="H9448"/>
      <c r="I9448" s="63"/>
    </row>
    <row r="9449" spans="1:9" ht="15">
      <c r="A9449"/>
      <c r="B9449"/>
      <c r="C9449"/>
      <c r="D9449"/>
      <c r="E9449"/>
      <c r="F9449" s="104"/>
      <c r="G9449"/>
      <c r="H9449"/>
      <c r="I9449" s="63"/>
    </row>
    <row r="9450" spans="1:9" ht="15">
      <c r="A9450"/>
      <c r="B9450"/>
      <c r="C9450"/>
      <c r="D9450"/>
      <c r="E9450"/>
      <c r="F9450" s="104"/>
      <c r="G9450"/>
      <c r="H9450"/>
      <c r="I9450" s="63"/>
    </row>
    <row r="9451" spans="1:9" ht="15">
      <c r="A9451"/>
      <c r="B9451"/>
      <c r="C9451"/>
      <c r="D9451"/>
      <c r="E9451"/>
      <c r="F9451" s="104"/>
      <c r="G9451"/>
      <c r="H9451"/>
      <c r="I9451" s="63"/>
    </row>
    <row r="9452" spans="1:9" ht="15">
      <c r="A9452"/>
      <c r="B9452"/>
      <c r="C9452"/>
      <c r="D9452"/>
      <c r="E9452"/>
      <c r="F9452" s="104"/>
      <c r="G9452"/>
      <c r="H9452"/>
      <c r="I9452" s="63"/>
    </row>
    <row r="9453" spans="1:9" ht="15">
      <c r="A9453"/>
      <c r="B9453"/>
      <c r="C9453"/>
      <c r="D9453"/>
      <c r="E9453"/>
      <c r="F9453" s="104"/>
      <c r="G9453"/>
      <c r="H9453"/>
      <c r="I9453" s="63"/>
    </row>
    <row r="9454" spans="1:9" ht="15">
      <c r="A9454"/>
      <c r="B9454"/>
      <c r="C9454"/>
      <c r="D9454"/>
      <c r="E9454"/>
      <c r="F9454" s="104"/>
      <c r="G9454"/>
      <c r="H9454"/>
      <c r="I9454" s="63"/>
    </row>
    <row r="9455" spans="1:9" ht="15">
      <c r="A9455"/>
      <c r="B9455"/>
      <c r="C9455"/>
      <c r="D9455"/>
      <c r="E9455"/>
      <c r="F9455" s="104"/>
      <c r="G9455"/>
      <c r="H9455"/>
      <c r="I9455" s="63"/>
    </row>
    <row r="9456" spans="1:9" ht="15">
      <c r="A9456"/>
      <c r="B9456"/>
      <c r="C9456"/>
      <c r="D9456"/>
      <c r="E9456"/>
      <c r="F9456" s="104"/>
      <c r="G9456"/>
      <c r="H9456"/>
      <c r="I9456" s="63"/>
    </row>
    <row r="9457" spans="1:9" ht="15">
      <c r="A9457"/>
      <c r="B9457"/>
      <c r="C9457"/>
      <c r="D9457"/>
      <c r="E9457"/>
      <c r="F9457" s="104"/>
      <c r="G9457"/>
      <c r="H9457"/>
      <c r="I9457" s="63"/>
    </row>
    <row r="9458" spans="1:9" ht="15">
      <c r="A9458"/>
      <c r="B9458"/>
      <c r="C9458"/>
      <c r="D9458"/>
      <c r="E9458"/>
      <c r="F9458" s="104"/>
      <c r="G9458"/>
      <c r="H9458"/>
      <c r="I9458" s="63"/>
    </row>
    <row r="9459" spans="1:9" ht="15">
      <c r="A9459"/>
      <c r="B9459"/>
      <c r="C9459"/>
      <c r="D9459"/>
      <c r="E9459"/>
      <c r="F9459" s="104"/>
      <c r="G9459"/>
      <c r="H9459"/>
      <c r="I9459" s="63"/>
    </row>
    <row r="9460" spans="1:9" ht="15">
      <c r="A9460"/>
      <c r="B9460"/>
      <c r="C9460"/>
      <c r="D9460"/>
      <c r="E9460"/>
      <c r="F9460" s="104"/>
      <c r="G9460"/>
      <c r="H9460"/>
      <c r="I9460" s="63"/>
    </row>
    <row r="9461" spans="1:9" ht="15">
      <c r="A9461"/>
      <c r="B9461"/>
      <c r="C9461"/>
      <c r="D9461"/>
      <c r="E9461"/>
      <c r="F9461" s="104"/>
      <c r="G9461"/>
      <c r="H9461"/>
      <c r="I9461" s="63"/>
    </row>
    <row r="9462" spans="1:9" ht="15">
      <c r="A9462"/>
      <c r="B9462"/>
      <c r="C9462"/>
      <c r="D9462"/>
      <c r="E9462"/>
      <c r="F9462" s="104"/>
      <c r="G9462"/>
      <c r="H9462"/>
      <c r="I9462" s="63"/>
    </row>
    <row r="9463" spans="1:9" ht="15">
      <c r="A9463"/>
      <c r="B9463"/>
      <c r="C9463"/>
      <c r="D9463"/>
      <c r="E9463"/>
      <c r="F9463" s="104"/>
      <c r="G9463"/>
      <c r="H9463"/>
      <c r="I9463" s="63"/>
    </row>
    <row r="9464" spans="1:9" ht="15">
      <c r="A9464"/>
      <c r="B9464"/>
      <c r="C9464"/>
      <c r="D9464"/>
      <c r="E9464"/>
      <c r="F9464" s="104"/>
      <c r="G9464"/>
      <c r="H9464"/>
      <c r="I9464" s="63"/>
    </row>
    <row r="9465" spans="1:9" ht="15">
      <c r="A9465"/>
      <c r="B9465"/>
      <c r="C9465"/>
      <c r="D9465"/>
      <c r="E9465"/>
      <c r="F9465" s="104"/>
      <c r="G9465"/>
      <c r="H9465"/>
      <c r="I9465" s="63"/>
    </row>
    <row r="9466" spans="1:9" ht="15">
      <c r="A9466"/>
      <c r="B9466"/>
      <c r="C9466"/>
      <c r="D9466"/>
      <c r="E9466"/>
      <c r="F9466" s="104"/>
      <c r="G9466"/>
      <c r="H9466"/>
      <c r="I9466" s="63"/>
    </row>
    <row r="9467" spans="1:9" ht="15">
      <c r="A9467"/>
      <c r="B9467"/>
      <c r="C9467"/>
      <c r="D9467"/>
      <c r="E9467"/>
      <c r="F9467" s="104"/>
      <c r="G9467"/>
      <c r="H9467"/>
      <c r="I9467" s="63"/>
    </row>
    <row r="9468" spans="1:9" ht="15">
      <c r="A9468"/>
      <c r="B9468"/>
      <c r="C9468"/>
      <c r="D9468"/>
      <c r="E9468"/>
      <c r="F9468" s="104"/>
      <c r="G9468"/>
      <c r="H9468"/>
      <c r="I9468" s="63"/>
    </row>
    <row r="9469" spans="1:9" ht="15">
      <c r="A9469"/>
      <c r="B9469"/>
      <c r="C9469"/>
      <c r="D9469"/>
      <c r="E9469"/>
      <c r="F9469" s="104"/>
      <c r="G9469"/>
      <c r="H9469"/>
      <c r="I9469" s="63"/>
    </row>
    <row r="9470" spans="1:9" ht="15">
      <c r="A9470"/>
      <c r="B9470"/>
      <c r="C9470"/>
      <c r="D9470"/>
      <c r="E9470"/>
      <c r="F9470" s="104"/>
      <c r="G9470"/>
      <c r="H9470"/>
      <c r="I9470" s="63"/>
    </row>
    <row r="9471" spans="1:9" ht="15">
      <c r="A9471"/>
      <c r="B9471"/>
      <c r="C9471"/>
      <c r="D9471"/>
      <c r="E9471"/>
      <c r="F9471" s="104"/>
      <c r="G9471"/>
      <c r="H9471"/>
      <c r="I9471" s="63"/>
    </row>
    <row r="9472" spans="1:9" ht="15">
      <c r="A9472"/>
      <c r="B9472"/>
      <c r="C9472"/>
      <c r="D9472"/>
      <c r="E9472"/>
      <c r="F9472" s="104"/>
      <c r="G9472"/>
      <c r="H9472"/>
      <c r="I9472" s="63"/>
    </row>
    <row r="9473" spans="1:9" ht="15">
      <c r="A9473"/>
      <c r="B9473"/>
      <c r="C9473"/>
      <c r="D9473"/>
      <c r="E9473"/>
      <c r="F9473" s="104"/>
      <c r="G9473"/>
      <c r="H9473"/>
      <c r="I9473" s="63"/>
    </row>
    <row r="9474" spans="1:9" ht="15">
      <c r="A9474"/>
      <c r="B9474"/>
      <c r="C9474"/>
      <c r="D9474"/>
      <c r="E9474"/>
      <c r="F9474" s="104"/>
      <c r="G9474"/>
      <c r="H9474"/>
      <c r="I9474" s="63"/>
    </row>
    <row r="9475" spans="1:9" ht="15">
      <c r="A9475"/>
      <c r="B9475"/>
      <c r="C9475"/>
      <c r="D9475"/>
      <c r="E9475"/>
      <c r="F9475" s="104"/>
      <c r="G9475"/>
      <c r="H9475"/>
      <c r="I9475" s="63"/>
    </row>
    <row r="9476" spans="1:9" ht="15">
      <c r="A9476"/>
      <c r="B9476"/>
      <c r="C9476"/>
      <c r="D9476"/>
      <c r="E9476"/>
      <c r="F9476" s="104"/>
      <c r="G9476"/>
      <c r="H9476"/>
      <c r="I9476" s="63"/>
    </row>
    <row r="9477" spans="1:9" ht="15">
      <c r="A9477"/>
      <c r="B9477"/>
      <c r="C9477"/>
      <c r="D9477"/>
      <c r="E9477"/>
      <c r="F9477" s="104"/>
      <c r="G9477"/>
      <c r="H9477"/>
      <c r="I9477" s="63"/>
    </row>
    <row r="9478" spans="1:9" ht="15">
      <c r="A9478"/>
      <c r="B9478"/>
      <c r="C9478"/>
      <c r="D9478"/>
      <c r="E9478"/>
      <c r="F9478" s="104"/>
      <c r="G9478"/>
      <c r="H9478"/>
      <c r="I9478" s="63"/>
    </row>
    <row r="9479" spans="1:9" ht="15">
      <c r="A9479"/>
      <c r="B9479"/>
      <c r="C9479"/>
      <c r="D9479"/>
      <c r="E9479"/>
      <c r="F9479" s="104"/>
      <c r="G9479"/>
      <c r="H9479"/>
      <c r="I9479" s="63"/>
    </row>
    <row r="9480" spans="1:9" ht="15">
      <c r="A9480"/>
      <c r="B9480"/>
      <c r="C9480"/>
      <c r="D9480"/>
      <c r="E9480"/>
      <c r="F9480" s="104"/>
      <c r="G9480"/>
      <c r="H9480"/>
      <c r="I9480" s="63"/>
    </row>
    <row r="9481" spans="1:9" ht="15">
      <c r="A9481"/>
      <c r="B9481"/>
      <c r="C9481"/>
      <c r="D9481"/>
      <c r="E9481"/>
      <c r="F9481" s="104"/>
      <c r="G9481"/>
      <c r="H9481"/>
      <c r="I9481" s="63"/>
    </row>
    <row r="9482" spans="1:9" ht="15">
      <c r="A9482"/>
      <c r="B9482"/>
      <c r="C9482"/>
      <c r="D9482"/>
      <c r="E9482"/>
      <c r="F9482" s="104"/>
      <c r="G9482"/>
      <c r="H9482"/>
      <c r="I9482" s="63"/>
    </row>
    <row r="9483" spans="1:9" ht="15">
      <c r="A9483"/>
      <c r="B9483"/>
      <c r="C9483"/>
      <c r="D9483"/>
      <c r="E9483"/>
      <c r="F9483" s="104"/>
      <c r="G9483"/>
      <c r="H9483"/>
      <c r="I9483" s="63"/>
    </row>
    <row r="9484" spans="1:9" ht="15">
      <c r="A9484"/>
      <c r="B9484"/>
      <c r="C9484"/>
      <c r="D9484"/>
      <c r="E9484"/>
      <c r="F9484" s="104"/>
      <c r="G9484"/>
      <c r="H9484"/>
      <c r="I9484" s="63"/>
    </row>
    <row r="9485" spans="1:9" ht="15">
      <c r="A9485"/>
      <c r="B9485"/>
      <c r="C9485"/>
      <c r="D9485"/>
      <c r="E9485"/>
      <c r="F9485" s="104"/>
      <c r="G9485"/>
      <c r="H9485"/>
      <c r="I9485" s="63"/>
    </row>
    <row r="9486" spans="1:9" ht="15">
      <c r="A9486"/>
      <c r="B9486"/>
      <c r="C9486"/>
      <c r="D9486"/>
      <c r="E9486"/>
      <c r="F9486" s="104"/>
      <c r="G9486"/>
      <c r="H9486"/>
      <c r="I9486" s="63"/>
    </row>
    <row r="9487" spans="1:9" ht="15">
      <c r="A9487"/>
      <c r="B9487"/>
      <c r="C9487"/>
      <c r="D9487"/>
      <c r="E9487"/>
      <c r="F9487" s="104"/>
      <c r="G9487"/>
      <c r="H9487"/>
      <c r="I9487" s="63"/>
    </row>
    <row r="9488" spans="1:9" ht="15">
      <c r="A9488"/>
      <c r="B9488"/>
      <c r="C9488"/>
      <c r="D9488"/>
      <c r="E9488"/>
      <c r="F9488" s="104"/>
      <c r="G9488"/>
      <c r="H9488"/>
      <c r="I9488" s="63"/>
    </row>
    <row r="9489" spans="1:9" ht="15">
      <c r="A9489"/>
      <c r="B9489"/>
      <c r="C9489"/>
      <c r="D9489"/>
      <c r="E9489"/>
      <c r="F9489" s="104"/>
      <c r="G9489"/>
      <c r="H9489"/>
      <c r="I9489" s="63"/>
    </row>
    <row r="9490" spans="1:9" ht="15">
      <c r="A9490"/>
      <c r="B9490"/>
      <c r="C9490"/>
      <c r="D9490"/>
      <c r="E9490"/>
      <c r="F9490" s="104"/>
      <c r="G9490"/>
      <c r="H9490"/>
      <c r="I9490" s="63"/>
    </row>
    <row r="9491" spans="1:9" ht="15">
      <c r="A9491"/>
      <c r="B9491"/>
      <c r="C9491"/>
      <c r="D9491"/>
      <c r="E9491"/>
      <c r="F9491" s="104"/>
      <c r="G9491"/>
      <c r="H9491"/>
      <c r="I9491" s="63"/>
    </row>
    <row r="9492" spans="1:9" ht="15">
      <c r="A9492"/>
      <c r="B9492"/>
      <c r="C9492"/>
      <c r="D9492"/>
      <c r="E9492"/>
      <c r="F9492" s="104"/>
      <c r="G9492"/>
      <c r="H9492"/>
      <c r="I9492" s="63"/>
    </row>
    <row r="9493" spans="1:9" ht="15">
      <c r="A9493"/>
      <c r="B9493"/>
      <c r="C9493"/>
      <c r="D9493"/>
      <c r="E9493"/>
      <c r="F9493" s="104"/>
      <c r="G9493"/>
      <c r="H9493"/>
      <c r="I9493" s="63"/>
    </row>
    <row r="9494" spans="1:9" ht="15">
      <c r="A9494"/>
      <c r="B9494"/>
      <c r="C9494"/>
      <c r="D9494"/>
      <c r="E9494"/>
      <c r="F9494" s="104"/>
      <c r="G9494"/>
      <c r="H9494"/>
      <c r="I9494" s="63"/>
    </row>
    <row r="9495" spans="1:9" ht="15">
      <c r="A9495"/>
      <c r="B9495"/>
      <c r="C9495"/>
      <c r="D9495"/>
      <c r="E9495"/>
      <c r="F9495" s="104"/>
      <c r="G9495"/>
      <c r="H9495"/>
      <c r="I9495" s="63"/>
    </row>
    <row r="9496" spans="1:9" ht="15">
      <c r="A9496"/>
      <c r="B9496"/>
      <c r="C9496"/>
      <c r="D9496"/>
      <c r="E9496"/>
      <c r="F9496" s="104"/>
      <c r="G9496"/>
      <c r="H9496"/>
      <c r="I9496" s="63"/>
    </row>
    <row r="9497" spans="1:9" ht="15">
      <c r="A9497"/>
      <c r="B9497"/>
      <c r="C9497"/>
      <c r="D9497"/>
      <c r="E9497"/>
      <c r="F9497" s="104"/>
      <c r="G9497"/>
      <c r="H9497"/>
      <c r="I9497" s="63"/>
    </row>
    <row r="9498" spans="1:9" ht="15">
      <c r="A9498"/>
      <c r="B9498"/>
      <c r="C9498"/>
      <c r="D9498"/>
      <c r="E9498"/>
      <c r="F9498" s="104"/>
      <c r="G9498"/>
      <c r="H9498"/>
      <c r="I9498" s="63"/>
    </row>
    <row r="9499" spans="1:9" ht="15">
      <c r="A9499"/>
      <c r="B9499"/>
      <c r="C9499"/>
      <c r="D9499"/>
      <c r="E9499"/>
      <c r="F9499" s="104"/>
      <c r="G9499"/>
      <c r="H9499"/>
      <c r="I9499" s="63"/>
    </row>
    <row r="9500" spans="1:9" ht="15">
      <c r="A9500"/>
      <c r="B9500"/>
      <c r="C9500"/>
      <c r="D9500"/>
      <c r="E9500"/>
      <c r="F9500" s="104"/>
      <c r="G9500"/>
      <c r="H9500"/>
      <c r="I9500" s="63"/>
    </row>
    <row r="9501" spans="1:9" ht="15">
      <c r="A9501"/>
      <c r="B9501"/>
      <c r="C9501"/>
      <c r="D9501"/>
      <c r="E9501"/>
      <c r="F9501" s="104"/>
      <c r="G9501"/>
      <c r="H9501"/>
      <c r="I9501" s="63"/>
    </row>
    <row r="9502" spans="1:9" ht="15">
      <c r="A9502"/>
      <c r="B9502"/>
      <c r="C9502"/>
      <c r="D9502"/>
      <c r="E9502"/>
      <c r="F9502" s="104"/>
      <c r="G9502"/>
      <c r="H9502"/>
      <c r="I9502" s="63"/>
    </row>
    <row r="9503" spans="1:9" ht="15">
      <c r="A9503"/>
      <c r="B9503"/>
      <c r="C9503"/>
      <c r="D9503"/>
      <c r="E9503"/>
      <c r="F9503" s="104"/>
      <c r="G9503"/>
      <c r="H9503"/>
      <c r="I9503" s="63"/>
    </row>
    <row r="9504" spans="1:9" ht="15">
      <c r="A9504"/>
      <c r="B9504"/>
      <c r="C9504"/>
      <c r="D9504"/>
      <c r="E9504"/>
      <c r="F9504" s="104"/>
      <c r="G9504"/>
      <c r="H9504"/>
      <c r="I9504" s="63"/>
    </row>
    <row r="9505" spans="1:9" ht="15">
      <c r="A9505"/>
      <c r="B9505"/>
      <c r="C9505"/>
      <c r="D9505"/>
      <c r="E9505"/>
      <c r="F9505" s="104"/>
      <c r="G9505"/>
      <c r="H9505"/>
      <c r="I9505" s="63"/>
    </row>
    <row r="9506" spans="1:9" ht="15">
      <c r="A9506"/>
      <c r="B9506"/>
      <c r="C9506"/>
      <c r="D9506"/>
      <c r="E9506"/>
      <c r="F9506" s="104"/>
      <c r="G9506"/>
      <c r="H9506"/>
      <c r="I9506" s="63"/>
    </row>
    <row r="9507" spans="1:9" ht="15">
      <c r="A9507"/>
      <c r="B9507"/>
      <c r="C9507"/>
      <c r="D9507"/>
      <c r="E9507"/>
      <c r="F9507" s="104"/>
      <c r="G9507"/>
      <c r="H9507"/>
      <c r="I9507" s="63"/>
    </row>
    <row r="9508" spans="1:9" ht="15">
      <c r="A9508"/>
      <c r="B9508"/>
      <c r="C9508"/>
      <c r="D9508"/>
      <c r="E9508"/>
      <c r="F9508" s="104"/>
      <c r="G9508"/>
      <c r="H9508"/>
      <c r="I9508" s="63"/>
    </row>
    <row r="9509" spans="1:9" ht="15">
      <c r="A9509"/>
      <c r="B9509"/>
      <c r="C9509"/>
      <c r="D9509"/>
      <c r="E9509"/>
      <c r="F9509" s="104"/>
      <c r="G9509"/>
      <c r="H9509"/>
      <c r="I9509" s="63"/>
    </row>
    <row r="9510" spans="1:9" ht="15">
      <c r="A9510"/>
      <c r="B9510"/>
      <c r="C9510"/>
      <c r="D9510"/>
      <c r="E9510"/>
      <c r="F9510" s="104"/>
      <c r="G9510"/>
      <c r="H9510"/>
      <c r="I9510" s="63"/>
    </row>
    <row r="9511" spans="1:9" ht="15">
      <c r="A9511"/>
      <c r="B9511"/>
      <c r="C9511"/>
      <c r="D9511"/>
      <c r="E9511"/>
      <c r="F9511" s="104"/>
      <c r="G9511"/>
      <c r="H9511"/>
      <c r="I9511" s="63"/>
    </row>
    <row r="9512" spans="1:9" ht="15">
      <c r="A9512"/>
      <c r="B9512"/>
      <c r="C9512"/>
      <c r="D9512"/>
      <c r="E9512"/>
      <c r="F9512" s="104"/>
      <c r="G9512"/>
      <c r="H9512"/>
      <c r="I9512" s="63"/>
    </row>
    <row r="9513" spans="1:9" ht="15">
      <c r="A9513"/>
      <c r="B9513"/>
      <c r="C9513"/>
      <c r="D9513"/>
      <c r="E9513"/>
      <c r="F9513" s="104"/>
      <c r="G9513"/>
      <c r="H9513"/>
      <c r="I9513" s="63"/>
    </row>
    <row r="9514" spans="1:9" ht="15">
      <c r="A9514"/>
      <c r="B9514"/>
      <c r="C9514"/>
      <c r="D9514"/>
      <c r="E9514"/>
      <c r="F9514" s="104"/>
      <c r="G9514"/>
      <c r="H9514"/>
      <c r="I9514" s="63"/>
    </row>
    <row r="9515" spans="1:9" ht="15">
      <c r="A9515"/>
      <c r="B9515"/>
      <c r="C9515"/>
      <c r="D9515"/>
      <c r="E9515"/>
      <c r="F9515" s="104"/>
      <c r="G9515"/>
      <c r="H9515"/>
      <c r="I9515" s="63"/>
    </row>
    <row r="9516" spans="1:9" ht="15">
      <c r="A9516"/>
      <c r="B9516"/>
      <c r="C9516"/>
      <c r="D9516"/>
      <c r="E9516"/>
      <c r="F9516" s="104"/>
      <c r="G9516"/>
      <c r="H9516"/>
      <c r="I9516" s="63"/>
    </row>
    <row r="9517" spans="1:9" ht="15">
      <c r="A9517"/>
      <c r="B9517"/>
      <c r="C9517"/>
      <c r="D9517"/>
      <c r="E9517"/>
      <c r="F9517" s="104"/>
      <c r="G9517"/>
      <c r="H9517"/>
      <c r="I9517" s="63"/>
    </row>
    <row r="9518" spans="1:9" ht="15">
      <c r="A9518"/>
      <c r="B9518"/>
      <c r="C9518"/>
      <c r="D9518"/>
      <c r="E9518"/>
      <c r="F9518" s="104"/>
      <c r="G9518"/>
      <c r="H9518"/>
      <c r="I9518" s="63"/>
    </row>
    <row r="9519" spans="1:9" ht="15">
      <c r="A9519"/>
      <c r="B9519"/>
      <c r="C9519"/>
      <c r="D9519"/>
      <c r="E9519"/>
      <c r="F9519" s="104"/>
      <c r="G9519"/>
      <c r="H9519"/>
      <c r="I9519" s="63"/>
    </row>
    <row r="9520" spans="1:9" ht="15">
      <c r="A9520"/>
      <c r="B9520"/>
      <c r="C9520"/>
      <c r="D9520"/>
      <c r="E9520"/>
      <c r="F9520" s="104"/>
      <c r="G9520"/>
      <c r="H9520"/>
      <c r="I9520" s="63"/>
    </row>
    <row r="9521" spans="1:9" ht="15">
      <c r="A9521"/>
      <c r="B9521"/>
      <c r="C9521"/>
      <c r="D9521"/>
      <c r="E9521"/>
      <c r="F9521" s="104"/>
      <c r="G9521"/>
      <c r="H9521"/>
      <c r="I9521" s="63"/>
    </row>
    <row r="9522" spans="1:9" ht="15">
      <c r="A9522"/>
      <c r="B9522"/>
      <c r="C9522"/>
      <c r="D9522"/>
      <c r="E9522"/>
      <c r="F9522" s="104"/>
      <c r="G9522"/>
      <c r="H9522"/>
      <c r="I9522" s="63"/>
    </row>
    <row r="9523" spans="1:9" ht="15">
      <c r="A9523"/>
      <c r="B9523"/>
      <c r="C9523"/>
      <c r="D9523"/>
      <c r="E9523"/>
      <c r="F9523" s="104"/>
      <c r="G9523"/>
      <c r="H9523"/>
      <c r="I9523" s="63"/>
    </row>
    <row r="9524" spans="1:9" ht="15">
      <c r="A9524"/>
      <c r="B9524"/>
      <c r="C9524"/>
      <c r="D9524"/>
      <c r="E9524"/>
      <c r="F9524" s="104"/>
      <c r="G9524"/>
      <c r="H9524"/>
      <c r="I9524" s="63"/>
    </row>
    <row r="9525" spans="1:9" ht="15">
      <c r="A9525"/>
      <c r="B9525"/>
      <c r="C9525"/>
      <c r="D9525"/>
      <c r="E9525"/>
      <c r="F9525" s="104"/>
      <c r="G9525"/>
      <c r="H9525"/>
      <c r="I9525" s="63"/>
    </row>
    <row r="9526" spans="1:9" ht="15">
      <c r="A9526"/>
      <c r="B9526"/>
      <c r="C9526"/>
      <c r="D9526"/>
      <c r="E9526"/>
      <c r="F9526" s="104"/>
      <c r="G9526"/>
      <c r="H9526"/>
      <c r="I9526" s="63"/>
    </row>
    <row r="9527" spans="1:9" ht="15">
      <c r="A9527"/>
      <c r="B9527"/>
      <c r="C9527"/>
      <c r="D9527"/>
      <c r="E9527"/>
      <c r="F9527" s="104"/>
      <c r="G9527"/>
      <c r="H9527"/>
      <c r="I9527" s="63"/>
    </row>
    <row r="9528" spans="1:9" ht="15">
      <c r="A9528"/>
      <c r="B9528"/>
      <c r="C9528"/>
      <c r="D9528"/>
      <c r="E9528"/>
      <c r="F9528" s="104"/>
      <c r="G9528"/>
      <c r="H9528"/>
      <c r="I9528" s="63"/>
    </row>
    <row r="9529" spans="1:9" ht="15">
      <c r="A9529"/>
      <c r="B9529"/>
      <c r="C9529"/>
      <c r="D9529"/>
      <c r="E9529"/>
      <c r="F9529" s="104"/>
      <c r="G9529"/>
      <c r="H9529"/>
      <c r="I9529" s="63"/>
    </row>
    <row r="9530" spans="1:9" ht="15">
      <c r="A9530"/>
      <c r="B9530"/>
      <c r="C9530"/>
      <c r="D9530"/>
      <c r="E9530"/>
      <c r="F9530" s="104"/>
      <c r="G9530"/>
      <c r="H9530"/>
      <c r="I9530" s="63"/>
    </row>
    <row r="9531" spans="1:9" ht="15">
      <c r="A9531"/>
      <c r="B9531"/>
      <c r="C9531"/>
      <c r="D9531"/>
      <c r="E9531"/>
      <c r="F9531" s="104"/>
      <c r="G9531"/>
      <c r="H9531"/>
      <c r="I9531" s="63"/>
    </row>
    <row r="9532" spans="1:9" ht="15">
      <c r="A9532"/>
      <c r="B9532"/>
      <c r="C9532"/>
      <c r="D9532"/>
      <c r="E9532"/>
      <c r="F9532" s="104"/>
      <c r="G9532"/>
      <c r="H9532"/>
      <c r="I9532" s="63"/>
    </row>
    <row r="9533" spans="1:9" ht="15">
      <c r="A9533"/>
      <c r="B9533"/>
      <c r="C9533"/>
      <c r="D9533"/>
      <c r="E9533"/>
      <c r="F9533" s="104"/>
      <c r="G9533"/>
      <c r="H9533"/>
      <c r="I9533" s="63"/>
    </row>
    <row r="9534" spans="1:9" ht="15">
      <c r="A9534"/>
      <c r="B9534"/>
      <c r="C9534"/>
      <c r="D9534"/>
      <c r="E9534"/>
      <c r="F9534" s="104"/>
      <c r="G9534"/>
      <c r="H9534"/>
      <c r="I9534" s="63"/>
    </row>
    <row r="9535" spans="1:9" ht="15">
      <c r="A9535"/>
      <c r="B9535"/>
      <c r="C9535"/>
      <c r="D9535"/>
      <c r="E9535"/>
      <c r="F9535" s="104"/>
      <c r="G9535"/>
      <c r="H9535"/>
      <c r="I9535" s="63"/>
    </row>
    <row r="9536" spans="1:9" ht="15">
      <c r="A9536"/>
      <c r="B9536"/>
      <c r="C9536"/>
      <c r="D9536"/>
      <c r="E9536"/>
      <c r="F9536" s="104"/>
      <c r="G9536"/>
      <c r="H9536"/>
      <c r="I9536" s="63"/>
    </row>
    <row r="9537" spans="1:9" ht="15">
      <c r="A9537"/>
      <c r="B9537"/>
      <c r="C9537"/>
      <c r="D9537"/>
      <c r="E9537"/>
      <c r="F9537" s="104"/>
      <c r="G9537"/>
      <c r="H9537"/>
      <c r="I9537" s="63"/>
    </row>
    <row r="9538" spans="1:9" ht="15">
      <c r="A9538"/>
      <c r="B9538"/>
      <c r="C9538"/>
      <c r="D9538"/>
      <c r="E9538"/>
      <c r="F9538" s="104"/>
      <c r="G9538"/>
      <c r="H9538"/>
      <c r="I9538" s="63"/>
    </row>
    <row r="9539" spans="1:9" ht="15">
      <c r="A9539"/>
      <c r="B9539"/>
      <c r="C9539"/>
      <c r="D9539"/>
      <c r="E9539"/>
      <c r="F9539" s="104"/>
      <c r="G9539"/>
      <c r="H9539"/>
      <c r="I9539" s="63"/>
    </row>
    <row r="9540" spans="1:9" ht="15">
      <c r="A9540"/>
      <c r="B9540"/>
      <c r="C9540"/>
      <c r="D9540"/>
      <c r="E9540"/>
      <c r="F9540" s="104"/>
      <c r="G9540"/>
      <c r="H9540"/>
      <c r="I9540" s="63"/>
    </row>
    <row r="9541" spans="1:9" ht="15">
      <c r="A9541"/>
      <c r="B9541"/>
      <c r="C9541"/>
      <c r="D9541"/>
      <c r="E9541"/>
      <c r="F9541" s="104"/>
      <c r="G9541"/>
      <c r="H9541"/>
      <c r="I9541" s="63"/>
    </row>
    <row r="9542" spans="1:9" ht="15">
      <c r="A9542"/>
      <c r="B9542"/>
      <c r="C9542"/>
      <c r="D9542"/>
      <c r="E9542"/>
      <c r="F9542" s="104"/>
      <c r="G9542"/>
      <c r="H9542"/>
      <c r="I9542" s="63"/>
    </row>
    <row r="9543" spans="1:9" ht="15">
      <c r="A9543"/>
      <c r="B9543"/>
      <c r="C9543"/>
      <c r="D9543"/>
      <c r="E9543"/>
      <c r="F9543" s="104"/>
      <c r="G9543"/>
      <c r="H9543"/>
      <c r="I9543" s="63"/>
    </row>
    <row r="9544" spans="1:9" ht="15">
      <c r="A9544"/>
      <c r="B9544"/>
      <c r="C9544"/>
      <c r="D9544"/>
      <c r="E9544"/>
      <c r="F9544" s="104"/>
      <c r="G9544"/>
      <c r="H9544"/>
      <c r="I9544" s="63"/>
    </row>
    <row r="9545" spans="1:9" ht="15">
      <c r="A9545"/>
      <c r="B9545"/>
      <c r="C9545"/>
      <c r="D9545"/>
      <c r="E9545"/>
      <c r="F9545" s="104"/>
      <c r="G9545"/>
      <c r="H9545"/>
      <c r="I9545" s="63"/>
    </row>
    <row r="9546" spans="1:9" ht="15">
      <c r="A9546"/>
      <c r="B9546"/>
      <c r="C9546"/>
      <c r="D9546"/>
      <c r="E9546"/>
      <c r="F9546" s="104"/>
      <c r="G9546"/>
      <c r="H9546"/>
      <c r="I9546" s="63"/>
    </row>
    <row r="9547" spans="1:9" ht="15">
      <c r="A9547"/>
      <c r="B9547"/>
      <c r="C9547"/>
      <c r="D9547"/>
      <c r="E9547"/>
      <c r="F9547" s="104"/>
      <c r="G9547"/>
      <c r="H9547"/>
      <c r="I9547" s="63"/>
    </row>
    <row r="9548" spans="1:9" ht="15">
      <c r="A9548"/>
      <c r="B9548"/>
      <c r="C9548"/>
      <c r="D9548"/>
      <c r="E9548"/>
      <c r="F9548" s="104"/>
      <c r="G9548"/>
      <c r="H9548"/>
      <c r="I9548" s="63"/>
    </row>
    <row r="9549" spans="1:9" ht="15">
      <c r="A9549"/>
      <c r="B9549"/>
      <c r="C9549"/>
      <c r="D9549"/>
      <c r="E9549"/>
      <c r="F9549" s="104"/>
      <c r="G9549"/>
      <c r="H9549"/>
      <c r="I9549" s="63"/>
    </row>
    <row r="9550" spans="1:9" ht="15">
      <c r="A9550"/>
      <c r="B9550"/>
      <c r="C9550"/>
      <c r="D9550"/>
      <c r="E9550"/>
      <c r="F9550" s="104"/>
      <c r="G9550"/>
      <c r="H9550"/>
      <c r="I9550" s="63"/>
    </row>
    <row r="9551" spans="1:9" ht="15">
      <c r="A9551"/>
      <c r="B9551"/>
      <c r="C9551"/>
      <c r="D9551"/>
      <c r="E9551"/>
      <c r="F9551" s="104"/>
      <c r="G9551"/>
      <c r="H9551"/>
      <c r="I9551" s="63"/>
    </row>
    <row r="9552" spans="1:9" ht="15">
      <c r="A9552"/>
      <c r="B9552"/>
      <c r="C9552"/>
      <c r="D9552"/>
      <c r="E9552"/>
      <c r="F9552" s="104"/>
      <c r="G9552"/>
      <c r="H9552"/>
      <c r="I9552" s="63"/>
    </row>
    <row r="9553" spans="1:9" ht="15">
      <c r="A9553"/>
      <c r="B9553"/>
      <c r="C9553"/>
      <c r="D9553"/>
      <c r="E9553"/>
      <c r="F9553" s="104"/>
      <c r="G9553"/>
      <c r="H9553"/>
      <c r="I9553" s="63"/>
    </row>
    <row r="9554" spans="1:9" ht="15">
      <c r="A9554"/>
      <c r="B9554"/>
      <c r="C9554"/>
      <c r="D9554"/>
      <c r="E9554"/>
      <c r="F9554" s="104"/>
      <c r="G9554"/>
      <c r="H9554"/>
      <c r="I9554" s="63"/>
    </row>
    <row r="9555" spans="1:9" ht="15">
      <c r="A9555"/>
      <c r="B9555"/>
      <c r="C9555"/>
      <c r="D9555"/>
      <c r="E9555"/>
      <c r="F9555" s="104"/>
      <c r="G9555"/>
      <c r="H9555"/>
      <c r="I9555" s="63"/>
    </row>
    <row r="9556" spans="1:9" ht="15">
      <c r="A9556"/>
      <c r="B9556"/>
      <c r="C9556"/>
      <c r="D9556"/>
      <c r="E9556"/>
      <c r="F9556" s="104"/>
      <c r="G9556"/>
      <c r="H9556"/>
      <c r="I9556" s="63"/>
    </row>
    <row r="9557" spans="1:9" ht="15">
      <c r="A9557"/>
      <c r="B9557"/>
      <c r="C9557"/>
      <c r="D9557"/>
      <c r="E9557"/>
      <c r="F9557" s="104"/>
      <c r="G9557"/>
      <c r="H9557"/>
      <c r="I9557" s="63"/>
    </row>
    <row r="9558" spans="1:9" ht="15">
      <c r="A9558"/>
      <c r="B9558"/>
      <c r="C9558"/>
      <c r="D9558"/>
      <c r="E9558"/>
      <c r="F9558" s="104"/>
      <c r="G9558"/>
      <c r="H9558"/>
      <c r="I9558" s="63"/>
    </row>
    <row r="9559" spans="1:9" ht="15">
      <c r="A9559"/>
      <c r="B9559"/>
      <c r="C9559"/>
      <c r="D9559"/>
      <c r="E9559"/>
      <c r="F9559" s="104"/>
      <c r="G9559"/>
      <c r="H9559"/>
      <c r="I9559" s="63"/>
    </row>
    <row r="9560" spans="1:9" ht="15">
      <c r="A9560"/>
      <c r="B9560"/>
      <c r="C9560"/>
      <c r="D9560"/>
      <c r="E9560"/>
      <c r="F9560" s="104"/>
      <c r="G9560"/>
      <c r="H9560"/>
      <c r="I9560" s="63"/>
    </row>
    <row r="9561" spans="1:9" ht="15">
      <c r="A9561"/>
      <c r="B9561"/>
      <c r="C9561"/>
      <c r="D9561"/>
      <c r="E9561"/>
      <c r="F9561" s="104"/>
      <c r="G9561"/>
      <c r="H9561"/>
      <c r="I9561" s="63"/>
    </row>
    <row r="9562" spans="1:9" ht="15">
      <c r="A9562"/>
      <c r="B9562"/>
      <c r="C9562"/>
      <c r="D9562"/>
      <c r="E9562"/>
      <c r="F9562" s="104"/>
      <c r="G9562"/>
      <c r="H9562"/>
      <c r="I9562" s="63"/>
    </row>
    <row r="9563" spans="1:9" ht="15">
      <c r="A9563"/>
      <c r="B9563"/>
      <c r="C9563"/>
      <c r="D9563"/>
      <c r="E9563"/>
      <c r="F9563" s="104"/>
      <c r="G9563"/>
      <c r="H9563"/>
      <c r="I9563" s="63"/>
    </row>
    <row r="9564" spans="1:9" ht="15">
      <c r="A9564"/>
      <c r="B9564"/>
      <c r="C9564"/>
      <c r="D9564"/>
      <c r="E9564"/>
      <c r="F9564" s="104"/>
      <c r="G9564"/>
      <c r="H9564"/>
      <c r="I9564" s="63"/>
    </row>
    <row r="9565" spans="1:9" ht="15">
      <c r="A9565"/>
      <c r="B9565"/>
      <c r="C9565"/>
      <c r="D9565"/>
      <c r="E9565"/>
      <c r="F9565" s="104"/>
      <c r="G9565"/>
      <c r="H9565"/>
      <c r="I9565" s="63"/>
    </row>
    <row r="9566" spans="1:9" ht="15">
      <c r="A9566"/>
      <c r="B9566"/>
      <c r="C9566"/>
      <c r="D9566"/>
      <c r="E9566"/>
      <c r="F9566" s="104"/>
      <c r="G9566"/>
      <c r="H9566"/>
      <c r="I9566" s="63"/>
    </row>
    <row r="9567" spans="1:9" ht="15">
      <c r="A9567"/>
      <c r="B9567"/>
      <c r="C9567"/>
      <c r="D9567"/>
      <c r="E9567"/>
      <c r="F9567" s="104"/>
      <c r="G9567"/>
      <c r="H9567"/>
      <c r="I9567" s="63"/>
    </row>
    <row r="9568" spans="1:9" ht="15">
      <c r="A9568"/>
      <c r="B9568"/>
      <c r="C9568"/>
      <c r="D9568"/>
      <c r="E9568"/>
      <c r="F9568" s="104"/>
      <c r="G9568"/>
      <c r="H9568"/>
      <c r="I9568" s="63"/>
    </row>
    <row r="9569" spans="1:9" ht="15">
      <c r="A9569"/>
      <c r="B9569"/>
      <c r="C9569"/>
      <c r="D9569"/>
      <c r="E9569"/>
      <c r="F9569" s="104"/>
      <c r="G9569"/>
      <c r="H9569"/>
      <c r="I9569" s="63"/>
    </row>
    <row r="9570" spans="1:9" ht="15">
      <c r="A9570"/>
      <c r="B9570"/>
      <c r="C9570"/>
      <c r="D9570"/>
      <c r="E9570"/>
      <c r="F9570" s="104"/>
      <c r="G9570"/>
      <c r="H9570"/>
      <c r="I9570" s="63"/>
    </row>
    <row r="9571" spans="1:9" ht="15">
      <c r="A9571"/>
      <c r="B9571"/>
      <c r="C9571"/>
      <c r="D9571"/>
      <c r="E9571"/>
      <c r="F9571" s="104"/>
      <c r="G9571"/>
      <c r="H9571"/>
      <c r="I9571" s="63"/>
    </row>
    <row r="9572" spans="1:9" ht="15">
      <c r="A9572"/>
      <c r="B9572"/>
      <c r="C9572"/>
      <c r="D9572"/>
      <c r="E9572"/>
      <c r="F9572" s="104"/>
      <c r="G9572"/>
      <c r="H9572"/>
      <c r="I9572" s="63"/>
    </row>
    <row r="9573" spans="1:9" ht="15">
      <c r="A9573"/>
      <c r="B9573"/>
      <c r="C9573"/>
      <c r="D9573"/>
      <c r="E9573"/>
      <c r="F9573" s="104"/>
      <c r="G9573"/>
      <c r="H9573"/>
      <c r="I9573" s="63"/>
    </row>
    <row r="9574" spans="1:9" ht="15">
      <c r="A9574"/>
      <c r="B9574"/>
      <c r="C9574"/>
      <c r="D9574"/>
      <c r="E9574"/>
      <c r="F9574" s="104"/>
      <c r="G9574"/>
      <c r="H9574"/>
      <c r="I9574" s="63"/>
    </row>
    <row r="9575" spans="1:9" ht="15">
      <c r="A9575"/>
      <c r="B9575"/>
      <c r="C9575"/>
      <c r="D9575"/>
      <c r="E9575"/>
      <c r="F9575" s="104"/>
      <c r="G9575"/>
      <c r="H9575"/>
      <c r="I9575" s="63"/>
    </row>
    <row r="9576" spans="1:9" ht="15">
      <c r="A9576"/>
      <c r="B9576"/>
      <c r="C9576"/>
      <c r="D9576"/>
      <c r="E9576"/>
      <c r="F9576" s="104"/>
      <c r="G9576"/>
      <c r="H9576"/>
      <c r="I9576" s="63"/>
    </row>
    <row r="9577" spans="1:9" ht="15">
      <c r="A9577"/>
      <c r="B9577"/>
      <c r="C9577"/>
      <c r="D9577"/>
      <c r="E9577"/>
      <c r="F9577" s="104"/>
      <c r="G9577"/>
      <c r="H9577"/>
      <c r="I9577" s="63"/>
    </row>
    <row r="9578" spans="1:9" ht="15">
      <c r="A9578"/>
      <c r="B9578"/>
      <c r="C9578"/>
      <c r="D9578"/>
      <c r="E9578"/>
      <c r="F9578" s="104"/>
      <c r="G9578"/>
      <c r="H9578"/>
      <c r="I9578" s="63"/>
    </row>
    <row r="9579" spans="1:9" ht="15">
      <c r="A9579"/>
      <c r="B9579"/>
      <c r="C9579"/>
      <c r="D9579"/>
      <c r="E9579"/>
      <c r="F9579" s="104"/>
      <c r="G9579"/>
      <c r="H9579"/>
      <c r="I9579" s="63"/>
    </row>
    <row r="9580" spans="1:9" ht="15">
      <c r="A9580"/>
      <c r="B9580"/>
      <c r="C9580"/>
      <c r="D9580"/>
      <c r="E9580"/>
      <c r="F9580" s="104"/>
      <c r="G9580"/>
      <c r="H9580"/>
      <c r="I9580" s="63"/>
    </row>
    <row r="9581" spans="1:9" ht="15">
      <c r="A9581"/>
      <c r="B9581"/>
      <c r="C9581"/>
      <c r="D9581"/>
      <c r="E9581"/>
      <c r="F9581" s="104"/>
      <c r="G9581"/>
      <c r="H9581"/>
      <c r="I9581" s="63"/>
    </row>
    <row r="9582" spans="1:9" ht="15">
      <c r="A9582"/>
      <c r="B9582"/>
      <c r="C9582"/>
      <c r="D9582"/>
      <c r="E9582"/>
      <c r="F9582" s="104"/>
      <c r="G9582"/>
      <c r="H9582"/>
      <c r="I9582" s="63"/>
    </row>
    <row r="9583" spans="1:9" ht="15">
      <c r="A9583"/>
      <c r="B9583"/>
      <c r="C9583"/>
      <c r="D9583"/>
      <c r="E9583"/>
      <c r="F9583" s="104"/>
      <c r="G9583"/>
      <c r="H9583"/>
      <c r="I9583" s="63"/>
    </row>
    <row r="9584" spans="1:9" ht="15">
      <c r="A9584"/>
      <c r="B9584"/>
      <c r="C9584"/>
      <c r="D9584"/>
      <c r="E9584"/>
      <c r="F9584" s="104"/>
      <c r="G9584"/>
      <c r="H9584"/>
      <c r="I9584" s="63"/>
    </row>
    <row r="9585" spans="1:9" ht="15">
      <c r="A9585"/>
      <c r="B9585"/>
      <c r="C9585"/>
      <c r="D9585"/>
      <c r="E9585"/>
      <c r="F9585" s="104"/>
      <c r="G9585"/>
      <c r="H9585"/>
      <c r="I9585" s="63"/>
    </row>
    <row r="9586" spans="1:9" ht="15">
      <c r="A9586"/>
      <c r="B9586"/>
      <c r="C9586"/>
      <c r="D9586"/>
      <c r="E9586"/>
      <c r="F9586" s="104"/>
      <c r="G9586"/>
      <c r="H9586"/>
      <c r="I9586" s="63"/>
    </row>
    <row r="9587" spans="1:9" ht="15">
      <c r="A9587"/>
      <c r="B9587"/>
      <c r="C9587"/>
      <c r="D9587"/>
      <c r="E9587"/>
      <c r="F9587" s="104"/>
      <c r="G9587"/>
      <c r="H9587"/>
      <c r="I9587" s="63"/>
    </row>
    <row r="9588" spans="1:9" ht="15">
      <c r="A9588"/>
      <c r="B9588"/>
      <c r="C9588"/>
      <c r="D9588"/>
      <c r="E9588"/>
      <c r="F9588" s="104"/>
      <c r="G9588"/>
      <c r="H9588"/>
      <c r="I9588" s="63"/>
    </row>
    <row r="9589" spans="1:9" ht="15">
      <c r="A9589"/>
      <c r="B9589"/>
      <c r="C9589"/>
      <c r="D9589"/>
      <c r="E9589"/>
      <c r="F9589" s="104"/>
      <c r="G9589"/>
      <c r="H9589"/>
      <c r="I9589" s="63"/>
    </row>
    <row r="9590" spans="1:9" ht="15">
      <c r="A9590"/>
      <c r="B9590"/>
      <c r="C9590"/>
      <c r="D9590"/>
      <c r="E9590"/>
      <c r="F9590" s="104"/>
      <c r="G9590"/>
      <c r="H9590"/>
      <c r="I9590" s="63"/>
    </row>
    <row r="9591" spans="1:9" ht="15">
      <c r="A9591"/>
      <c r="B9591"/>
      <c r="C9591"/>
      <c r="D9591"/>
      <c r="E9591"/>
      <c r="F9591" s="104"/>
      <c r="G9591"/>
      <c r="H9591"/>
      <c r="I9591" s="63"/>
    </row>
    <row r="9592" spans="1:9" ht="15">
      <c r="A9592"/>
      <c r="B9592"/>
      <c r="C9592"/>
      <c r="D9592"/>
      <c r="E9592"/>
      <c r="F9592" s="104"/>
      <c r="G9592"/>
      <c r="H9592"/>
      <c r="I9592" s="63"/>
    </row>
    <row r="9593" spans="1:9" ht="15">
      <c r="A9593"/>
      <c r="B9593"/>
      <c r="C9593"/>
      <c r="D9593"/>
      <c r="E9593"/>
      <c r="F9593" s="104"/>
      <c r="G9593"/>
      <c r="H9593"/>
      <c r="I9593" s="63"/>
    </row>
    <row r="9594" spans="1:9" ht="15">
      <c r="A9594"/>
      <c r="B9594"/>
      <c r="C9594"/>
      <c r="D9594"/>
      <c r="E9594"/>
      <c r="F9594" s="104"/>
      <c r="G9594"/>
      <c r="H9594"/>
      <c r="I9594" s="63"/>
    </row>
    <row r="9595" spans="1:9" ht="15">
      <c r="A9595"/>
      <c r="B9595"/>
      <c r="C9595"/>
      <c r="D9595"/>
      <c r="E9595"/>
      <c r="F9595" s="104"/>
      <c r="G9595"/>
      <c r="H9595"/>
      <c r="I9595" s="63"/>
    </row>
    <row r="9596" spans="1:9" ht="15">
      <c r="A9596"/>
      <c r="B9596"/>
      <c r="C9596"/>
      <c r="D9596"/>
      <c r="E9596"/>
      <c r="F9596" s="104"/>
      <c r="G9596"/>
      <c r="H9596"/>
      <c r="I9596" s="63"/>
    </row>
    <row r="9597" spans="1:9" ht="15">
      <c r="A9597"/>
      <c r="B9597"/>
      <c r="C9597"/>
      <c r="D9597"/>
      <c r="E9597"/>
      <c r="F9597" s="104"/>
      <c r="G9597"/>
      <c r="H9597"/>
      <c r="I9597" s="63"/>
    </row>
    <row r="9598" spans="1:9" ht="15">
      <c r="A9598"/>
      <c r="B9598"/>
      <c r="C9598"/>
      <c r="D9598"/>
      <c r="E9598"/>
      <c r="F9598" s="104"/>
      <c r="G9598"/>
      <c r="H9598"/>
      <c r="I9598" s="63"/>
    </row>
    <row r="9599" spans="1:9" ht="15">
      <c r="A9599"/>
      <c r="B9599"/>
      <c r="C9599"/>
      <c r="D9599"/>
      <c r="E9599"/>
      <c r="F9599" s="104"/>
      <c r="G9599"/>
      <c r="H9599"/>
      <c r="I9599" s="63"/>
    </row>
    <row r="9600" spans="1:9" ht="15">
      <c r="A9600"/>
      <c r="B9600"/>
      <c r="C9600"/>
      <c r="D9600"/>
      <c r="E9600"/>
      <c r="F9600" s="104"/>
      <c r="G9600"/>
      <c r="H9600"/>
      <c r="I9600" s="63"/>
    </row>
    <row r="9601" spans="1:9" ht="15">
      <c r="A9601"/>
      <c r="B9601"/>
      <c r="C9601"/>
      <c r="D9601"/>
      <c r="E9601"/>
      <c r="F9601" s="104"/>
      <c r="G9601"/>
      <c r="H9601"/>
      <c r="I9601" s="63"/>
    </row>
    <row r="9602" spans="1:9" ht="15">
      <c r="A9602"/>
      <c r="B9602"/>
      <c r="C9602"/>
      <c r="D9602"/>
      <c r="E9602"/>
      <c r="F9602" s="104"/>
      <c r="G9602"/>
      <c r="H9602"/>
      <c r="I9602" s="63"/>
    </row>
    <row r="9603" spans="1:9" ht="15">
      <c r="A9603"/>
      <c r="B9603"/>
      <c r="C9603"/>
      <c r="D9603"/>
      <c r="E9603"/>
      <c r="F9603" s="104"/>
      <c r="G9603"/>
      <c r="H9603"/>
      <c r="I9603" s="63"/>
    </row>
    <row r="9604" spans="1:9" ht="15">
      <c r="A9604"/>
      <c r="B9604"/>
      <c r="C9604"/>
      <c r="D9604"/>
      <c r="E9604"/>
      <c r="F9604" s="104"/>
      <c r="G9604"/>
      <c r="H9604"/>
      <c r="I9604" s="63"/>
    </row>
    <row r="9605" spans="1:9" ht="15">
      <c r="A9605"/>
      <c r="B9605"/>
      <c r="C9605"/>
      <c r="D9605"/>
      <c r="E9605"/>
      <c r="F9605" s="104"/>
      <c r="G9605"/>
      <c r="H9605"/>
      <c r="I9605" s="63"/>
    </row>
    <row r="9606" spans="1:9" ht="15">
      <c r="A9606"/>
      <c r="B9606"/>
      <c r="C9606"/>
      <c r="D9606"/>
      <c r="E9606"/>
      <c r="F9606" s="104"/>
      <c r="G9606"/>
      <c r="H9606"/>
      <c r="I9606" s="63"/>
    </row>
    <row r="9607" spans="1:9" ht="15">
      <c r="A9607"/>
      <c r="B9607"/>
      <c r="C9607"/>
      <c r="D9607"/>
      <c r="E9607"/>
      <c r="F9607" s="104"/>
      <c r="G9607"/>
      <c r="H9607"/>
      <c r="I9607" s="63"/>
    </row>
    <row r="9608" spans="1:9" ht="15">
      <c r="A9608"/>
      <c r="B9608"/>
      <c r="C9608"/>
      <c r="D9608"/>
      <c r="E9608"/>
      <c r="F9608" s="104"/>
      <c r="G9608"/>
      <c r="H9608"/>
      <c r="I9608" s="63"/>
    </row>
    <row r="9609" spans="1:9" ht="15">
      <c r="A9609"/>
      <c r="B9609"/>
      <c r="C9609"/>
      <c r="D9609"/>
      <c r="E9609"/>
      <c r="F9609" s="104"/>
      <c r="G9609"/>
      <c r="H9609"/>
      <c r="I9609" s="63"/>
    </row>
    <row r="9610" spans="1:9" ht="15">
      <c r="A9610"/>
      <c r="B9610"/>
      <c r="C9610"/>
      <c r="D9610"/>
      <c r="E9610"/>
      <c r="F9610" s="104"/>
      <c r="G9610"/>
      <c r="H9610"/>
      <c r="I9610" s="63"/>
    </row>
    <row r="9611" spans="1:9" ht="15">
      <c r="A9611"/>
      <c r="B9611"/>
      <c r="C9611"/>
      <c r="D9611"/>
      <c r="E9611"/>
      <c r="F9611" s="104"/>
      <c r="G9611"/>
      <c r="H9611"/>
      <c r="I9611" s="63"/>
    </row>
    <row r="9612" spans="1:9" ht="15">
      <c r="A9612"/>
      <c r="B9612"/>
      <c r="C9612"/>
      <c r="D9612"/>
      <c r="E9612"/>
      <c r="F9612" s="104"/>
      <c r="G9612"/>
      <c r="H9612"/>
      <c r="I9612" s="63"/>
    </row>
    <row r="9613" spans="1:9" ht="15">
      <c r="A9613"/>
      <c r="B9613"/>
      <c r="C9613"/>
      <c r="D9613"/>
      <c r="E9613"/>
      <c r="F9613" s="104"/>
      <c r="G9613"/>
      <c r="H9613"/>
      <c r="I9613" s="63"/>
    </row>
    <row r="9614" spans="1:9" ht="15">
      <c r="A9614"/>
      <c r="B9614"/>
      <c r="C9614"/>
      <c r="D9614"/>
      <c r="E9614"/>
      <c r="F9614" s="104"/>
      <c r="G9614"/>
      <c r="H9614"/>
      <c r="I9614" s="63"/>
    </row>
    <row r="9615" spans="1:9" ht="15">
      <c r="A9615"/>
      <c r="B9615"/>
      <c r="C9615"/>
      <c r="D9615"/>
      <c r="E9615"/>
      <c r="F9615" s="104"/>
      <c r="G9615"/>
      <c r="H9615"/>
      <c r="I9615" s="63"/>
    </row>
    <row r="9616" spans="1:9" ht="15">
      <c r="A9616"/>
      <c r="B9616"/>
      <c r="C9616"/>
      <c r="D9616"/>
      <c r="E9616"/>
      <c r="F9616" s="104"/>
      <c r="G9616"/>
      <c r="H9616"/>
      <c r="I9616" s="63"/>
    </row>
    <row r="9617" spans="1:9" ht="15">
      <c r="A9617"/>
      <c r="B9617"/>
      <c r="C9617"/>
      <c r="D9617"/>
      <c r="E9617"/>
      <c r="F9617" s="104"/>
      <c r="G9617"/>
      <c r="H9617"/>
      <c r="I9617" s="63"/>
    </row>
    <row r="9618" spans="1:9" ht="15">
      <c r="A9618"/>
      <c r="B9618"/>
      <c r="C9618"/>
      <c r="D9618"/>
      <c r="E9618"/>
      <c r="F9618" s="104"/>
      <c r="G9618"/>
      <c r="H9618"/>
      <c r="I9618" s="63"/>
    </row>
    <row r="9619" spans="1:9" ht="15">
      <c r="A9619"/>
      <c r="B9619"/>
      <c r="C9619"/>
      <c r="D9619"/>
      <c r="E9619"/>
      <c r="F9619" s="104"/>
      <c r="G9619"/>
      <c r="H9619"/>
      <c r="I9619" s="63"/>
    </row>
    <row r="9620" spans="1:9" ht="15">
      <c r="A9620"/>
      <c r="B9620"/>
      <c r="C9620"/>
      <c r="D9620"/>
      <c r="E9620"/>
      <c r="F9620" s="104"/>
      <c r="G9620"/>
      <c r="H9620"/>
      <c r="I9620" s="63"/>
    </row>
    <row r="9621" spans="1:9" ht="15">
      <c r="A9621"/>
      <c r="B9621"/>
      <c r="C9621"/>
      <c r="D9621"/>
      <c r="E9621"/>
      <c r="F9621" s="104"/>
      <c r="G9621"/>
      <c r="H9621"/>
      <c r="I9621" s="63"/>
    </row>
    <row r="9622" spans="1:9" ht="15">
      <c r="A9622"/>
      <c r="B9622"/>
      <c r="C9622"/>
      <c r="D9622"/>
      <c r="E9622"/>
      <c r="F9622" s="104"/>
      <c r="G9622"/>
      <c r="H9622"/>
      <c r="I9622" s="63"/>
    </row>
    <row r="9623" spans="1:9" ht="15">
      <c r="A9623"/>
      <c r="B9623"/>
      <c r="C9623"/>
      <c r="D9623"/>
      <c r="E9623"/>
      <c r="F9623" s="104"/>
      <c r="G9623"/>
      <c r="H9623"/>
      <c r="I9623" s="63"/>
    </row>
    <row r="9624" spans="1:9" ht="15">
      <c r="A9624"/>
      <c r="B9624"/>
      <c r="C9624"/>
      <c r="D9624"/>
      <c r="E9624"/>
      <c r="F9624" s="104"/>
      <c r="G9624"/>
      <c r="H9624"/>
      <c r="I9624" s="63"/>
    </row>
    <row r="9625" spans="1:9" ht="15">
      <c r="A9625"/>
      <c r="B9625"/>
      <c r="C9625"/>
      <c r="D9625"/>
      <c r="E9625"/>
      <c r="F9625" s="104"/>
      <c r="G9625"/>
      <c r="H9625"/>
      <c r="I9625" s="63"/>
    </row>
    <row r="9626" spans="1:9" ht="15">
      <c r="A9626"/>
      <c r="B9626"/>
      <c r="C9626"/>
      <c r="D9626"/>
      <c r="E9626"/>
      <c r="F9626" s="104"/>
      <c r="G9626"/>
      <c r="H9626"/>
      <c r="I9626" s="63"/>
    </row>
    <row r="9627" spans="1:9" ht="15">
      <c r="A9627"/>
      <c r="B9627"/>
      <c r="C9627"/>
      <c r="D9627"/>
      <c r="E9627"/>
      <c r="F9627" s="104"/>
      <c r="G9627"/>
      <c r="H9627"/>
      <c r="I9627" s="63"/>
    </row>
    <row r="9628" spans="1:9" ht="15">
      <c r="A9628"/>
      <c r="B9628"/>
      <c r="C9628"/>
      <c r="D9628"/>
      <c r="E9628"/>
      <c r="F9628" s="104"/>
      <c r="G9628"/>
      <c r="H9628"/>
      <c r="I9628" s="63"/>
    </row>
    <row r="9629" spans="1:9" ht="15">
      <c r="A9629"/>
      <c r="B9629"/>
      <c r="C9629"/>
      <c r="D9629"/>
      <c r="E9629"/>
      <c r="F9629" s="104"/>
      <c r="G9629"/>
      <c r="H9629"/>
      <c r="I9629" s="63"/>
    </row>
    <row r="9630" spans="1:9" ht="15">
      <c r="A9630"/>
      <c r="B9630"/>
      <c r="C9630"/>
      <c r="D9630"/>
      <c r="E9630"/>
      <c r="F9630" s="104"/>
      <c r="G9630"/>
      <c r="H9630"/>
      <c r="I9630" s="63"/>
    </row>
    <row r="9631" spans="1:9" ht="15">
      <c r="A9631"/>
      <c r="B9631"/>
      <c r="C9631"/>
      <c r="D9631"/>
      <c r="E9631"/>
      <c r="F9631" s="104"/>
      <c r="G9631"/>
      <c r="H9631"/>
      <c r="I9631" s="63"/>
    </row>
    <row r="9632" spans="1:9" ht="15">
      <c r="A9632"/>
      <c r="B9632"/>
      <c r="C9632"/>
      <c r="D9632"/>
      <c r="E9632"/>
      <c r="F9632" s="104"/>
      <c r="G9632"/>
      <c r="H9632"/>
      <c r="I9632" s="63"/>
    </row>
    <row r="9633" spans="1:9" ht="15">
      <c r="A9633"/>
      <c r="B9633"/>
      <c r="C9633"/>
      <c r="D9633"/>
      <c r="E9633"/>
      <c r="F9633" s="104"/>
      <c r="G9633"/>
      <c r="H9633"/>
      <c r="I9633" s="63"/>
    </row>
    <row r="9634" spans="1:9" ht="15">
      <c r="A9634"/>
      <c r="B9634"/>
      <c r="C9634"/>
      <c r="D9634"/>
      <c r="E9634"/>
      <c r="F9634" s="104"/>
      <c r="G9634"/>
      <c r="H9634"/>
      <c r="I9634" s="63"/>
    </row>
    <row r="9635" spans="1:9" ht="15">
      <c r="A9635"/>
      <c r="B9635"/>
      <c r="C9635"/>
      <c r="D9635"/>
      <c r="E9635"/>
      <c r="F9635" s="104"/>
      <c r="G9635"/>
      <c r="H9635"/>
      <c r="I9635" s="63"/>
    </row>
    <row r="9636" spans="1:9" ht="15">
      <c r="A9636"/>
      <c r="B9636"/>
      <c r="C9636"/>
      <c r="D9636"/>
      <c r="E9636"/>
      <c r="F9636" s="104"/>
      <c r="G9636"/>
      <c r="H9636"/>
      <c r="I9636" s="63"/>
    </row>
    <row r="9637" spans="1:9" ht="15">
      <c r="A9637"/>
      <c r="B9637"/>
      <c r="C9637"/>
      <c r="D9637"/>
      <c r="E9637"/>
      <c r="F9637" s="104"/>
      <c r="G9637"/>
      <c r="H9637"/>
      <c r="I9637" s="63"/>
    </row>
    <row r="9638" spans="1:9" ht="15">
      <c r="A9638"/>
      <c r="B9638"/>
      <c r="C9638"/>
      <c r="D9638"/>
      <c r="E9638"/>
      <c r="F9638" s="104"/>
      <c r="G9638"/>
      <c r="H9638"/>
      <c r="I9638" s="63"/>
    </row>
    <row r="9639" spans="1:9" ht="15">
      <c r="A9639"/>
      <c r="B9639"/>
      <c r="C9639"/>
      <c r="D9639"/>
      <c r="E9639"/>
      <c r="F9639" s="104"/>
      <c r="G9639"/>
      <c r="H9639"/>
      <c r="I9639" s="63"/>
    </row>
    <row r="9640" spans="1:9" ht="15">
      <c r="A9640"/>
      <c r="B9640"/>
      <c r="C9640"/>
      <c r="D9640"/>
      <c r="E9640"/>
      <c r="F9640" s="104"/>
      <c r="G9640"/>
      <c r="H9640"/>
      <c r="I9640" s="63"/>
    </row>
    <row r="9641" spans="1:9" ht="15">
      <c r="A9641"/>
      <c r="B9641"/>
      <c r="C9641"/>
      <c r="D9641"/>
      <c r="E9641"/>
      <c r="F9641" s="104"/>
      <c r="G9641"/>
      <c r="H9641"/>
      <c r="I9641" s="63"/>
    </row>
    <row r="9642" spans="1:9" ht="15">
      <c r="A9642"/>
      <c r="B9642"/>
      <c r="C9642"/>
      <c r="D9642"/>
      <c r="E9642"/>
      <c r="F9642" s="104"/>
      <c r="G9642"/>
      <c r="H9642"/>
      <c r="I9642" s="63"/>
    </row>
    <row r="9643" spans="1:9" ht="15">
      <c r="A9643"/>
      <c r="B9643"/>
      <c r="C9643"/>
      <c r="D9643"/>
      <c r="E9643"/>
      <c r="F9643" s="104"/>
      <c r="G9643"/>
      <c r="H9643"/>
      <c r="I9643" s="63"/>
    </row>
    <row r="9644" spans="1:9" ht="15">
      <c r="A9644"/>
      <c r="B9644"/>
      <c r="C9644"/>
      <c r="D9644"/>
      <c r="E9644"/>
      <c r="F9644" s="104"/>
      <c r="G9644"/>
      <c r="H9644"/>
      <c r="I9644" s="63"/>
    </row>
    <row r="9645" spans="1:9" ht="15">
      <c r="A9645"/>
      <c r="B9645"/>
      <c r="C9645"/>
      <c r="D9645"/>
      <c r="E9645"/>
      <c r="F9645" s="104"/>
      <c r="G9645"/>
      <c r="H9645"/>
      <c r="I9645" s="63"/>
    </row>
    <row r="9646" spans="1:9" ht="15">
      <c r="A9646"/>
      <c r="B9646"/>
      <c r="C9646"/>
      <c r="D9646"/>
      <c r="E9646"/>
      <c r="F9646" s="104"/>
      <c r="G9646"/>
      <c r="H9646"/>
      <c r="I9646" s="63"/>
    </row>
    <row r="9647" spans="1:9" ht="15">
      <c r="A9647"/>
      <c r="B9647"/>
      <c r="C9647"/>
      <c r="D9647"/>
      <c r="E9647"/>
      <c r="F9647" s="104"/>
      <c r="G9647"/>
      <c r="H9647"/>
      <c r="I9647" s="63"/>
    </row>
    <row r="9648" spans="1:9" ht="15">
      <c r="A9648"/>
      <c r="B9648"/>
      <c r="C9648"/>
      <c r="D9648"/>
      <c r="E9648"/>
      <c r="F9648" s="104"/>
      <c r="G9648"/>
      <c r="H9648"/>
      <c r="I9648" s="63"/>
    </row>
    <row r="9649" spans="1:9" ht="15">
      <c r="A9649"/>
      <c r="B9649"/>
      <c r="C9649"/>
      <c r="D9649"/>
      <c r="E9649"/>
      <c r="F9649" s="104"/>
      <c r="G9649"/>
      <c r="H9649"/>
      <c r="I9649" s="63"/>
    </row>
    <row r="9650" spans="1:9" ht="15">
      <c r="A9650"/>
      <c r="B9650"/>
      <c r="C9650"/>
      <c r="D9650"/>
      <c r="E9650"/>
      <c r="F9650" s="104"/>
      <c r="G9650"/>
      <c r="H9650"/>
      <c r="I9650" s="63"/>
    </row>
    <row r="9651" spans="1:9" ht="15">
      <c r="A9651"/>
      <c r="B9651"/>
      <c r="C9651"/>
      <c r="D9651"/>
      <c r="E9651"/>
      <c r="F9651" s="104"/>
      <c r="G9651"/>
      <c r="H9651"/>
      <c r="I9651" s="63"/>
    </row>
    <row r="9652" spans="1:9" ht="15">
      <c r="A9652"/>
      <c r="B9652"/>
      <c r="C9652"/>
      <c r="D9652"/>
      <c r="E9652"/>
      <c r="F9652" s="104"/>
      <c r="G9652"/>
      <c r="H9652"/>
      <c r="I9652" s="63"/>
    </row>
    <row r="9653" spans="1:9" ht="15">
      <c r="A9653"/>
      <c r="B9653"/>
      <c r="C9653"/>
      <c r="D9653"/>
      <c r="E9653"/>
      <c r="F9653" s="104"/>
      <c r="G9653"/>
      <c r="H9653"/>
      <c r="I9653" s="63"/>
    </row>
    <row r="9654" spans="1:9" ht="15">
      <c r="A9654"/>
      <c r="B9654"/>
      <c r="C9654"/>
      <c r="D9654"/>
      <c r="E9654"/>
      <c r="F9654" s="104"/>
      <c r="G9654"/>
      <c r="H9654"/>
      <c r="I9654" s="63"/>
    </row>
    <row r="9655" spans="1:9" ht="15">
      <c r="A9655"/>
      <c r="B9655"/>
      <c r="C9655"/>
      <c r="D9655"/>
      <c r="E9655"/>
      <c r="F9655" s="104"/>
      <c r="G9655"/>
      <c r="H9655"/>
      <c r="I9655" s="63"/>
    </row>
    <row r="9656" spans="1:9" ht="15">
      <c r="A9656"/>
      <c r="B9656"/>
      <c r="C9656"/>
      <c r="D9656"/>
      <c r="E9656"/>
      <c r="F9656" s="104"/>
      <c r="G9656"/>
      <c r="H9656"/>
      <c r="I9656" s="63"/>
    </row>
    <row r="9657" spans="1:9" ht="15">
      <c r="A9657"/>
      <c r="B9657"/>
      <c r="C9657"/>
      <c r="D9657"/>
      <c r="E9657"/>
      <c r="F9657" s="104"/>
      <c r="G9657"/>
      <c r="H9657"/>
      <c r="I9657" s="63"/>
    </row>
    <row r="9658" spans="1:9" ht="15">
      <c r="A9658"/>
      <c r="B9658"/>
      <c r="C9658"/>
      <c r="D9658"/>
      <c r="E9658"/>
      <c r="F9658" s="104"/>
      <c r="G9658"/>
      <c r="H9658"/>
      <c r="I9658" s="63"/>
    </row>
    <row r="9659" spans="1:9" ht="15">
      <c r="A9659"/>
      <c r="B9659"/>
      <c r="C9659"/>
      <c r="D9659"/>
      <c r="E9659"/>
      <c r="F9659" s="104"/>
      <c r="G9659"/>
      <c r="H9659"/>
      <c r="I9659" s="63"/>
    </row>
    <row r="9660" spans="1:9" ht="15">
      <c r="A9660"/>
      <c r="B9660"/>
      <c r="C9660"/>
      <c r="D9660"/>
      <c r="E9660"/>
      <c r="F9660" s="104"/>
      <c r="G9660"/>
      <c r="H9660"/>
      <c r="I9660" s="63"/>
    </row>
    <row r="9661" spans="1:9" ht="15">
      <c r="A9661"/>
      <c r="B9661"/>
      <c r="C9661"/>
      <c r="D9661"/>
      <c r="E9661"/>
      <c r="F9661" s="104"/>
      <c r="G9661"/>
      <c r="H9661"/>
      <c r="I9661" s="63"/>
    </row>
    <row r="9662" spans="1:9" ht="15">
      <c r="A9662"/>
      <c r="B9662"/>
      <c r="C9662"/>
      <c r="D9662"/>
      <c r="E9662"/>
      <c r="F9662" s="104"/>
      <c r="G9662"/>
      <c r="H9662"/>
      <c r="I9662" s="63"/>
    </row>
    <row r="9663" spans="1:9" ht="15">
      <c r="A9663"/>
      <c r="B9663"/>
      <c r="C9663"/>
      <c r="D9663"/>
      <c r="E9663"/>
      <c r="F9663" s="104"/>
      <c r="G9663"/>
      <c r="H9663"/>
      <c r="I9663" s="63"/>
    </row>
    <row r="9664" spans="1:9" ht="15">
      <c r="A9664"/>
      <c r="B9664"/>
      <c r="C9664"/>
      <c r="D9664"/>
      <c r="E9664"/>
      <c r="F9664" s="104"/>
      <c r="G9664"/>
      <c r="H9664"/>
      <c r="I9664" s="63"/>
    </row>
    <row r="9665" spans="1:9" ht="15">
      <c r="A9665"/>
      <c r="B9665"/>
      <c r="C9665"/>
      <c r="D9665"/>
      <c r="E9665"/>
      <c r="F9665" s="104"/>
      <c r="G9665"/>
      <c r="H9665"/>
      <c r="I9665" s="63"/>
    </row>
    <row r="9666" spans="1:9" ht="15">
      <c r="A9666"/>
      <c r="B9666"/>
      <c r="C9666"/>
      <c r="D9666"/>
      <c r="E9666"/>
      <c r="F9666" s="104"/>
      <c r="G9666"/>
      <c r="H9666"/>
      <c r="I9666" s="63"/>
    </row>
    <row r="9667" spans="1:9" ht="15">
      <c r="A9667"/>
      <c r="B9667"/>
      <c r="C9667"/>
      <c r="D9667"/>
      <c r="E9667"/>
      <c r="F9667" s="104"/>
      <c r="G9667"/>
      <c r="H9667"/>
      <c r="I9667" s="63"/>
    </row>
    <row r="9668" spans="1:9" ht="15">
      <c r="A9668"/>
      <c r="B9668"/>
      <c r="C9668"/>
      <c r="D9668"/>
      <c r="E9668"/>
      <c r="F9668" s="104"/>
      <c r="G9668"/>
      <c r="H9668"/>
      <c r="I9668" s="63"/>
    </row>
    <row r="9669" spans="1:9" ht="15">
      <c r="A9669"/>
      <c r="B9669"/>
      <c r="C9669"/>
      <c r="D9669"/>
      <c r="E9669"/>
      <c r="F9669" s="104"/>
      <c r="G9669"/>
      <c r="H9669"/>
      <c r="I9669" s="63"/>
    </row>
    <row r="9670" spans="1:9" ht="15">
      <c r="A9670"/>
      <c r="B9670"/>
      <c r="C9670"/>
      <c r="D9670"/>
      <c r="E9670"/>
      <c r="F9670" s="104"/>
      <c r="G9670"/>
      <c r="H9670"/>
      <c r="I9670" s="63"/>
    </row>
    <row r="9671" spans="1:9" ht="15">
      <c r="A9671"/>
      <c r="B9671"/>
      <c r="C9671"/>
      <c r="D9671"/>
      <c r="E9671"/>
      <c r="F9671" s="104"/>
      <c r="G9671"/>
      <c r="H9671"/>
      <c r="I9671" s="63"/>
    </row>
    <row r="9672" spans="1:9" ht="15">
      <c r="A9672"/>
      <c r="B9672"/>
      <c r="C9672"/>
      <c r="D9672"/>
      <c r="E9672"/>
      <c r="F9672" s="104"/>
      <c r="G9672"/>
      <c r="H9672"/>
      <c r="I9672" s="63"/>
    </row>
    <row r="9673" spans="1:9" ht="15">
      <c r="A9673"/>
      <c r="B9673"/>
      <c r="C9673"/>
      <c r="D9673"/>
      <c r="E9673"/>
      <c r="F9673" s="104"/>
      <c r="G9673"/>
      <c r="H9673"/>
      <c r="I9673" s="63"/>
    </row>
    <row r="9674" spans="1:9" ht="15">
      <c r="A9674"/>
      <c r="B9674"/>
      <c r="C9674"/>
      <c r="D9674"/>
      <c r="E9674"/>
      <c r="F9674" s="104"/>
      <c r="G9674"/>
      <c r="H9674"/>
      <c r="I9674" s="63"/>
    </row>
    <row r="9675" spans="1:9" ht="15">
      <c r="A9675"/>
      <c r="B9675"/>
      <c r="C9675"/>
      <c r="D9675"/>
      <c r="E9675"/>
      <c r="F9675" s="104"/>
      <c r="G9675"/>
      <c r="H9675"/>
      <c r="I9675" s="63"/>
    </row>
    <row r="9676" spans="1:9" ht="15">
      <c r="A9676"/>
      <c r="B9676"/>
      <c r="C9676"/>
      <c r="D9676"/>
      <c r="E9676"/>
      <c r="F9676" s="104"/>
      <c r="G9676"/>
      <c r="H9676"/>
      <c r="I9676" s="63"/>
    </row>
    <row r="9677" spans="1:9" ht="15">
      <c r="A9677"/>
      <c r="B9677"/>
      <c r="C9677"/>
      <c r="D9677"/>
      <c r="E9677"/>
      <c r="F9677" s="104"/>
      <c r="G9677"/>
      <c r="H9677"/>
      <c r="I9677" s="63"/>
    </row>
    <row r="9678" spans="1:9" ht="15">
      <c r="A9678"/>
      <c r="B9678"/>
      <c r="C9678"/>
      <c r="D9678"/>
      <c r="E9678"/>
      <c r="F9678" s="104"/>
      <c r="G9678"/>
      <c r="H9678"/>
      <c r="I9678" s="63"/>
    </row>
    <row r="9679" spans="1:9" ht="15">
      <c r="A9679"/>
      <c r="B9679"/>
      <c r="C9679"/>
      <c r="D9679"/>
      <c r="E9679"/>
      <c r="F9679" s="104"/>
      <c r="G9679"/>
      <c r="H9679"/>
      <c r="I9679" s="63"/>
    </row>
    <row r="9680" spans="1:9" ht="15">
      <c r="A9680"/>
      <c r="B9680"/>
      <c r="C9680"/>
      <c r="D9680"/>
      <c r="E9680"/>
      <c r="F9680" s="104"/>
      <c r="G9680"/>
      <c r="H9680"/>
      <c r="I9680" s="63"/>
    </row>
    <row r="9681" spans="1:9" ht="15">
      <c r="A9681"/>
      <c r="B9681"/>
      <c r="C9681"/>
      <c r="D9681"/>
      <c r="E9681"/>
      <c r="F9681" s="104"/>
      <c r="G9681"/>
      <c r="H9681"/>
      <c r="I9681" s="63"/>
    </row>
    <row r="9682" spans="1:9" ht="15">
      <c r="A9682"/>
      <c r="B9682"/>
      <c r="C9682"/>
      <c r="D9682"/>
      <c r="E9682"/>
      <c r="F9682" s="104"/>
      <c r="G9682"/>
      <c r="H9682"/>
      <c r="I9682" s="63"/>
    </row>
    <row r="9683" spans="1:9" ht="15">
      <c r="A9683"/>
      <c r="B9683"/>
      <c r="C9683"/>
      <c r="D9683"/>
      <c r="E9683"/>
      <c r="F9683" s="104"/>
      <c r="G9683"/>
      <c r="H9683"/>
      <c r="I9683" s="63"/>
    </row>
    <row r="9684" spans="1:9" ht="15">
      <c r="A9684"/>
      <c r="B9684"/>
      <c r="C9684"/>
      <c r="D9684"/>
      <c r="E9684"/>
      <c r="F9684" s="104"/>
      <c r="G9684"/>
      <c r="H9684"/>
      <c r="I9684" s="63"/>
    </row>
    <row r="9685" spans="1:9" ht="15">
      <c r="A9685"/>
      <c r="B9685"/>
      <c r="C9685"/>
      <c r="D9685"/>
      <c r="E9685"/>
      <c r="F9685" s="104"/>
      <c r="G9685"/>
      <c r="H9685"/>
      <c r="I9685" s="63"/>
    </row>
    <row r="9686" spans="1:9" ht="15">
      <c r="A9686"/>
      <c r="B9686"/>
      <c r="C9686"/>
      <c r="D9686"/>
      <c r="E9686"/>
      <c r="F9686" s="104"/>
      <c r="G9686"/>
      <c r="H9686"/>
      <c r="I9686" s="63"/>
    </row>
    <row r="9687" spans="1:9" ht="15">
      <c r="A9687"/>
      <c r="B9687"/>
      <c r="C9687"/>
      <c r="D9687"/>
      <c r="E9687"/>
      <c r="F9687" s="104"/>
      <c r="G9687"/>
      <c r="H9687"/>
      <c r="I9687" s="63"/>
    </row>
    <row r="9688" spans="1:9" ht="15">
      <c r="A9688"/>
      <c r="B9688"/>
      <c r="C9688"/>
      <c r="D9688"/>
      <c r="E9688"/>
      <c r="F9688" s="104"/>
      <c r="G9688"/>
      <c r="H9688"/>
      <c r="I9688" s="63"/>
    </row>
    <row r="9689" spans="1:9" ht="15">
      <c r="A9689"/>
      <c r="B9689"/>
      <c r="C9689"/>
      <c r="D9689"/>
      <c r="E9689"/>
      <c r="F9689" s="104"/>
      <c r="G9689"/>
      <c r="H9689"/>
      <c r="I9689" s="63"/>
    </row>
    <row r="9690" spans="1:9" ht="15">
      <c r="A9690"/>
      <c r="B9690"/>
      <c r="C9690"/>
      <c r="D9690"/>
      <c r="E9690"/>
      <c r="F9690" s="104"/>
      <c r="G9690"/>
      <c r="H9690"/>
      <c r="I9690" s="63"/>
    </row>
    <row r="9691" spans="1:9" ht="15">
      <c r="A9691"/>
      <c r="B9691"/>
      <c r="C9691"/>
      <c r="D9691"/>
      <c r="E9691"/>
      <c r="F9691" s="104"/>
      <c r="G9691"/>
      <c r="H9691"/>
      <c r="I9691" s="63"/>
    </row>
    <row r="9692" spans="1:9" ht="15">
      <c r="A9692"/>
      <c r="B9692"/>
      <c r="C9692"/>
      <c r="D9692"/>
      <c r="E9692"/>
      <c r="F9692" s="104"/>
      <c r="G9692"/>
      <c r="H9692"/>
      <c r="I9692" s="63"/>
    </row>
    <row r="9693" spans="1:9" ht="15">
      <c r="A9693"/>
      <c r="B9693"/>
      <c r="C9693"/>
      <c r="D9693"/>
      <c r="E9693"/>
      <c r="F9693" s="104"/>
      <c r="G9693"/>
      <c r="H9693"/>
      <c r="I9693" s="63"/>
    </row>
    <row r="9694" spans="1:9" ht="15">
      <c r="A9694"/>
      <c r="B9694"/>
      <c r="C9694"/>
      <c r="D9694"/>
      <c r="E9694"/>
      <c r="F9694" s="104"/>
      <c r="G9694"/>
      <c r="H9694"/>
      <c r="I9694" s="63"/>
    </row>
    <row r="9695" spans="1:9" ht="15">
      <c r="A9695"/>
      <c r="B9695"/>
      <c r="C9695"/>
      <c r="D9695"/>
      <c r="E9695"/>
      <c r="F9695" s="104"/>
      <c r="G9695"/>
      <c r="H9695"/>
      <c r="I9695" s="63"/>
    </row>
    <row r="9696" spans="1:9" ht="15">
      <c r="A9696"/>
      <c r="B9696"/>
      <c r="C9696"/>
      <c r="D9696"/>
      <c r="E9696"/>
      <c r="F9696" s="104"/>
      <c r="G9696"/>
      <c r="H9696"/>
      <c r="I9696" s="63"/>
    </row>
    <row r="9697" spans="1:9" ht="15">
      <c r="A9697"/>
      <c r="B9697"/>
      <c r="C9697"/>
      <c r="D9697"/>
      <c r="E9697"/>
      <c r="F9697" s="104"/>
      <c r="G9697"/>
      <c r="H9697"/>
      <c r="I9697" s="63"/>
    </row>
    <row r="9698" spans="1:9" ht="15">
      <c r="A9698"/>
      <c r="B9698"/>
      <c r="C9698"/>
      <c r="D9698"/>
      <c r="E9698"/>
      <c r="F9698" s="104"/>
      <c r="G9698"/>
      <c r="H9698"/>
      <c r="I9698" s="63"/>
    </row>
    <row r="9699" spans="1:9" ht="15">
      <c r="A9699"/>
      <c r="B9699"/>
      <c r="C9699"/>
      <c r="D9699"/>
      <c r="E9699"/>
      <c r="F9699" s="104"/>
      <c r="G9699"/>
      <c r="H9699"/>
      <c r="I9699" s="63"/>
    </row>
    <row r="9700" spans="1:9" ht="15">
      <c r="A9700"/>
      <c r="B9700"/>
      <c r="C9700"/>
      <c r="D9700"/>
      <c r="E9700"/>
      <c r="F9700" s="104"/>
      <c r="G9700"/>
      <c r="H9700"/>
      <c r="I9700" s="63"/>
    </row>
    <row r="9701" spans="1:9" ht="15">
      <c r="A9701"/>
      <c r="B9701"/>
      <c r="C9701"/>
      <c r="D9701"/>
      <c r="E9701"/>
      <c r="F9701" s="104"/>
      <c r="G9701"/>
      <c r="H9701"/>
      <c r="I9701" s="63"/>
    </row>
    <row r="9702" spans="1:9" ht="15">
      <c r="A9702"/>
      <c r="B9702"/>
      <c r="C9702"/>
      <c r="D9702"/>
      <c r="E9702"/>
      <c r="F9702" s="104"/>
      <c r="G9702"/>
      <c r="H9702"/>
      <c r="I9702" s="63"/>
    </row>
    <row r="9703" spans="1:9" ht="15">
      <c r="A9703"/>
      <c r="B9703"/>
      <c r="C9703"/>
      <c r="D9703"/>
      <c r="E9703"/>
      <c r="F9703" s="104"/>
      <c r="G9703"/>
      <c r="H9703"/>
      <c r="I9703" s="63"/>
    </row>
    <row r="9704" spans="1:9" ht="15">
      <c r="A9704"/>
      <c r="B9704"/>
      <c r="C9704"/>
      <c r="D9704"/>
      <c r="E9704"/>
      <c r="F9704" s="104"/>
      <c r="G9704"/>
      <c r="H9704"/>
      <c r="I9704" s="63"/>
    </row>
    <row r="9705" spans="1:9" ht="15">
      <c r="A9705"/>
      <c r="B9705"/>
      <c r="C9705"/>
      <c r="D9705"/>
      <c r="E9705"/>
      <c r="F9705" s="104"/>
      <c r="G9705"/>
      <c r="H9705"/>
      <c r="I9705" s="63"/>
    </row>
    <row r="9706" spans="1:9" ht="15">
      <c r="A9706"/>
      <c r="B9706"/>
      <c r="C9706"/>
      <c r="D9706"/>
      <c r="E9706"/>
      <c r="F9706" s="104"/>
      <c r="G9706"/>
      <c r="H9706"/>
      <c r="I9706" s="63"/>
    </row>
    <row r="9707" spans="1:9" ht="15">
      <c r="A9707"/>
      <c r="B9707"/>
      <c r="C9707"/>
      <c r="D9707"/>
      <c r="E9707"/>
      <c r="F9707" s="104"/>
      <c r="G9707"/>
      <c r="H9707"/>
      <c r="I9707" s="63"/>
    </row>
    <row r="9708" spans="1:9" ht="15">
      <c r="A9708"/>
      <c r="B9708"/>
      <c r="C9708"/>
      <c r="D9708"/>
      <c r="E9708"/>
      <c r="F9708" s="104"/>
      <c r="G9708"/>
      <c r="H9708"/>
      <c r="I9708" s="63"/>
    </row>
    <row r="9709" spans="1:9" ht="15">
      <c r="A9709"/>
      <c r="B9709"/>
      <c r="C9709"/>
      <c r="D9709"/>
      <c r="E9709"/>
      <c r="F9709" s="104"/>
      <c r="G9709"/>
      <c r="H9709"/>
      <c r="I9709" s="63"/>
    </row>
    <row r="9710" spans="1:9" ht="15">
      <c r="A9710"/>
      <c r="B9710"/>
      <c r="C9710"/>
      <c r="D9710"/>
      <c r="E9710"/>
      <c r="F9710" s="104"/>
      <c r="G9710"/>
      <c r="H9710"/>
      <c r="I9710" s="63"/>
    </row>
    <row r="9711" spans="1:9" ht="15">
      <c r="A9711"/>
      <c r="B9711"/>
      <c r="C9711"/>
      <c r="D9711"/>
      <c r="E9711"/>
      <c r="F9711" s="104"/>
      <c r="G9711"/>
      <c r="H9711"/>
      <c r="I9711" s="63"/>
    </row>
    <row r="9712" spans="1:9" ht="15">
      <c r="A9712"/>
      <c r="B9712"/>
      <c r="C9712"/>
      <c r="D9712"/>
      <c r="E9712"/>
      <c r="F9712" s="104"/>
      <c r="G9712"/>
      <c r="H9712"/>
      <c r="I9712" s="63"/>
    </row>
    <row r="9713" spans="1:9" ht="15">
      <c r="A9713"/>
      <c r="B9713"/>
      <c r="C9713"/>
      <c r="D9713"/>
      <c r="E9713"/>
      <c r="F9713" s="104"/>
      <c r="G9713"/>
      <c r="H9713"/>
      <c r="I9713" s="63"/>
    </row>
    <row r="9714" spans="1:9" ht="15">
      <c r="A9714"/>
      <c r="B9714"/>
      <c r="C9714"/>
      <c r="D9714"/>
      <c r="E9714"/>
      <c r="F9714" s="104"/>
      <c r="G9714"/>
      <c r="H9714"/>
      <c r="I9714" s="63"/>
    </row>
    <row r="9715" spans="1:9" ht="15">
      <c r="A9715"/>
      <c r="B9715"/>
      <c r="C9715"/>
      <c r="D9715"/>
      <c r="E9715"/>
      <c r="F9715" s="104"/>
      <c r="G9715"/>
      <c r="H9715"/>
      <c r="I9715" s="63"/>
    </row>
    <row r="9716" spans="1:9" ht="15">
      <c r="A9716"/>
      <c r="B9716"/>
      <c r="C9716"/>
      <c r="D9716"/>
      <c r="E9716"/>
      <c r="F9716" s="104"/>
      <c r="G9716"/>
      <c r="H9716"/>
      <c r="I9716" s="63"/>
    </row>
    <row r="9717" spans="1:9" ht="15">
      <c r="A9717"/>
      <c r="B9717"/>
      <c r="C9717"/>
      <c r="D9717"/>
      <c r="E9717"/>
      <c r="F9717" s="104"/>
      <c r="G9717"/>
      <c r="H9717"/>
      <c r="I9717" s="63"/>
    </row>
    <row r="9718" spans="1:9" ht="15">
      <c r="A9718"/>
      <c r="B9718"/>
      <c r="C9718"/>
      <c r="D9718"/>
      <c r="E9718"/>
      <c r="F9718" s="104"/>
      <c r="G9718"/>
      <c r="H9718"/>
      <c r="I9718" s="63"/>
    </row>
    <row r="9719" spans="1:9" ht="15">
      <c r="A9719"/>
      <c r="B9719"/>
      <c r="C9719"/>
      <c r="D9719"/>
      <c r="E9719"/>
      <c r="F9719" s="104"/>
      <c r="G9719"/>
      <c r="H9719"/>
      <c r="I9719" s="63"/>
    </row>
    <row r="9720" spans="1:9" ht="15">
      <c r="A9720"/>
      <c r="B9720"/>
      <c r="C9720"/>
      <c r="D9720"/>
      <c r="E9720"/>
      <c r="F9720" s="104"/>
      <c r="G9720"/>
      <c r="H9720"/>
      <c r="I9720" s="63"/>
    </row>
    <row r="9721" spans="1:9" ht="15">
      <c r="A9721"/>
      <c r="B9721"/>
      <c r="C9721"/>
      <c r="D9721"/>
      <c r="E9721"/>
      <c r="F9721" s="104"/>
      <c r="G9721"/>
      <c r="H9721"/>
      <c r="I9721" s="63"/>
    </row>
    <row r="9722" spans="1:9" ht="15">
      <c r="A9722"/>
      <c r="B9722"/>
      <c r="C9722"/>
      <c r="D9722"/>
      <c r="E9722"/>
      <c r="F9722" s="104"/>
      <c r="G9722"/>
      <c r="H9722"/>
      <c r="I9722" s="63"/>
    </row>
    <row r="9723" spans="1:9" ht="15">
      <c r="A9723"/>
      <c r="B9723"/>
      <c r="C9723"/>
      <c r="D9723"/>
      <c r="E9723"/>
      <c r="F9723" s="104"/>
      <c r="G9723"/>
      <c r="H9723"/>
      <c r="I9723" s="63"/>
    </row>
    <row r="9724" spans="1:9" ht="15">
      <c r="A9724"/>
      <c r="B9724"/>
      <c r="C9724"/>
      <c r="D9724"/>
      <c r="E9724"/>
      <c r="F9724" s="104"/>
      <c r="G9724"/>
      <c r="H9724"/>
      <c r="I9724" s="63"/>
    </row>
    <row r="9725" spans="1:9" ht="15">
      <c r="A9725"/>
      <c r="B9725"/>
      <c r="C9725"/>
      <c r="D9725"/>
      <c r="E9725"/>
      <c r="F9725" s="104"/>
      <c r="G9725"/>
      <c r="H9725"/>
      <c r="I9725" s="63"/>
    </row>
    <row r="9726" spans="1:9" ht="15">
      <c r="A9726"/>
      <c r="B9726"/>
      <c r="C9726"/>
      <c r="D9726"/>
      <c r="E9726"/>
      <c r="F9726" s="104"/>
      <c r="G9726"/>
      <c r="H9726"/>
      <c r="I9726" s="63"/>
    </row>
    <row r="9727" spans="1:9" ht="15">
      <c r="A9727"/>
      <c r="B9727"/>
      <c r="C9727"/>
      <c r="D9727"/>
      <c r="E9727"/>
      <c r="F9727" s="104"/>
      <c r="G9727"/>
      <c r="H9727"/>
      <c r="I9727" s="63"/>
    </row>
    <row r="9728" spans="1:9" ht="15">
      <c r="A9728"/>
      <c r="B9728"/>
      <c r="C9728"/>
      <c r="D9728"/>
      <c r="E9728"/>
      <c r="F9728" s="104"/>
      <c r="G9728"/>
      <c r="H9728"/>
      <c r="I9728" s="63"/>
    </row>
    <row r="9729" spans="1:9" ht="15">
      <c r="A9729"/>
      <c r="B9729"/>
      <c r="C9729"/>
      <c r="D9729"/>
      <c r="E9729"/>
      <c r="F9729" s="104"/>
      <c r="G9729"/>
      <c r="H9729"/>
      <c r="I9729" s="63"/>
    </row>
    <row r="9730" spans="1:9" ht="15">
      <c r="A9730"/>
      <c r="B9730"/>
      <c r="C9730"/>
      <c r="D9730"/>
      <c r="E9730"/>
      <c r="F9730" s="104"/>
      <c r="G9730"/>
      <c r="H9730"/>
      <c r="I9730" s="63"/>
    </row>
    <row r="9731" spans="1:9" ht="15">
      <c r="A9731"/>
      <c r="B9731"/>
      <c r="C9731"/>
      <c r="D9731"/>
      <c r="E9731"/>
      <c r="F9731" s="104"/>
      <c r="G9731"/>
      <c r="H9731"/>
      <c r="I9731" s="63"/>
    </row>
    <row r="9732" spans="1:9" ht="15">
      <c r="A9732"/>
      <c r="B9732"/>
      <c r="C9732"/>
      <c r="D9732"/>
      <c r="E9732"/>
      <c r="F9732" s="104"/>
      <c r="G9732"/>
      <c r="H9732"/>
      <c r="I9732" s="63"/>
    </row>
    <row r="9733" spans="1:9" ht="15">
      <c r="A9733"/>
      <c r="B9733"/>
      <c r="C9733"/>
      <c r="D9733"/>
      <c r="E9733"/>
      <c r="F9733" s="104"/>
      <c r="G9733"/>
      <c r="H9733"/>
      <c r="I9733" s="63"/>
    </row>
    <row r="9734" spans="1:9" ht="15">
      <c r="A9734"/>
      <c r="B9734"/>
      <c r="C9734"/>
      <c r="D9734"/>
      <c r="E9734"/>
      <c r="F9734" s="104"/>
      <c r="G9734"/>
      <c r="H9734"/>
      <c r="I9734" s="63"/>
    </row>
    <row r="9735" spans="1:9" ht="15">
      <c r="A9735"/>
      <c r="B9735"/>
      <c r="C9735"/>
      <c r="D9735"/>
      <c r="E9735"/>
      <c r="F9735" s="104"/>
      <c r="G9735"/>
      <c r="H9735"/>
      <c r="I9735" s="63"/>
    </row>
    <row r="9736" spans="1:9" ht="15">
      <c r="A9736"/>
      <c r="B9736"/>
      <c r="C9736"/>
      <c r="D9736"/>
      <c r="E9736"/>
      <c r="F9736" s="104"/>
      <c r="G9736"/>
      <c r="H9736"/>
      <c r="I9736" s="63"/>
    </row>
    <row r="9737" spans="1:9" ht="15">
      <c r="A9737"/>
      <c r="B9737"/>
      <c r="C9737"/>
      <c r="D9737"/>
      <c r="E9737"/>
      <c r="F9737" s="104"/>
      <c r="G9737"/>
      <c r="H9737"/>
      <c r="I9737" s="63"/>
    </row>
    <row r="9738" spans="1:9" ht="15">
      <c r="A9738"/>
      <c r="B9738"/>
      <c r="C9738"/>
      <c r="D9738"/>
      <c r="E9738"/>
      <c r="F9738" s="104"/>
      <c r="G9738"/>
      <c r="H9738"/>
      <c r="I9738" s="63"/>
    </row>
    <row r="9739" spans="1:9" ht="15">
      <c r="A9739"/>
      <c r="B9739"/>
      <c r="C9739"/>
      <c r="D9739"/>
      <c r="E9739"/>
      <c r="F9739" s="104"/>
      <c r="G9739"/>
      <c r="H9739"/>
      <c r="I9739" s="63"/>
    </row>
    <row r="9740" spans="1:9" ht="15">
      <c r="A9740"/>
      <c r="B9740"/>
      <c r="C9740"/>
      <c r="D9740"/>
      <c r="E9740"/>
      <c r="F9740" s="104"/>
      <c r="G9740"/>
      <c r="H9740"/>
      <c r="I9740" s="63"/>
    </row>
    <row r="9741" spans="1:9" ht="15">
      <c r="A9741"/>
      <c r="B9741"/>
      <c r="C9741"/>
      <c r="D9741"/>
      <c r="E9741"/>
      <c r="F9741" s="104"/>
      <c r="G9741"/>
      <c r="H9741"/>
      <c r="I9741" s="63"/>
    </row>
    <row r="9742" spans="1:9" ht="15">
      <c r="A9742"/>
      <c r="B9742"/>
      <c r="C9742"/>
      <c r="D9742"/>
      <c r="E9742"/>
      <c r="F9742" s="104"/>
      <c r="G9742"/>
      <c r="H9742"/>
      <c r="I9742" s="63"/>
    </row>
    <row r="9743" spans="1:9" ht="15">
      <c r="A9743"/>
      <c r="B9743"/>
      <c r="C9743"/>
      <c r="D9743"/>
      <c r="E9743"/>
      <c r="F9743" s="104"/>
      <c r="G9743"/>
      <c r="H9743"/>
      <c r="I9743" s="63"/>
    </row>
    <row r="9744" spans="1:9" ht="15">
      <c r="A9744"/>
      <c r="B9744"/>
      <c r="C9744"/>
      <c r="D9744"/>
      <c r="E9744"/>
      <c r="F9744" s="104"/>
      <c r="G9744"/>
      <c r="H9744"/>
      <c r="I9744" s="63"/>
    </row>
    <row r="9745" spans="1:9" ht="15">
      <c r="A9745"/>
      <c r="B9745"/>
      <c r="C9745"/>
      <c r="D9745"/>
      <c r="E9745"/>
      <c r="F9745" s="104"/>
      <c r="G9745"/>
      <c r="H9745"/>
      <c r="I9745" s="63"/>
    </row>
    <row r="9746" spans="1:9" ht="15">
      <c r="A9746"/>
      <c r="B9746"/>
      <c r="C9746"/>
      <c r="D9746"/>
      <c r="E9746"/>
      <c r="F9746" s="104"/>
      <c r="G9746"/>
      <c r="H9746"/>
      <c r="I9746" s="63"/>
    </row>
    <row r="9747" spans="1:9" ht="15">
      <c r="A9747"/>
      <c r="B9747"/>
      <c r="C9747"/>
      <c r="D9747"/>
      <c r="E9747"/>
      <c r="F9747" s="104"/>
      <c r="G9747"/>
      <c r="H9747"/>
      <c r="I9747" s="63"/>
    </row>
    <row r="9748" spans="1:9" ht="15">
      <c r="A9748"/>
      <c r="B9748"/>
      <c r="C9748"/>
      <c r="D9748"/>
      <c r="E9748"/>
      <c r="F9748" s="104"/>
      <c r="G9748"/>
      <c r="H9748"/>
      <c r="I9748" s="63"/>
    </row>
    <row r="9749" spans="1:9" ht="15">
      <c r="A9749"/>
      <c r="B9749"/>
      <c r="C9749"/>
      <c r="D9749"/>
      <c r="E9749"/>
      <c r="F9749" s="104"/>
      <c r="G9749"/>
      <c r="H9749"/>
      <c r="I9749" s="63"/>
    </row>
    <row r="9750" spans="1:9" ht="15">
      <c r="A9750"/>
      <c r="B9750"/>
      <c r="C9750"/>
      <c r="D9750"/>
      <c r="E9750"/>
      <c r="F9750" s="104"/>
      <c r="G9750"/>
      <c r="H9750"/>
      <c r="I9750" s="63"/>
    </row>
    <row r="9751" spans="1:9" ht="15">
      <c r="A9751"/>
      <c r="B9751"/>
      <c r="C9751"/>
      <c r="D9751"/>
      <c r="E9751"/>
      <c r="F9751" s="104"/>
      <c r="G9751"/>
      <c r="H9751"/>
      <c r="I9751" s="63"/>
    </row>
    <row r="9752" spans="1:9" ht="15">
      <c r="A9752"/>
      <c r="B9752"/>
      <c r="C9752"/>
      <c r="D9752"/>
      <c r="E9752"/>
      <c r="F9752" s="104"/>
      <c r="G9752"/>
      <c r="H9752"/>
      <c r="I9752" s="63"/>
    </row>
    <row r="9753" spans="1:9" ht="15">
      <c r="A9753"/>
      <c r="B9753"/>
      <c r="C9753"/>
      <c r="D9753"/>
      <c r="E9753"/>
      <c r="F9753" s="104"/>
      <c r="G9753"/>
      <c r="H9753"/>
      <c r="I9753" s="63"/>
    </row>
    <row r="9754" spans="1:9" ht="15">
      <c r="A9754"/>
      <c r="B9754"/>
      <c r="C9754"/>
      <c r="D9754"/>
      <c r="E9754"/>
      <c r="F9754" s="104"/>
      <c r="G9754"/>
      <c r="H9754"/>
      <c r="I9754" s="63"/>
    </row>
    <row r="9755" spans="1:9" ht="15">
      <c r="A9755"/>
      <c r="B9755"/>
      <c r="C9755"/>
      <c r="D9755"/>
      <c r="E9755"/>
      <c r="F9755" s="104"/>
      <c r="G9755"/>
      <c r="H9755"/>
      <c r="I9755" s="63"/>
    </row>
    <row r="9756" spans="1:9" ht="15">
      <c r="A9756"/>
      <c r="B9756"/>
      <c r="C9756"/>
      <c r="D9756"/>
      <c r="E9756"/>
      <c r="F9756" s="104"/>
      <c r="G9756"/>
      <c r="H9756"/>
      <c r="I9756" s="63"/>
    </row>
    <row r="9757" spans="1:9" ht="15">
      <c r="A9757"/>
      <c r="B9757"/>
      <c r="C9757"/>
      <c r="D9757"/>
      <c r="E9757"/>
      <c r="F9757" s="104"/>
      <c r="G9757"/>
      <c r="H9757"/>
      <c r="I9757" s="63"/>
    </row>
    <row r="9758" spans="1:9" ht="15">
      <c r="A9758"/>
      <c r="B9758"/>
      <c r="C9758"/>
      <c r="D9758"/>
      <c r="E9758"/>
      <c r="F9758" s="104"/>
      <c r="G9758"/>
      <c r="H9758"/>
      <c r="I9758" s="63"/>
    </row>
    <row r="9759" spans="1:9" ht="15">
      <c r="A9759"/>
      <c r="B9759"/>
      <c r="C9759"/>
      <c r="D9759"/>
      <c r="E9759"/>
      <c r="F9759" s="104"/>
      <c r="G9759"/>
      <c r="H9759"/>
      <c r="I9759" s="63"/>
    </row>
    <row r="9760" spans="1:9" ht="15">
      <c r="A9760"/>
      <c r="B9760"/>
      <c r="C9760"/>
      <c r="D9760"/>
      <c r="E9760"/>
      <c r="F9760" s="104"/>
      <c r="G9760"/>
      <c r="H9760"/>
      <c r="I9760" s="63"/>
    </row>
    <row r="9761" spans="1:9" ht="15">
      <c r="A9761"/>
      <c r="B9761"/>
      <c r="C9761"/>
      <c r="D9761"/>
      <c r="E9761"/>
      <c r="F9761" s="104"/>
      <c r="G9761"/>
      <c r="H9761"/>
      <c r="I9761" s="63"/>
    </row>
    <row r="9762" spans="1:9" ht="15">
      <c r="A9762"/>
      <c r="B9762"/>
      <c r="C9762"/>
      <c r="D9762"/>
      <c r="E9762"/>
      <c r="F9762" s="104"/>
      <c r="G9762"/>
      <c r="H9762"/>
      <c r="I9762" s="63"/>
    </row>
    <row r="9763" spans="1:9" ht="15">
      <c r="A9763"/>
      <c r="B9763"/>
      <c r="C9763"/>
      <c r="D9763"/>
      <c r="E9763"/>
      <c r="F9763" s="104"/>
      <c r="G9763"/>
      <c r="H9763"/>
      <c r="I9763" s="63"/>
    </row>
    <row r="9764" spans="1:9" ht="15">
      <c r="A9764"/>
      <c r="B9764"/>
      <c r="C9764"/>
      <c r="D9764"/>
      <c r="E9764"/>
      <c r="F9764" s="104"/>
      <c r="G9764"/>
      <c r="H9764"/>
      <c r="I9764" s="63"/>
    </row>
    <row r="9765" spans="1:9" ht="15">
      <c r="A9765"/>
      <c r="B9765"/>
      <c r="C9765"/>
      <c r="D9765"/>
      <c r="E9765"/>
      <c r="F9765" s="104"/>
      <c r="G9765"/>
      <c r="H9765"/>
      <c r="I9765" s="63"/>
    </row>
    <row r="9766" spans="1:9" ht="15">
      <c r="A9766"/>
      <c r="B9766"/>
      <c r="C9766"/>
      <c r="D9766"/>
      <c r="E9766"/>
      <c r="F9766" s="104"/>
      <c r="G9766"/>
      <c r="H9766"/>
      <c r="I9766" s="63"/>
    </row>
    <row r="9767" spans="1:9" ht="15">
      <c r="A9767"/>
      <c r="B9767"/>
      <c r="C9767"/>
      <c r="D9767"/>
      <c r="E9767"/>
      <c r="F9767" s="104"/>
      <c r="G9767"/>
      <c r="H9767"/>
      <c r="I9767" s="63"/>
    </row>
    <row r="9768" spans="1:9" ht="15">
      <c r="A9768"/>
      <c r="B9768"/>
      <c r="C9768"/>
      <c r="D9768"/>
      <c r="E9768"/>
      <c r="F9768" s="104"/>
      <c r="G9768"/>
      <c r="H9768"/>
      <c r="I9768" s="63"/>
    </row>
    <row r="9769" spans="1:9" ht="15">
      <c r="A9769"/>
      <c r="B9769"/>
      <c r="C9769"/>
      <c r="D9769"/>
      <c r="E9769"/>
      <c r="F9769" s="104"/>
      <c r="G9769"/>
      <c r="H9769"/>
      <c r="I9769" s="63"/>
    </row>
    <row r="9770" spans="1:9" ht="15">
      <c r="A9770"/>
      <c r="B9770"/>
      <c r="C9770"/>
      <c r="D9770"/>
      <c r="E9770"/>
      <c r="F9770" s="104"/>
      <c r="G9770"/>
      <c r="H9770"/>
      <c r="I9770" s="63"/>
    </row>
    <row r="9771" spans="1:9" ht="15">
      <c r="A9771"/>
      <c r="B9771"/>
      <c r="C9771"/>
      <c r="D9771"/>
      <c r="E9771"/>
      <c r="F9771" s="104"/>
      <c r="G9771"/>
      <c r="H9771"/>
      <c r="I9771" s="63"/>
    </row>
    <row r="9772" spans="1:9" ht="15">
      <c r="A9772"/>
      <c r="B9772"/>
      <c r="C9772"/>
      <c r="D9772"/>
      <c r="E9772"/>
      <c r="F9772" s="104"/>
      <c r="G9772"/>
      <c r="H9772"/>
      <c r="I9772" s="63"/>
    </row>
    <row r="9773" spans="1:9" ht="15">
      <c r="A9773"/>
      <c r="B9773"/>
      <c r="C9773"/>
      <c r="D9773"/>
      <c r="E9773"/>
      <c r="F9773" s="104"/>
      <c r="G9773"/>
      <c r="H9773"/>
      <c r="I9773" s="63"/>
    </row>
    <row r="9774" spans="1:9" ht="15">
      <c r="A9774"/>
      <c r="B9774"/>
      <c r="C9774"/>
      <c r="D9774"/>
      <c r="E9774"/>
      <c r="F9774" s="104"/>
      <c r="G9774"/>
      <c r="H9774"/>
      <c r="I9774" s="63"/>
    </row>
    <row r="9775" spans="1:9" ht="15">
      <c r="A9775"/>
      <c r="B9775"/>
      <c r="C9775"/>
      <c r="D9775"/>
      <c r="E9775"/>
      <c r="F9775" s="104"/>
      <c r="G9775"/>
      <c r="H9775"/>
      <c r="I9775" s="63"/>
    </row>
    <row r="9776" spans="1:9" ht="15">
      <c r="A9776"/>
      <c r="B9776"/>
      <c r="C9776"/>
      <c r="D9776"/>
      <c r="E9776"/>
      <c r="F9776" s="104"/>
      <c r="G9776"/>
      <c r="H9776"/>
      <c r="I9776" s="63"/>
    </row>
    <row r="9777" spans="1:9" ht="15">
      <c r="A9777"/>
      <c r="B9777"/>
      <c r="C9777"/>
      <c r="D9777"/>
      <c r="E9777"/>
      <c r="F9777" s="104"/>
      <c r="G9777"/>
      <c r="H9777"/>
      <c r="I9777" s="63"/>
    </row>
    <row r="9778" spans="1:9" ht="15">
      <c r="A9778"/>
      <c r="B9778"/>
      <c r="C9778"/>
      <c r="D9778"/>
      <c r="E9778"/>
      <c r="F9778" s="104"/>
      <c r="G9778"/>
      <c r="H9778"/>
      <c r="I9778" s="63"/>
    </row>
    <row r="9779" spans="1:9" ht="15">
      <c r="A9779"/>
      <c r="B9779"/>
      <c r="C9779"/>
      <c r="D9779"/>
      <c r="E9779"/>
      <c r="F9779" s="104"/>
      <c r="G9779"/>
      <c r="H9779"/>
      <c r="I9779" s="63"/>
    </row>
    <row r="9780" spans="1:9" ht="15">
      <c r="A9780"/>
      <c r="B9780"/>
      <c r="C9780"/>
      <c r="D9780"/>
      <c r="E9780"/>
      <c r="F9780" s="104"/>
      <c r="G9780"/>
      <c r="H9780"/>
      <c r="I9780" s="63"/>
    </row>
    <row r="9781" spans="1:9" ht="15">
      <c r="A9781"/>
      <c r="B9781"/>
      <c r="C9781"/>
      <c r="D9781"/>
      <c r="E9781"/>
      <c r="F9781" s="104"/>
      <c r="G9781"/>
      <c r="H9781"/>
      <c r="I9781" s="63"/>
    </row>
    <row r="9782" spans="1:9" ht="15">
      <c r="A9782"/>
      <c r="B9782"/>
      <c r="C9782"/>
      <c r="D9782"/>
      <c r="E9782"/>
      <c r="F9782" s="104"/>
      <c r="G9782"/>
      <c r="H9782"/>
      <c r="I9782" s="63"/>
    </row>
    <row r="9783" spans="1:9" ht="15">
      <c r="A9783"/>
      <c r="B9783"/>
      <c r="C9783"/>
      <c r="D9783"/>
      <c r="E9783"/>
      <c r="F9783" s="104"/>
      <c r="G9783"/>
      <c r="H9783"/>
      <c r="I9783" s="63"/>
    </row>
    <row r="9784" spans="1:9" ht="15">
      <c r="A9784"/>
      <c r="B9784"/>
      <c r="C9784"/>
      <c r="D9784"/>
      <c r="E9784"/>
      <c r="F9784" s="104"/>
      <c r="G9784"/>
      <c r="H9784"/>
      <c r="I9784" s="63"/>
    </row>
    <row r="9785" spans="1:9" ht="15">
      <c r="A9785"/>
      <c r="B9785"/>
      <c r="C9785"/>
      <c r="D9785"/>
      <c r="E9785"/>
      <c r="F9785" s="104"/>
      <c r="G9785"/>
      <c r="H9785"/>
      <c r="I9785" s="63"/>
    </row>
    <row r="9786" spans="1:9" ht="15">
      <c r="A9786"/>
      <c r="B9786"/>
      <c r="C9786"/>
      <c r="D9786"/>
      <c r="E9786"/>
      <c r="F9786" s="104"/>
      <c r="G9786"/>
      <c r="H9786"/>
      <c r="I9786" s="63"/>
    </row>
    <row r="9787" spans="1:9" ht="15">
      <c r="A9787"/>
      <c r="B9787"/>
      <c r="C9787"/>
      <c r="D9787"/>
      <c r="E9787"/>
      <c r="F9787" s="104"/>
      <c r="G9787"/>
      <c r="H9787"/>
      <c r="I9787" s="63"/>
    </row>
    <row r="9788" spans="1:9" ht="15">
      <c r="A9788"/>
      <c r="B9788"/>
      <c r="C9788"/>
      <c r="D9788"/>
      <c r="E9788"/>
      <c r="F9788" s="104"/>
      <c r="G9788"/>
      <c r="H9788"/>
      <c r="I9788" s="63"/>
    </row>
    <row r="9789" spans="1:9" ht="15">
      <c r="A9789"/>
      <c r="B9789"/>
      <c r="C9789"/>
      <c r="D9789"/>
      <c r="E9789"/>
      <c r="F9789" s="104"/>
      <c r="G9789"/>
      <c r="H9789"/>
      <c r="I9789" s="63"/>
    </row>
    <row r="9790" spans="1:9" ht="15">
      <c r="A9790"/>
      <c r="B9790"/>
      <c r="C9790"/>
      <c r="D9790"/>
      <c r="E9790"/>
      <c r="F9790" s="104"/>
      <c r="G9790"/>
      <c r="H9790"/>
      <c r="I9790" s="63"/>
    </row>
    <row r="9791" spans="1:9" ht="15">
      <c r="A9791"/>
      <c r="B9791"/>
      <c r="C9791"/>
      <c r="D9791"/>
      <c r="E9791"/>
      <c r="F9791" s="104"/>
      <c r="G9791"/>
      <c r="H9791"/>
      <c r="I9791" s="63"/>
    </row>
    <row r="9792" spans="1:9" ht="15">
      <c r="A9792"/>
      <c r="B9792"/>
      <c r="C9792"/>
      <c r="D9792"/>
      <c r="E9792"/>
      <c r="F9792" s="104"/>
      <c r="G9792"/>
      <c r="H9792"/>
      <c r="I9792" s="63"/>
    </row>
    <row r="9793" spans="1:9" ht="15">
      <c r="A9793"/>
      <c r="B9793"/>
      <c r="C9793"/>
      <c r="D9793"/>
      <c r="E9793"/>
      <c r="F9793" s="104"/>
      <c r="G9793"/>
      <c r="H9793"/>
      <c r="I9793" s="63"/>
    </row>
    <row r="9794" spans="1:9" ht="15">
      <c r="A9794"/>
      <c r="B9794"/>
      <c r="C9794"/>
      <c r="D9794"/>
      <c r="E9794"/>
      <c r="F9794" s="104"/>
      <c r="G9794"/>
      <c r="H9794"/>
      <c r="I9794" s="63"/>
    </row>
    <row r="9795" spans="1:9" ht="15">
      <c r="A9795"/>
      <c r="B9795"/>
      <c r="C9795"/>
      <c r="D9795"/>
      <c r="E9795"/>
      <c r="F9795" s="104"/>
      <c r="G9795"/>
      <c r="H9795"/>
      <c r="I9795" s="63"/>
    </row>
    <row r="9796" spans="1:9" ht="15">
      <c r="A9796"/>
      <c r="B9796"/>
      <c r="C9796"/>
      <c r="D9796"/>
      <c r="E9796"/>
      <c r="F9796" s="104"/>
      <c r="G9796"/>
      <c r="H9796"/>
      <c r="I9796" s="63"/>
    </row>
    <row r="9797" spans="1:9" ht="15">
      <c r="A9797"/>
      <c r="B9797"/>
      <c r="C9797"/>
      <c r="D9797"/>
      <c r="E9797"/>
      <c r="F9797" s="104"/>
      <c r="G9797"/>
      <c r="H9797"/>
      <c r="I9797" s="63"/>
    </row>
    <row r="9798" spans="1:9" ht="15">
      <c r="A9798"/>
      <c r="B9798"/>
      <c r="C9798"/>
      <c r="D9798"/>
      <c r="E9798"/>
      <c r="F9798" s="104"/>
      <c r="G9798"/>
      <c r="H9798"/>
      <c r="I9798" s="63"/>
    </row>
    <row r="9799" spans="1:9" ht="15">
      <c r="A9799"/>
      <c r="B9799"/>
      <c r="C9799"/>
      <c r="D9799"/>
      <c r="E9799"/>
      <c r="F9799" s="104"/>
      <c r="G9799"/>
      <c r="H9799"/>
      <c r="I9799" s="63"/>
    </row>
    <row r="9800" spans="1:9" ht="15">
      <c r="A9800"/>
      <c r="B9800"/>
      <c r="C9800"/>
      <c r="D9800"/>
      <c r="E9800"/>
      <c r="F9800" s="104"/>
      <c r="G9800"/>
      <c r="H9800"/>
      <c r="I9800" s="63"/>
    </row>
    <row r="9801" spans="1:9" ht="15">
      <c r="A9801"/>
      <c r="B9801"/>
      <c r="C9801"/>
      <c r="D9801"/>
      <c r="E9801"/>
      <c r="F9801" s="104"/>
      <c r="G9801"/>
      <c r="H9801"/>
      <c r="I9801" s="63"/>
    </row>
    <row r="9802" spans="1:9" ht="15">
      <c r="A9802"/>
      <c r="B9802"/>
      <c r="C9802"/>
      <c r="D9802"/>
      <c r="E9802"/>
      <c r="F9802" s="104"/>
      <c r="G9802"/>
      <c r="H9802"/>
      <c r="I9802" s="63"/>
    </row>
    <row r="9803" spans="1:9" ht="15">
      <c r="A9803"/>
      <c r="B9803"/>
      <c r="C9803"/>
      <c r="D9803"/>
      <c r="E9803"/>
      <c r="F9803" s="104"/>
      <c r="G9803"/>
      <c r="H9803"/>
      <c r="I9803" s="63"/>
    </row>
    <row r="9804" spans="1:9" ht="15">
      <c r="A9804"/>
      <c r="B9804"/>
      <c r="C9804"/>
      <c r="D9804"/>
      <c r="E9804"/>
      <c r="F9804" s="104"/>
      <c r="G9804"/>
      <c r="H9804"/>
      <c r="I9804" s="63"/>
    </row>
    <row r="9805" spans="1:9" ht="15">
      <c r="A9805"/>
      <c r="B9805"/>
      <c r="C9805"/>
      <c r="D9805"/>
      <c r="E9805"/>
      <c r="F9805" s="104"/>
      <c r="G9805"/>
      <c r="H9805"/>
      <c r="I9805" s="63"/>
    </row>
    <row r="9806" spans="1:9" ht="15">
      <c r="A9806"/>
      <c r="B9806"/>
      <c r="C9806"/>
      <c r="D9806"/>
      <c r="E9806"/>
      <c r="F9806" s="104"/>
      <c r="G9806"/>
      <c r="H9806"/>
      <c r="I9806" s="63"/>
    </row>
    <row r="9807" spans="1:9" ht="15">
      <c r="A9807"/>
      <c r="B9807"/>
      <c r="C9807"/>
      <c r="D9807"/>
      <c r="E9807"/>
      <c r="F9807" s="104"/>
      <c r="G9807"/>
      <c r="H9807"/>
      <c r="I9807" s="63"/>
    </row>
    <row r="9808" spans="1:9" ht="15">
      <c r="A9808"/>
      <c r="B9808"/>
      <c r="C9808"/>
      <c r="D9808"/>
      <c r="E9808"/>
      <c r="F9808" s="104"/>
      <c r="G9808"/>
      <c r="H9808"/>
      <c r="I9808" s="63"/>
    </row>
    <row r="9809" spans="1:9" ht="15">
      <c r="A9809"/>
      <c r="B9809"/>
      <c r="C9809"/>
      <c r="D9809"/>
      <c r="E9809"/>
      <c r="F9809" s="104"/>
      <c r="G9809"/>
      <c r="H9809"/>
      <c r="I9809" s="63"/>
    </row>
    <row r="9810" spans="1:9" ht="15">
      <c r="A9810"/>
      <c r="B9810"/>
      <c r="C9810"/>
      <c r="D9810"/>
      <c r="E9810"/>
      <c r="F9810" s="104"/>
      <c r="G9810"/>
      <c r="H9810"/>
      <c r="I9810" s="63"/>
    </row>
    <row r="9811" spans="1:9" ht="15">
      <c r="A9811"/>
      <c r="B9811"/>
      <c r="C9811"/>
      <c r="D9811"/>
      <c r="E9811"/>
      <c r="F9811" s="104"/>
      <c r="G9811"/>
      <c r="H9811"/>
      <c r="I9811" s="63"/>
    </row>
    <row r="9812" spans="1:9" ht="15">
      <c r="A9812"/>
      <c r="B9812"/>
      <c r="C9812"/>
      <c r="D9812"/>
      <c r="E9812"/>
      <c r="F9812" s="104"/>
      <c r="G9812"/>
      <c r="H9812"/>
      <c r="I9812" s="63"/>
    </row>
    <row r="9813" spans="1:9" ht="15">
      <c r="A9813"/>
      <c r="B9813"/>
      <c r="C9813"/>
      <c r="D9813"/>
      <c r="E9813"/>
      <c r="F9813" s="104"/>
      <c r="G9813"/>
      <c r="H9813"/>
      <c r="I9813" s="63"/>
    </row>
    <row r="9814" spans="1:9" ht="15">
      <c r="A9814"/>
      <c r="B9814"/>
      <c r="C9814"/>
      <c r="D9814"/>
      <c r="E9814"/>
      <c r="F9814" s="104"/>
      <c r="G9814"/>
      <c r="H9814"/>
      <c r="I9814" s="63"/>
    </row>
    <row r="9815" spans="1:9" ht="15">
      <c r="A9815"/>
      <c r="B9815"/>
      <c r="C9815"/>
      <c r="D9815"/>
      <c r="E9815"/>
      <c r="F9815" s="104"/>
      <c r="G9815"/>
      <c r="H9815"/>
      <c r="I9815" s="63"/>
    </row>
    <row r="9816" spans="1:9" ht="15">
      <c r="A9816"/>
      <c r="B9816"/>
      <c r="C9816"/>
      <c r="D9816"/>
      <c r="E9816"/>
      <c r="F9816" s="104"/>
      <c r="G9816"/>
      <c r="H9816"/>
      <c r="I9816" s="63"/>
    </row>
    <row r="9817" spans="1:9" ht="15">
      <c r="A9817"/>
      <c r="B9817"/>
      <c r="C9817"/>
      <c r="D9817"/>
      <c r="E9817"/>
      <c r="F9817" s="104"/>
      <c r="G9817"/>
      <c r="H9817"/>
      <c r="I9817" s="63"/>
    </row>
    <row r="9818" spans="1:9" ht="15">
      <c r="A9818"/>
      <c r="B9818"/>
      <c r="C9818"/>
      <c r="D9818"/>
      <c r="E9818"/>
      <c r="F9818" s="104"/>
      <c r="G9818"/>
      <c r="H9818"/>
      <c r="I9818" s="63"/>
    </row>
    <row r="9819" spans="1:9" ht="15">
      <c r="A9819"/>
      <c r="B9819"/>
      <c r="C9819"/>
      <c r="D9819"/>
      <c r="E9819"/>
      <c r="F9819" s="104"/>
      <c r="G9819"/>
      <c r="H9819"/>
      <c r="I9819" s="63"/>
    </row>
    <row r="9820" spans="1:9" ht="15">
      <c r="A9820"/>
      <c r="B9820"/>
      <c r="C9820"/>
      <c r="D9820"/>
      <c r="E9820"/>
      <c r="F9820" s="104"/>
      <c r="G9820"/>
      <c r="H9820"/>
      <c r="I9820" s="63"/>
    </row>
    <row r="9821" spans="1:9" ht="15">
      <c r="A9821"/>
      <c r="B9821"/>
      <c r="C9821"/>
      <c r="D9821"/>
      <c r="E9821"/>
      <c r="F9821" s="104"/>
      <c r="G9821"/>
      <c r="H9821"/>
      <c r="I9821" s="63"/>
    </row>
    <row r="9822" spans="1:9" ht="15">
      <c r="A9822"/>
      <c r="B9822"/>
      <c r="C9822"/>
      <c r="D9822"/>
      <c r="E9822"/>
      <c r="F9822" s="104"/>
      <c r="G9822"/>
      <c r="H9822"/>
      <c r="I9822" s="63"/>
    </row>
    <row r="9823" spans="1:9" ht="15">
      <c r="A9823"/>
      <c r="B9823"/>
      <c r="C9823"/>
      <c r="D9823"/>
      <c r="E9823"/>
      <c r="F9823" s="104"/>
      <c r="G9823"/>
      <c r="H9823"/>
      <c r="I9823" s="63"/>
    </row>
    <row r="9824" spans="1:9" ht="15">
      <c r="A9824"/>
      <c r="B9824"/>
      <c r="C9824"/>
      <c r="D9824"/>
      <c r="E9824"/>
      <c r="F9824" s="104"/>
      <c r="G9824"/>
      <c r="H9824"/>
      <c r="I9824" s="63"/>
    </row>
    <row r="9825" spans="1:9" ht="15">
      <c r="A9825"/>
      <c r="B9825"/>
      <c r="C9825"/>
      <c r="D9825"/>
      <c r="E9825"/>
      <c r="F9825" s="104"/>
      <c r="G9825"/>
      <c r="H9825"/>
      <c r="I9825" s="63"/>
    </row>
    <row r="9826" spans="1:9" ht="15">
      <c r="A9826"/>
      <c r="B9826"/>
      <c r="C9826"/>
      <c r="D9826"/>
      <c r="E9826"/>
      <c r="F9826" s="104"/>
      <c r="G9826"/>
      <c r="H9826"/>
      <c r="I9826" s="63"/>
    </row>
    <row r="9827" spans="1:9" ht="15">
      <c r="A9827"/>
      <c r="B9827"/>
      <c r="C9827"/>
      <c r="D9827"/>
      <c r="E9827"/>
      <c r="F9827" s="104"/>
      <c r="G9827"/>
      <c r="H9827"/>
      <c r="I9827" s="63"/>
    </row>
    <row r="9828" spans="1:9" ht="15">
      <c r="A9828"/>
      <c r="B9828"/>
      <c r="C9828"/>
      <c r="D9828"/>
      <c r="E9828"/>
      <c r="F9828" s="104"/>
      <c r="G9828"/>
      <c r="H9828"/>
      <c r="I9828" s="63"/>
    </row>
    <row r="9829" spans="1:9" ht="15">
      <c r="A9829"/>
      <c r="B9829"/>
      <c r="C9829"/>
      <c r="D9829"/>
      <c r="E9829"/>
      <c r="F9829" s="104"/>
      <c r="G9829"/>
      <c r="H9829"/>
      <c r="I9829" s="63"/>
    </row>
    <row r="9830" spans="1:9" ht="15">
      <c r="A9830"/>
      <c r="B9830"/>
      <c r="C9830"/>
      <c r="D9830"/>
      <c r="E9830"/>
      <c r="F9830" s="104"/>
      <c r="G9830"/>
      <c r="H9830"/>
      <c r="I9830" s="63"/>
    </row>
    <row r="9831" spans="1:9" ht="15">
      <c r="A9831"/>
      <c r="B9831"/>
      <c r="C9831"/>
      <c r="D9831"/>
      <c r="E9831"/>
      <c r="F9831" s="104"/>
      <c r="G9831"/>
      <c r="H9831"/>
      <c r="I9831" s="63"/>
    </row>
    <row r="9832" spans="1:9" ht="15">
      <c r="A9832"/>
      <c r="B9832"/>
      <c r="C9832"/>
      <c r="D9832"/>
      <c r="E9832"/>
      <c r="F9832" s="104"/>
      <c r="G9832"/>
      <c r="H9832"/>
      <c r="I9832" s="63"/>
    </row>
    <row r="9833" spans="1:9" ht="15">
      <c r="A9833"/>
      <c r="B9833"/>
      <c r="C9833"/>
      <c r="D9833"/>
      <c r="E9833"/>
      <c r="F9833" s="104"/>
      <c r="G9833"/>
      <c r="H9833"/>
      <c r="I9833" s="63"/>
    </row>
    <row r="9834" spans="1:9" ht="15">
      <c r="A9834"/>
      <c r="B9834"/>
      <c r="C9834"/>
      <c r="D9834"/>
      <c r="E9834"/>
      <c r="F9834" s="104"/>
      <c r="G9834"/>
      <c r="H9834"/>
      <c r="I9834" s="63"/>
    </row>
    <row r="9835" spans="1:9" ht="15">
      <c r="A9835"/>
      <c r="B9835"/>
      <c r="C9835"/>
      <c r="D9835"/>
      <c r="E9835"/>
      <c r="F9835" s="104"/>
      <c r="G9835"/>
      <c r="H9835"/>
      <c r="I9835" s="63"/>
    </row>
    <row r="9836" spans="1:9" ht="15">
      <c r="A9836"/>
      <c r="B9836"/>
      <c r="C9836"/>
      <c r="D9836"/>
      <c r="E9836"/>
      <c r="F9836" s="104"/>
      <c r="G9836"/>
      <c r="H9836"/>
      <c r="I9836" s="63"/>
    </row>
    <row r="9837" spans="1:9" ht="15">
      <c r="A9837"/>
      <c r="B9837"/>
      <c r="C9837"/>
      <c r="D9837"/>
      <c r="E9837"/>
      <c r="F9837" s="104"/>
      <c r="G9837"/>
      <c r="H9837"/>
      <c r="I9837" s="63"/>
    </row>
    <row r="9838" spans="1:9" ht="15">
      <c r="A9838"/>
      <c r="B9838"/>
      <c r="C9838"/>
      <c r="D9838"/>
      <c r="E9838"/>
      <c r="F9838" s="104"/>
      <c r="G9838"/>
      <c r="H9838"/>
      <c r="I9838" s="63"/>
    </row>
    <row r="9839" spans="1:9" ht="15">
      <c r="A9839"/>
      <c r="B9839"/>
      <c r="C9839"/>
      <c r="D9839"/>
      <c r="E9839"/>
      <c r="F9839" s="104"/>
      <c r="G9839"/>
      <c r="H9839"/>
      <c r="I9839" s="63"/>
    </row>
    <row r="9840" spans="1:9" ht="15">
      <c r="A9840"/>
      <c r="B9840"/>
      <c r="C9840"/>
      <c r="D9840"/>
      <c r="E9840"/>
      <c r="F9840" s="104"/>
      <c r="G9840"/>
      <c r="H9840"/>
      <c r="I9840" s="63"/>
    </row>
    <row r="9841" spans="1:9" ht="15">
      <c r="A9841"/>
      <c r="B9841"/>
      <c r="C9841"/>
      <c r="D9841"/>
      <c r="E9841"/>
      <c r="F9841" s="104"/>
      <c r="G9841"/>
      <c r="H9841"/>
      <c r="I9841" s="63"/>
    </row>
    <row r="9842" spans="1:9" ht="15">
      <c r="A9842"/>
      <c r="B9842"/>
      <c r="C9842"/>
      <c r="D9842"/>
      <c r="E9842"/>
      <c r="F9842" s="104"/>
      <c r="G9842"/>
      <c r="H9842"/>
      <c r="I9842" s="63"/>
    </row>
    <row r="9843" spans="1:9" ht="15">
      <c r="A9843"/>
      <c r="B9843"/>
      <c r="C9843"/>
      <c r="D9843"/>
      <c r="E9843"/>
      <c r="F9843" s="104"/>
      <c r="G9843"/>
      <c r="H9843"/>
      <c r="I9843" s="63"/>
    </row>
    <row r="9844" spans="1:9" ht="15">
      <c r="A9844"/>
      <c r="B9844"/>
      <c r="C9844"/>
      <c r="D9844"/>
      <c r="E9844"/>
      <c r="F9844" s="104"/>
      <c r="G9844"/>
      <c r="H9844"/>
      <c r="I9844" s="63"/>
    </row>
    <row r="9845" spans="1:9" ht="15">
      <c r="A9845"/>
      <c r="B9845"/>
      <c r="C9845"/>
      <c r="D9845"/>
      <c r="E9845"/>
      <c r="F9845" s="104"/>
      <c r="G9845"/>
      <c r="H9845"/>
      <c r="I9845" s="63"/>
    </row>
    <row r="9846" spans="1:9" ht="15">
      <c r="A9846"/>
      <c r="B9846"/>
      <c r="C9846"/>
      <c r="D9846"/>
      <c r="E9846"/>
      <c r="F9846" s="104"/>
      <c r="G9846"/>
      <c r="H9846"/>
      <c r="I9846" s="63"/>
    </row>
    <row r="9847" spans="1:9" ht="15">
      <c r="A9847"/>
      <c r="B9847"/>
      <c r="C9847"/>
      <c r="D9847"/>
      <c r="E9847"/>
      <c r="F9847" s="104"/>
      <c r="G9847"/>
      <c r="H9847"/>
      <c r="I9847" s="63"/>
    </row>
    <row r="9848" spans="1:9" ht="15">
      <c r="A9848"/>
      <c r="B9848"/>
      <c r="C9848"/>
      <c r="D9848"/>
      <c r="E9848"/>
      <c r="F9848" s="104"/>
      <c r="G9848"/>
      <c r="H9848"/>
      <c r="I9848" s="63"/>
    </row>
    <row r="9849" spans="1:9" ht="15">
      <c r="A9849"/>
      <c r="B9849"/>
      <c r="C9849"/>
      <c r="D9849"/>
      <c r="E9849"/>
      <c r="F9849" s="104"/>
      <c r="G9849"/>
      <c r="H9849"/>
      <c r="I9849" s="63"/>
    </row>
    <row r="9850" spans="1:9" ht="15">
      <c r="A9850"/>
      <c r="B9850"/>
      <c r="C9850"/>
      <c r="D9850"/>
      <c r="E9850"/>
      <c r="F9850" s="104"/>
      <c r="G9850"/>
      <c r="H9850"/>
      <c r="I9850" s="63"/>
    </row>
    <row r="9851" spans="1:9" ht="15">
      <c r="A9851"/>
      <c r="B9851"/>
      <c r="C9851"/>
      <c r="D9851"/>
      <c r="E9851"/>
      <c r="F9851" s="104"/>
      <c r="G9851"/>
      <c r="H9851"/>
      <c r="I9851" s="63"/>
    </row>
    <row r="9852" spans="1:9" ht="15">
      <c r="A9852"/>
      <c r="B9852"/>
      <c r="C9852"/>
      <c r="D9852"/>
      <c r="E9852"/>
      <c r="F9852" s="104"/>
      <c r="G9852"/>
      <c r="H9852"/>
      <c r="I9852" s="63"/>
    </row>
    <row r="9853" spans="1:9" ht="15">
      <c r="A9853"/>
      <c r="B9853"/>
      <c r="C9853"/>
      <c r="D9853"/>
      <c r="E9853"/>
      <c r="F9853" s="104"/>
      <c r="G9853"/>
      <c r="H9853"/>
      <c r="I9853" s="63"/>
    </row>
    <row r="9854" spans="1:9" ht="15">
      <c r="A9854"/>
      <c r="B9854"/>
      <c r="C9854"/>
      <c r="D9854"/>
      <c r="E9854"/>
      <c r="F9854" s="104"/>
      <c r="G9854"/>
      <c r="H9854"/>
      <c r="I9854" s="63"/>
    </row>
    <row r="9855" spans="1:9" ht="15">
      <c r="A9855"/>
      <c r="B9855"/>
      <c r="C9855"/>
      <c r="D9855"/>
      <c r="E9855"/>
      <c r="F9855" s="104"/>
      <c r="G9855"/>
      <c r="H9855"/>
      <c r="I9855" s="63"/>
    </row>
    <row r="9856" spans="1:9" ht="15">
      <c r="A9856"/>
      <c r="B9856"/>
      <c r="C9856"/>
      <c r="D9856"/>
      <c r="E9856"/>
      <c r="F9856" s="104"/>
      <c r="G9856"/>
      <c r="H9856"/>
      <c r="I9856" s="63"/>
    </row>
    <row r="9857" spans="1:9" ht="15">
      <c r="A9857"/>
      <c r="B9857"/>
      <c r="C9857"/>
      <c r="D9857"/>
      <c r="E9857"/>
      <c r="F9857" s="104"/>
      <c r="G9857"/>
      <c r="H9857"/>
      <c r="I9857" s="63"/>
    </row>
    <row r="9858" spans="1:9" ht="15">
      <c r="A9858"/>
      <c r="B9858"/>
      <c r="C9858"/>
      <c r="D9858"/>
      <c r="E9858"/>
      <c r="F9858" s="104"/>
      <c r="G9858"/>
      <c r="H9858"/>
      <c r="I9858" s="63"/>
    </row>
    <row r="9859" spans="1:9" ht="15">
      <c r="A9859"/>
      <c r="B9859"/>
      <c r="C9859"/>
      <c r="D9859"/>
      <c r="E9859"/>
      <c r="F9859" s="104"/>
      <c r="G9859"/>
      <c r="H9859"/>
      <c r="I9859" s="63"/>
    </row>
    <row r="9860" spans="1:9" ht="15">
      <c r="A9860"/>
      <c r="B9860"/>
      <c r="C9860"/>
      <c r="D9860"/>
      <c r="E9860"/>
      <c r="F9860" s="104"/>
      <c r="G9860"/>
      <c r="H9860"/>
      <c r="I9860" s="63"/>
    </row>
    <row r="9861" spans="1:9" ht="15">
      <c r="A9861"/>
      <c r="B9861"/>
      <c r="C9861"/>
      <c r="D9861"/>
      <c r="E9861"/>
      <c r="F9861" s="104"/>
      <c r="G9861"/>
      <c r="H9861"/>
      <c r="I9861" s="63"/>
    </row>
    <row r="9862" spans="1:9" ht="15">
      <c r="A9862"/>
      <c r="B9862"/>
      <c r="C9862"/>
      <c r="D9862"/>
      <c r="E9862"/>
      <c r="F9862" s="104"/>
      <c r="G9862"/>
      <c r="H9862"/>
      <c r="I9862" s="63"/>
    </row>
    <row r="9863" spans="1:9" ht="15">
      <c r="A9863"/>
      <c r="B9863"/>
      <c r="C9863"/>
      <c r="D9863"/>
      <c r="E9863"/>
      <c r="F9863" s="104"/>
      <c r="G9863"/>
      <c r="H9863"/>
      <c r="I9863" s="63"/>
    </row>
    <row r="9864" spans="1:9" ht="15">
      <c r="A9864"/>
      <c r="B9864"/>
      <c r="C9864"/>
      <c r="D9864"/>
      <c r="E9864"/>
      <c r="F9864" s="104"/>
      <c r="G9864"/>
      <c r="H9864"/>
      <c r="I9864" s="63"/>
    </row>
    <row r="9865" spans="1:9" ht="15">
      <c r="A9865"/>
      <c r="B9865"/>
      <c r="C9865"/>
      <c r="D9865"/>
      <c r="E9865"/>
      <c r="F9865" s="104"/>
      <c r="G9865"/>
      <c r="H9865"/>
      <c r="I9865" s="63"/>
    </row>
    <row r="9866" spans="1:9" ht="15">
      <c r="A9866"/>
      <c r="B9866"/>
      <c r="C9866"/>
      <c r="D9866"/>
      <c r="E9866"/>
      <c r="F9866" s="104"/>
      <c r="G9866"/>
      <c r="H9866"/>
      <c r="I9866" s="63"/>
    </row>
    <row r="9867" spans="1:9" ht="15">
      <c r="A9867"/>
      <c r="B9867"/>
      <c r="C9867"/>
      <c r="D9867"/>
      <c r="E9867"/>
      <c r="F9867" s="104"/>
      <c r="G9867"/>
      <c r="H9867"/>
      <c r="I9867" s="63"/>
    </row>
    <row r="9868" spans="1:9" ht="15">
      <c r="A9868"/>
      <c r="B9868"/>
      <c r="C9868"/>
      <c r="D9868"/>
      <c r="E9868"/>
      <c r="F9868" s="104"/>
      <c r="G9868"/>
      <c r="H9868"/>
      <c r="I9868" s="63"/>
    </row>
    <row r="9869" spans="1:9" ht="15">
      <c r="A9869"/>
      <c r="B9869"/>
      <c r="C9869"/>
      <c r="D9869"/>
      <c r="E9869"/>
      <c r="F9869" s="104"/>
      <c r="G9869"/>
      <c r="H9869"/>
      <c r="I9869" s="63"/>
    </row>
    <row r="9870" spans="1:9" ht="15">
      <c r="A9870"/>
      <c r="B9870"/>
      <c r="C9870"/>
      <c r="D9870"/>
      <c r="E9870"/>
      <c r="F9870" s="104"/>
      <c r="G9870"/>
      <c r="H9870"/>
      <c r="I9870" s="63"/>
    </row>
    <row r="9871" spans="1:9" ht="15">
      <c r="A9871"/>
      <c r="B9871"/>
      <c r="C9871"/>
      <c r="D9871"/>
      <c r="E9871"/>
      <c r="F9871" s="104"/>
      <c r="G9871"/>
      <c r="H9871"/>
      <c r="I9871" s="63"/>
    </row>
    <row r="9872" spans="1:9" ht="15">
      <c r="A9872"/>
      <c r="B9872"/>
      <c r="C9872"/>
      <c r="D9872"/>
      <c r="E9872"/>
      <c r="F9872" s="104"/>
      <c r="G9872"/>
      <c r="H9872"/>
      <c r="I9872" s="63"/>
    </row>
    <row r="9873" spans="1:9" ht="15">
      <c r="A9873"/>
      <c r="B9873"/>
      <c r="C9873"/>
      <c r="D9873"/>
      <c r="E9873"/>
      <c r="F9873" s="104"/>
      <c r="G9873"/>
      <c r="H9873"/>
      <c r="I9873" s="63"/>
    </row>
    <row r="9874" spans="1:9" ht="15">
      <c r="A9874"/>
      <c r="B9874"/>
      <c r="C9874"/>
      <c r="D9874"/>
      <c r="E9874"/>
      <c r="F9874" s="104"/>
      <c r="G9874"/>
      <c r="H9874"/>
      <c r="I9874" s="63"/>
    </row>
    <row r="9875" spans="1:9" ht="15">
      <c r="A9875"/>
      <c r="B9875"/>
      <c r="C9875"/>
      <c r="D9875"/>
      <c r="E9875"/>
      <c r="F9875" s="104"/>
      <c r="G9875"/>
      <c r="H9875"/>
      <c r="I9875" s="63"/>
    </row>
    <row r="9876" spans="1:9" ht="15">
      <c r="A9876"/>
      <c r="B9876"/>
      <c r="C9876"/>
      <c r="D9876"/>
      <c r="E9876"/>
      <c r="F9876" s="104"/>
      <c r="G9876"/>
      <c r="H9876"/>
      <c r="I9876" s="63"/>
    </row>
    <row r="9877" spans="1:9" ht="15">
      <c r="A9877"/>
      <c r="B9877"/>
      <c r="C9877"/>
      <c r="D9877"/>
      <c r="E9877"/>
      <c r="F9877" s="104"/>
      <c r="G9877"/>
      <c r="H9877"/>
      <c r="I9877" s="63"/>
    </row>
    <row r="9878" spans="1:9" ht="15">
      <c r="A9878"/>
      <c r="B9878"/>
      <c r="C9878"/>
      <c r="D9878"/>
      <c r="E9878"/>
      <c r="F9878" s="104"/>
      <c r="G9878"/>
      <c r="H9878"/>
      <c r="I9878" s="63"/>
    </row>
    <row r="9879" spans="1:9" ht="15">
      <c r="A9879"/>
      <c r="B9879"/>
      <c r="C9879"/>
      <c r="D9879"/>
      <c r="E9879"/>
      <c r="F9879" s="104"/>
      <c r="G9879"/>
      <c r="H9879"/>
      <c r="I9879" s="63"/>
    </row>
    <row r="9880" spans="1:9" ht="15">
      <c r="A9880"/>
      <c r="B9880"/>
      <c r="C9880"/>
      <c r="D9880"/>
      <c r="E9880"/>
      <c r="F9880" s="104"/>
      <c r="G9880"/>
      <c r="H9880"/>
      <c r="I9880" s="63"/>
    </row>
    <row r="9881" spans="1:9" ht="15">
      <c r="A9881"/>
      <c r="B9881"/>
      <c r="C9881"/>
      <c r="D9881"/>
      <c r="E9881"/>
      <c r="F9881" s="104"/>
      <c r="G9881"/>
      <c r="H9881"/>
      <c r="I9881" s="63"/>
    </row>
    <row r="9882" spans="1:9" ht="15">
      <c r="A9882"/>
      <c r="B9882"/>
      <c r="C9882"/>
      <c r="D9882"/>
      <c r="E9882"/>
      <c r="F9882" s="104"/>
      <c r="G9882"/>
      <c r="H9882"/>
      <c r="I9882" s="63"/>
    </row>
    <row r="9883" spans="1:9" ht="15">
      <c r="A9883"/>
      <c r="B9883"/>
      <c r="C9883"/>
      <c r="D9883"/>
      <c r="E9883"/>
      <c r="F9883" s="104"/>
      <c r="G9883"/>
      <c r="H9883"/>
      <c r="I9883" s="63"/>
    </row>
    <row r="9884" spans="1:9" ht="15">
      <c r="A9884"/>
      <c r="B9884"/>
      <c r="C9884"/>
      <c r="D9884"/>
      <c r="E9884"/>
      <c r="F9884" s="104"/>
      <c r="G9884"/>
      <c r="H9884"/>
      <c r="I9884" s="63"/>
    </row>
    <row r="9885" spans="1:9" ht="15">
      <c r="A9885"/>
      <c r="B9885"/>
      <c r="C9885"/>
      <c r="D9885"/>
      <c r="E9885"/>
      <c r="F9885" s="104"/>
      <c r="G9885"/>
      <c r="H9885"/>
      <c r="I9885" s="63"/>
    </row>
    <row r="9886" spans="1:9" ht="15">
      <c r="A9886"/>
      <c r="B9886"/>
      <c r="C9886"/>
      <c r="D9886"/>
      <c r="E9886"/>
      <c r="F9886" s="104"/>
      <c r="G9886"/>
      <c r="H9886"/>
      <c r="I9886" s="63"/>
    </row>
    <row r="9887" spans="1:9" ht="15">
      <c r="A9887"/>
      <c r="B9887"/>
      <c r="C9887"/>
      <c r="D9887"/>
      <c r="E9887"/>
      <c r="F9887" s="104"/>
      <c r="G9887"/>
      <c r="H9887"/>
      <c r="I9887" s="63"/>
    </row>
    <row r="9888" spans="1:9" ht="15">
      <c r="A9888"/>
      <c r="B9888"/>
      <c r="C9888"/>
      <c r="D9888"/>
      <c r="E9888"/>
      <c r="F9888" s="104"/>
      <c r="G9888"/>
      <c r="H9888"/>
      <c r="I9888" s="63"/>
    </row>
    <row r="9889" spans="1:9" ht="15">
      <c r="A9889"/>
      <c r="B9889"/>
      <c r="C9889"/>
      <c r="D9889"/>
      <c r="E9889"/>
      <c r="F9889" s="104"/>
      <c r="G9889"/>
      <c r="H9889"/>
      <c r="I9889" s="63"/>
    </row>
    <row r="9890" spans="1:9" ht="15">
      <c r="A9890"/>
      <c r="B9890"/>
      <c r="C9890"/>
      <c r="D9890"/>
      <c r="E9890"/>
      <c r="F9890" s="104"/>
      <c r="G9890"/>
      <c r="H9890"/>
      <c r="I9890" s="63"/>
    </row>
    <row r="9891" spans="1:9" ht="15">
      <c r="A9891"/>
      <c r="B9891"/>
      <c r="C9891"/>
      <c r="D9891"/>
      <c r="E9891"/>
      <c r="F9891" s="104"/>
      <c r="G9891"/>
      <c r="H9891"/>
      <c r="I9891" s="63"/>
    </row>
    <row r="9892" spans="1:9" ht="15">
      <c r="A9892"/>
      <c r="B9892"/>
      <c r="C9892"/>
      <c r="D9892"/>
      <c r="E9892"/>
      <c r="F9892" s="104"/>
      <c r="G9892"/>
      <c r="H9892"/>
      <c r="I9892" s="63"/>
    </row>
    <row r="9893" spans="1:9" ht="15">
      <c r="A9893"/>
      <c r="B9893"/>
      <c r="C9893"/>
      <c r="D9893"/>
      <c r="E9893"/>
      <c r="F9893" s="104"/>
      <c r="G9893"/>
      <c r="H9893"/>
      <c r="I9893" s="63"/>
    </row>
    <row r="9894" spans="1:9" ht="15">
      <c r="A9894"/>
      <c r="B9894"/>
      <c r="C9894"/>
      <c r="D9894"/>
      <c r="E9894"/>
      <c r="F9894" s="104"/>
      <c r="G9894"/>
      <c r="H9894"/>
      <c r="I9894" s="63"/>
    </row>
    <row r="9895" spans="1:9" ht="15">
      <c r="A9895"/>
      <c r="B9895"/>
      <c r="C9895"/>
      <c r="D9895"/>
      <c r="E9895"/>
      <c r="F9895" s="104"/>
      <c r="G9895"/>
      <c r="H9895"/>
      <c r="I9895" s="63"/>
    </row>
    <row r="9896" spans="1:9" ht="15">
      <c r="A9896"/>
      <c r="B9896"/>
      <c r="C9896"/>
      <c r="D9896"/>
      <c r="E9896"/>
      <c r="F9896" s="104"/>
      <c r="G9896"/>
      <c r="H9896"/>
      <c r="I9896" s="63"/>
    </row>
    <row r="9897" spans="1:9" ht="15">
      <c r="A9897"/>
      <c r="B9897"/>
      <c r="C9897"/>
      <c r="D9897"/>
      <c r="E9897"/>
      <c r="F9897" s="104"/>
      <c r="G9897"/>
      <c r="H9897"/>
      <c r="I9897" s="63"/>
    </row>
    <row r="9898" spans="1:9" ht="15">
      <c r="A9898"/>
      <c r="B9898"/>
      <c r="C9898"/>
      <c r="D9898"/>
      <c r="E9898"/>
      <c r="F9898" s="104"/>
      <c r="G9898"/>
      <c r="H9898"/>
      <c r="I9898" s="63"/>
    </row>
    <row r="9899" spans="1:9" ht="15">
      <c r="A9899"/>
      <c r="B9899"/>
      <c r="C9899"/>
      <c r="D9899"/>
      <c r="E9899"/>
      <c r="F9899" s="104"/>
      <c r="G9899"/>
      <c r="H9899"/>
      <c r="I9899" s="63"/>
    </row>
    <row r="9900" spans="1:9" ht="15">
      <c r="A9900"/>
      <c r="B9900"/>
      <c r="C9900"/>
      <c r="D9900"/>
      <c r="E9900"/>
      <c r="F9900" s="104"/>
      <c r="G9900"/>
      <c r="H9900"/>
      <c r="I9900" s="63"/>
    </row>
    <row r="9901" spans="1:9" ht="15">
      <c r="A9901"/>
      <c r="B9901"/>
      <c r="C9901"/>
      <c r="D9901"/>
      <c r="E9901"/>
      <c r="F9901" s="104"/>
      <c r="G9901"/>
      <c r="H9901"/>
      <c r="I9901" s="63"/>
    </row>
    <row r="9902" spans="1:9" ht="15">
      <c r="A9902"/>
      <c r="B9902"/>
      <c r="C9902"/>
      <c r="D9902"/>
      <c r="E9902"/>
      <c r="F9902" s="104"/>
      <c r="G9902"/>
      <c r="H9902"/>
      <c r="I9902" s="63"/>
    </row>
    <row r="9903" spans="1:9" ht="15">
      <c r="A9903"/>
      <c r="B9903"/>
      <c r="C9903"/>
      <c r="D9903"/>
      <c r="E9903"/>
      <c r="F9903" s="104"/>
      <c r="G9903"/>
      <c r="H9903"/>
      <c r="I9903" s="63"/>
    </row>
    <row r="9904" spans="1:9" ht="15">
      <c r="A9904"/>
      <c r="B9904"/>
      <c r="C9904"/>
      <c r="D9904"/>
      <c r="E9904"/>
      <c r="F9904" s="104"/>
      <c r="G9904"/>
      <c r="H9904"/>
      <c r="I9904" s="63"/>
    </row>
    <row r="9905" spans="1:9" ht="15">
      <c r="A9905"/>
      <c r="B9905"/>
      <c r="C9905"/>
      <c r="D9905"/>
      <c r="E9905"/>
      <c r="F9905" s="104"/>
      <c r="G9905"/>
      <c r="H9905"/>
      <c r="I9905" s="63"/>
    </row>
    <row r="9906" spans="1:9" ht="15">
      <c r="A9906"/>
      <c r="B9906"/>
      <c r="C9906"/>
      <c r="D9906"/>
      <c r="E9906"/>
      <c r="F9906" s="104"/>
      <c r="G9906"/>
      <c r="H9906"/>
      <c r="I9906" s="63"/>
    </row>
    <row r="9907" spans="1:9" ht="15">
      <c r="A9907"/>
      <c r="B9907"/>
      <c r="C9907"/>
      <c r="D9907"/>
      <c r="E9907"/>
      <c r="F9907" s="104"/>
      <c r="G9907"/>
      <c r="H9907"/>
      <c r="I9907" s="63"/>
    </row>
    <row r="9908" spans="1:9" ht="15">
      <c r="A9908"/>
      <c r="B9908"/>
      <c r="C9908"/>
      <c r="D9908"/>
      <c r="E9908"/>
      <c r="F9908" s="104"/>
      <c r="G9908"/>
      <c r="H9908"/>
      <c r="I9908" s="63"/>
    </row>
    <row r="9909" spans="1:9" ht="15">
      <c r="A9909"/>
      <c r="B9909"/>
      <c r="C9909"/>
      <c r="D9909"/>
      <c r="E9909"/>
      <c r="F9909" s="104"/>
      <c r="G9909"/>
      <c r="H9909"/>
      <c r="I9909" s="63"/>
    </row>
    <row r="9910" spans="1:9" ht="15">
      <c r="A9910"/>
      <c r="B9910"/>
      <c r="C9910"/>
      <c r="D9910"/>
      <c r="E9910"/>
      <c r="F9910" s="104"/>
      <c r="G9910"/>
      <c r="H9910"/>
      <c r="I9910" s="63"/>
    </row>
    <row r="9911" spans="1:9" ht="15">
      <c r="A9911"/>
      <c r="B9911"/>
      <c r="C9911"/>
      <c r="D9911"/>
      <c r="E9911"/>
      <c r="F9911" s="104"/>
      <c r="G9911"/>
      <c r="H9911"/>
      <c r="I9911" s="63"/>
    </row>
    <row r="9912" spans="1:9" ht="15">
      <c r="A9912"/>
      <c r="B9912"/>
      <c r="C9912"/>
      <c r="D9912"/>
      <c r="E9912"/>
      <c r="F9912" s="104"/>
      <c r="G9912"/>
      <c r="H9912"/>
      <c r="I9912" s="63"/>
    </row>
    <row r="9913" spans="1:9" ht="15">
      <c r="A9913"/>
      <c r="B9913"/>
      <c r="C9913"/>
      <c r="D9913"/>
      <c r="E9913"/>
      <c r="F9913" s="104"/>
      <c r="G9913"/>
      <c r="H9913"/>
      <c r="I9913" s="63"/>
    </row>
    <row r="9914" spans="1:9" ht="15">
      <c r="A9914"/>
      <c r="B9914"/>
      <c r="C9914"/>
      <c r="D9914"/>
      <c r="E9914"/>
      <c r="F9914" s="104"/>
      <c r="G9914"/>
      <c r="H9914"/>
      <c r="I9914" s="63"/>
    </row>
    <row r="9915" spans="1:9" ht="15">
      <c r="A9915"/>
      <c r="B9915"/>
      <c r="C9915"/>
      <c r="D9915"/>
      <c r="E9915"/>
      <c r="F9915" s="104"/>
      <c r="G9915"/>
      <c r="H9915"/>
      <c r="I9915" s="63"/>
    </row>
    <row r="9916" spans="1:9" ht="15">
      <c r="A9916"/>
      <c r="B9916"/>
      <c r="C9916"/>
      <c r="D9916"/>
      <c r="E9916"/>
      <c r="F9916" s="104"/>
      <c r="G9916"/>
      <c r="H9916"/>
      <c r="I9916" s="63"/>
    </row>
    <row r="9917" spans="1:9" ht="15">
      <c r="A9917"/>
      <c r="B9917"/>
      <c r="C9917"/>
      <c r="D9917"/>
      <c r="E9917"/>
      <c r="F9917" s="104"/>
      <c r="G9917"/>
      <c r="H9917"/>
      <c r="I9917" s="63"/>
    </row>
    <row r="9918" spans="1:9" ht="15">
      <c r="A9918"/>
      <c r="B9918"/>
      <c r="C9918"/>
      <c r="D9918"/>
      <c r="E9918"/>
      <c r="F9918" s="104"/>
      <c r="G9918"/>
      <c r="H9918"/>
      <c r="I9918" s="63"/>
    </row>
    <row r="9919" spans="1:9" ht="15">
      <c r="A9919"/>
      <c r="B9919"/>
      <c r="C9919"/>
      <c r="D9919"/>
      <c r="E9919"/>
      <c r="F9919" s="104"/>
      <c r="G9919"/>
      <c r="H9919"/>
      <c r="I9919" s="63"/>
    </row>
    <row r="9920" spans="1:9" ht="15">
      <c r="A9920"/>
      <c r="B9920"/>
      <c r="C9920"/>
      <c r="D9920"/>
      <c r="E9920"/>
      <c r="F9920" s="104"/>
      <c r="G9920"/>
      <c r="H9920"/>
      <c r="I9920" s="63"/>
    </row>
    <row r="9921" spans="1:9" ht="15">
      <c r="A9921"/>
      <c r="B9921"/>
      <c r="C9921"/>
      <c r="D9921"/>
      <c r="E9921"/>
      <c r="F9921" s="104"/>
      <c r="G9921"/>
      <c r="H9921"/>
      <c r="I9921" s="63"/>
    </row>
    <row r="9922" spans="1:9" ht="15">
      <c r="A9922"/>
      <c r="B9922"/>
      <c r="C9922"/>
      <c r="D9922"/>
      <c r="E9922"/>
      <c r="F9922" s="104"/>
      <c r="G9922"/>
      <c r="H9922"/>
      <c r="I9922" s="63"/>
    </row>
    <row r="9923" spans="1:9" ht="15">
      <c r="A9923"/>
      <c r="B9923"/>
      <c r="C9923"/>
      <c r="D9923"/>
      <c r="E9923"/>
      <c r="F9923" s="104"/>
      <c r="G9923"/>
      <c r="H9923"/>
      <c r="I9923" s="63"/>
    </row>
    <row r="9924" spans="1:9" ht="15">
      <c r="A9924"/>
      <c r="B9924"/>
      <c r="C9924"/>
      <c r="D9924"/>
      <c r="E9924"/>
      <c r="F9924" s="104"/>
      <c r="G9924"/>
      <c r="H9924"/>
      <c r="I9924" s="63"/>
    </row>
    <row r="9925" spans="1:9" ht="15">
      <c r="A9925"/>
      <c r="B9925"/>
      <c r="C9925"/>
      <c r="D9925"/>
      <c r="E9925"/>
      <c r="F9925" s="104"/>
      <c r="G9925"/>
      <c r="H9925"/>
      <c r="I9925" s="63"/>
    </row>
    <row r="9926" spans="1:9" ht="15">
      <c r="A9926"/>
      <c r="B9926"/>
      <c r="C9926"/>
      <c r="D9926"/>
      <c r="E9926"/>
      <c r="F9926" s="104"/>
      <c r="G9926"/>
      <c r="H9926"/>
      <c r="I9926" s="63"/>
    </row>
    <row r="9927" spans="1:9" ht="15">
      <c r="A9927"/>
      <c r="B9927"/>
      <c r="C9927"/>
      <c r="D9927"/>
      <c r="E9927"/>
      <c r="F9927" s="104"/>
      <c r="G9927"/>
      <c r="H9927"/>
      <c r="I9927" s="63"/>
    </row>
    <row r="9928" spans="1:9" ht="15">
      <c r="A9928"/>
      <c r="B9928"/>
      <c r="C9928"/>
      <c r="D9928"/>
      <c r="E9928"/>
      <c r="F9928" s="104"/>
      <c r="G9928"/>
      <c r="H9928"/>
      <c r="I9928" s="63"/>
    </row>
    <row r="9929" spans="1:9" ht="15">
      <c r="A9929"/>
      <c r="B9929"/>
      <c r="C9929"/>
      <c r="D9929"/>
      <c r="E9929"/>
      <c r="F9929" s="104"/>
      <c r="G9929"/>
      <c r="H9929"/>
      <c r="I9929" s="63"/>
    </row>
    <row r="9930" spans="1:9" ht="15">
      <c r="A9930"/>
      <c r="B9930"/>
      <c r="C9930"/>
      <c r="D9930"/>
      <c r="E9930"/>
      <c r="F9930" s="104"/>
      <c r="G9930"/>
      <c r="H9930"/>
      <c r="I9930" s="63"/>
    </row>
    <row r="9931" spans="1:9" ht="15">
      <c r="A9931"/>
      <c r="B9931"/>
      <c r="C9931"/>
      <c r="D9931"/>
      <c r="E9931"/>
      <c r="F9931" s="104"/>
      <c r="G9931"/>
      <c r="H9931"/>
      <c r="I9931" s="63"/>
    </row>
    <row r="9932" spans="1:9" ht="15">
      <c r="A9932"/>
      <c r="B9932"/>
      <c r="C9932"/>
      <c r="D9932"/>
      <c r="E9932"/>
      <c r="F9932" s="104"/>
      <c r="G9932"/>
      <c r="H9932"/>
      <c r="I9932" s="63"/>
    </row>
    <row r="9933" spans="1:9" ht="15">
      <c r="A9933"/>
      <c r="B9933"/>
      <c r="C9933"/>
      <c r="D9933"/>
      <c r="E9933"/>
      <c r="F9933" s="104"/>
      <c r="G9933"/>
      <c r="H9933"/>
      <c r="I9933" s="63"/>
    </row>
    <row r="9934" spans="1:9" ht="15">
      <c r="A9934"/>
      <c r="B9934"/>
      <c r="C9934"/>
      <c r="D9934"/>
      <c r="E9934"/>
      <c r="F9934" s="104"/>
      <c r="G9934"/>
      <c r="H9934"/>
      <c r="I9934" s="63"/>
    </row>
    <row r="9935" spans="1:9" ht="15">
      <c r="A9935"/>
      <c r="B9935"/>
      <c r="C9935"/>
      <c r="D9935"/>
      <c r="E9935"/>
      <c r="F9935" s="104"/>
      <c r="G9935"/>
      <c r="H9935"/>
      <c r="I9935" s="63"/>
    </row>
    <row r="9936" spans="1:9" ht="15">
      <c r="A9936"/>
      <c r="B9936"/>
      <c r="C9936"/>
      <c r="D9936"/>
      <c r="E9936"/>
      <c r="F9936" s="104"/>
      <c r="G9936"/>
      <c r="H9936"/>
      <c r="I9936" s="63"/>
    </row>
    <row r="9937" spans="1:9" ht="15">
      <c r="A9937"/>
      <c r="B9937"/>
      <c r="C9937"/>
      <c r="D9937"/>
      <c r="E9937"/>
      <c r="F9937" s="104"/>
      <c r="G9937"/>
      <c r="H9937"/>
      <c r="I9937" s="63"/>
    </row>
    <row r="9938" spans="1:9" ht="15">
      <c r="A9938"/>
      <c r="B9938"/>
      <c r="C9938"/>
      <c r="D9938"/>
      <c r="E9938"/>
      <c r="F9938" s="104"/>
      <c r="G9938"/>
      <c r="H9938"/>
      <c r="I9938" s="63"/>
    </row>
    <row r="9939" spans="1:9" ht="15">
      <c r="A9939"/>
      <c r="B9939"/>
      <c r="C9939"/>
      <c r="D9939"/>
      <c r="E9939"/>
      <c r="F9939" s="104"/>
      <c r="G9939"/>
      <c r="H9939"/>
      <c r="I9939" s="63"/>
    </row>
    <row r="9940" spans="1:9" ht="15">
      <c r="A9940"/>
      <c r="B9940"/>
      <c r="C9940"/>
      <c r="D9940"/>
      <c r="E9940"/>
      <c r="F9940" s="104"/>
      <c r="G9940"/>
      <c r="H9940"/>
      <c r="I9940" s="63"/>
    </row>
    <row r="9941" spans="1:9" ht="15">
      <c r="A9941"/>
      <c r="B9941"/>
      <c r="C9941"/>
      <c r="D9941"/>
      <c r="E9941"/>
      <c r="F9941" s="104"/>
      <c r="G9941"/>
      <c r="H9941"/>
      <c r="I9941" s="63"/>
    </row>
    <row r="9942" spans="1:9" ht="15">
      <c r="A9942"/>
      <c r="B9942"/>
      <c r="C9942"/>
      <c r="D9942"/>
      <c r="E9942"/>
      <c r="F9942" s="104"/>
      <c r="G9942"/>
      <c r="H9942"/>
      <c r="I9942" s="63"/>
    </row>
    <row r="9943" spans="1:9" ht="15">
      <c r="A9943"/>
      <c r="B9943"/>
      <c r="C9943"/>
      <c r="D9943"/>
      <c r="E9943"/>
      <c r="F9943" s="104"/>
      <c r="G9943"/>
      <c r="H9943"/>
      <c r="I9943" s="63"/>
    </row>
    <row r="9944" spans="1:9" ht="15">
      <c r="A9944"/>
      <c r="B9944"/>
      <c r="C9944"/>
      <c r="D9944"/>
      <c r="E9944"/>
      <c r="F9944" s="104"/>
      <c r="G9944"/>
      <c r="H9944"/>
      <c r="I9944" s="63"/>
    </row>
    <row r="9945" spans="1:9" ht="15">
      <c r="A9945"/>
      <c r="B9945"/>
      <c r="C9945"/>
      <c r="D9945"/>
      <c r="E9945"/>
      <c r="F9945" s="104"/>
      <c r="G9945"/>
      <c r="H9945"/>
      <c r="I9945" s="63"/>
    </row>
    <row r="9946" spans="1:9" ht="15">
      <c r="A9946"/>
      <c r="B9946"/>
      <c r="C9946"/>
      <c r="D9946"/>
      <c r="E9946"/>
      <c r="F9946" s="104"/>
      <c r="G9946"/>
      <c r="H9946"/>
      <c r="I9946" s="63"/>
    </row>
    <row r="9947" spans="1:9" ht="15">
      <c r="A9947"/>
      <c r="B9947"/>
      <c r="C9947"/>
      <c r="D9947"/>
      <c r="E9947"/>
      <c r="F9947" s="104"/>
      <c r="G9947"/>
      <c r="H9947"/>
      <c r="I9947" s="63"/>
    </row>
    <row r="9948" spans="1:9" ht="15">
      <c r="A9948"/>
      <c r="B9948"/>
      <c r="C9948"/>
      <c r="D9948"/>
      <c r="E9948"/>
      <c r="F9948" s="104"/>
      <c r="G9948"/>
      <c r="H9948"/>
      <c r="I9948" s="63"/>
    </row>
    <row r="9949" spans="1:9" ht="15">
      <c r="A9949"/>
      <c r="B9949"/>
      <c r="C9949"/>
      <c r="D9949"/>
      <c r="E9949"/>
      <c r="F9949" s="104"/>
      <c r="G9949"/>
      <c r="H9949"/>
      <c r="I9949" s="63"/>
    </row>
    <row r="9950" spans="1:9" ht="15">
      <c r="A9950"/>
      <c r="B9950"/>
      <c r="C9950"/>
      <c r="D9950"/>
      <c r="E9950"/>
      <c r="F9950" s="104"/>
      <c r="G9950"/>
      <c r="H9950"/>
      <c r="I9950" s="63"/>
    </row>
    <row r="9951" spans="1:9" ht="15">
      <c r="A9951"/>
      <c r="B9951"/>
      <c r="C9951"/>
      <c r="D9951"/>
      <c r="E9951"/>
      <c r="F9951" s="104"/>
      <c r="G9951"/>
      <c r="H9951"/>
      <c r="I9951" s="63"/>
    </row>
    <row r="9952" spans="1:9" ht="15">
      <c r="A9952"/>
      <c r="B9952"/>
      <c r="C9952"/>
      <c r="D9952"/>
      <c r="E9952"/>
      <c r="F9952" s="104"/>
      <c r="G9952"/>
      <c r="H9952"/>
      <c r="I9952" s="63"/>
    </row>
    <row r="9953" spans="1:9" ht="15">
      <c r="A9953"/>
      <c r="B9953"/>
      <c r="C9953"/>
      <c r="D9953"/>
      <c r="E9953"/>
      <c r="F9953" s="104"/>
      <c r="G9953"/>
      <c r="H9953"/>
      <c r="I9953" s="63"/>
    </row>
    <row r="9954" spans="1:9" ht="15">
      <c r="A9954"/>
      <c r="B9954"/>
      <c r="C9954"/>
      <c r="D9954"/>
      <c r="E9954"/>
      <c r="F9954" s="104"/>
      <c r="G9954"/>
      <c r="H9954"/>
      <c r="I9954" s="63"/>
    </row>
    <row r="9955" spans="1:9" ht="15">
      <c r="A9955"/>
      <c r="B9955"/>
      <c r="C9955"/>
      <c r="D9955"/>
      <c r="E9955"/>
      <c r="F9955" s="104"/>
      <c r="G9955"/>
      <c r="H9955"/>
      <c r="I9955" s="63"/>
    </row>
    <row r="9956" spans="1:9" ht="15">
      <c r="A9956"/>
      <c r="B9956"/>
      <c r="C9956"/>
      <c r="D9956"/>
      <c r="E9956"/>
      <c r="F9956" s="104"/>
      <c r="G9956"/>
      <c r="H9956"/>
      <c r="I9956" s="63"/>
    </row>
    <row r="9957" spans="1:9" ht="15">
      <c r="A9957"/>
      <c r="B9957"/>
      <c r="C9957"/>
      <c r="D9957"/>
      <c r="E9957"/>
      <c r="F9957" s="104"/>
      <c r="G9957"/>
      <c r="H9957"/>
      <c r="I9957" s="63"/>
    </row>
    <row r="9958" spans="1:9" ht="15">
      <c r="A9958"/>
      <c r="B9958"/>
      <c r="C9958"/>
      <c r="D9958"/>
      <c r="E9958"/>
      <c r="F9958" s="104"/>
      <c r="G9958"/>
      <c r="H9958"/>
      <c r="I9958" s="63"/>
    </row>
    <row r="9959" spans="1:9" ht="15">
      <c r="A9959"/>
      <c r="B9959"/>
      <c r="C9959"/>
      <c r="D9959"/>
      <c r="E9959"/>
      <c r="F9959" s="104"/>
      <c r="G9959"/>
      <c r="H9959"/>
      <c r="I9959" s="63"/>
    </row>
    <row r="9960" spans="1:9" ht="15">
      <c r="A9960"/>
      <c r="B9960"/>
      <c r="C9960"/>
      <c r="D9960"/>
      <c r="E9960"/>
      <c r="F9960" s="104"/>
      <c r="G9960"/>
      <c r="H9960"/>
      <c r="I9960" s="63"/>
    </row>
    <row r="9961" spans="1:9" ht="15">
      <c r="A9961"/>
      <c r="B9961"/>
      <c r="C9961"/>
      <c r="D9961"/>
      <c r="E9961"/>
      <c r="F9961" s="104"/>
      <c r="G9961"/>
      <c r="H9961"/>
      <c r="I9961" s="63"/>
    </row>
    <row r="9962" spans="1:9" ht="15">
      <c r="A9962"/>
      <c r="B9962"/>
      <c r="C9962"/>
      <c r="D9962"/>
      <c r="E9962"/>
      <c r="F9962" s="104"/>
      <c r="G9962"/>
      <c r="H9962"/>
      <c r="I9962" s="63"/>
    </row>
    <row r="9963" spans="1:9" ht="15">
      <c r="A9963"/>
      <c r="B9963"/>
      <c r="C9963"/>
      <c r="D9963"/>
      <c r="E9963"/>
      <c r="F9963" s="104"/>
      <c r="G9963"/>
      <c r="H9963"/>
      <c r="I9963" s="63"/>
    </row>
    <row r="9964" spans="1:9" ht="15">
      <c r="A9964"/>
      <c r="B9964"/>
      <c r="C9964"/>
      <c r="D9964"/>
      <c r="E9964"/>
      <c r="F9964" s="104"/>
      <c r="G9964"/>
      <c r="H9964"/>
      <c r="I9964" s="63"/>
    </row>
    <row r="9965" spans="1:9" ht="15">
      <c r="A9965"/>
      <c r="B9965"/>
      <c r="C9965"/>
      <c r="D9965"/>
      <c r="E9965"/>
      <c r="F9965" s="104"/>
      <c r="G9965"/>
      <c r="H9965"/>
      <c r="I9965" s="63"/>
    </row>
    <row r="9966" spans="1:9" ht="15">
      <c r="A9966"/>
      <c r="B9966"/>
      <c r="C9966"/>
      <c r="D9966"/>
      <c r="E9966"/>
      <c r="F9966" s="104"/>
      <c r="G9966"/>
      <c r="H9966"/>
      <c r="I9966" s="63"/>
    </row>
    <row r="9967" spans="1:9" ht="15">
      <c r="A9967"/>
      <c r="B9967"/>
      <c r="C9967"/>
      <c r="D9967"/>
      <c r="E9967"/>
      <c r="F9967" s="104"/>
      <c r="G9967"/>
      <c r="H9967"/>
      <c r="I9967" s="63"/>
    </row>
    <row r="9968" spans="1:9" ht="15">
      <c r="A9968"/>
      <c r="B9968"/>
      <c r="C9968"/>
      <c r="D9968"/>
      <c r="E9968"/>
      <c r="F9968" s="104"/>
      <c r="G9968"/>
      <c r="H9968"/>
      <c r="I9968" s="63"/>
    </row>
    <row r="9969" spans="1:9" ht="15">
      <c r="A9969"/>
      <c r="B9969"/>
      <c r="C9969"/>
      <c r="D9969"/>
      <c r="E9969"/>
      <c r="F9969" s="104"/>
      <c r="G9969"/>
      <c r="H9969"/>
      <c r="I9969" s="63"/>
    </row>
    <row r="9970" spans="1:9" ht="15">
      <c r="A9970"/>
      <c r="B9970"/>
      <c r="C9970"/>
      <c r="D9970"/>
      <c r="E9970"/>
      <c r="F9970" s="104"/>
      <c r="G9970"/>
      <c r="H9970"/>
      <c r="I9970" s="63"/>
    </row>
    <row r="9971" spans="1:9" ht="15">
      <c r="A9971"/>
      <c r="B9971"/>
      <c r="C9971"/>
      <c r="D9971"/>
      <c r="E9971"/>
      <c r="F9971" s="104"/>
      <c r="G9971"/>
      <c r="H9971"/>
      <c r="I9971" s="63"/>
    </row>
    <row r="9972" spans="1:9" ht="15">
      <c r="A9972"/>
      <c r="B9972"/>
      <c r="C9972"/>
      <c r="D9972"/>
      <c r="E9972"/>
      <c r="F9972" s="104"/>
      <c r="G9972"/>
      <c r="H9972"/>
      <c r="I9972" s="63"/>
    </row>
    <row r="9973" spans="1:9" ht="15">
      <c r="A9973"/>
      <c r="B9973"/>
      <c r="C9973"/>
      <c r="D9973"/>
      <c r="E9973"/>
      <c r="F9973" s="104"/>
      <c r="G9973"/>
      <c r="H9973"/>
      <c r="I9973" s="63"/>
    </row>
    <row r="9974" spans="1:9" ht="15">
      <c r="A9974"/>
      <c r="B9974"/>
      <c r="C9974"/>
      <c r="D9974"/>
      <c r="E9974"/>
      <c r="F9974" s="104"/>
      <c r="G9974"/>
      <c r="H9974"/>
      <c r="I9974" s="63"/>
    </row>
    <row r="9975" spans="1:9" ht="15">
      <c r="A9975"/>
      <c r="B9975"/>
      <c r="C9975"/>
      <c r="D9975"/>
      <c r="E9975"/>
      <c r="F9975" s="104"/>
      <c r="G9975"/>
      <c r="H9975"/>
      <c r="I9975" s="63"/>
    </row>
    <row r="9976" spans="1:9" ht="15">
      <c r="A9976"/>
      <c r="B9976"/>
      <c r="C9976"/>
      <c r="D9976"/>
      <c r="E9976"/>
      <c r="F9976" s="104"/>
      <c r="G9976"/>
      <c r="H9976"/>
      <c r="I9976" s="63"/>
    </row>
    <row r="9977" spans="1:9" ht="15">
      <c r="A9977"/>
      <c r="B9977"/>
      <c r="C9977"/>
      <c r="D9977"/>
      <c r="E9977"/>
      <c r="F9977" s="104"/>
      <c r="G9977"/>
      <c r="H9977"/>
      <c r="I9977" s="63"/>
    </row>
    <row r="9978" spans="1:9" ht="15">
      <c r="A9978"/>
      <c r="B9978"/>
      <c r="C9978"/>
      <c r="D9978"/>
      <c r="E9978"/>
      <c r="F9978" s="104"/>
      <c r="G9978"/>
      <c r="H9978"/>
      <c r="I9978" s="63"/>
    </row>
    <row r="9979" spans="1:9" ht="15">
      <c r="A9979"/>
      <c r="B9979"/>
      <c r="C9979"/>
      <c r="D9979"/>
      <c r="E9979"/>
      <c r="F9979" s="104"/>
      <c r="G9979"/>
      <c r="H9979"/>
      <c r="I9979" s="63"/>
    </row>
    <row r="9980" spans="1:9" ht="15">
      <c r="A9980"/>
      <c r="B9980"/>
      <c r="C9980"/>
      <c r="D9980"/>
      <c r="E9980"/>
      <c r="F9980" s="104"/>
      <c r="G9980"/>
      <c r="H9980"/>
      <c r="I9980" s="63"/>
    </row>
    <row r="9981" spans="1:9" ht="15">
      <c r="A9981"/>
      <c r="B9981"/>
      <c r="C9981"/>
      <c r="D9981"/>
      <c r="E9981"/>
      <c r="F9981" s="104"/>
      <c r="G9981"/>
      <c r="H9981"/>
      <c r="I9981" s="63"/>
    </row>
    <row r="9982" spans="1:9" ht="15">
      <c r="A9982"/>
      <c r="B9982"/>
      <c r="C9982"/>
      <c r="D9982"/>
      <c r="E9982"/>
      <c r="F9982" s="104"/>
      <c r="G9982"/>
      <c r="H9982"/>
      <c r="I9982" s="63"/>
    </row>
    <row r="9983" spans="1:9" ht="15">
      <c r="A9983"/>
      <c r="B9983"/>
      <c r="C9983"/>
      <c r="D9983"/>
      <c r="E9983"/>
      <c r="F9983" s="104"/>
      <c r="G9983"/>
      <c r="H9983"/>
      <c r="I9983" s="63"/>
    </row>
    <row r="9984" spans="1:9" ht="15">
      <c r="A9984"/>
      <c r="B9984"/>
      <c r="C9984"/>
      <c r="D9984"/>
      <c r="E9984"/>
      <c r="F9984" s="104"/>
      <c r="G9984"/>
      <c r="H9984"/>
      <c r="I9984" s="63"/>
    </row>
    <row r="9985" spans="1:9" ht="15">
      <c r="A9985"/>
      <c r="B9985"/>
      <c r="C9985"/>
      <c r="D9985"/>
      <c r="E9985"/>
      <c r="F9985" s="104"/>
      <c r="G9985"/>
      <c r="H9985"/>
      <c r="I9985" s="63"/>
    </row>
    <row r="9986" spans="1:9" ht="15">
      <c r="A9986"/>
      <c r="B9986"/>
      <c r="C9986"/>
      <c r="D9986"/>
      <c r="E9986"/>
      <c r="F9986" s="104"/>
      <c r="G9986"/>
      <c r="H9986"/>
      <c r="I9986" s="63"/>
    </row>
    <row r="9987" spans="1:9" ht="15">
      <c r="A9987"/>
      <c r="B9987"/>
      <c r="C9987"/>
      <c r="D9987"/>
      <c r="E9987"/>
      <c r="F9987" s="104"/>
      <c r="G9987"/>
      <c r="H9987"/>
      <c r="I9987" s="63"/>
    </row>
    <row r="9988" spans="1:9" ht="15">
      <c r="A9988"/>
      <c r="B9988"/>
      <c r="C9988"/>
      <c r="D9988"/>
      <c r="E9988"/>
      <c r="F9988" s="104"/>
      <c r="G9988"/>
      <c r="H9988"/>
      <c r="I9988" s="63"/>
    </row>
    <row r="9989" spans="1:9" ht="15">
      <c r="A9989"/>
      <c r="B9989"/>
      <c r="C9989"/>
      <c r="D9989"/>
      <c r="E9989"/>
      <c r="F9989" s="104"/>
      <c r="G9989"/>
      <c r="H9989"/>
      <c r="I9989" s="63"/>
    </row>
    <row r="9990" spans="1:9" ht="15">
      <c r="A9990"/>
      <c r="B9990"/>
      <c r="C9990"/>
      <c r="D9990"/>
      <c r="E9990"/>
      <c r="F9990" s="104"/>
      <c r="G9990"/>
      <c r="H9990"/>
      <c r="I9990" s="63"/>
    </row>
    <row r="9991" spans="1:9" ht="15">
      <c r="A9991"/>
      <c r="B9991"/>
      <c r="C9991"/>
      <c r="D9991"/>
      <c r="E9991"/>
      <c r="F9991" s="104"/>
      <c r="G9991"/>
      <c r="H9991"/>
      <c r="I9991" s="63"/>
    </row>
    <row r="9992" spans="1:9" ht="15">
      <c r="A9992"/>
      <c r="B9992"/>
      <c r="C9992"/>
      <c r="D9992"/>
      <c r="E9992"/>
      <c r="F9992" s="104"/>
      <c r="G9992"/>
      <c r="H9992"/>
      <c r="I9992" s="63"/>
    </row>
    <row r="9993" spans="1:9" ht="15">
      <c r="A9993"/>
      <c r="B9993"/>
      <c r="C9993"/>
      <c r="D9993"/>
      <c r="E9993"/>
      <c r="F9993" s="104"/>
      <c r="G9993"/>
      <c r="H9993"/>
      <c r="I9993" s="63"/>
    </row>
    <row r="9994" spans="1:9" ht="15">
      <c r="A9994"/>
      <c r="B9994"/>
      <c r="C9994"/>
      <c r="D9994"/>
      <c r="E9994"/>
      <c r="F9994" s="104"/>
      <c r="G9994"/>
      <c r="H9994"/>
      <c r="I9994" s="63"/>
    </row>
    <row r="9995" spans="1:9" ht="15">
      <c r="A9995"/>
      <c r="B9995"/>
      <c r="C9995"/>
      <c r="D9995"/>
      <c r="E9995"/>
      <c r="F9995" s="104"/>
      <c r="G9995"/>
      <c r="H9995"/>
      <c r="I9995" s="63"/>
    </row>
    <row r="9996" spans="1:9" ht="15">
      <c r="A9996"/>
      <c r="B9996"/>
      <c r="C9996"/>
      <c r="D9996"/>
      <c r="E9996"/>
      <c r="F9996" s="104"/>
      <c r="G9996"/>
      <c r="H9996"/>
      <c r="I9996" s="63"/>
    </row>
    <row r="9997" spans="1:9" ht="15">
      <c r="A9997"/>
      <c r="B9997"/>
      <c r="C9997"/>
      <c r="D9997"/>
      <c r="E9997"/>
      <c r="F9997" s="104"/>
      <c r="G9997"/>
      <c r="H9997"/>
      <c r="I9997" s="63"/>
    </row>
    <row r="9998" spans="1:9" ht="15">
      <c r="A9998"/>
      <c r="B9998"/>
      <c r="C9998"/>
      <c r="D9998"/>
      <c r="E9998"/>
      <c r="F9998" s="104"/>
      <c r="G9998"/>
      <c r="H9998"/>
      <c r="I9998" s="63"/>
    </row>
    <row r="9999" spans="1:9" ht="15">
      <c r="A9999"/>
      <c r="B9999"/>
      <c r="C9999"/>
      <c r="D9999"/>
      <c r="E9999"/>
      <c r="F9999" s="104"/>
      <c r="G9999"/>
      <c r="H9999"/>
      <c r="I9999" s="63"/>
    </row>
    <row r="10000" spans="1:9">
      <c r="A10000" s="52"/>
      <c r="B10000" s="64"/>
      <c r="C10000" s="52"/>
      <c r="D10000" s="63"/>
      <c r="E10000" s="63"/>
      <c r="F10000" s="62"/>
      <c r="G10000" s="63"/>
      <c r="H10000" s="65"/>
      <c r="I10000" s="63"/>
    </row>
    <row r="10001" spans="1:9">
      <c r="A10001" s="52"/>
      <c r="B10001" s="64"/>
      <c r="C10001" s="52"/>
      <c r="D10001" s="63"/>
      <c r="E10001" s="63"/>
      <c r="F10001" s="62"/>
      <c r="G10001" s="63"/>
      <c r="H10001" s="65"/>
      <c r="I10001" s="63"/>
    </row>
    <row r="10002" spans="1:9">
      <c r="A10002" s="52"/>
      <c r="B10002" s="64"/>
      <c r="C10002" s="52"/>
      <c r="D10002" s="63"/>
      <c r="E10002" s="63"/>
      <c r="F10002" s="62"/>
      <c r="G10002" s="63"/>
      <c r="H10002" s="65"/>
      <c r="I10002" s="63"/>
    </row>
    <row r="10003" spans="1:9">
      <c r="A10003" s="52"/>
      <c r="B10003" s="64"/>
      <c r="C10003" s="52"/>
      <c r="D10003" s="63"/>
      <c r="E10003" s="63"/>
      <c r="F10003" s="62"/>
      <c r="G10003" s="63"/>
      <c r="H10003" s="65"/>
      <c r="I10003" s="63"/>
    </row>
    <row r="10004" spans="1:9">
      <c r="A10004" s="52"/>
      <c r="B10004" s="64"/>
      <c r="C10004" s="52"/>
      <c r="D10004" s="63"/>
      <c r="E10004" s="63"/>
      <c r="F10004" s="62"/>
      <c r="G10004" s="63"/>
      <c r="H10004" s="65"/>
      <c r="I10004" s="63"/>
    </row>
    <row r="10005" spans="1:9">
      <c r="A10005" s="52"/>
      <c r="B10005" s="64"/>
      <c r="C10005" s="52"/>
      <c r="D10005" s="63"/>
      <c r="E10005" s="63"/>
      <c r="F10005" s="62"/>
      <c r="G10005" s="63"/>
      <c r="H10005" s="65"/>
      <c r="I10005" s="63"/>
    </row>
    <row r="10006" spans="1:9">
      <c r="A10006" s="52"/>
      <c r="B10006" s="64"/>
      <c r="C10006" s="52"/>
      <c r="D10006" s="63"/>
      <c r="E10006" s="63"/>
      <c r="F10006" s="62"/>
      <c r="G10006" s="63"/>
      <c r="H10006" s="65"/>
      <c r="I10006" s="63"/>
    </row>
    <row r="10007" spans="1:9">
      <c r="A10007" s="52"/>
      <c r="B10007" s="64"/>
      <c r="C10007" s="52"/>
      <c r="D10007" s="63"/>
      <c r="E10007" s="63"/>
      <c r="F10007" s="62"/>
      <c r="G10007" s="63"/>
      <c r="H10007" s="65"/>
      <c r="I10007" s="63"/>
    </row>
    <row r="10008" spans="1:9">
      <c r="A10008" s="52"/>
      <c r="B10008" s="64"/>
      <c r="C10008" s="52"/>
      <c r="D10008" s="63"/>
      <c r="E10008" s="63"/>
      <c r="F10008" s="62"/>
      <c r="G10008" s="63"/>
      <c r="H10008" s="65"/>
      <c r="I10008" s="63"/>
    </row>
    <row r="10009" spans="1:9">
      <c r="A10009" s="52"/>
      <c r="B10009" s="64"/>
      <c r="C10009" s="52"/>
      <c r="D10009" s="63"/>
      <c r="E10009" s="63"/>
      <c r="F10009" s="62"/>
      <c r="G10009" s="63"/>
      <c r="H10009" s="65"/>
      <c r="I10009" s="63"/>
    </row>
    <row r="10010" spans="1:9">
      <c r="A10010" s="52"/>
      <c r="B10010" s="64"/>
      <c r="C10010" s="52"/>
      <c r="D10010" s="63"/>
      <c r="E10010" s="63"/>
      <c r="F10010" s="62"/>
      <c r="G10010" s="63"/>
      <c r="H10010" s="65"/>
      <c r="I10010" s="63"/>
    </row>
    <row r="10011" spans="1:9">
      <c r="A10011" s="52"/>
      <c r="B10011" s="64"/>
      <c r="C10011" s="52"/>
      <c r="D10011" s="63"/>
      <c r="E10011" s="63"/>
      <c r="F10011" s="62"/>
      <c r="G10011" s="63"/>
      <c r="H10011" s="65"/>
      <c r="I10011" s="63"/>
    </row>
    <row r="10012" spans="1:9">
      <c r="A10012" s="52"/>
      <c r="B10012" s="64"/>
      <c r="C10012" s="52"/>
      <c r="D10012" s="63"/>
      <c r="E10012" s="63"/>
      <c r="F10012" s="62"/>
      <c r="G10012" s="63"/>
      <c r="H10012" s="65"/>
      <c r="I10012" s="63"/>
    </row>
    <row r="10013" spans="1:9">
      <c r="A10013" s="52"/>
      <c r="B10013" s="64"/>
      <c r="C10013" s="52"/>
      <c r="D10013" s="63"/>
      <c r="E10013" s="63"/>
      <c r="F10013" s="62"/>
      <c r="G10013" s="63"/>
      <c r="H10013" s="65"/>
      <c r="I10013" s="63"/>
    </row>
    <row r="10014" spans="1:9">
      <c r="A10014" s="52"/>
      <c r="B10014" s="64"/>
      <c r="C10014" s="52"/>
      <c r="D10014" s="63"/>
      <c r="E10014" s="63"/>
      <c r="F10014" s="62"/>
      <c r="G10014" s="63"/>
      <c r="H10014" s="65"/>
      <c r="I10014" s="63"/>
    </row>
    <row r="10015" spans="1:9">
      <c r="A10015" s="52"/>
      <c r="B10015" s="64"/>
      <c r="C10015" s="52"/>
      <c r="D10015" s="63"/>
      <c r="E10015" s="63"/>
      <c r="F10015" s="62"/>
      <c r="G10015" s="63"/>
      <c r="H10015" s="65"/>
      <c r="I10015" s="63"/>
    </row>
    <row r="10016" spans="1:9">
      <c r="A10016" s="52"/>
      <c r="B10016" s="64"/>
      <c r="C10016" s="52"/>
      <c r="D10016" s="63"/>
      <c r="E10016" s="63"/>
      <c r="F10016" s="62"/>
      <c r="G10016" s="63"/>
      <c r="H10016" s="65"/>
      <c r="I10016" s="63"/>
    </row>
    <row r="10017" spans="1:9">
      <c r="A10017" s="52"/>
      <c r="B10017" s="64"/>
      <c r="C10017" s="52"/>
      <c r="D10017" s="63"/>
      <c r="E10017" s="63"/>
      <c r="F10017" s="62"/>
      <c r="G10017" s="63"/>
      <c r="H10017" s="65"/>
      <c r="I10017" s="63"/>
    </row>
    <row r="10018" spans="1:9">
      <c r="A10018" s="52"/>
      <c r="B10018" s="64"/>
      <c r="C10018" s="52"/>
      <c r="D10018" s="63"/>
      <c r="E10018" s="63"/>
      <c r="F10018" s="62"/>
      <c r="G10018" s="63"/>
      <c r="H10018" s="65"/>
      <c r="I10018" s="63"/>
    </row>
    <row r="10019" spans="1:9">
      <c r="A10019" s="52"/>
      <c r="B10019" s="64"/>
      <c r="C10019" s="52"/>
      <c r="D10019" s="63"/>
      <c r="E10019" s="63"/>
      <c r="F10019" s="62"/>
      <c r="G10019" s="63"/>
      <c r="H10019" s="65"/>
      <c r="I10019" s="63"/>
    </row>
    <row r="10020" spans="1:9">
      <c r="A10020" s="52"/>
      <c r="B10020" s="64"/>
      <c r="C10020" s="52"/>
      <c r="D10020" s="63"/>
      <c r="E10020" s="63"/>
      <c r="F10020" s="62"/>
      <c r="G10020" s="63"/>
      <c r="H10020" s="65"/>
      <c r="I10020" s="63"/>
    </row>
    <row r="10021" spans="1:9">
      <c r="A10021" s="52"/>
      <c r="B10021" s="64"/>
      <c r="C10021" s="52"/>
      <c r="D10021" s="63"/>
      <c r="E10021" s="63"/>
      <c r="F10021" s="62"/>
      <c r="G10021" s="63"/>
      <c r="H10021" s="65"/>
      <c r="I10021" s="63"/>
    </row>
    <row r="10022" spans="1:9">
      <c r="A10022" s="52"/>
      <c r="B10022" s="64"/>
      <c r="C10022" s="52"/>
      <c r="D10022" s="63"/>
      <c r="E10022" s="63"/>
      <c r="F10022" s="62"/>
      <c r="G10022" s="63"/>
      <c r="H10022" s="65"/>
      <c r="I10022" s="63"/>
    </row>
    <row r="10023" spans="1:9">
      <c r="A10023" s="52"/>
      <c r="B10023" s="64"/>
      <c r="C10023" s="52"/>
      <c r="D10023" s="63"/>
      <c r="E10023" s="63"/>
      <c r="F10023" s="62"/>
      <c r="G10023" s="63"/>
      <c r="H10023" s="65"/>
      <c r="I10023" s="63"/>
    </row>
    <row r="10024" spans="1:9">
      <c r="A10024" s="52"/>
      <c r="B10024" s="64"/>
      <c r="C10024" s="52"/>
      <c r="D10024" s="63"/>
      <c r="E10024" s="63"/>
      <c r="F10024" s="62"/>
      <c r="G10024" s="63"/>
      <c r="H10024" s="65"/>
      <c r="I10024" s="63"/>
    </row>
    <row r="10025" spans="1:9">
      <c r="A10025" s="52"/>
      <c r="B10025" s="64"/>
      <c r="C10025" s="52"/>
      <c r="D10025" s="63"/>
      <c r="E10025" s="63"/>
      <c r="F10025" s="62"/>
      <c r="G10025" s="63"/>
      <c r="H10025" s="65"/>
      <c r="I10025" s="63"/>
    </row>
    <row r="10026" spans="1:9">
      <c r="A10026" s="52"/>
      <c r="B10026" s="64"/>
      <c r="C10026" s="52"/>
      <c r="D10026" s="63"/>
      <c r="E10026" s="63"/>
      <c r="F10026" s="62"/>
      <c r="G10026" s="63"/>
      <c r="H10026" s="65"/>
      <c r="I10026" s="63"/>
    </row>
    <row r="10027" spans="1:9">
      <c r="A10027" s="52"/>
      <c r="B10027" s="64"/>
      <c r="C10027" s="52"/>
      <c r="D10027" s="63"/>
      <c r="E10027" s="63"/>
      <c r="F10027" s="62"/>
      <c r="G10027" s="63"/>
      <c r="H10027" s="65"/>
      <c r="I10027" s="63"/>
    </row>
    <row r="10028" spans="1:9">
      <c r="A10028" s="52"/>
      <c r="B10028" s="64"/>
      <c r="C10028" s="52"/>
      <c r="D10028" s="63"/>
      <c r="E10028" s="63"/>
      <c r="F10028" s="62"/>
      <c r="G10028" s="63"/>
      <c r="H10028" s="65"/>
      <c r="I10028" s="63"/>
    </row>
    <row r="10029" spans="1:9">
      <c r="A10029" s="52"/>
      <c r="B10029" s="64"/>
      <c r="C10029" s="52"/>
      <c r="D10029" s="63"/>
      <c r="E10029" s="63"/>
      <c r="F10029" s="62"/>
      <c r="G10029" s="63"/>
      <c r="H10029" s="65"/>
      <c r="I10029" s="63"/>
    </row>
    <row r="10030" spans="1:9">
      <c r="A10030" s="52"/>
      <c r="B10030" s="64"/>
      <c r="C10030" s="52"/>
      <c r="D10030" s="63"/>
      <c r="E10030" s="63"/>
      <c r="F10030" s="62"/>
      <c r="G10030" s="63"/>
      <c r="H10030" s="65"/>
      <c r="I10030" s="63"/>
    </row>
    <row r="10031" spans="1:9">
      <c r="A10031" s="52"/>
      <c r="B10031" s="64"/>
      <c r="C10031" s="52"/>
      <c r="D10031" s="63"/>
      <c r="E10031" s="63"/>
      <c r="F10031" s="62"/>
      <c r="G10031" s="63"/>
      <c r="H10031" s="65"/>
      <c r="I10031" s="63"/>
    </row>
    <row r="10032" spans="1:9">
      <c r="A10032" s="52"/>
      <c r="B10032" s="64"/>
      <c r="C10032" s="52"/>
      <c r="D10032" s="63"/>
      <c r="E10032" s="63"/>
      <c r="F10032" s="62"/>
      <c r="G10032" s="63"/>
      <c r="H10032" s="65"/>
      <c r="I10032" s="63"/>
    </row>
    <row r="10033" spans="1:9">
      <c r="A10033" s="52"/>
      <c r="B10033" s="64"/>
      <c r="C10033" s="52"/>
      <c r="D10033" s="63"/>
      <c r="E10033" s="63"/>
      <c r="F10033" s="62"/>
      <c r="G10033" s="63"/>
      <c r="H10033" s="65"/>
      <c r="I10033" s="63"/>
    </row>
    <row r="10034" spans="1:9">
      <c r="A10034" s="52"/>
      <c r="B10034" s="64"/>
      <c r="C10034" s="52"/>
      <c r="D10034" s="63"/>
      <c r="E10034" s="63"/>
      <c r="F10034" s="62"/>
      <c r="G10034" s="63"/>
      <c r="H10034" s="65"/>
      <c r="I10034" s="63"/>
    </row>
    <row r="10035" spans="1:9">
      <c r="A10035" s="52"/>
      <c r="B10035" s="64"/>
      <c r="C10035" s="52"/>
      <c r="D10035" s="63"/>
      <c r="E10035" s="63"/>
      <c r="F10035" s="62"/>
      <c r="G10035" s="63"/>
      <c r="H10035" s="65"/>
      <c r="I10035" s="63"/>
    </row>
    <row r="10036" spans="1:9">
      <c r="A10036" s="52"/>
      <c r="B10036" s="64"/>
      <c r="C10036" s="52"/>
      <c r="D10036" s="63"/>
      <c r="E10036" s="63"/>
      <c r="F10036" s="62"/>
      <c r="G10036" s="63"/>
      <c r="H10036" s="65"/>
      <c r="I10036" s="63"/>
    </row>
    <row r="10037" spans="1:9">
      <c r="A10037" s="52"/>
      <c r="B10037" s="64"/>
      <c r="C10037" s="52"/>
      <c r="D10037" s="63"/>
      <c r="E10037" s="63"/>
      <c r="F10037" s="62"/>
      <c r="G10037" s="63"/>
      <c r="H10037" s="65"/>
      <c r="I10037" s="63"/>
    </row>
    <row r="10038" spans="1:9">
      <c r="A10038" s="52"/>
      <c r="B10038" s="64"/>
      <c r="C10038" s="52"/>
      <c r="D10038" s="63"/>
      <c r="E10038" s="63"/>
      <c r="F10038" s="62"/>
      <c r="G10038" s="63"/>
      <c r="H10038" s="65"/>
      <c r="I10038" s="63"/>
    </row>
    <row r="10039" spans="1:9">
      <c r="A10039" s="52"/>
      <c r="B10039" s="64"/>
      <c r="C10039" s="52"/>
      <c r="D10039" s="63"/>
      <c r="E10039" s="63"/>
      <c r="F10039" s="62"/>
      <c r="G10039" s="63"/>
      <c r="H10039" s="65"/>
      <c r="I10039" s="63"/>
    </row>
    <row r="10040" spans="1:9">
      <c r="A10040" s="52"/>
      <c r="B10040" s="64"/>
      <c r="C10040" s="52"/>
      <c r="D10040" s="63"/>
      <c r="E10040" s="63"/>
      <c r="F10040" s="62"/>
      <c r="G10040" s="63"/>
      <c r="H10040" s="65"/>
      <c r="I10040" s="63"/>
    </row>
    <row r="10041" spans="1:9">
      <c r="A10041" s="52"/>
      <c r="B10041" s="64"/>
      <c r="C10041" s="52"/>
      <c r="D10041" s="63"/>
      <c r="E10041" s="63"/>
      <c r="F10041" s="62"/>
      <c r="G10041" s="63"/>
      <c r="H10041" s="65"/>
      <c r="I10041" s="63"/>
    </row>
    <row r="10042" spans="1:9">
      <c r="A10042" s="52"/>
      <c r="B10042" s="64"/>
      <c r="C10042" s="52"/>
      <c r="D10042" s="63"/>
      <c r="E10042" s="63"/>
      <c r="F10042" s="62"/>
      <c r="G10042" s="63"/>
      <c r="H10042" s="65"/>
      <c r="I10042" s="63"/>
    </row>
    <row r="10043" spans="1:9">
      <c r="A10043" s="52"/>
      <c r="B10043" s="64"/>
      <c r="C10043" s="52"/>
      <c r="D10043" s="63"/>
      <c r="E10043" s="63"/>
      <c r="F10043" s="62"/>
      <c r="G10043" s="63"/>
      <c r="H10043" s="65"/>
      <c r="I10043" s="63"/>
    </row>
    <row r="10044" spans="1:9">
      <c r="A10044" s="52"/>
      <c r="B10044" s="64"/>
      <c r="C10044" s="52"/>
      <c r="D10044" s="63"/>
      <c r="E10044" s="63"/>
      <c r="F10044" s="62"/>
      <c r="G10044" s="63"/>
      <c r="H10044" s="65"/>
      <c r="I10044" s="63"/>
    </row>
    <row r="10045" spans="1:9">
      <c r="A10045" s="52"/>
      <c r="B10045" s="64"/>
      <c r="C10045" s="52"/>
      <c r="D10045" s="63"/>
      <c r="E10045" s="63"/>
      <c r="F10045" s="62"/>
      <c r="G10045" s="63"/>
      <c r="H10045" s="65"/>
      <c r="I10045" s="63"/>
    </row>
    <row r="10046" spans="1:9">
      <c r="A10046" s="52"/>
      <c r="B10046" s="64"/>
      <c r="C10046" s="52"/>
      <c r="D10046" s="63"/>
      <c r="E10046" s="63"/>
      <c r="F10046" s="62"/>
      <c r="G10046" s="63"/>
      <c r="H10046" s="65"/>
      <c r="I10046" s="63"/>
    </row>
    <row r="10047" spans="1:9">
      <c r="A10047" s="52"/>
      <c r="B10047" s="64"/>
      <c r="C10047" s="52"/>
      <c r="D10047" s="63"/>
      <c r="E10047" s="63"/>
      <c r="F10047" s="62"/>
      <c r="G10047" s="63"/>
      <c r="H10047" s="65"/>
      <c r="I10047" s="63"/>
    </row>
    <row r="10048" spans="1:9">
      <c r="A10048" s="52"/>
      <c r="B10048" s="64"/>
      <c r="C10048" s="52"/>
      <c r="D10048" s="63"/>
      <c r="E10048" s="63"/>
      <c r="F10048" s="62"/>
      <c r="G10048" s="63"/>
      <c r="H10048" s="65"/>
      <c r="I10048" s="63"/>
    </row>
    <row r="10049" spans="1:9">
      <c r="A10049" s="52"/>
      <c r="B10049" s="64"/>
      <c r="C10049" s="52"/>
      <c r="D10049" s="63"/>
      <c r="E10049" s="63"/>
      <c r="F10049" s="62"/>
      <c r="G10049" s="63"/>
      <c r="H10049" s="65"/>
      <c r="I10049" s="63"/>
    </row>
    <row r="10050" spans="1:9">
      <c r="A10050" s="52"/>
      <c r="B10050" s="64"/>
      <c r="C10050" s="52"/>
      <c r="D10050" s="63"/>
      <c r="E10050" s="63"/>
      <c r="F10050" s="62"/>
      <c r="G10050" s="63"/>
      <c r="H10050" s="65"/>
      <c r="I10050" s="63"/>
    </row>
    <row r="10051" spans="1:9">
      <c r="A10051" s="52"/>
      <c r="B10051" s="64"/>
      <c r="C10051" s="52"/>
      <c r="D10051" s="63"/>
      <c r="E10051" s="63"/>
      <c r="F10051" s="62"/>
      <c r="G10051" s="63"/>
      <c r="H10051" s="65"/>
      <c r="I10051" s="63"/>
    </row>
    <row r="10052" spans="1:9">
      <c r="A10052" s="52"/>
      <c r="B10052" s="64"/>
      <c r="C10052" s="52"/>
      <c r="D10052" s="63"/>
      <c r="E10052" s="63"/>
      <c r="F10052" s="62"/>
      <c r="G10052" s="63"/>
      <c r="H10052" s="65"/>
      <c r="I10052" s="63"/>
    </row>
    <row r="10053" spans="1:9">
      <c r="A10053" s="52"/>
      <c r="B10053" s="64"/>
      <c r="C10053" s="52"/>
      <c r="D10053" s="63"/>
      <c r="E10053" s="63"/>
      <c r="F10053" s="62"/>
      <c r="G10053" s="63"/>
      <c r="H10053" s="65"/>
      <c r="I10053" s="63"/>
    </row>
    <row r="10054" spans="1:9">
      <c r="A10054" s="52"/>
      <c r="B10054" s="64"/>
      <c r="C10054" s="52"/>
      <c r="D10054" s="63"/>
      <c r="E10054" s="63"/>
      <c r="F10054" s="62"/>
      <c r="G10054" s="63"/>
      <c r="H10054" s="65"/>
      <c r="I10054" s="63"/>
    </row>
    <row r="10055" spans="1:9">
      <c r="A10055" s="52"/>
      <c r="B10055" s="64"/>
      <c r="C10055" s="52"/>
      <c r="D10055" s="63"/>
      <c r="E10055" s="63"/>
      <c r="F10055" s="62"/>
      <c r="G10055" s="63"/>
      <c r="H10055" s="65"/>
      <c r="I10055" s="63"/>
    </row>
    <row r="10056" spans="1:9">
      <c r="A10056" s="52"/>
      <c r="B10056" s="64"/>
      <c r="C10056" s="52"/>
      <c r="D10056" s="63"/>
      <c r="E10056" s="63"/>
      <c r="F10056" s="62"/>
      <c r="G10056" s="63"/>
      <c r="H10056" s="65"/>
      <c r="I10056" s="63"/>
    </row>
    <row r="10057" spans="1:9">
      <c r="A10057" s="52"/>
      <c r="B10057" s="64"/>
      <c r="C10057" s="52"/>
      <c r="D10057" s="63"/>
      <c r="E10057" s="63"/>
      <c r="F10057" s="62"/>
      <c r="G10057" s="63"/>
      <c r="H10057" s="65"/>
      <c r="I10057" s="63"/>
    </row>
    <row r="10058" spans="1:9">
      <c r="A10058" s="52"/>
      <c r="B10058" s="64"/>
      <c r="C10058" s="52"/>
      <c r="D10058" s="63"/>
      <c r="E10058" s="63"/>
      <c r="F10058" s="62"/>
      <c r="G10058" s="63"/>
      <c r="H10058" s="65"/>
      <c r="I10058" s="63"/>
    </row>
    <row r="10059" spans="1:9">
      <c r="A10059" s="52"/>
      <c r="B10059" s="64"/>
      <c r="C10059" s="52"/>
      <c r="D10059" s="63"/>
      <c r="E10059" s="63"/>
      <c r="F10059" s="62"/>
      <c r="G10059" s="63"/>
      <c r="H10059" s="65"/>
      <c r="I10059" s="63"/>
    </row>
    <row r="10060" spans="1:9">
      <c r="A10060" s="52"/>
      <c r="B10060" s="64"/>
      <c r="C10060" s="52"/>
      <c r="D10060" s="63"/>
      <c r="E10060" s="63"/>
      <c r="F10060" s="62"/>
      <c r="G10060" s="63"/>
      <c r="H10060" s="65"/>
      <c r="I10060" s="63"/>
    </row>
    <row r="10061" spans="1:9">
      <c r="A10061" s="52"/>
      <c r="B10061" s="64"/>
      <c r="C10061" s="52"/>
      <c r="D10061" s="63"/>
      <c r="E10061" s="63"/>
      <c r="F10061" s="62"/>
      <c r="G10061" s="63"/>
      <c r="H10061" s="65"/>
      <c r="I10061" s="63"/>
    </row>
    <row r="10062" spans="1:9">
      <c r="A10062" s="52"/>
      <c r="B10062" s="64"/>
      <c r="C10062" s="52"/>
      <c r="D10062" s="63"/>
      <c r="E10062" s="63"/>
      <c r="F10062" s="62"/>
      <c r="G10062" s="63"/>
      <c r="H10062" s="65"/>
      <c r="I10062" s="63"/>
    </row>
    <row r="10063" spans="1:9">
      <c r="A10063" s="52"/>
      <c r="B10063" s="64"/>
      <c r="C10063" s="52"/>
      <c r="D10063" s="63"/>
      <c r="E10063" s="63"/>
      <c r="F10063" s="62"/>
      <c r="G10063" s="63"/>
      <c r="H10063" s="65"/>
      <c r="I10063" s="63"/>
    </row>
    <row r="10064" spans="1:9">
      <c r="A10064" s="52"/>
      <c r="B10064" s="64"/>
      <c r="C10064" s="52"/>
      <c r="D10064" s="63"/>
      <c r="E10064" s="63"/>
      <c r="F10064" s="62"/>
      <c r="G10064" s="63"/>
      <c r="H10064" s="65"/>
      <c r="I10064" s="63"/>
    </row>
    <row r="10065" spans="1:9">
      <c r="A10065" s="52"/>
      <c r="B10065" s="64"/>
      <c r="C10065" s="52"/>
      <c r="D10065" s="63"/>
      <c r="E10065" s="63"/>
      <c r="F10065" s="62"/>
      <c r="G10065" s="63"/>
      <c r="H10065" s="65"/>
      <c r="I10065" s="63"/>
    </row>
    <row r="10066" spans="1:9">
      <c r="A10066" s="52"/>
      <c r="B10066" s="64"/>
      <c r="C10066" s="52"/>
      <c r="D10066" s="63"/>
      <c r="E10066" s="63"/>
      <c r="F10066" s="62"/>
      <c r="G10066" s="63"/>
      <c r="H10066" s="65"/>
      <c r="I10066" s="63"/>
    </row>
    <row r="10067" spans="1:9">
      <c r="A10067" s="52"/>
      <c r="B10067" s="64"/>
      <c r="C10067" s="52"/>
      <c r="D10067" s="63"/>
      <c r="E10067" s="63"/>
      <c r="F10067" s="62"/>
      <c r="G10067" s="63"/>
      <c r="H10067" s="65"/>
      <c r="I10067" s="63"/>
    </row>
    <row r="10068" spans="1:9">
      <c r="A10068" s="52"/>
      <c r="B10068" s="64"/>
      <c r="C10068" s="52"/>
      <c r="D10068" s="63"/>
      <c r="E10068" s="63"/>
      <c r="F10068" s="62"/>
      <c r="G10068" s="63"/>
      <c r="H10068" s="65"/>
      <c r="I10068" s="63"/>
    </row>
    <row r="10069" spans="1:9">
      <c r="A10069" s="52"/>
      <c r="B10069" s="64"/>
      <c r="C10069" s="52"/>
      <c r="D10069" s="63"/>
      <c r="E10069" s="63"/>
      <c r="F10069" s="62"/>
      <c r="G10069" s="63"/>
      <c r="H10069" s="65"/>
      <c r="I10069" s="63"/>
    </row>
    <row r="10070" spans="1:9">
      <c r="A10070" s="52"/>
      <c r="B10070" s="64"/>
      <c r="C10070" s="52"/>
      <c r="D10070" s="63"/>
      <c r="E10070" s="63"/>
      <c r="F10070" s="62"/>
      <c r="G10070" s="63"/>
      <c r="H10070" s="65"/>
      <c r="I10070" s="63"/>
    </row>
    <row r="10071" spans="1:9">
      <c r="A10071" s="52"/>
      <c r="B10071" s="64"/>
      <c r="C10071" s="52"/>
      <c r="D10071" s="63"/>
      <c r="E10071" s="63"/>
      <c r="F10071" s="62"/>
      <c r="G10071" s="63"/>
      <c r="H10071" s="65"/>
      <c r="I10071" s="63"/>
    </row>
    <row r="10072" spans="1:9">
      <c r="A10072" s="52"/>
      <c r="B10072" s="64"/>
      <c r="C10072" s="52"/>
      <c r="D10072" s="63"/>
      <c r="E10072" s="63"/>
      <c r="F10072" s="62"/>
      <c r="G10072" s="63"/>
      <c r="H10072" s="65"/>
      <c r="I10072" s="63"/>
    </row>
    <row r="10073" spans="1:9">
      <c r="A10073" s="52"/>
      <c r="B10073" s="64"/>
      <c r="C10073" s="52"/>
      <c r="D10073" s="63"/>
      <c r="E10073" s="63"/>
      <c r="F10073" s="62"/>
      <c r="G10073" s="63"/>
      <c r="H10073" s="65"/>
      <c r="I10073" s="63"/>
    </row>
    <row r="10074" spans="1:9">
      <c r="A10074" s="52"/>
      <c r="B10074" s="64"/>
      <c r="C10074" s="52"/>
      <c r="D10074" s="63"/>
      <c r="E10074" s="63"/>
      <c r="F10074" s="62"/>
      <c r="G10074" s="63"/>
      <c r="H10074" s="65"/>
      <c r="I10074" s="63"/>
    </row>
    <row r="10075" spans="1:9">
      <c r="A10075" s="52"/>
      <c r="B10075" s="64"/>
      <c r="C10075" s="52"/>
      <c r="D10075" s="63"/>
      <c r="E10075" s="63"/>
      <c r="F10075" s="62"/>
      <c r="G10075" s="63"/>
      <c r="H10075" s="65"/>
      <c r="I10075" s="63"/>
    </row>
    <row r="10076" spans="1:9">
      <c r="A10076" s="52"/>
      <c r="B10076" s="64"/>
      <c r="C10076" s="52"/>
      <c r="D10076" s="63"/>
      <c r="E10076" s="63"/>
      <c r="F10076" s="62"/>
      <c r="G10076" s="63"/>
      <c r="H10076" s="65"/>
      <c r="I10076" s="63"/>
    </row>
    <row r="10077" spans="1:9">
      <c r="A10077" s="52"/>
      <c r="B10077" s="64"/>
      <c r="C10077" s="52"/>
      <c r="D10077" s="63"/>
      <c r="E10077" s="63"/>
      <c r="F10077" s="62"/>
      <c r="G10077" s="63"/>
      <c r="H10077" s="65"/>
      <c r="I10077" s="63"/>
    </row>
    <row r="10078" spans="1:9">
      <c r="A10078" s="52"/>
      <c r="B10078" s="64"/>
      <c r="C10078" s="52"/>
      <c r="D10078" s="63"/>
      <c r="E10078" s="63"/>
      <c r="F10078" s="62"/>
      <c r="G10078" s="63"/>
      <c r="H10078" s="65"/>
      <c r="I10078" s="63"/>
    </row>
    <row r="10079" spans="1:9">
      <c r="A10079" s="52"/>
      <c r="B10079" s="64"/>
      <c r="C10079" s="52"/>
      <c r="D10079" s="63"/>
      <c r="E10079" s="63"/>
      <c r="F10079" s="62"/>
      <c r="G10079" s="63"/>
      <c r="H10079" s="65"/>
      <c r="I10079" s="63"/>
    </row>
    <row r="10080" spans="1:9">
      <c r="A10080" s="52"/>
      <c r="B10080" s="64"/>
      <c r="C10080" s="52"/>
      <c r="D10080" s="63"/>
      <c r="E10080" s="63"/>
      <c r="F10080" s="62"/>
      <c r="G10080" s="63"/>
      <c r="H10080" s="65"/>
      <c r="I10080" s="63"/>
    </row>
    <row r="10081" spans="1:9">
      <c r="A10081" s="52"/>
      <c r="B10081" s="64"/>
      <c r="C10081" s="52"/>
      <c r="D10081" s="63"/>
      <c r="E10081" s="63"/>
      <c r="F10081" s="62"/>
      <c r="G10081" s="63"/>
      <c r="H10081" s="65"/>
      <c r="I10081" s="63"/>
    </row>
    <row r="10082" spans="1:9">
      <c r="A10082" s="52"/>
      <c r="B10082" s="64"/>
      <c r="C10082" s="52"/>
      <c r="D10082" s="63"/>
      <c r="E10082" s="63"/>
      <c r="F10082" s="62"/>
      <c r="G10082" s="63"/>
      <c r="H10082" s="65"/>
      <c r="I10082" s="63"/>
    </row>
    <row r="10083" spans="1:9">
      <c r="A10083" s="52"/>
      <c r="B10083" s="64"/>
      <c r="C10083" s="52"/>
      <c r="D10083" s="63"/>
      <c r="E10083" s="63"/>
      <c r="F10083" s="62"/>
      <c r="G10083" s="63"/>
      <c r="H10083" s="65"/>
      <c r="I10083" s="63"/>
    </row>
    <row r="10084" spans="1:9">
      <c r="A10084" s="52"/>
      <c r="B10084" s="64"/>
      <c r="C10084" s="52"/>
      <c r="D10084" s="63"/>
      <c r="E10084" s="63"/>
      <c r="F10084" s="62"/>
      <c r="G10084" s="63"/>
      <c r="H10084" s="65"/>
      <c r="I10084" s="63"/>
    </row>
    <row r="10085" spans="1:9">
      <c r="A10085" s="52"/>
      <c r="B10085" s="64"/>
      <c r="C10085" s="52"/>
      <c r="D10085" s="63"/>
      <c r="E10085" s="63"/>
      <c r="F10085" s="62"/>
      <c r="G10085" s="63"/>
      <c r="H10085" s="65"/>
      <c r="I10085" s="63"/>
    </row>
    <row r="10086" spans="1:9">
      <c r="A10086" s="52"/>
      <c r="B10086" s="64"/>
      <c r="C10086" s="52"/>
      <c r="D10086" s="63"/>
      <c r="E10086" s="63"/>
      <c r="F10086" s="62"/>
      <c r="G10086" s="63"/>
      <c r="H10086" s="65"/>
      <c r="I10086" s="63"/>
    </row>
    <row r="10087" spans="1:9">
      <c r="A10087" s="52"/>
      <c r="B10087" s="64"/>
      <c r="C10087" s="52"/>
      <c r="D10087" s="63"/>
      <c r="E10087" s="63"/>
      <c r="F10087" s="62"/>
      <c r="G10087" s="63"/>
      <c r="H10087" s="65"/>
      <c r="I10087" s="63"/>
    </row>
    <row r="10088" spans="1:9">
      <c r="A10088" s="52"/>
      <c r="B10088" s="64"/>
      <c r="C10088" s="52"/>
      <c r="D10088" s="63"/>
      <c r="E10088" s="63"/>
      <c r="F10088" s="62"/>
      <c r="G10088" s="63"/>
      <c r="H10088" s="65"/>
      <c r="I10088" s="63"/>
    </row>
    <row r="10089" spans="1:9">
      <c r="A10089" s="52"/>
      <c r="B10089" s="64"/>
      <c r="C10089" s="52"/>
      <c r="D10089" s="63"/>
      <c r="E10089" s="63"/>
      <c r="F10089" s="62"/>
      <c r="G10089" s="63"/>
      <c r="H10089" s="65"/>
      <c r="I10089" s="63"/>
    </row>
    <row r="10090" spans="1:9">
      <c r="A10090" s="52"/>
      <c r="B10090" s="64"/>
      <c r="C10090" s="52"/>
      <c r="D10090" s="63"/>
      <c r="E10090" s="63"/>
      <c r="F10090" s="62"/>
      <c r="G10090" s="63"/>
      <c r="H10090" s="65"/>
      <c r="I10090" s="63"/>
    </row>
    <row r="10091" spans="1:9">
      <c r="A10091" s="52"/>
      <c r="B10091" s="64"/>
      <c r="C10091" s="52"/>
      <c r="D10091" s="63"/>
      <c r="E10091" s="63"/>
      <c r="F10091" s="62"/>
      <c r="G10091" s="63"/>
      <c r="H10091" s="65"/>
      <c r="I10091" s="63"/>
    </row>
    <row r="10092" spans="1:9">
      <c r="A10092" s="52"/>
      <c r="B10092" s="64"/>
      <c r="C10092" s="52"/>
      <c r="D10092" s="63"/>
      <c r="E10092" s="63"/>
      <c r="F10092" s="62"/>
      <c r="G10092" s="63"/>
      <c r="H10092" s="65"/>
      <c r="I10092" s="63"/>
    </row>
    <row r="10093" spans="1:9">
      <c r="A10093" s="52"/>
      <c r="B10093" s="64"/>
      <c r="C10093" s="52"/>
      <c r="D10093" s="63"/>
      <c r="E10093" s="63"/>
      <c r="F10093" s="62"/>
      <c r="G10093" s="63"/>
      <c r="H10093" s="65"/>
      <c r="I10093" s="63"/>
    </row>
    <row r="10094" spans="1:9">
      <c r="A10094" s="52"/>
      <c r="B10094" s="64"/>
      <c r="C10094" s="52"/>
      <c r="D10094" s="63"/>
      <c r="E10094" s="63"/>
      <c r="F10094" s="62"/>
      <c r="G10094" s="63"/>
      <c r="H10094" s="65"/>
      <c r="I10094" s="63"/>
    </row>
    <row r="10095" spans="1:9">
      <c r="A10095" s="52"/>
      <c r="B10095" s="64"/>
      <c r="C10095" s="52"/>
      <c r="D10095" s="63"/>
      <c r="E10095" s="63"/>
      <c r="F10095" s="62"/>
      <c r="G10095" s="63"/>
      <c r="H10095" s="65"/>
      <c r="I10095" s="63"/>
    </row>
    <row r="10096" spans="1:9">
      <c r="A10096" s="52"/>
      <c r="B10096" s="64"/>
      <c r="C10096" s="52"/>
      <c r="D10096" s="63"/>
      <c r="E10096" s="63"/>
      <c r="F10096" s="62"/>
      <c r="G10096" s="63"/>
      <c r="H10096" s="65"/>
      <c r="I10096" s="63"/>
    </row>
    <row r="10097" spans="1:9">
      <c r="A10097" s="52"/>
      <c r="B10097" s="64"/>
      <c r="C10097" s="52"/>
      <c r="D10097" s="63"/>
      <c r="E10097" s="63"/>
      <c r="F10097" s="62"/>
      <c r="G10097" s="63"/>
      <c r="H10097" s="65"/>
      <c r="I10097" s="63"/>
    </row>
    <row r="10098" spans="1:9">
      <c r="A10098" s="52"/>
      <c r="B10098" s="64"/>
      <c r="C10098" s="52"/>
      <c r="D10098" s="63"/>
      <c r="E10098" s="63"/>
      <c r="F10098" s="62"/>
      <c r="G10098" s="63"/>
      <c r="H10098" s="65"/>
      <c r="I10098" s="63"/>
    </row>
    <row r="10099" spans="1:9">
      <c r="A10099" s="52"/>
      <c r="B10099" s="64"/>
      <c r="C10099" s="52"/>
      <c r="D10099" s="63"/>
      <c r="E10099" s="63"/>
      <c r="F10099" s="62"/>
      <c r="G10099" s="63"/>
      <c r="H10099" s="65"/>
      <c r="I10099" s="63"/>
    </row>
    <row r="10100" spans="1:9">
      <c r="A10100" s="52"/>
      <c r="B10100" s="64"/>
      <c r="C10100" s="52"/>
      <c r="D10100" s="63"/>
      <c r="E10100" s="63"/>
      <c r="F10100" s="62"/>
      <c r="G10100" s="63"/>
      <c r="H10100" s="65"/>
      <c r="I10100" s="63"/>
    </row>
    <row r="10101" spans="1:9">
      <c r="A10101" s="52"/>
      <c r="B10101" s="64"/>
      <c r="C10101" s="52"/>
      <c r="D10101" s="63"/>
      <c r="E10101" s="63"/>
      <c r="F10101" s="62"/>
      <c r="G10101" s="63"/>
      <c r="H10101" s="65"/>
      <c r="I10101" s="63"/>
    </row>
    <row r="10102" spans="1:9">
      <c r="A10102" s="52"/>
      <c r="B10102" s="64"/>
      <c r="C10102" s="52"/>
      <c r="D10102" s="63"/>
      <c r="E10102" s="63"/>
      <c r="F10102" s="62"/>
      <c r="G10102" s="63"/>
      <c r="H10102" s="65"/>
      <c r="I10102" s="63"/>
    </row>
    <row r="10103" spans="1:9">
      <c r="A10103" s="52"/>
      <c r="B10103" s="64"/>
      <c r="C10103" s="52"/>
      <c r="D10103" s="63"/>
      <c r="E10103" s="63"/>
      <c r="F10103" s="62"/>
      <c r="G10103" s="63"/>
      <c r="H10103" s="65"/>
      <c r="I10103" s="63"/>
    </row>
    <row r="10104" spans="1:9">
      <c r="A10104" s="52"/>
      <c r="B10104" s="64"/>
      <c r="C10104" s="52"/>
      <c r="D10104" s="63"/>
      <c r="E10104" s="63"/>
      <c r="F10104" s="62"/>
      <c r="G10104" s="63"/>
      <c r="H10104" s="65"/>
      <c r="I10104" s="63"/>
    </row>
    <row r="10105" spans="1:9">
      <c r="A10105" s="52"/>
      <c r="B10105" s="64"/>
      <c r="C10105" s="52"/>
      <c r="D10105" s="63"/>
      <c r="E10105" s="63"/>
      <c r="F10105" s="62"/>
      <c r="G10105" s="63"/>
      <c r="H10105" s="65"/>
      <c r="I10105" s="63"/>
    </row>
    <row r="10106" spans="1:9">
      <c r="A10106" s="52"/>
      <c r="B10106" s="64"/>
      <c r="C10106" s="52"/>
      <c r="D10106" s="63"/>
      <c r="E10106" s="63"/>
      <c r="F10106" s="62"/>
      <c r="G10106" s="63"/>
      <c r="H10106" s="65"/>
      <c r="I10106" s="63"/>
    </row>
    <row r="10107" spans="1:9">
      <c r="A10107" s="52"/>
      <c r="B10107" s="64"/>
      <c r="C10107" s="52"/>
      <c r="D10107" s="63"/>
      <c r="E10107" s="63"/>
      <c r="F10107" s="62"/>
      <c r="G10107" s="63"/>
      <c r="H10107" s="65"/>
      <c r="I10107" s="63"/>
    </row>
    <row r="10108" spans="1:9">
      <c r="A10108" s="52"/>
      <c r="B10108" s="64"/>
      <c r="C10108" s="52"/>
      <c r="D10108" s="63"/>
      <c r="E10108" s="63"/>
      <c r="F10108" s="62"/>
      <c r="G10108" s="63"/>
      <c r="H10108" s="65"/>
      <c r="I10108" s="63"/>
    </row>
    <row r="10109" spans="1:9">
      <c r="A10109" s="52"/>
      <c r="B10109" s="64"/>
      <c r="C10109" s="52"/>
      <c r="D10109" s="63"/>
      <c r="E10109" s="63"/>
      <c r="F10109" s="62"/>
      <c r="G10109" s="63"/>
      <c r="H10109" s="65"/>
      <c r="I10109" s="63"/>
    </row>
    <row r="10110" spans="1:9">
      <c r="A10110" s="52"/>
      <c r="B10110" s="64"/>
      <c r="C10110" s="52"/>
      <c r="D10110" s="63"/>
      <c r="E10110" s="63"/>
      <c r="F10110" s="62"/>
      <c r="G10110" s="63"/>
      <c r="H10110" s="65"/>
      <c r="I10110" s="63"/>
    </row>
    <row r="10111" spans="1:9">
      <c r="A10111" s="52"/>
      <c r="B10111" s="64"/>
      <c r="C10111" s="52"/>
      <c r="D10111" s="63"/>
      <c r="E10111" s="63"/>
      <c r="F10111" s="62"/>
      <c r="G10111" s="63"/>
      <c r="H10111" s="65"/>
      <c r="I10111" s="63"/>
    </row>
    <row r="10112" spans="1:9">
      <c r="A10112" s="52"/>
      <c r="B10112" s="64"/>
      <c r="C10112" s="52"/>
      <c r="D10112" s="63"/>
      <c r="E10112" s="63"/>
      <c r="F10112" s="62"/>
      <c r="G10112" s="63"/>
      <c r="H10112" s="65"/>
      <c r="I10112" s="63"/>
    </row>
    <row r="10113" spans="1:9">
      <c r="A10113" s="52"/>
      <c r="B10113" s="64"/>
      <c r="C10113" s="52"/>
      <c r="D10113" s="63"/>
      <c r="E10113" s="63"/>
      <c r="F10113" s="62"/>
      <c r="G10113" s="63"/>
      <c r="H10113" s="65"/>
      <c r="I10113" s="63"/>
    </row>
    <row r="10114" spans="1:9">
      <c r="A10114" s="52"/>
      <c r="B10114" s="64"/>
      <c r="C10114" s="52"/>
      <c r="D10114" s="63"/>
      <c r="E10114" s="63"/>
      <c r="F10114" s="62"/>
      <c r="G10114" s="63"/>
      <c r="H10114" s="65"/>
      <c r="I10114" s="63"/>
    </row>
    <row r="10115" spans="1:9">
      <c r="A10115" s="52"/>
      <c r="B10115" s="64"/>
      <c r="C10115" s="52"/>
      <c r="D10115" s="63"/>
      <c r="E10115" s="63"/>
      <c r="F10115" s="62"/>
      <c r="G10115" s="63"/>
      <c r="H10115" s="65"/>
      <c r="I10115" s="63"/>
    </row>
    <row r="10116" spans="1:9">
      <c r="A10116" s="52"/>
      <c r="B10116" s="64"/>
      <c r="C10116" s="52"/>
      <c r="D10116" s="63"/>
      <c r="E10116" s="63"/>
      <c r="F10116" s="62"/>
      <c r="G10116" s="63"/>
      <c r="H10116" s="65"/>
      <c r="I10116" s="63"/>
    </row>
    <row r="10117" spans="1:9">
      <c r="A10117" s="52"/>
      <c r="B10117" s="64"/>
      <c r="C10117" s="52"/>
      <c r="D10117" s="63"/>
      <c r="E10117" s="63"/>
      <c r="F10117" s="62"/>
      <c r="G10117" s="63"/>
      <c r="H10117" s="65"/>
      <c r="I10117" s="63"/>
    </row>
    <row r="10118" spans="1:9">
      <c r="A10118" s="52"/>
      <c r="B10118" s="64"/>
      <c r="C10118" s="52"/>
      <c r="D10118" s="63"/>
      <c r="E10118" s="63"/>
      <c r="F10118" s="62"/>
      <c r="G10118" s="63"/>
      <c r="H10118" s="65"/>
      <c r="I10118" s="63"/>
    </row>
    <row r="10119" spans="1:9">
      <c r="A10119" s="52"/>
      <c r="B10119" s="64"/>
      <c r="C10119" s="52"/>
      <c r="D10119" s="63"/>
      <c r="E10119" s="63"/>
      <c r="F10119" s="62"/>
      <c r="G10119" s="63"/>
      <c r="H10119" s="65"/>
      <c r="I10119" s="63"/>
    </row>
    <row r="10120" spans="1:9">
      <c r="A10120" s="52"/>
      <c r="B10120" s="64"/>
      <c r="C10120" s="52"/>
      <c r="D10120" s="63"/>
      <c r="E10120" s="63"/>
      <c r="F10120" s="62"/>
      <c r="G10120" s="63"/>
      <c r="H10120" s="65"/>
      <c r="I10120" s="63"/>
    </row>
    <row r="10121" spans="1:9">
      <c r="A10121" s="52"/>
      <c r="B10121" s="64"/>
      <c r="C10121" s="52"/>
      <c r="D10121" s="63"/>
      <c r="E10121" s="63"/>
      <c r="F10121" s="62"/>
      <c r="G10121" s="63"/>
      <c r="H10121" s="65"/>
      <c r="I10121" s="63"/>
    </row>
    <row r="10122" spans="1:9">
      <c r="A10122" s="52"/>
      <c r="B10122" s="64"/>
      <c r="C10122" s="52"/>
      <c r="D10122" s="63"/>
      <c r="E10122" s="63"/>
      <c r="F10122" s="62"/>
      <c r="G10122" s="63"/>
      <c r="H10122" s="65"/>
      <c r="I10122" s="63"/>
    </row>
    <row r="10123" spans="1:9">
      <c r="A10123" s="52"/>
      <c r="B10123" s="64"/>
      <c r="C10123" s="52"/>
      <c r="D10123" s="63"/>
      <c r="E10123" s="63"/>
      <c r="F10123" s="62"/>
      <c r="G10123" s="63"/>
      <c r="H10123" s="65"/>
      <c r="I10123" s="63"/>
    </row>
    <row r="10124" spans="1:9">
      <c r="A10124" s="52"/>
      <c r="B10124" s="64"/>
      <c r="C10124" s="52"/>
      <c r="D10124" s="63"/>
      <c r="E10124" s="63"/>
      <c r="F10124" s="62"/>
      <c r="G10124" s="63"/>
      <c r="H10124" s="65"/>
      <c r="I10124" s="63"/>
    </row>
    <row r="10125" spans="1:9">
      <c r="A10125" s="52"/>
      <c r="B10125" s="64"/>
      <c r="C10125" s="52"/>
      <c r="D10125" s="63"/>
      <c r="E10125" s="63"/>
      <c r="F10125" s="62"/>
      <c r="G10125" s="63"/>
      <c r="H10125" s="65"/>
      <c r="I10125" s="63"/>
    </row>
    <row r="10126" spans="1:9">
      <c r="A10126" s="52"/>
      <c r="B10126" s="64"/>
      <c r="C10126" s="52"/>
      <c r="D10126" s="63"/>
      <c r="E10126" s="63"/>
      <c r="F10126" s="62"/>
      <c r="G10126" s="63"/>
      <c r="H10126" s="65"/>
      <c r="I10126" s="63"/>
    </row>
    <row r="10127" spans="1:9">
      <c r="A10127" s="52"/>
      <c r="B10127" s="64"/>
      <c r="C10127" s="52"/>
      <c r="D10127" s="63"/>
      <c r="E10127" s="63"/>
      <c r="F10127" s="62"/>
      <c r="G10127" s="63"/>
      <c r="H10127" s="65"/>
      <c r="I10127" s="63"/>
    </row>
    <row r="10128" spans="1:9">
      <c r="A10128" s="52"/>
      <c r="B10128" s="64"/>
      <c r="C10128" s="52"/>
      <c r="D10128" s="63"/>
      <c r="E10128" s="63"/>
      <c r="F10128" s="62"/>
      <c r="G10128" s="63"/>
      <c r="H10128" s="65"/>
      <c r="I10128" s="63"/>
    </row>
    <row r="10129" spans="1:9">
      <c r="A10129" s="52"/>
      <c r="B10129" s="64"/>
      <c r="C10129" s="52"/>
      <c r="D10129" s="63"/>
      <c r="E10129" s="63"/>
      <c r="F10129" s="62"/>
      <c r="G10129" s="63"/>
      <c r="H10129" s="65"/>
      <c r="I10129" s="63"/>
    </row>
    <row r="10130" spans="1:9">
      <c r="A10130" s="52"/>
      <c r="B10130" s="64"/>
      <c r="C10130" s="52"/>
      <c r="D10130" s="63"/>
      <c r="E10130" s="63"/>
      <c r="F10130" s="62"/>
      <c r="G10130" s="63"/>
      <c r="H10130" s="65"/>
      <c r="I10130" s="63"/>
    </row>
    <row r="10131" spans="1:9">
      <c r="A10131" s="52"/>
      <c r="B10131" s="64"/>
      <c r="C10131" s="52"/>
      <c r="D10131" s="63"/>
      <c r="E10131" s="63"/>
      <c r="F10131" s="62"/>
      <c r="G10131" s="63"/>
      <c r="H10131" s="65"/>
      <c r="I10131" s="63"/>
    </row>
    <row r="10132" spans="1:9">
      <c r="A10132" s="52"/>
      <c r="B10132" s="64"/>
      <c r="C10132" s="52"/>
      <c r="D10132" s="63"/>
      <c r="E10132" s="63"/>
      <c r="F10132" s="62"/>
      <c r="G10132" s="63"/>
      <c r="H10132" s="65"/>
      <c r="I10132" s="63"/>
    </row>
    <row r="10133" spans="1:9">
      <c r="A10133" s="52"/>
      <c r="B10133" s="64"/>
      <c r="C10133" s="52"/>
      <c r="D10133" s="63"/>
      <c r="E10133" s="63"/>
      <c r="F10133" s="62"/>
      <c r="G10133" s="63"/>
      <c r="H10133" s="65"/>
      <c r="I10133" s="63"/>
    </row>
    <row r="10134" spans="1:9">
      <c r="A10134" s="52"/>
      <c r="B10134" s="64"/>
      <c r="C10134" s="52"/>
      <c r="D10134" s="63"/>
      <c r="E10134" s="63"/>
      <c r="F10134" s="62"/>
      <c r="G10134" s="63"/>
      <c r="H10134" s="65"/>
      <c r="I10134" s="63"/>
    </row>
    <row r="10135" spans="1:9">
      <c r="A10135" s="52"/>
      <c r="B10135" s="64"/>
      <c r="C10135" s="52"/>
      <c r="D10135" s="63"/>
      <c r="E10135" s="63"/>
      <c r="F10135" s="62"/>
      <c r="G10135" s="63"/>
      <c r="H10135" s="65"/>
      <c r="I10135" s="63"/>
    </row>
    <row r="10136" spans="1:9">
      <c r="A10136" s="52"/>
      <c r="B10136" s="64"/>
      <c r="C10136" s="52"/>
      <c r="D10136" s="63"/>
      <c r="E10136" s="63"/>
      <c r="F10136" s="62"/>
      <c r="G10136" s="63"/>
      <c r="H10136" s="65"/>
      <c r="I10136" s="63"/>
    </row>
    <row r="10137" spans="1:9">
      <c r="A10137" s="52"/>
      <c r="B10137" s="64"/>
      <c r="C10137" s="52"/>
      <c r="D10137" s="63"/>
      <c r="E10137" s="63"/>
      <c r="F10137" s="62"/>
      <c r="G10137" s="63"/>
      <c r="H10137" s="65"/>
      <c r="I10137" s="63"/>
    </row>
    <row r="10138" spans="1:9">
      <c r="A10138" s="52"/>
      <c r="B10138" s="64"/>
      <c r="C10138" s="52"/>
      <c r="D10138" s="63"/>
      <c r="E10138" s="63"/>
      <c r="F10138" s="62"/>
      <c r="G10138" s="63"/>
      <c r="H10138" s="65"/>
      <c r="I10138" s="63"/>
    </row>
    <row r="10139" spans="1:9">
      <c r="A10139" s="52"/>
      <c r="B10139" s="64"/>
      <c r="C10139" s="52"/>
      <c r="D10139" s="63"/>
      <c r="E10139" s="63"/>
      <c r="F10139" s="62"/>
      <c r="G10139" s="63"/>
      <c r="H10139" s="65"/>
      <c r="I10139" s="63"/>
    </row>
    <row r="10140" spans="1:9">
      <c r="A10140" s="52"/>
      <c r="B10140" s="64"/>
      <c r="C10140" s="52"/>
      <c r="D10140" s="63"/>
      <c r="E10140" s="63"/>
      <c r="F10140" s="62"/>
      <c r="G10140" s="63"/>
      <c r="H10140" s="65"/>
      <c r="I10140" s="63"/>
    </row>
    <row r="10141" spans="1:9">
      <c r="A10141" s="52"/>
      <c r="B10141" s="64"/>
      <c r="C10141" s="52"/>
      <c r="D10141" s="63"/>
      <c r="E10141" s="63"/>
      <c r="F10141" s="62"/>
      <c r="G10141" s="63"/>
      <c r="H10141" s="65"/>
      <c r="I10141" s="63"/>
    </row>
    <row r="10142" spans="1:9">
      <c r="A10142" s="52"/>
      <c r="B10142" s="64"/>
      <c r="C10142" s="52"/>
      <c r="D10142" s="63"/>
      <c r="E10142" s="63"/>
      <c r="F10142" s="62"/>
      <c r="G10142" s="63"/>
      <c r="H10142" s="65"/>
      <c r="I10142" s="63"/>
    </row>
    <row r="10143" spans="1:9">
      <c r="A10143" s="52"/>
      <c r="B10143" s="64"/>
      <c r="C10143" s="52"/>
      <c r="D10143" s="63"/>
      <c r="E10143" s="63"/>
      <c r="F10143" s="62"/>
      <c r="G10143" s="63"/>
      <c r="H10143" s="65"/>
      <c r="I10143" s="63"/>
    </row>
    <row r="10144" spans="1:9">
      <c r="A10144" s="52"/>
      <c r="B10144" s="64"/>
      <c r="C10144" s="52"/>
      <c r="D10144" s="63"/>
      <c r="E10144" s="63"/>
      <c r="F10144" s="62"/>
      <c r="G10144" s="63"/>
      <c r="H10144" s="65"/>
      <c r="I10144" s="63"/>
    </row>
    <row r="10145" spans="1:9">
      <c r="A10145" s="52"/>
      <c r="B10145" s="64"/>
      <c r="C10145" s="52"/>
      <c r="D10145" s="63"/>
      <c r="E10145" s="63"/>
      <c r="F10145" s="62"/>
      <c r="G10145" s="63"/>
      <c r="H10145" s="65"/>
      <c r="I10145" s="63"/>
    </row>
    <row r="10146" spans="1:9">
      <c r="A10146" s="52"/>
      <c r="B10146" s="64"/>
      <c r="C10146" s="52"/>
      <c r="D10146" s="63"/>
      <c r="E10146" s="63"/>
      <c r="F10146" s="62"/>
      <c r="G10146" s="63"/>
      <c r="H10146" s="65"/>
      <c r="I10146" s="63"/>
    </row>
    <row r="10147" spans="1:9">
      <c r="A10147" s="52"/>
      <c r="B10147" s="64"/>
      <c r="C10147" s="52"/>
      <c r="D10147" s="63"/>
      <c r="E10147" s="63"/>
      <c r="F10147" s="62"/>
      <c r="G10147" s="63"/>
      <c r="H10147" s="65"/>
      <c r="I10147" s="63"/>
    </row>
    <row r="10148" spans="1:9">
      <c r="A10148" s="52"/>
      <c r="B10148" s="64"/>
      <c r="C10148" s="52"/>
      <c r="D10148" s="63"/>
      <c r="E10148" s="63"/>
      <c r="F10148" s="62"/>
      <c r="G10148" s="63"/>
      <c r="H10148" s="65"/>
      <c r="I10148" s="63"/>
    </row>
    <row r="10149" spans="1:9">
      <c r="A10149" s="52"/>
      <c r="B10149" s="64"/>
      <c r="C10149" s="52"/>
      <c r="D10149" s="63"/>
      <c r="E10149" s="63"/>
      <c r="F10149" s="62"/>
      <c r="G10149" s="63"/>
      <c r="H10149" s="65"/>
      <c r="I10149" s="63"/>
    </row>
    <row r="10150" spans="1:9">
      <c r="A10150" s="52"/>
      <c r="B10150" s="64"/>
      <c r="C10150" s="52"/>
      <c r="D10150" s="63"/>
      <c r="E10150" s="63"/>
      <c r="F10150" s="62"/>
      <c r="G10150" s="63"/>
      <c r="H10150" s="65"/>
      <c r="I10150" s="63"/>
    </row>
    <row r="10151" spans="1:9">
      <c r="A10151" s="52"/>
      <c r="B10151" s="64"/>
      <c r="C10151" s="52"/>
      <c r="D10151" s="63"/>
      <c r="E10151" s="63"/>
      <c r="F10151" s="62"/>
      <c r="G10151" s="63"/>
      <c r="H10151" s="65"/>
      <c r="I10151" s="63"/>
    </row>
    <row r="10152" spans="1:9">
      <c r="A10152" s="52"/>
      <c r="B10152" s="64"/>
      <c r="C10152" s="52"/>
      <c r="D10152" s="63"/>
      <c r="E10152" s="63"/>
      <c r="F10152" s="62"/>
      <c r="G10152" s="63"/>
      <c r="H10152" s="65"/>
      <c r="I10152" s="63"/>
    </row>
    <row r="10153" spans="1:9">
      <c r="A10153" s="52"/>
      <c r="B10153" s="64"/>
      <c r="C10153" s="52"/>
      <c r="D10153" s="63"/>
      <c r="E10153" s="63"/>
      <c r="F10153" s="62"/>
      <c r="G10153" s="63"/>
      <c r="H10153" s="65"/>
      <c r="I10153" s="63"/>
    </row>
    <row r="10154" spans="1:9">
      <c r="A10154" s="52"/>
      <c r="B10154" s="64"/>
      <c r="C10154" s="52"/>
      <c r="D10154" s="63"/>
      <c r="E10154" s="63"/>
      <c r="F10154" s="62"/>
      <c r="G10154" s="63"/>
      <c r="H10154" s="65"/>
      <c r="I10154" s="63"/>
    </row>
    <row r="10155" spans="1:9">
      <c r="A10155" s="52"/>
      <c r="B10155" s="64"/>
      <c r="C10155" s="52"/>
      <c r="D10155" s="63"/>
      <c r="E10155" s="63"/>
      <c r="F10155" s="62"/>
      <c r="G10155" s="63"/>
      <c r="H10155" s="65"/>
      <c r="I10155" s="63"/>
    </row>
    <row r="10156" spans="1:9">
      <c r="A10156" s="52"/>
      <c r="B10156" s="64"/>
      <c r="C10156" s="52"/>
      <c r="D10156" s="63"/>
      <c r="E10156" s="63"/>
      <c r="F10156" s="62"/>
      <c r="G10156" s="63"/>
      <c r="H10156" s="65"/>
      <c r="I10156" s="63"/>
    </row>
    <row r="10157" spans="1:9">
      <c r="A10157" s="52"/>
      <c r="B10157" s="64"/>
      <c r="C10157" s="52"/>
      <c r="D10157" s="63"/>
      <c r="E10157" s="63"/>
      <c r="F10157" s="62"/>
      <c r="G10157" s="63"/>
      <c r="H10157" s="65"/>
      <c r="I10157" s="63"/>
    </row>
    <row r="10158" spans="1:9">
      <c r="A10158" s="52"/>
      <c r="B10158" s="64"/>
      <c r="C10158" s="52"/>
      <c r="D10158" s="63"/>
      <c r="E10158" s="63"/>
      <c r="F10158" s="62"/>
      <c r="G10158" s="63"/>
      <c r="H10158" s="65"/>
      <c r="I10158" s="63"/>
    </row>
    <row r="10159" spans="1:9">
      <c r="A10159" s="52"/>
      <c r="B10159" s="64"/>
      <c r="C10159" s="52"/>
      <c r="D10159" s="63"/>
      <c r="E10159" s="63"/>
      <c r="F10159" s="62"/>
      <c r="G10159" s="63"/>
      <c r="H10159" s="65"/>
      <c r="I10159" s="63"/>
    </row>
    <row r="10160" spans="1:9">
      <c r="A10160" s="52"/>
      <c r="B10160" s="64"/>
      <c r="C10160" s="52"/>
      <c r="D10160" s="63"/>
      <c r="E10160" s="63"/>
      <c r="F10160" s="62"/>
      <c r="G10160" s="63"/>
      <c r="H10160" s="65"/>
      <c r="I10160" s="63"/>
    </row>
    <row r="10161" spans="1:9">
      <c r="A10161" s="52"/>
      <c r="B10161" s="64"/>
      <c r="C10161" s="52"/>
      <c r="D10161" s="63"/>
      <c r="E10161" s="63"/>
      <c r="F10161" s="62"/>
      <c r="G10161" s="63"/>
      <c r="H10161" s="65"/>
      <c r="I10161" s="63"/>
    </row>
    <row r="10162" spans="1:9">
      <c r="A10162" s="52"/>
      <c r="B10162" s="64"/>
      <c r="C10162" s="52"/>
      <c r="D10162" s="63"/>
      <c r="E10162" s="63"/>
      <c r="F10162" s="62"/>
      <c r="G10162" s="63"/>
      <c r="H10162" s="65"/>
      <c r="I10162" s="63"/>
    </row>
    <row r="10163" spans="1:9">
      <c r="A10163" s="52"/>
      <c r="B10163" s="64"/>
      <c r="C10163" s="52"/>
      <c r="D10163" s="63"/>
      <c r="E10163" s="63"/>
      <c r="F10163" s="62"/>
      <c r="G10163" s="63"/>
      <c r="H10163" s="65"/>
      <c r="I10163" s="63"/>
    </row>
    <row r="10164" spans="1:9">
      <c r="A10164" s="52"/>
      <c r="B10164" s="64"/>
      <c r="C10164" s="52"/>
      <c r="D10164" s="63"/>
      <c r="E10164" s="63"/>
      <c r="F10164" s="62"/>
      <c r="G10164" s="63"/>
      <c r="H10164" s="65"/>
      <c r="I10164" s="63"/>
    </row>
    <row r="10165" spans="1:9">
      <c r="A10165" s="52"/>
      <c r="B10165" s="64"/>
      <c r="C10165" s="52"/>
      <c r="D10165" s="63"/>
      <c r="E10165" s="63"/>
      <c r="F10165" s="62"/>
      <c r="G10165" s="63"/>
      <c r="H10165" s="65"/>
      <c r="I10165" s="63"/>
    </row>
    <row r="10166" spans="1:9">
      <c r="A10166" s="52"/>
      <c r="B10166" s="64"/>
      <c r="C10166" s="52"/>
      <c r="D10166" s="63"/>
      <c r="E10166" s="63"/>
      <c r="F10166" s="62"/>
      <c r="G10166" s="63"/>
      <c r="H10166" s="65"/>
      <c r="I10166" s="63"/>
    </row>
    <row r="10167" spans="1:9">
      <c r="A10167" s="52"/>
      <c r="B10167" s="64"/>
      <c r="C10167" s="52"/>
      <c r="D10167" s="63"/>
      <c r="E10167" s="63"/>
      <c r="F10167" s="62"/>
      <c r="G10167" s="63"/>
      <c r="H10167" s="65"/>
      <c r="I10167" s="63"/>
    </row>
    <row r="10168" spans="1:9">
      <c r="A10168" s="52"/>
      <c r="B10168" s="64"/>
      <c r="C10168" s="52"/>
      <c r="D10168" s="63"/>
      <c r="E10168" s="63"/>
      <c r="F10168" s="62"/>
      <c r="G10168" s="63"/>
      <c r="H10168" s="65"/>
      <c r="I10168" s="63"/>
    </row>
    <row r="10169" spans="1:9">
      <c r="A10169" s="52"/>
      <c r="B10169" s="64"/>
      <c r="C10169" s="52"/>
      <c r="D10169" s="63"/>
      <c r="E10169" s="63"/>
      <c r="F10169" s="62"/>
      <c r="G10169" s="63"/>
      <c r="H10169" s="65"/>
      <c r="I10169" s="63"/>
    </row>
    <row r="10170" spans="1:9">
      <c r="A10170" s="52"/>
      <c r="B10170" s="64"/>
      <c r="C10170" s="52"/>
      <c r="D10170" s="63"/>
      <c r="E10170" s="63"/>
      <c r="F10170" s="62"/>
      <c r="G10170" s="63"/>
      <c r="H10170" s="65"/>
      <c r="I10170" s="63"/>
    </row>
    <row r="10171" spans="1:9">
      <c r="A10171" s="52"/>
      <c r="B10171" s="64"/>
      <c r="C10171" s="52"/>
      <c r="D10171" s="63"/>
      <c r="E10171" s="63"/>
      <c r="F10171" s="62"/>
      <c r="G10171" s="63"/>
      <c r="H10171" s="65"/>
      <c r="I10171" s="63"/>
    </row>
    <row r="10172" spans="1:9">
      <c r="A10172" s="52"/>
      <c r="B10172" s="64"/>
      <c r="C10172" s="52"/>
      <c r="D10172" s="63"/>
      <c r="E10172" s="63"/>
      <c r="F10172" s="62"/>
      <c r="G10172" s="63"/>
      <c r="H10172" s="65"/>
      <c r="I10172" s="63"/>
    </row>
    <row r="10173" spans="1:9">
      <c r="A10173" s="52"/>
      <c r="B10173" s="64"/>
      <c r="C10173" s="52"/>
      <c r="D10173" s="63"/>
      <c r="E10173" s="63"/>
      <c r="F10173" s="62"/>
      <c r="G10173" s="63"/>
      <c r="H10173" s="65"/>
      <c r="I10173" s="63"/>
    </row>
    <row r="10174" spans="1:9">
      <c r="A10174" s="52"/>
      <c r="B10174" s="64"/>
      <c r="C10174" s="52"/>
      <c r="D10174" s="63"/>
      <c r="E10174" s="63"/>
      <c r="F10174" s="62"/>
      <c r="G10174" s="63"/>
      <c r="H10174" s="65"/>
      <c r="I10174" s="63"/>
    </row>
    <row r="10175" spans="1:9">
      <c r="A10175" s="52"/>
      <c r="B10175" s="64"/>
      <c r="C10175" s="52"/>
      <c r="D10175" s="63"/>
      <c r="E10175" s="63"/>
      <c r="F10175" s="62"/>
      <c r="G10175" s="63"/>
      <c r="H10175" s="65"/>
      <c r="I10175" s="63"/>
    </row>
    <row r="10176" spans="1:9">
      <c r="A10176" s="52"/>
      <c r="B10176" s="64"/>
      <c r="C10176" s="52"/>
      <c r="D10176" s="63"/>
      <c r="E10176" s="63"/>
      <c r="F10176" s="62"/>
      <c r="G10176" s="63"/>
      <c r="H10176" s="65"/>
      <c r="I10176" s="63"/>
    </row>
    <row r="10177" spans="1:9">
      <c r="A10177" s="52"/>
      <c r="B10177" s="64"/>
      <c r="C10177" s="52"/>
      <c r="D10177" s="63"/>
      <c r="E10177" s="63"/>
      <c r="F10177" s="62"/>
      <c r="G10177" s="63"/>
      <c r="H10177" s="65"/>
      <c r="I10177" s="63"/>
    </row>
    <row r="10178" spans="1:9">
      <c r="A10178" s="52"/>
      <c r="B10178" s="64"/>
      <c r="C10178" s="52"/>
      <c r="D10178" s="63"/>
      <c r="E10178" s="63"/>
      <c r="F10178" s="62"/>
      <c r="G10178" s="63"/>
      <c r="H10178" s="65"/>
      <c r="I10178" s="63"/>
    </row>
    <row r="10179" spans="1:9">
      <c r="A10179" s="52"/>
      <c r="B10179" s="64"/>
      <c r="C10179" s="52"/>
      <c r="D10179" s="63"/>
      <c r="E10179" s="63"/>
      <c r="F10179" s="62"/>
      <c r="G10179" s="63"/>
      <c r="H10179" s="65"/>
      <c r="I10179" s="63"/>
    </row>
    <row r="10180" spans="1:9">
      <c r="A10180" s="52"/>
      <c r="B10180" s="64"/>
      <c r="C10180" s="52"/>
      <c r="D10180" s="63"/>
      <c r="E10180" s="63"/>
      <c r="F10180" s="62"/>
      <c r="G10180" s="63"/>
      <c r="H10180" s="65"/>
      <c r="I10180" s="63"/>
    </row>
    <row r="10181" spans="1:9">
      <c r="A10181" s="52"/>
      <c r="B10181" s="64"/>
      <c r="C10181" s="52"/>
      <c r="D10181" s="63"/>
      <c r="E10181" s="63"/>
      <c r="F10181" s="62"/>
      <c r="G10181" s="63"/>
      <c r="H10181" s="65"/>
      <c r="I10181" s="63"/>
    </row>
    <row r="10182" spans="1:9">
      <c r="A10182" s="52"/>
      <c r="B10182" s="64"/>
      <c r="C10182" s="52"/>
      <c r="D10182" s="63"/>
      <c r="E10182" s="63"/>
      <c r="F10182" s="62"/>
      <c r="G10182" s="63"/>
      <c r="H10182" s="65"/>
      <c r="I10182" s="63"/>
    </row>
    <row r="10183" spans="1:9">
      <c r="A10183" s="52"/>
      <c r="B10183" s="64"/>
      <c r="C10183" s="52"/>
      <c r="D10183" s="63"/>
      <c r="E10183" s="63"/>
      <c r="F10183" s="62"/>
      <c r="G10183" s="63"/>
      <c r="H10183" s="65"/>
      <c r="I10183" s="63"/>
    </row>
    <row r="10184" spans="1:9">
      <c r="A10184" s="52"/>
      <c r="B10184" s="64"/>
      <c r="C10184" s="52"/>
      <c r="D10184" s="63"/>
      <c r="E10184" s="63"/>
      <c r="F10184" s="62"/>
      <c r="G10184" s="63"/>
      <c r="H10184" s="65"/>
      <c r="I10184" s="63"/>
    </row>
    <row r="10185" spans="1:9">
      <c r="A10185" s="52"/>
      <c r="B10185" s="64"/>
      <c r="C10185" s="52"/>
      <c r="D10185" s="63"/>
      <c r="E10185" s="63"/>
      <c r="F10185" s="62"/>
      <c r="G10185" s="63"/>
      <c r="H10185" s="65"/>
      <c r="I10185" s="63"/>
    </row>
    <row r="10186" spans="1:9">
      <c r="A10186" s="52"/>
      <c r="B10186" s="64"/>
      <c r="C10186" s="52"/>
      <c r="D10186" s="63"/>
      <c r="E10186" s="63"/>
      <c r="F10186" s="62"/>
      <c r="G10186" s="63"/>
      <c r="H10186" s="65"/>
      <c r="I10186" s="63"/>
    </row>
    <row r="10187" spans="1:9">
      <c r="A10187" s="52"/>
      <c r="B10187" s="64"/>
      <c r="C10187" s="52"/>
      <c r="D10187" s="63"/>
      <c r="E10187" s="63"/>
      <c r="F10187" s="62"/>
      <c r="G10187" s="63"/>
      <c r="H10187" s="65"/>
      <c r="I10187" s="63"/>
    </row>
    <row r="10188" spans="1:9">
      <c r="A10188" s="52"/>
      <c r="B10188" s="64"/>
      <c r="C10188" s="52"/>
      <c r="D10188" s="63"/>
      <c r="E10188" s="63"/>
      <c r="F10188" s="62"/>
      <c r="G10188" s="63"/>
      <c r="H10188" s="65"/>
      <c r="I10188" s="63"/>
    </row>
    <row r="10189" spans="1:9">
      <c r="A10189" s="52"/>
      <c r="B10189" s="64"/>
      <c r="C10189" s="52"/>
      <c r="D10189" s="63"/>
      <c r="E10189" s="63"/>
      <c r="F10189" s="62"/>
      <c r="G10189" s="63"/>
      <c r="H10189" s="65"/>
      <c r="I10189" s="63"/>
    </row>
    <row r="10190" spans="1:9">
      <c r="A10190" s="52"/>
      <c r="B10190" s="64"/>
      <c r="C10190" s="52"/>
      <c r="D10190" s="63"/>
      <c r="E10190" s="63"/>
      <c r="F10190" s="62"/>
      <c r="G10190" s="63"/>
      <c r="H10190" s="65"/>
      <c r="I10190" s="63"/>
    </row>
    <row r="10191" spans="1:9">
      <c r="A10191" s="52"/>
      <c r="B10191" s="64"/>
      <c r="C10191" s="52"/>
      <c r="D10191" s="63"/>
      <c r="E10191" s="63"/>
      <c r="F10191" s="62"/>
      <c r="G10191" s="63"/>
      <c r="H10191" s="65"/>
      <c r="I10191" s="63"/>
    </row>
    <row r="10192" spans="1:9">
      <c r="A10192" s="52"/>
      <c r="B10192" s="64"/>
      <c r="C10192" s="52"/>
      <c r="D10192" s="63"/>
      <c r="E10192" s="63"/>
      <c r="F10192" s="62"/>
      <c r="G10192" s="63"/>
      <c r="H10192" s="65"/>
      <c r="I10192" s="63"/>
    </row>
    <row r="10193" spans="1:9">
      <c r="A10193" s="52"/>
      <c r="B10193" s="64"/>
      <c r="C10193" s="52"/>
      <c r="D10193" s="63"/>
      <c r="E10193" s="63"/>
      <c r="F10193" s="62"/>
      <c r="G10193" s="63"/>
      <c r="H10193" s="65"/>
      <c r="I10193" s="63"/>
    </row>
    <row r="10194" spans="1:9">
      <c r="A10194" s="52"/>
      <c r="B10194" s="64"/>
      <c r="C10194" s="52"/>
      <c r="D10194" s="63"/>
      <c r="E10194" s="63"/>
      <c r="F10194" s="62"/>
      <c r="G10194" s="63"/>
      <c r="H10194" s="65"/>
      <c r="I10194" s="63"/>
    </row>
    <row r="10195" spans="1:9">
      <c r="A10195" s="52"/>
      <c r="B10195" s="64"/>
      <c r="C10195" s="52"/>
      <c r="D10195" s="63"/>
      <c r="E10195" s="63"/>
      <c r="F10195" s="62"/>
      <c r="G10195" s="63"/>
      <c r="H10195" s="65"/>
      <c r="I10195" s="63"/>
    </row>
    <row r="10196" spans="1:9">
      <c r="A10196" s="52"/>
      <c r="B10196" s="64"/>
      <c r="C10196" s="52"/>
      <c r="D10196" s="63"/>
      <c r="E10196" s="63"/>
      <c r="F10196" s="62"/>
      <c r="G10196" s="63"/>
      <c r="H10196" s="65"/>
      <c r="I10196" s="63"/>
    </row>
    <row r="10197" spans="1:9">
      <c r="A10197" s="52"/>
      <c r="B10197" s="64"/>
      <c r="C10197" s="52"/>
      <c r="D10197" s="63"/>
      <c r="E10197" s="63"/>
      <c r="F10197" s="62"/>
      <c r="G10197" s="63"/>
      <c r="H10197" s="65"/>
      <c r="I10197" s="63"/>
    </row>
    <row r="10198" spans="1:9">
      <c r="A10198" s="52"/>
      <c r="B10198" s="64"/>
      <c r="C10198" s="52"/>
      <c r="D10198" s="63"/>
      <c r="E10198" s="63"/>
      <c r="F10198" s="62"/>
      <c r="G10198" s="63"/>
      <c r="H10198" s="65"/>
      <c r="I10198" s="63"/>
    </row>
    <row r="10199" spans="1:9">
      <c r="A10199" s="52"/>
      <c r="B10199" s="64"/>
      <c r="C10199" s="52"/>
      <c r="D10199" s="63"/>
      <c r="E10199" s="63"/>
      <c r="F10199" s="62"/>
      <c r="G10199" s="63"/>
      <c r="H10199" s="65"/>
      <c r="I10199" s="63"/>
    </row>
    <row r="10200" spans="1:9">
      <c r="A10200" s="52"/>
      <c r="B10200" s="64"/>
      <c r="C10200" s="52"/>
      <c r="D10200" s="63"/>
      <c r="E10200" s="63"/>
      <c r="F10200" s="62"/>
      <c r="G10200" s="63"/>
      <c r="H10200" s="65"/>
      <c r="I10200" s="63"/>
    </row>
    <row r="10201" spans="1:9">
      <c r="A10201" s="52"/>
      <c r="B10201" s="64"/>
      <c r="C10201" s="52"/>
      <c r="D10201" s="63"/>
      <c r="E10201" s="63"/>
      <c r="F10201" s="62"/>
      <c r="G10201" s="63"/>
      <c r="H10201" s="65"/>
      <c r="I10201" s="63"/>
    </row>
    <row r="10202" spans="1:9">
      <c r="A10202" s="52"/>
      <c r="B10202" s="64"/>
      <c r="C10202" s="52"/>
      <c r="D10202" s="63"/>
      <c r="E10202" s="63"/>
      <c r="F10202" s="62"/>
      <c r="G10202" s="63"/>
      <c r="H10202" s="65"/>
      <c r="I10202" s="63"/>
    </row>
    <row r="10203" spans="1:9">
      <c r="A10203" s="52"/>
      <c r="B10203" s="64"/>
      <c r="C10203" s="52"/>
      <c r="D10203" s="63"/>
      <c r="E10203" s="63"/>
      <c r="F10203" s="62"/>
      <c r="G10203" s="63"/>
      <c r="H10203" s="65"/>
      <c r="I10203" s="63"/>
    </row>
    <row r="10204" spans="1:9">
      <c r="A10204" s="52"/>
      <c r="B10204" s="64"/>
      <c r="C10204" s="52"/>
      <c r="D10204" s="63"/>
      <c r="E10204" s="63"/>
      <c r="F10204" s="62"/>
      <c r="G10204" s="63"/>
      <c r="H10204" s="65"/>
      <c r="I10204" s="63"/>
    </row>
    <row r="10205" spans="1:9">
      <c r="A10205" s="52"/>
      <c r="B10205" s="64"/>
      <c r="C10205" s="52"/>
      <c r="D10205" s="63"/>
      <c r="E10205" s="63"/>
      <c r="F10205" s="62"/>
      <c r="G10205" s="63"/>
      <c r="H10205" s="65"/>
      <c r="I10205" s="63"/>
    </row>
    <row r="10206" spans="1:9">
      <c r="A10206" s="52"/>
      <c r="B10206" s="64"/>
      <c r="C10206" s="52"/>
      <c r="D10206" s="63"/>
      <c r="E10206" s="63"/>
      <c r="F10206" s="62"/>
      <c r="G10206" s="63"/>
      <c r="H10206" s="65"/>
      <c r="I10206" s="63"/>
    </row>
    <row r="10207" spans="1:9">
      <c r="A10207" s="52"/>
      <c r="B10207" s="64"/>
      <c r="C10207" s="52"/>
      <c r="D10207" s="63"/>
      <c r="E10207" s="63"/>
      <c r="F10207" s="62"/>
      <c r="G10207" s="63"/>
      <c r="H10207" s="65"/>
      <c r="I10207" s="63"/>
    </row>
    <row r="10208" spans="1:9">
      <c r="A10208" s="52"/>
      <c r="B10208" s="64"/>
      <c r="C10208" s="52"/>
      <c r="D10208" s="63"/>
      <c r="E10208" s="63"/>
      <c r="F10208" s="62"/>
      <c r="G10208" s="63"/>
      <c r="H10208" s="65"/>
      <c r="I10208" s="63"/>
    </row>
    <row r="10209" spans="1:9">
      <c r="A10209" s="52"/>
      <c r="B10209" s="64"/>
      <c r="C10209" s="52"/>
      <c r="D10209" s="63"/>
      <c r="E10209" s="63"/>
      <c r="F10209" s="62"/>
      <c r="G10209" s="63"/>
      <c r="H10209" s="65"/>
      <c r="I10209" s="63"/>
    </row>
    <row r="10210" spans="1:9">
      <c r="A10210" s="52"/>
      <c r="B10210" s="64"/>
      <c r="C10210" s="52"/>
      <c r="D10210" s="63"/>
      <c r="E10210" s="63"/>
      <c r="F10210" s="62"/>
      <c r="G10210" s="63"/>
      <c r="H10210" s="65"/>
      <c r="I10210" s="63"/>
    </row>
    <row r="10211" spans="1:9">
      <c r="A10211" s="52"/>
      <c r="B10211" s="64"/>
      <c r="C10211" s="52"/>
      <c r="D10211" s="63"/>
      <c r="E10211" s="63"/>
      <c r="F10211" s="62"/>
      <c r="G10211" s="63"/>
      <c r="H10211" s="65"/>
      <c r="I10211" s="63"/>
    </row>
    <row r="10212" spans="1:9">
      <c r="A10212" s="52"/>
      <c r="B10212" s="64"/>
      <c r="C10212" s="52"/>
      <c r="D10212" s="63"/>
      <c r="E10212" s="63"/>
      <c r="F10212" s="62"/>
      <c r="G10212" s="63"/>
      <c r="H10212" s="65"/>
      <c r="I10212" s="63"/>
    </row>
    <row r="10213" spans="1:9">
      <c r="A10213" s="52"/>
      <c r="B10213" s="64"/>
      <c r="C10213" s="52"/>
      <c r="D10213" s="63"/>
      <c r="E10213" s="63"/>
      <c r="F10213" s="62"/>
      <c r="G10213" s="63"/>
      <c r="H10213" s="65"/>
      <c r="I10213" s="63"/>
    </row>
    <row r="10214" spans="1:9">
      <c r="A10214" s="52"/>
      <c r="B10214" s="64"/>
      <c r="C10214" s="52"/>
      <c r="D10214" s="63"/>
      <c r="E10214" s="63"/>
      <c r="F10214" s="62"/>
      <c r="G10214" s="63"/>
      <c r="H10214" s="65"/>
      <c r="I10214" s="63"/>
    </row>
    <row r="10215" spans="1:9">
      <c r="A10215" s="52"/>
      <c r="B10215" s="64"/>
      <c r="C10215" s="52"/>
      <c r="D10215" s="63"/>
      <c r="E10215" s="63"/>
      <c r="F10215" s="62"/>
      <c r="G10215" s="63"/>
      <c r="H10215" s="65"/>
      <c r="I10215" s="63"/>
    </row>
    <row r="10216" spans="1:9">
      <c r="A10216" s="52"/>
      <c r="B10216" s="64"/>
      <c r="C10216" s="52"/>
      <c r="D10216" s="63"/>
      <c r="E10216" s="63"/>
      <c r="F10216" s="62"/>
      <c r="G10216" s="63"/>
      <c r="H10216" s="65"/>
      <c r="I10216" s="63"/>
    </row>
    <row r="10217" spans="1:9">
      <c r="A10217" s="52"/>
      <c r="B10217" s="64"/>
      <c r="C10217" s="52"/>
      <c r="D10217" s="63"/>
      <c r="E10217" s="63"/>
      <c r="F10217" s="62"/>
      <c r="G10217" s="63"/>
      <c r="H10217" s="65"/>
      <c r="I10217" s="63"/>
    </row>
    <row r="10218" spans="1:9">
      <c r="A10218" s="52"/>
      <c r="B10218" s="64"/>
      <c r="C10218" s="52"/>
      <c r="D10218" s="63"/>
      <c r="E10218" s="63"/>
      <c r="F10218" s="62"/>
      <c r="G10218" s="63"/>
      <c r="H10218" s="65"/>
      <c r="I10218" s="63"/>
    </row>
    <row r="10219" spans="1:9">
      <c r="A10219" s="52"/>
      <c r="B10219" s="64"/>
      <c r="C10219" s="52"/>
      <c r="D10219" s="63"/>
      <c r="E10219" s="63"/>
      <c r="F10219" s="62"/>
      <c r="G10219" s="63"/>
      <c r="H10219" s="65"/>
      <c r="I10219" s="63"/>
    </row>
    <row r="10220" spans="1:9">
      <c r="A10220" s="52"/>
      <c r="B10220" s="64"/>
      <c r="C10220" s="52"/>
      <c r="D10220" s="63"/>
      <c r="E10220" s="63"/>
      <c r="F10220" s="62"/>
      <c r="G10220" s="63"/>
      <c r="H10220" s="65"/>
      <c r="I10220" s="63"/>
    </row>
    <row r="10221" spans="1:9">
      <c r="A10221" s="52"/>
      <c r="B10221" s="64"/>
      <c r="C10221" s="52"/>
      <c r="D10221" s="63"/>
      <c r="E10221" s="63"/>
      <c r="F10221" s="62"/>
      <c r="G10221" s="63"/>
      <c r="H10221" s="65"/>
      <c r="I10221" s="63"/>
    </row>
    <row r="10222" spans="1:9">
      <c r="A10222" s="52"/>
      <c r="B10222" s="64"/>
      <c r="C10222" s="52"/>
      <c r="D10222" s="63"/>
      <c r="E10222" s="63"/>
      <c r="F10222" s="62"/>
      <c r="G10222" s="63"/>
      <c r="H10222" s="65"/>
      <c r="I10222" s="63"/>
    </row>
    <row r="10223" spans="1:9">
      <c r="A10223" s="52"/>
      <c r="B10223" s="64"/>
      <c r="C10223" s="52"/>
      <c r="D10223" s="63"/>
      <c r="E10223" s="63"/>
      <c r="F10223" s="62"/>
      <c r="G10223" s="63"/>
      <c r="H10223" s="65"/>
      <c r="I10223" s="63"/>
    </row>
    <row r="10224" spans="1:9">
      <c r="A10224" s="52"/>
      <c r="B10224" s="64"/>
      <c r="C10224" s="52"/>
      <c r="D10224" s="63"/>
      <c r="E10224" s="63"/>
      <c r="F10224" s="62"/>
      <c r="G10224" s="63"/>
      <c r="H10224" s="65"/>
      <c r="I10224" s="63"/>
    </row>
    <row r="10225" spans="1:9">
      <c r="A10225" s="52"/>
      <c r="B10225" s="64"/>
      <c r="C10225" s="52"/>
      <c r="D10225" s="63"/>
      <c r="E10225" s="63"/>
      <c r="F10225" s="62"/>
      <c r="G10225" s="63"/>
      <c r="H10225" s="65"/>
      <c r="I10225" s="63"/>
    </row>
    <row r="10226" spans="1:9">
      <c r="A10226" s="52"/>
      <c r="B10226" s="64"/>
      <c r="C10226" s="52"/>
      <c r="D10226" s="63"/>
      <c r="E10226" s="63"/>
      <c r="F10226" s="62"/>
      <c r="G10226" s="63"/>
      <c r="H10226" s="65"/>
      <c r="I10226" s="63"/>
    </row>
    <row r="10227" spans="1:9">
      <c r="A10227" s="52"/>
      <c r="B10227" s="64"/>
      <c r="C10227" s="52"/>
      <c r="D10227" s="63"/>
      <c r="E10227" s="63"/>
      <c r="F10227" s="62"/>
      <c r="G10227" s="63"/>
      <c r="H10227" s="65"/>
      <c r="I10227" s="63"/>
    </row>
    <row r="10228" spans="1:9">
      <c r="A10228" s="52"/>
      <c r="B10228" s="64"/>
      <c r="C10228" s="52"/>
      <c r="D10228" s="63"/>
      <c r="E10228" s="63"/>
      <c r="F10228" s="62"/>
      <c r="G10228" s="63"/>
      <c r="H10228" s="65"/>
      <c r="I10228" s="63"/>
    </row>
    <row r="10229" spans="1:9">
      <c r="A10229" s="52"/>
      <c r="B10229" s="64"/>
      <c r="C10229" s="52"/>
      <c r="D10229" s="63"/>
      <c r="E10229" s="63"/>
      <c r="F10229" s="62"/>
      <c r="G10229" s="63"/>
      <c r="H10229" s="65"/>
      <c r="I10229" s="63"/>
    </row>
    <row r="10230" spans="1:9">
      <c r="A10230" s="52"/>
      <c r="B10230" s="64"/>
      <c r="C10230" s="52"/>
      <c r="D10230" s="63"/>
      <c r="E10230" s="63"/>
      <c r="F10230" s="62"/>
      <c r="G10230" s="63"/>
      <c r="H10230" s="65"/>
      <c r="I10230" s="63"/>
    </row>
    <row r="10231" spans="1:9">
      <c r="A10231" s="52"/>
      <c r="B10231" s="64"/>
      <c r="C10231" s="52"/>
      <c r="D10231" s="63"/>
      <c r="E10231" s="63"/>
      <c r="F10231" s="62"/>
      <c r="G10231" s="63"/>
      <c r="H10231" s="65"/>
      <c r="I10231" s="63"/>
    </row>
    <row r="10232" spans="1:9">
      <c r="A10232" s="52"/>
      <c r="B10232" s="64"/>
      <c r="C10232" s="52"/>
      <c r="D10232" s="63"/>
      <c r="E10232" s="63"/>
      <c r="F10232" s="62"/>
      <c r="G10232" s="63"/>
      <c r="H10232" s="65"/>
      <c r="I10232" s="63"/>
    </row>
    <row r="10233" spans="1:9">
      <c r="A10233" s="52"/>
      <c r="B10233" s="64"/>
      <c r="C10233" s="52"/>
      <c r="D10233" s="63"/>
      <c r="E10233" s="63"/>
      <c r="F10233" s="62"/>
      <c r="G10233" s="63"/>
      <c r="H10233" s="65"/>
      <c r="I10233" s="63"/>
    </row>
    <row r="10234" spans="1:9">
      <c r="A10234" s="52"/>
      <c r="B10234" s="64"/>
      <c r="C10234" s="52"/>
      <c r="D10234" s="63"/>
      <c r="E10234" s="63"/>
      <c r="F10234" s="62"/>
      <c r="G10234" s="63"/>
      <c r="H10234" s="65"/>
      <c r="I10234" s="63"/>
    </row>
    <row r="10235" spans="1:9">
      <c r="A10235" s="52"/>
      <c r="B10235" s="64"/>
      <c r="C10235" s="52"/>
      <c r="D10235" s="63"/>
      <c r="E10235" s="63"/>
      <c r="F10235" s="62"/>
      <c r="G10235" s="63"/>
      <c r="H10235" s="65"/>
      <c r="I10235" s="63"/>
    </row>
    <row r="10236" spans="1:9">
      <c r="A10236" s="52"/>
      <c r="B10236" s="64"/>
      <c r="C10236" s="52"/>
      <c r="D10236" s="63"/>
      <c r="E10236" s="63"/>
      <c r="F10236" s="62"/>
      <c r="G10236" s="63"/>
      <c r="H10236" s="65"/>
      <c r="I10236" s="63"/>
    </row>
    <row r="10237" spans="1:9">
      <c r="A10237" s="52"/>
      <c r="B10237" s="64"/>
      <c r="C10237" s="52"/>
      <c r="D10237" s="63"/>
      <c r="E10237" s="63"/>
      <c r="F10237" s="62"/>
      <c r="G10237" s="63"/>
      <c r="H10237" s="65"/>
      <c r="I10237" s="63"/>
    </row>
    <row r="10238" spans="1:9">
      <c r="A10238" s="52"/>
      <c r="B10238" s="64"/>
      <c r="C10238" s="52"/>
      <c r="D10238" s="63"/>
      <c r="E10238" s="63"/>
      <c r="F10238" s="62"/>
      <c r="G10238" s="63"/>
      <c r="H10238" s="65"/>
      <c r="I10238" s="63"/>
    </row>
    <row r="10239" spans="1:9">
      <c r="A10239" s="52"/>
      <c r="B10239" s="64"/>
      <c r="C10239" s="52"/>
      <c r="D10239" s="63"/>
      <c r="E10239" s="63"/>
      <c r="F10239" s="62"/>
      <c r="G10239" s="63"/>
      <c r="H10239" s="65"/>
      <c r="I10239" s="63"/>
    </row>
    <row r="10240" spans="1:9">
      <c r="A10240" s="52"/>
      <c r="B10240" s="64"/>
      <c r="C10240" s="52"/>
      <c r="D10240" s="63"/>
      <c r="E10240" s="63"/>
      <c r="F10240" s="62"/>
      <c r="G10240" s="63"/>
      <c r="H10240" s="65"/>
      <c r="I10240" s="63"/>
    </row>
    <row r="10241" spans="1:9">
      <c r="A10241" s="52"/>
      <c r="B10241" s="64"/>
      <c r="C10241" s="52"/>
      <c r="D10241" s="63"/>
      <c r="E10241" s="63"/>
      <c r="F10241" s="62"/>
      <c r="G10241" s="63"/>
      <c r="H10241" s="65"/>
      <c r="I10241" s="63"/>
    </row>
    <row r="10242" spans="1:9">
      <c r="A10242" s="52"/>
      <c r="B10242" s="64"/>
      <c r="C10242" s="52"/>
      <c r="D10242" s="63"/>
      <c r="E10242" s="63"/>
      <c r="F10242" s="62"/>
      <c r="G10242" s="63"/>
      <c r="H10242" s="65"/>
      <c r="I10242" s="63"/>
    </row>
    <row r="10243" spans="1:9">
      <c r="A10243" s="52"/>
      <c r="B10243" s="64"/>
      <c r="C10243" s="52"/>
      <c r="D10243" s="63"/>
      <c r="E10243" s="63"/>
      <c r="F10243" s="62"/>
      <c r="G10243" s="63"/>
      <c r="H10243" s="65"/>
      <c r="I10243" s="63"/>
    </row>
    <row r="10244" spans="1:9">
      <c r="A10244" s="52"/>
      <c r="B10244" s="64"/>
      <c r="C10244" s="52"/>
      <c r="D10244" s="63"/>
      <c r="E10244" s="63"/>
      <c r="F10244" s="62"/>
      <c r="G10244" s="63"/>
      <c r="H10244" s="65"/>
      <c r="I10244" s="63"/>
    </row>
    <row r="10245" spans="1:9">
      <c r="A10245" s="52"/>
      <c r="B10245" s="64"/>
      <c r="C10245" s="52"/>
      <c r="D10245" s="63"/>
      <c r="E10245" s="63"/>
      <c r="F10245" s="62"/>
      <c r="G10245" s="63"/>
      <c r="H10245" s="65"/>
      <c r="I10245" s="63"/>
    </row>
    <row r="10246" spans="1:9">
      <c r="A10246" s="52"/>
      <c r="B10246" s="64"/>
      <c r="C10246" s="52"/>
      <c r="D10246" s="63"/>
      <c r="E10246" s="63"/>
      <c r="F10246" s="62"/>
      <c r="G10246" s="63"/>
      <c r="H10246" s="65"/>
      <c r="I10246" s="63"/>
    </row>
    <row r="10247" spans="1:9">
      <c r="A10247" s="52"/>
      <c r="B10247" s="64"/>
      <c r="C10247" s="52"/>
      <c r="D10247" s="63"/>
      <c r="E10247" s="63"/>
      <c r="F10247" s="62"/>
      <c r="G10247" s="63"/>
      <c r="H10247" s="65"/>
      <c r="I10247" s="63"/>
    </row>
    <row r="10248" spans="1:9">
      <c r="A10248" s="52"/>
      <c r="B10248" s="64"/>
      <c r="C10248" s="52"/>
      <c r="D10248" s="63"/>
      <c r="E10248" s="63"/>
      <c r="F10248" s="62"/>
      <c r="G10248" s="63"/>
      <c r="H10248" s="65"/>
      <c r="I10248" s="63"/>
    </row>
    <row r="10249" spans="1:9">
      <c r="A10249" s="52"/>
      <c r="B10249" s="64"/>
      <c r="C10249" s="52"/>
      <c r="D10249" s="63"/>
      <c r="E10249" s="63"/>
      <c r="F10249" s="62"/>
      <c r="G10249" s="63"/>
      <c r="H10249" s="65"/>
      <c r="I10249" s="63"/>
    </row>
    <row r="10250" spans="1:9">
      <c r="A10250" s="52"/>
      <c r="B10250" s="64"/>
      <c r="C10250" s="52"/>
      <c r="D10250" s="63"/>
      <c r="E10250" s="63"/>
      <c r="F10250" s="62"/>
      <c r="G10250" s="63"/>
      <c r="H10250" s="65"/>
      <c r="I10250" s="63"/>
    </row>
    <row r="10251" spans="1:9">
      <c r="A10251" s="52"/>
      <c r="B10251" s="64"/>
      <c r="C10251" s="52"/>
      <c r="D10251" s="63"/>
      <c r="E10251" s="63"/>
      <c r="F10251" s="62"/>
      <c r="G10251" s="63"/>
      <c r="H10251" s="65"/>
      <c r="I10251" s="63"/>
    </row>
    <row r="10252" spans="1:9">
      <c r="A10252" s="52"/>
      <c r="B10252" s="64"/>
      <c r="C10252" s="52"/>
      <c r="D10252" s="63"/>
      <c r="E10252" s="63"/>
      <c r="F10252" s="62"/>
      <c r="G10252" s="63"/>
      <c r="H10252" s="65"/>
      <c r="I10252" s="63"/>
    </row>
    <row r="10253" spans="1:9">
      <c r="A10253" s="52"/>
      <c r="B10253" s="64"/>
      <c r="C10253" s="52"/>
      <c r="D10253" s="63"/>
      <c r="E10253" s="63"/>
      <c r="F10253" s="62"/>
      <c r="G10253" s="63"/>
      <c r="H10253" s="65"/>
      <c r="I10253" s="63"/>
    </row>
    <row r="10254" spans="1:9">
      <c r="A10254" s="52"/>
      <c r="B10254" s="64"/>
      <c r="C10254" s="52"/>
      <c r="D10254" s="63"/>
      <c r="E10254" s="63"/>
      <c r="F10254" s="62"/>
      <c r="G10254" s="63"/>
      <c r="H10254" s="65"/>
      <c r="I10254" s="63"/>
    </row>
    <row r="10255" spans="1:9">
      <c r="A10255" s="52"/>
      <c r="B10255" s="64"/>
      <c r="C10255" s="52"/>
      <c r="D10255" s="63"/>
      <c r="E10255" s="63"/>
      <c r="F10255" s="62"/>
      <c r="G10255" s="63"/>
      <c r="H10255" s="65"/>
      <c r="I10255" s="63"/>
    </row>
    <row r="10256" spans="1:9">
      <c r="A10256" s="52"/>
      <c r="B10256" s="64"/>
      <c r="C10256" s="52"/>
      <c r="D10256" s="63"/>
      <c r="E10256" s="63"/>
      <c r="F10256" s="62"/>
      <c r="G10256" s="63"/>
      <c r="H10256" s="65"/>
      <c r="I10256" s="63"/>
    </row>
    <row r="10257" spans="1:9">
      <c r="A10257" s="52"/>
      <c r="B10257" s="64"/>
      <c r="C10257" s="52"/>
      <c r="D10257" s="63"/>
      <c r="E10257" s="63"/>
      <c r="F10257" s="62"/>
      <c r="G10257" s="63"/>
      <c r="H10257" s="65"/>
      <c r="I10257" s="63"/>
    </row>
    <row r="10258" spans="1:9">
      <c r="A10258" s="52"/>
      <c r="B10258" s="64"/>
      <c r="C10258" s="52"/>
      <c r="D10258" s="63"/>
      <c r="E10258" s="63"/>
      <c r="F10258" s="62"/>
      <c r="G10258" s="63"/>
      <c r="H10258" s="65"/>
      <c r="I10258" s="63"/>
    </row>
    <row r="10259" spans="1:9">
      <c r="A10259" s="52"/>
      <c r="B10259" s="64"/>
      <c r="C10259" s="52"/>
      <c r="D10259" s="63"/>
      <c r="E10259" s="63"/>
      <c r="F10259" s="62"/>
      <c r="G10259" s="63"/>
      <c r="H10259" s="65"/>
      <c r="I10259" s="63"/>
    </row>
    <row r="10260" spans="1:9">
      <c r="A10260" s="52"/>
      <c r="B10260" s="64"/>
      <c r="C10260" s="52"/>
      <c r="D10260" s="63"/>
      <c r="E10260" s="63"/>
      <c r="F10260" s="62"/>
      <c r="G10260" s="63"/>
      <c r="H10260" s="65"/>
      <c r="I10260" s="63"/>
    </row>
    <row r="10261" spans="1:9">
      <c r="A10261" s="52"/>
      <c r="B10261" s="64"/>
      <c r="C10261" s="52"/>
      <c r="D10261" s="63"/>
      <c r="E10261" s="63"/>
      <c r="F10261" s="62"/>
      <c r="G10261" s="63"/>
      <c r="H10261" s="65"/>
      <c r="I10261" s="63"/>
    </row>
    <row r="10262" spans="1:9">
      <c r="A10262" s="52"/>
      <c r="B10262" s="64"/>
      <c r="C10262" s="52"/>
      <c r="D10262" s="63"/>
      <c r="E10262" s="63"/>
      <c r="F10262" s="62"/>
      <c r="G10262" s="63"/>
      <c r="H10262" s="65"/>
      <c r="I10262" s="63"/>
    </row>
    <row r="10263" spans="1:9">
      <c r="A10263" s="52"/>
      <c r="B10263" s="64"/>
      <c r="C10263" s="52"/>
      <c r="D10263" s="63"/>
      <c r="E10263" s="63"/>
      <c r="F10263" s="62"/>
      <c r="G10263" s="63"/>
      <c r="H10263" s="65"/>
      <c r="I10263" s="63"/>
    </row>
    <row r="10264" spans="1:9">
      <c r="A10264" s="52"/>
      <c r="B10264" s="64"/>
      <c r="C10264" s="52"/>
      <c r="D10264" s="63"/>
      <c r="E10264" s="63"/>
      <c r="F10264" s="62"/>
      <c r="G10264" s="63"/>
      <c r="H10264" s="65"/>
      <c r="I10264" s="63"/>
    </row>
    <row r="10265" spans="1:9">
      <c r="A10265" s="52"/>
      <c r="B10265" s="64"/>
      <c r="C10265" s="52"/>
      <c r="D10265" s="63"/>
      <c r="E10265" s="63"/>
      <c r="F10265" s="62"/>
      <c r="G10265" s="63"/>
      <c r="H10265" s="65"/>
      <c r="I10265" s="63"/>
    </row>
    <row r="10266" spans="1:9">
      <c r="A10266" s="52"/>
      <c r="B10266" s="64"/>
      <c r="C10266" s="52"/>
      <c r="D10266" s="63"/>
      <c r="E10266" s="63"/>
      <c r="F10266" s="62"/>
      <c r="G10266" s="63"/>
      <c r="H10266" s="65"/>
      <c r="I10266" s="63"/>
    </row>
    <row r="10267" spans="1:9">
      <c r="A10267" s="52"/>
      <c r="B10267" s="64"/>
      <c r="C10267" s="52"/>
      <c r="D10267" s="63"/>
      <c r="E10267" s="63"/>
      <c r="F10267" s="62"/>
      <c r="G10267" s="63"/>
      <c r="H10267" s="65"/>
      <c r="I10267" s="63"/>
    </row>
    <row r="10268" spans="1:9">
      <c r="A10268" s="52"/>
      <c r="B10268" s="64"/>
      <c r="C10268" s="52"/>
      <c r="D10268" s="63"/>
      <c r="E10268" s="63"/>
      <c r="F10268" s="62"/>
      <c r="G10268" s="63"/>
      <c r="H10268" s="65"/>
      <c r="I10268" s="63"/>
    </row>
    <row r="10269" spans="1:9">
      <c r="A10269" s="52"/>
      <c r="B10269" s="64"/>
      <c r="C10269" s="52"/>
      <c r="D10269" s="63"/>
      <c r="E10269" s="63"/>
      <c r="F10269" s="62"/>
      <c r="G10269" s="63"/>
      <c r="H10269" s="65"/>
      <c r="I10269" s="63"/>
    </row>
    <row r="10270" spans="1:9">
      <c r="A10270" s="52"/>
      <c r="B10270" s="64"/>
      <c r="C10270" s="52"/>
      <c r="D10270" s="63"/>
      <c r="E10270" s="63"/>
      <c r="F10270" s="62"/>
      <c r="G10270" s="63"/>
      <c r="H10270" s="65"/>
      <c r="I10270" s="63"/>
    </row>
    <row r="10271" spans="1:9">
      <c r="A10271" s="52"/>
      <c r="B10271" s="64"/>
      <c r="C10271" s="52"/>
      <c r="D10271" s="63"/>
      <c r="E10271" s="63"/>
      <c r="F10271" s="62"/>
      <c r="G10271" s="63"/>
      <c r="H10271" s="65"/>
      <c r="I10271" s="63"/>
    </row>
    <row r="10272" spans="1:9">
      <c r="A10272" s="52"/>
      <c r="B10272" s="64"/>
      <c r="C10272" s="52"/>
      <c r="D10272" s="63"/>
      <c r="E10272" s="63"/>
      <c r="F10272" s="62"/>
      <c r="G10272" s="63"/>
      <c r="H10272" s="65"/>
      <c r="I10272" s="63"/>
    </row>
    <row r="10273" spans="1:9">
      <c r="A10273" s="52"/>
      <c r="B10273" s="64"/>
      <c r="C10273" s="52"/>
      <c r="D10273" s="63"/>
      <c r="E10273" s="63"/>
      <c r="F10273" s="62"/>
      <c r="G10273" s="63"/>
      <c r="H10273" s="65"/>
      <c r="I10273" s="63"/>
    </row>
    <row r="10274" spans="1:9">
      <c r="A10274" s="52"/>
      <c r="B10274" s="64"/>
      <c r="C10274" s="52"/>
      <c r="D10274" s="63"/>
      <c r="E10274" s="63"/>
      <c r="F10274" s="62"/>
      <c r="G10274" s="63"/>
      <c r="H10274" s="65"/>
      <c r="I10274" s="63"/>
    </row>
    <row r="10275" spans="1:9">
      <c r="A10275" s="52"/>
      <c r="B10275" s="64"/>
      <c r="C10275" s="52"/>
      <c r="D10275" s="63"/>
      <c r="E10275" s="63"/>
      <c r="F10275" s="62"/>
      <c r="G10275" s="63"/>
      <c r="H10275" s="65"/>
      <c r="I10275" s="63"/>
    </row>
    <row r="10276" spans="1:9">
      <c r="A10276" s="52"/>
      <c r="B10276" s="64"/>
      <c r="C10276" s="52"/>
      <c r="D10276" s="63"/>
      <c r="E10276" s="63"/>
      <c r="F10276" s="62"/>
      <c r="G10276" s="63"/>
      <c r="H10276" s="65"/>
      <c r="I10276" s="63"/>
    </row>
    <row r="10277" spans="1:9">
      <c r="A10277" s="52"/>
      <c r="B10277" s="64"/>
      <c r="C10277" s="52"/>
      <c r="D10277" s="63"/>
      <c r="E10277" s="63"/>
      <c r="F10277" s="62"/>
      <c r="G10277" s="63"/>
      <c r="H10277" s="65"/>
      <c r="I10277" s="63"/>
    </row>
    <row r="10278" spans="1:9">
      <c r="A10278" s="52"/>
      <c r="B10278" s="64"/>
      <c r="C10278" s="52"/>
      <c r="D10278" s="63"/>
      <c r="E10278" s="63"/>
      <c r="F10278" s="62"/>
      <c r="G10278" s="63"/>
      <c r="H10278" s="65"/>
      <c r="I10278" s="63"/>
    </row>
    <row r="10279" spans="1:9">
      <c r="A10279" s="52"/>
      <c r="B10279" s="64"/>
      <c r="C10279" s="52"/>
      <c r="D10279" s="63"/>
      <c r="E10279" s="63"/>
      <c r="F10279" s="62"/>
      <c r="G10279" s="63"/>
      <c r="H10279" s="65"/>
      <c r="I10279" s="63"/>
    </row>
    <row r="10280" spans="1:9">
      <c r="A10280" s="52"/>
      <c r="B10280" s="64"/>
      <c r="C10280" s="52"/>
      <c r="D10280" s="63"/>
      <c r="E10280" s="63"/>
      <c r="F10280" s="62"/>
      <c r="G10280" s="63"/>
      <c r="H10280" s="65"/>
      <c r="I10280" s="63"/>
    </row>
    <row r="10281" spans="1:9">
      <c r="A10281" s="52"/>
      <c r="B10281" s="64"/>
      <c r="C10281" s="52"/>
      <c r="D10281" s="63"/>
      <c r="E10281" s="63"/>
      <c r="F10281" s="62"/>
      <c r="G10281" s="63"/>
      <c r="H10281" s="65"/>
      <c r="I10281" s="63"/>
    </row>
    <row r="10282" spans="1:9">
      <c r="A10282" s="52"/>
      <c r="B10282" s="64"/>
      <c r="C10282" s="52"/>
      <c r="D10282" s="63"/>
      <c r="E10282" s="63"/>
      <c r="F10282" s="62"/>
      <c r="G10282" s="63"/>
      <c r="H10282" s="65"/>
      <c r="I10282" s="63"/>
    </row>
    <row r="10283" spans="1:9">
      <c r="A10283" s="52"/>
      <c r="B10283" s="64"/>
      <c r="C10283" s="52"/>
      <c r="D10283" s="63"/>
      <c r="E10283" s="63"/>
      <c r="F10283" s="62"/>
      <c r="G10283" s="63"/>
      <c r="H10283" s="65"/>
      <c r="I10283" s="63"/>
    </row>
    <row r="10284" spans="1:9">
      <c r="A10284" s="52"/>
      <c r="B10284" s="64"/>
      <c r="C10284" s="52"/>
      <c r="D10284" s="63"/>
      <c r="E10284" s="63"/>
      <c r="F10284" s="62"/>
      <c r="G10284" s="63"/>
      <c r="H10284" s="65"/>
      <c r="I10284" s="63"/>
    </row>
    <row r="10285" spans="1:9">
      <c r="A10285" s="52"/>
      <c r="B10285" s="64"/>
      <c r="C10285" s="52"/>
      <c r="D10285" s="63"/>
      <c r="E10285" s="63"/>
      <c r="F10285" s="62"/>
      <c r="G10285" s="63"/>
      <c r="H10285" s="65"/>
      <c r="I10285" s="63"/>
    </row>
    <row r="10286" spans="1:9">
      <c r="A10286" s="52"/>
      <c r="B10286" s="64"/>
      <c r="C10286" s="52"/>
      <c r="D10286" s="63"/>
      <c r="E10286" s="63"/>
      <c r="F10286" s="62"/>
      <c r="G10286" s="63"/>
      <c r="H10286" s="65"/>
      <c r="I10286" s="63"/>
    </row>
    <row r="10287" spans="1:9">
      <c r="A10287" s="52"/>
      <c r="B10287" s="64"/>
      <c r="C10287" s="52"/>
      <c r="D10287" s="63"/>
      <c r="E10287" s="63"/>
      <c r="F10287" s="62"/>
      <c r="G10287" s="63"/>
      <c r="H10287" s="65"/>
      <c r="I10287" s="63"/>
    </row>
    <row r="10288" spans="1:9">
      <c r="A10288" s="52"/>
      <c r="B10288" s="64"/>
      <c r="C10288" s="52"/>
      <c r="D10288" s="63"/>
      <c r="E10288" s="63"/>
      <c r="F10288" s="62"/>
      <c r="G10288" s="63"/>
      <c r="H10288" s="65"/>
      <c r="I10288" s="63"/>
    </row>
    <row r="10289" spans="1:9">
      <c r="A10289" s="52"/>
      <c r="B10289" s="64"/>
      <c r="C10289" s="52"/>
      <c r="D10289" s="63"/>
      <c r="E10289" s="63"/>
      <c r="F10289" s="62"/>
      <c r="G10289" s="63"/>
      <c r="H10289" s="65"/>
      <c r="I10289" s="63"/>
    </row>
    <row r="10290" spans="1:9">
      <c r="A10290" s="52"/>
      <c r="B10290" s="64"/>
      <c r="C10290" s="52"/>
      <c r="D10290" s="63"/>
      <c r="E10290" s="63"/>
      <c r="F10290" s="62"/>
      <c r="G10290" s="63"/>
      <c r="H10290" s="65"/>
      <c r="I10290" s="63"/>
    </row>
    <row r="10291" spans="1:9">
      <c r="A10291" s="52"/>
      <c r="B10291" s="64"/>
      <c r="C10291" s="52"/>
      <c r="D10291" s="63"/>
      <c r="E10291" s="63"/>
      <c r="F10291" s="62"/>
      <c r="G10291" s="63"/>
      <c r="H10291" s="65"/>
      <c r="I10291" s="63"/>
    </row>
    <row r="10292" spans="1:9">
      <c r="A10292" s="52"/>
      <c r="B10292" s="64"/>
      <c r="C10292" s="52"/>
      <c r="D10292" s="63"/>
      <c r="E10292" s="63"/>
      <c r="F10292" s="62"/>
      <c r="G10292" s="63"/>
      <c r="H10292" s="65"/>
      <c r="I10292" s="63"/>
    </row>
    <row r="10293" spans="1:9">
      <c r="A10293" s="52"/>
      <c r="B10293" s="64"/>
      <c r="C10293" s="52"/>
      <c r="D10293" s="63"/>
      <c r="E10293" s="63"/>
      <c r="F10293" s="62"/>
      <c r="G10293" s="63"/>
      <c r="H10293" s="65"/>
      <c r="I10293" s="63"/>
    </row>
    <row r="10294" spans="1:9">
      <c r="A10294" s="52"/>
      <c r="B10294" s="64"/>
      <c r="C10294" s="52"/>
      <c r="D10294" s="63"/>
      <c r="E10294" s="63"/>
      <c r="F10294" s="62"/>
      <c r="G10294" s="63"/>
      <c r="H10294" s="65"/>
      <c r="I10294" s="63"/>
    </row>
    <row r="10295" spans="1:9">
      <c r="A10295" s="52"/>
      <c r="B10295" s="64"/>
      <c r="C10295" s="52"/>
      <c r="D10295" s="63"/>
      <c r="E10295" s="63"/>
      <c r="F10295" s="62"/>
      <c r="G10295" s="63"/>
      <c r="H10295" s="65"/>
      <c r="I10295" s="63"/>
    </row>
    <row r="10296" spans="1:9">
      <c r="A10296" s="52"/>
      <c r="B10296" s="64"/>
      <c r="C10296" s="52"/>
      <c r="D10296" s="63"/>
      <c r="E10296" s="63"/>
      <c r="F10296" s="62"/>
      <c r="G10296" s="63"/>
      <c r="H10296" s="65"/>
      <c r="I10296" s="63"/>
    </row>
    <row r="10297" spans="1:9">
      <c r="A10297" s="52"/>
      <c r="B10297" s="64"/>
      <c r="C10297" s="52"/>
      <c r="D10297" s="63"/>
      <c r="E10297" s="63"/>
      <c r="F10297" s="62"/>
      <c r="G10297" s="63"/>
      <c r="H10297" s="65"/>
      <c r="I10297" s="63"/>
    </row>
    <row r="10298" spans="1:9">
      <c r="A10298" s="52"/>
      <c r="B10298" s="64"/>
      <c r="C10298" s="52"/>
      <c r="D10298" s="63"/>
      <c r="E10298" s="63"/>
      <c r="F10298" s="62"/>
      <c r="G10298" s="63"/>
      <c r="H10298" s="65"/>
      <c r="I10298" s="63"/>
    </row>
    <row r="10299" spans="1:9">
      <c r="A10299" s="52"/>
      <c r="B10299" s="64"/>
      <c r="C10299" s="52"/>
      <c r="D10299" s="63"/>
      <c r="E10299" s="63"/>
      <c r="F10299" s="62"/>
      <c r="G10299" s="63"/>
      <c r="H10299" s="65"/>
      <c r="I10299" s="63"/>
    </row>
    <row r="10300" spans="1:9">
      <c r="A10300" s="52"/>
      <c r="B10300" s="64"/>
      <c r="C10300" s="52"/>
      <c r="D10300" s="63"/>
      <c r="E10300" s="63"/>
      <c r="F10300" s="62"/>
      <c r="G10300" s="63"/>
      <c r="H10300" s="65"/>
      <c r="I10300" s="63"/>
    </row>
    <row r="10301" spans="1:9">
      <c r="A10301" s="52"/>
      <c r="B10301" s="64"/>
      <c r="C10301" s="52"/>
      <c r="D10301" s="63"/>
      <c r="E10301" s="63"/>
      <c r="F10301" s="62"/>
      <c r="G10301" s="63"/>
      <c r="H10301" s="65"/>
      <c r="I10301" s="63"/>
    </row>
    <row r="10302" spans="1:9">
      <c r="A10302" s="52"/>
      <c r="B10302" s="64"/>
      <c r="C10302" s="52"/>
      <c r="D10302" s="63"/>
      <c r="E10302" s="63"/>
      <c r="F10302" s="62"/>
      <c r="G10302" s="63"/>
      <c r="H10302" s="65"/>
      <c r="I10302" s="63"/>
    </row>
    <row r="10303" spans="1:9">
      <c r="A10303" s="52"/>
      <c r="B10303" s="64"/>
      <c r="C10303" s="52"/>
      <c r="D10303" s="63"/>
      <c r="E10303" s="63"/>
      <c r="F10303" s="62"/>
      <c r="G10303" s="63"/>
      <c r="H10303" s="65"/>
      <c r="I10303" s="63"/>
    </row>
    <row r="10304" spans="1:9">
      <c r="A10304" s="52"/>
      <c r="B10304" s="64"/>
      <c r="C10304" s="52"/>
      <c r="D10304" s="63"/>
      <c r="E10304" s="63"/>
      <c r="F10304" s="62"/>
      <c r="G10304" s="63"/>
      <c r="H10304" s="65"/>
      <c r="I10304" s="63"/>
    </row>
    <row r="10305" spans="1:9">
      <c r="A10305" s="52"/>
      <c r="B10305" s="64"/>
      <c r="C10305" s="52"/>
      <c r="D10305" s="63"/>
      <c r="E10305" s="63"/>
      <c r="F10305" s="62"/>
      <c r="G10305" s="63"/>
      <c r="H10305" s="65"/>
      <c r="I10305" s="63"/>
    </row>
    <row r="10306" spans="1:9">
      <c r="A10306" s="52"/>
      <c r="B10306" s="64"/>
      <c r="C10306" s="52"/>
      <c r="D10306" s="63"/>
      <c r="E10306" s="63"/>
      <c r="F10306" s="62"/>
      <c r="G10306" s="63"/>
      <c r="H10306" s="65"/>
      <c r="I10306" s="63"/>
    </row>
    <row r="10307" spans="1:9">
      <c r="A10307" s="52"/>
      <c r="B10307" s="64"/>
      <c r="C10307" s="52"/>
      <c r="D10307" s="63"/>
      <c r="E10307" s="63"/>
      <c r="F10307" s="62"/>
      <c r="G10307" s="63"/>
      <c r="H10307" s="65"/>
      <c r="I10307" s="63"/>
    </row>
    <row r="10308" spans="1:9">
      <c r="A10308" s="52"/>
      <c r="B10308" s="64"/>
      <c r="C10308" s="52"/>
      <c r="D10308" s="63"/>
      <c r="E10308" s="63"/>
      <c r="F10308" s="62"/>
      <c r="G10308" s="63"/>
      <c r="H10308" s="65"/>
      <c r="I10308" s="63"/>
    </row>
    <row r="10309" spans="1:9">
      <c r="A10309" s="52"/>
      <c r="B10309" s="64"/>
      <c r="C10309" s="52"/>
      <c r="D10309" s="63"/>
      <c r="E10309" s="63"/>
      <c r="F10309" s="62"/>
      <c r="G10309" s="63"/>
      <c r="H10309" s="65"/>
      <c r="I10309" s="63"/>
    </row>
    <row r="10310" spans="1:9">
      <c r="A10310" s="52"/>
      <c r="B10310" s="64"/>
      <c r="C10310" s="52"/>
      <c r="D10310" s="63"/>
      <c r="E10310" s="63"/>
      <c r="F10310" s="62"/>
      <c r="G10310" s="63"/>
      <c r="H10310" s="65"/>
      <c r="I10310" s="63"/>
    </row>
    <row r="10311" spans="1:9">
      <c r="A10311" s="52"/>
      <c r="B10311" s="64"/>
      <c r="C10311" s="52"/>
      <c r="D10311" s="63"/>
      <c r="E10311" s="63"/>
      <c r="F10311" s="62"/>
      <c r="G10311" s="63"/>
      <c r="H10311" s="65"/>
      <c r="I10311" s="63"/>
    </row>
    <row r="10312" spans="1:9">
      <c r="A10312" s="52"/>
      <c r="B10312" s="64"/>
      <c r="C10312" s="52"/>
      <c r="D10312" s="63"/>
      <c r="E10312" s="63"/>
      <c r="F10312" s="62"/>
      <c r="G10312" s="63"/>
      <c r="H10312" s="65"/>
      <c r="I10312" s="63"/>
    </row>
    <row r="10313" spans="1:9">
      <c r="A10313" s="52"/>
      <c r="B10313" s="64"/>
      <c r="C10313" s="52"/>
      <c r="D10313" s="63"/>
      <c r="E10313" s="63"/>
      <c r="F10313" s="62"/>
      <c r="G10313" s="63"/>
      <c r="H10313" s="65"/>
      <c r="I10313" s="63"/>
    </row>
    <row r="10314" spans="1:9">
      <c r="A10314" s="52"/>
      <c r="B10314" s="64"/>
      <c r="C10314" s="52"/>
      <c r="D10314" s="63"/>
      <c r="E10314" s="63"/>
      <c r="F10314" s="62"/>
      <c r="G10314" s="63"/>
      <c r="H10314" s="65"/>
      <c r="I10314" s="63"/>
    </row>
    <row r="10315" spans="1:9">
      <c r="A10315" s="52"/>
      <c r="B10315" s="64"/>
      <c r="C10315" s="52"/>
      <c r="D10315" s="63"/>
      <c r="E10315" s="63"/>
      <c r="F10315" s="62"/>
      <c r="G10315" s="63"/>
      <c r="H10315" s="65"/>
      <c r="I10315" s="63"/>
    </row>
    <row r="10316" spans="1:9">
      <c r="A10316" s="52"/>
      <c r="B10316" s="64"/>
      <c r="C10316" s="52"/>
      <c r="D10316" s="63"/>
      <c r="E10316" s="63"/>
      <c r="F10316" s="62"/>
      <c r="G10316" s="63"/>
      <c r="H10316" s="65"/>
      <c r="I10316" s="63"/>
    </row>
    <row r="10317" spans="1:9">
      <c r="A10317" s="52"/>
      <c r="B10317" s="64"/>
      <c r="C10317" s="52"/>
      <c r="D10317" s="63"/>
      <c r="E10317" s="63"/>
      <c r="F10317" s="62"/>
      <c r="G10317" s="63"/>
      <c r="H10317" s="65"/>
      <c r="I10317" s="63"/>
    </row>
    <row r="10318" spans="1:9">
      <c r="A10318" s="52"/>
      <c r="B10318" s="64"/>
      <c r="C10318" s="52"/>
      <c r="D10318" s="63"/>
      <c r="E10318" s="63"/>
      <c r="F10318" s="62"/>
      <c r="G10318" s="63"/>
      <c r="H10318" s="65"/>
      <c r="I10318" s="63"/>
    </row>
    <row r="10319" spans="1:9">
      <c r="A10319" s="52"/>
      <c r="B10319" s="64"/>
      <c r="C10319" s="52"/>
      <c r="D10319" s="63"/>
      <c r="E10319" s="63"/>
      <c r="F10319" s="62"/>
      <c r="G10319" s="63"/>
      <c r="H10319" s="65"/>
      <c r="I10319" s="63"/>
    </row>
    <row r="10320" spans="1:9">
      <c r="A10320" s="52"/>
      <c r="B10320" s="64"/>
      <c r="C10320" s="52"/>
      <c r="D10320" s="63"/>
      <c r="E10320" s="63"/>
      <c r="F10320" s="62"/>
      <c r="G10320" s="63"/>
      <c r="H10320" s="65"/>
      <c r="I10320" s="63"/>
    </row>
    <row r="10321" spans="1:9">
      <c r="A10321" s="52"/>
      <c r="B10321" s="64"/>
      <c r="C10321" s="52"/>
      <c r="D10321" s="63"/>
      <c r="E10321" s="63"/>
      <c r="F10321" s="62"/>
      <c r="G10321" s="63"/>
      <c r="H10321" s="65"/>
      <c r="I10321" s="63"/>
    </row>
    <row r="10322" spans="1:9">
      <c r="A10322" s="52"/>
      <c r="B10322" s="64"/>
      <c r="C10322" s="52"/>
      <c r="D10322" s="63"/>
      <c r="E10322" s="63"/>
      <c r="F10322" s="62"/>
      <c r="G10322" s="63"/>
      <c r="H10322" s="65"/>
      <c r="I10322" s="63"/>
    </row>
    <row r="10323" spans="1:9">
      <c r="A10323" s="52"/>
      <c r="B10323" s="64"/>
      <c r="C10323" s="52"/>
      <c r="D10323" s="63"/>
      <c r="E10323" s="63"/>
      <c r="F10323" s="62"/>
      <c r="G10323" s="63"/>
      <c r="H10323" s="65"/>
      <c r="I10323" s="63"/>
    </row>
    <row r="10324" spans="1:9">
      <c r="A10324" s="52"/>
      <c r="B10324" s="64"/>
      <c r="C10324" s="52"/>
      <c r="D10324" s="63"/>
      <c r="E10324" s="63"/>
      <c r="F10324" s="62"/>
      <c r="G10324" s="63"/>
      <c r="H10324" s="65"/>
      <c r="I10324" s="63"/>
    </row>
    <row r="10325" spans="1:9">
      <c r="A10325" s="52"/>
      <c r="B10325" s="64"/>
      <c r="C10325" s="52"/>
      <c r="D10325" s="63"/>
      <c r="E10325" s="63"/>
      <c r="F10325" s="62"/>
      <c r="G10325" s="63"/>
      <c r="H10325" s="65"/>
      <c r="I10325" s="63"/>
    </row>
    <row r="10326" spans="1:9">
      <c r="A10326" s="52"/>
      <c r="B10326" s="64"/>
      <c r="C10326" s="52"/>
      <c r="D10326" s="63"/>
      <c r="E10326" s="63"/>
      <c r="F10326" s="62"/>
      <c r="G10326" s="63"/>
      <c r="H10326" s="65"/>
      <c r="I10326" s="63"/>
    </row>
    <row r="10327" spans="1:9">
      <c r="A10327" s="52"/>
      <c r="B10327" s="64"/>
      <c r="C10327" s="52"/>
      <c r="D10327" s="63"/>
      <c r="E10327" s="63"/>
      <c r="F10327" s="62"/>
      <c r="G10327" s="63"/>
      <c r="H10327" s="65"/>
      <c r="I10327" s="63"/>
    </row>
    <row r="10328" spans="1:9">
      <c r="A10328" s="52"/>
      <c r="B10328" s="64"/>
      <c r="C10328" s="52"/>
      <c r="D10328" s="63"/>
      <c r="E10328" s="63"/>
      <c r="F10328" s="62"/>
      <c r="G10328" s="63"/>
      <c r="H10328" s="65"/>
      <c r="I10328" s="63"/>
    </row>
    <row r="10329" spans="1:9">
      <c r="A10329" s="52"/>
      <c r="B10329" s="64"/>
      <c r="C10329" s="52"/>
      <c r="D10329" s="63"/>
      <c r="E10329" s="63"/>
      <c r="F10329" s="62"/>
      <c r="G10329" s="63"/>
      <c r="H10329" s="65"/>
      <c r="I10329" s="63"/>
    </row>
    <row r="10330" spans="1:9">
      <c r="A10330" s="52"/>
      <c r="B10330" s="64"/>
      <c r="C10330" s="52"/>
      <c r="D10330" s="63"/>
      <c r="E10330" s="63"/>
      <c r="F10330" s="62"/>
      <c r="G10330" s="63"/>
      <c r="H10330" s="65"/>
      <c r="I10330" s="63"/>
    </row>
    <row r="10331" spans="1:9">
      <c r="A10331" s="52"/>
      <c r="B10331" s="64"/>
      <c r="C10331" s="52"/>
      <c r="D10331" s="63"/>
      <c r="E10331" s="63"/>
      <c r="F10331" s="62"/>
      <c r="G10331" s="63"/>
      <c r="H10331" s="65"/>
      <c r="I10331" s="63"/>
    </row>
    <row r="10332" spans="1:9">
      <c r="A10332" s="52"/>
      <c r="B10332" s="64"/>
      <c r="C10332" s="52"/>
      <c r="D10332" s="63"/>
      <c r="E10332" s="63"/>
      <c r="F10332" s="62"/>
      <c r="G10332" s="63"/>
      <c r="H10332" s="65"/>
      <c r="I10332" s="63"/>
    </row>
    <row r="10333" spans="1:9">
      <c r="A10333" s="52"/>
      <c r="B10333" s="64"/>
      <c r="C10333" s="52"/>
      <c r="D10333" s="63"/>
      <c r="E10333" s="63"/>
      <c r="F10333" s="62"/>
      <c r="G10333" s="63"/>
      <c r="H10333" s="65"/>
      <c r="I10333" s="63"/>
    </row>
    <row r="10334" spans="1:9">
      <c r="A10334" s="52"/>
      <c r="B10334" s="64"/>
      <c r="C10334" s="52"/>
      <c r="D10334" s="63"/>
      <c r="E10334" s="63"/>
      <c r="F10334" s="62"/>
      <c r="G10334" s="63"/>
      <c r="H10334" s="65"/>
      <c r="I10334" s="63"/>
    </row>
    <row r="10335" spans="1:9">
      <c r="A10335" s="52"/>
      <c r="B10335" s="64"/>
      <c r="C10335" s="52"/>
      <c r="D10335" s="63"/>
      <c r="E10335" s="63"/>
      <c r="F10335" s="62"/>
      <c r="G10335" s="63"/>
      <c r="H10335" s="65"/>
      <c r="I10335" s="63"/>
    </row>
    <row r="10336" spans="1:9">
      <c r="A10336" s="52"/>
      <c r="B10336" s="64"/>
      <c r="C10336" s="52"/>
      <c r="D10336" s="63"/>
      <c r="E10336" s="63"/>
      <c r="F10336" s="62"/>
      <c r="G10336" s="63"/>
      <c r="H10336" s="65"/>
      <c r="I10336" s="63"/>
    </row>
    <row r="10337" spans="1:9">
      <c r="A10337" s="52"/>
      <c r="B10337" s="64"/>
      <c r="C10337" s="52"/>
      <c r="D10337" s="63"/>
      <c r="E10337" s="63"/>
      <c r="F10337" s="62"/>
      <c r="G10337" s="63"/>
      <c r="H10337" s="65"/>
      <c r="I10337" s="63"/>
    </row>
    <row r="10338" spans="1:9">
      <c r="A10338" s="52"/>
      <c r="B10338" s="64"/>
      <c r="C10338" s="52"/>
      <c r="D10338" s="63"/>
      <c r="E10338" s="63"/>
      <c r="F10338" s="62"/>
      <c r="G10338" s="63"/>
      <c r="H10338" s="65"/>
      <c r="I10338" s="63"/>
    </row>
    <row r="10339" spans="1:9">
      <c r="A10339" s="52"/>
      <c r="B10339" s="64"/>
      <c r="C10339" s="52"/>
      <c r="D10339" s="63"/>
      <c r="E10339" s="63"/>
      <c r="F10339" s="62"/>
      <c r="G10339" s="63"/>
      <c r="H10339" s="65"/>
      <c r="I10339" s="63"/>
    </row>
    <row r="10340" spans="1:9">
      <c r="A10340" s="52"/>
      <c r="B10340" s="64"/>
      <c r="C10340" s="52"/>
      <c r="D10340" s="63"/>
      <c r="E10340" s="63"/>
      <c r="F10340" s="62"/>
      <c r="G10340" s="63"/>
      <c r="H10340" s="65"/>
      <c r="I10340" s="63"/>
    </row>
    <row r="10341" spans="1:9">
      <c r="A10341" s="52"/>
      <c r="B10341" s="64"/>
      <c r="C10341" s="52"/>
      <c r="D10341" s="63"/>
      <c r="E10341" s="63"/>
      <c r="F10341" s="62"/>
      <c r="G10341" s="63"/>
      <c r="H10341" s="65"/>
      <c r="I10341" s="63"/>
    </row>
    <row r="10342" spans="1:9">
      <c r="A10342" s="52"/>
      <c r="B10342" s="64"/>
      <c r="C10342" s="52"/>
      <c r="D10342" s="63"/>
      <c r="E10342" s="63"/>
      <c r="F10342" s="62"/>
      <c r="G10342" s="63"/>
      <c r="H10342" s="65"/>
      <c r="I10342" s="63"/>
    </row>
    <row r="10343" spans="1:9">
      <c r="A10343" s="52"/>
      <c r="B10343" s="64"/>
      <c r="C10343" s="52"/>
      <c r="D10343" s="63"/>
      <c r="E10343" s="63"/>
      <c r="F10343" s="62"/>
      <c r="G10343" s="63"/>
      <c r="H10343" s="65"/>
      <c r="I10343" s="63"/>
    </row>
    <row r="10344" spans="1:9">
      <c r="A10344" s="52"/>
      <c r="B10344" s="64"/>
      <c r="C10344" s="52"/>
      <c r="D10344" s="63"/>
      <c r="E10344" s="63"/>
      <c r="F10344" s="62"/>
      <c r="G10344" s="63"/>
      <c r="H10344" s="65"/>
      <c r="I10344" s="63"/>
    </row>
    <row r="10345" spans="1:9">
      <c r="A10345" s="52"/>
      <c r="B10345" s="64"/>
      <c r="C10345" s="52"/>
      <c r="D10345" s="63"/>
      <c r="E10345" s="63"/>
      <c r="F10345" s="62"/>
      <c r="G10345" s="63"/>
      <c r="H10345" s="65"/>
      <c r="I10345" s="63"/>
    </row>
    <row r="10346" spans="1:9">
      <c r="A10346" s="52"/>
      <c r="B10346" s="64"/>
      <c r="C10346" s="52"/>
      <c r="D10346" s="63"/>
      <c r="E10346" s="63"/>
      <c r="F10346" s="62"/>
      <c r="G10346" s="63"/>
      <c r="H10346" s="65"/>
      <c r="I10346" s="63"/>
    </row>
    <row r="10347" spans="1:9">
      <c r="A10347" s="52"/>
      <c r="B10347" s="64"/>
      <c r="C10347" s="52"/>
      <c r="D10347" s="63"/>
      <c r="E10347" s="63"/>
      <c r="F10347" s="62"/>
      <c r="G10347" s="63"/>
      <c r="H10347" s="65"/>
      <c r="I10347" s="63"/>
    </row>
    <row r="10348" spans="1:9">
      <c r="A10348" s="52"/>
      <c r="B10348" s="64"/>
      <c r="C10348" s="52"/>
      <c r="D10348" s="63"/>
      <c r="E10348" s="63"/>
      <c r="F10348" s="62"/>
      <c r="G10348" s="63"/>
      <c r="H10348" s="65"/>
      <c r="I10348" s="63"/>
    </row>
    <row r="10349" spans="1:9">
      <c r="A10349" s="52"/>
      <c r="B10349" s="64"/>
      <c r="C10349" s="52"/>
      <c r="D10349" s="63"/>
      <c r="E10349" s="63"/>
      <c r="F10349" s="62"/>
      <c r="G10349" s="63"/>
      <c r="H10349" s="65"/>
      <c r="I10349" s="63"/>
    </row>
    <row r="10350" spans="1:9">
      <c r="A10350" s="52"/>
      <c r="B10350" s="64"/>
      <c r="C10350" s="52"/>
      <c r="D10350" s="63"/>
      <c r="E10350" s="63"/>
      <c r="F10350" s="62"/>
      <c r="G10350" s="63"/>
      <c r="H10350" s="65"/>
      <c r="I10350" s="63"/>
    </row>
    <row r="10351" spans="1:9">
      <c r="A10351" s="52"/>
      <c r="B10351" s="64"/>
      <c r="C10351" s="52"/>
      <c r="D10351" s="63"/>
      <c r="E10351" s="63"/>
      <c r="F10351" s="62"/>
      <c r="G10351" s="63"/>
      <c r="H10351" s="65"/>
      <c r="I10351" s="63"/>
    </row>
    <row r="10352" spans="1:9">
      <c r="A10352" s="52"/>
      <c r="B10352" s="64"/>
      <c r="C10352" s="52"/>
      <c r="D10352" s="63"/>
      <c r="E10352" s="63"/>
      <c r="F10352" s="62"/>
      <c r="G10352" s="63"/>
      <c r="H10352" s="65"/>
      <c r="I10352" s="63"/>
    </row>
    <row r="10353" spans="1:9">
      <c r="A10353" s="52"/>
      <c r="B10353" s="64"/>
      <c r="C10353" s="52"/>
      <c r="D10353" s="63"/>
      <c r="E10353" s="63"/>
      <c r="F10353" s="62"/>
      <c r="G10353" s="63"/>
      <c r="H10353" s="65"/>
      <c r="I10353" s="63"/>
    </row>
    <row r="10354" spans="1:9">
      <c r="A10354" s="52"/>
      <c r="B10354" s="64"/>
      <c r="C10354" s="52"/>
      <c r="D10354" s="63"/>
      <c r="E10354" s="63"/>
      <c r="F10354" s="62"/>
      <c r="G10354" s="63"/>
      <c r="H10354" s="65"/>
      <c r="I10354" s="63"/>
    </row>
    <row r="10355" spans="1:9">
      <c r="A10355" s="52"/>
      <c r="B10355" s="64"/>
      <c r="C10355" s="52"/>
      <c r="D10355" s="63"/>
      <c r="E10355" s="63"/>
      <c r="F10355" s="62"/>
      <c r="G10355" s="63"/>
      <c r="H10355" s="65"/>
      <c r="I10355" s="63"/>
    </row>
    <row r="10356" spans="1:9">
      <c r="A10356" s="52"/>
      <c r="B10356" s="64"/>
      <c r="C10356" s="52"/>
      <c r="D10356" s="63"/>
      <c r="E10356" s="63"/>
      <c r="F10356" s="62"/>
      <c r="G10356" s="63"/>
      <c r="H10356" s="65"/>
      <c r="I10356" s="63"/>
    </row>
    <row r="10357" spans="1:9">
      <c r="A10357" s="52"/>
      <c r="B10357" s="64"/>
      <c r="C10357" s="52"/>
      <c r="D10357" s="63"/>
      <c r="E10357" s="63"/>
      <c r="F10357" s="62"/>
      <c r="G10357" s="63"/>
      <c r="H10357" s="65"/>
      <c r="I10357" s="63"/>
    </row>
    <row r="10358" spans="1:9">
      <c r="A10358" s="52"/>
      <c r="B10358" s="64"/>
      <c r="C10358" s="52"/>
      <c r="D10358" s="63"/>
      <c r="E10358" s="63"/>
      <c r="F10358" s="62"/>
      <c r="G10358" s="63"/>
      <c r="H10358" s="65"/>
      <c r="I10358" s="63"/>
    </row>
    <row r="10359" spans="1:9">
      <c r="A10359" s="52"/>
      <c r="B10359" s="64"/>
      <c r="C10359" s="52"/>
      <c r="D10359" s="63"/>
      <c r="E10359" s="63"/>
      <c r="F10359" s="62"/>
      <c r="G10359" s="63"/>
      <c r="H10359" s="65"/>
      <c r="I10359" s="63"/>
    </row>
    <row r="10360" spans="1:9">
      <c r="A10360" s="52"/>
      <c r="B10360" s="64"/>
      <c r="C10360" s="52"/>
      <c r="D10360" s="63"/>
      <c r="E10360" s="63"/>
      <c r="F10360" s="62"/>
      <c r="G10360" s="63"/>
      <c r="H10360" s="65"/>
      <c r="I10360" s="63"/>
    </row>
    <row r="10361" spans="1:9">
      <c r="A10361" s="52"/>
      <c r="B10361" s="64"/>
      <c r="C10361" s="52"/>
      <c r="D10361" s="63"/>
      <c r="E10361" s="63"/>
      <c r="F10361" s="62"/>
      <c r="G10361" s="63"/>
      <c r="H10361" s="65"/>
      <c r="I10361" s="63"/>
    </row>
    <row r="10362" spans="1:9">
      <c r="A10362" s="52"/>
      <c r="B10362" s="64"/>
      <c r="C10362" s="52"/>
      <c r="D10362" s="63"/>
      <c r="E10362" s="63"/>
      <c r="F10362" s="62"/>
      <c r="G10362" s="63"/>
      <c r="H10362" s="65"/>
      <c r="I10362" s="63"/>
    </row>
    <row r="10363" spans="1:9">
      <c r="A10363" s="52"/>
      <c r="B10363" s="64"/>
      <c r="C10363" s="52"/>
      <c r="D10363" s="63"/>
      <c r="E10363" s="63"/>
      <c r="F10363" s="62"/>
      <c r="G10363" s="63"/>
      <c r="H10363" s="65"/>
      <c r="I10363" s="63"/>
    </row>
    <row r="10364" spans="1:9">
      <c r="A10364" s="52"/>
      <c r="B10364" s="64"/>
      <c r="C10364" s="52"/>
      <c r="D10364" s="63"/>
      <c r="E10364" s="63"/>
      <c r="F10364" s="62"/>
      <c r="G10364" s="63"/>
      <c r="H10364" s="65"/>
      <c r="I10364" s="63"/>
    </row>
    <row r="10365" spans="1:9">
      <c r="A10365" s="52"/>
      <c r="B10365" s="64"/>
      <c r="C10365" s="52"/>
      <c r="D10365" s="63"/>
      <c r="E10365" s="63"/>
      <c r="F10365" s="62"/>
      <c r="G10365" s="63"/>
      <c r="H10365" s="65"/>
      <c r="I10365" s="63"/>
    </row>
    <row r="10366" spans="1:9">
      <c r="A10366" s="52"/>
      <c r="B10366" s="64"/>
      <c r="C10366" s="52"/>
      <c r="D10366" s="63"/>
      <c r="E10366" s="63"/>
      <c r="F10366" s="62"/>
      <c r="G10366" s="63"/>
      <c r="H10366" s="65"/>
      <c r="I10366" s="63"/>
    </row>
    <row r="10367" spans="1:9">
      <c r="A10367" s="52"/>
      <c r="B10367" s="64"/>
      <c r="C10367" s="52"/>
      <c r="D10367" s="63"/>
      <c r="E10367" s="63"/>
      <c r="F10367" s="62"/>
      <c r="G10367" s="63"/>
      <c r="H10367" s="65"/>
      <c r="I10367" s="63"/>
    </row>
    <row r="10368" spans="1:9">
      <c r="A10368" s="52"/>
      <c r="B10368" s="64"/>
      <c r="C10368" s="52"/>
      <c r="D10368" s="63"/>
      <c r="E10368" s="63"/>
      <c r="F10368" s="62"/>
      <c r="G10368" s="63"/>
      <c r="H10368" s="65"/>
      <c r="I10368" s="63"/>
    </row>
    <row r="10369" spans="1:9">
      <c r="A10369" s="52"/>
      <c r="B10369" s="64"/>
      <c r="C10369" s="52"/>
      <c r="D10369" s="63"/>
      <c r="E10369" s="63"/>
      <c r="F10369" s="62"/>
      <c r="G10369" s="63"/>
      <c r="H10369" s="65"/>
      <c r="I10369" s="63"/>
    </row>
    <row r="10370" spans="1:9">
      <c r="A10370" s="52"/>
      <c r="B10370" s="64"/>
      <c r="C10370" s="52"/>
      <c r="D10370" s="63"/>
      <c r="E10370" s="63"/>
      <c r="F10370" s="62"/>
      <c r="G10370" s="63"/>
      <c r="H10370" s="65"/>
      <c r="I10370" s="63"/>
    </row>
    <row r="10371" spans="1:9">
      <c r="A10371" s="52"/>
      <c r="B10371" s="64"/>
      <c r="C10371" s="52"/>
      <c r="D10371" s="63"/>
      <c r="E10371" s="63"/>
      <c r="F10371" s="62"/>
      <c r="G10371" s="63"/>
      <c r="H10371" s="65"/>
      <c r="I10371" s="63"/>
    </row>
    <row r="10372" spans="1:9">
      <c r="A10372" s="52"/>
      <c r="B10372" s="64"/>
      <c r="C10372" s="52"/>
      <c r="D10372" s="63"/>
      <c r="E10372" s="63"/>
      <c r="F10372" s="62"/>
      <c r="G10372" s="63"/>
      <c r="H10372" s="65"/>
      <c r="I10372" s="63"/>
    </row>
    <row r="10373" spans="1:9">
      <c r="A10373" s="52"/>
      <c r="B10373" s="64"/>
      <c r="C10373" s="52"/>
      <c r="D10373" s="63"/>
      <c r="E10373" s="63"/>
      <c r="F10373" s="62"/>
      <c r="G10373" s="63"/>
      <c r="H10373" s="65"/>
      <c r="I10373" s="63"/>
    </row>
    <row r="10374" spans="1:9">
      <c r="A10374" s="52"/>
      <c r="B10374" s="64"/>
      <c r="C10374" s="52"/>
      <c r="D10374" s="63"/>
      <c r="E10374" s="63"/>
      <c r="F10374" s="62"/>
      <c r="G10374" s="63"/>
      <c r="H10374" s="65"/>
      <c r="I10374" s="63"/>
    </row>
    <row r="10375" spans="1:9">
      <c r="A10375" s="52"/>
      <c r="B10375" s="64"/>
      <c r="C10375" s="52"/>
      <c r="D10375" s="63"/>
      <c r="E10375" s="63"/>
      <c r="F10375" s="62"/>
      <c r="G10375" s="63"/>
      <c r="H10375" s="65"/>
      <c r="I10375" s="63"/>
    </row>
    <row r="10376" spans="1:9">
      <c r="A10376" s="52"/>
      <c r="B10376" s="64"/>
      <c r="C10376" s="52"/>
      <c r="D10376" s="63"/>
      <c r="E10376" s="63"/>
      <c r="F10376" s="62"/>
      <c r="G10376" s="63"/>
      <c r="H10376" s="65"/>
      <c r="I10376" s="63"/>
    </row>
    <row r="10377" spans="1:9">
      <c r="A10377" s="52"/>
      <c r="B10377" s="64"/>
      <c r="C10377" s="52"/>
      <c r="D10377" s="63"/>
      <c r="E10377" s="63"/>
      <c r="F10377" s="62"/>
      <c r="G10377" s="63"/>
      <c r="H10377" s="65"/>
      <c r="I10377" s="63"/>
    </row>
    <row r="10378" spans="1:9">
      <c r="A10378" s="52"/>
      <c r="B10378" s="64"/>
      <c r="C10378" s="52"/>
      <c r="D10378" s="63"/>
      <c r="E10378" s="63"/>
      <c r="F10378" s="62"/>
      <c r="G10378" s="63"/>
      <c r="H10378" s="65"/>
      <c r="I10378" s="63"/>
    </row>
    <row r="10379" spans="1:9">
      <c r="A10379" s="52"/>
      <c r="B10379" s="64"/>
      <c r="C10379" s="52"/>
      <c r="D10379" s="63"/>
      <c r="E10379" s="63"/>
      <c r="F10379" s="62"/>
      <c r="G10379" s="63"/>
      <c r="H10379" s="65"/>
      <c r="I10379" s="63"/>
    </row>
    <row r="10380" spans="1:9">
      <c r="A10380" s="52"/>
      <c r="B10380" s="64"/>
      <c r="C10380" s="52"/>
      <c r="D10380" s="63"/>
      <c r="E10380" s="63"/>
      <c r="F10380" s="62"/>
      <c r="G10380" s="63"/>
      <c r="H10380" s="65"/>
      <c r="I10380" s="63"/>
    </row>
    <row r="10381" spans="1:9">
      <c r="A10381" s="52"/>
      <c r="B10381" s="64"/>
      <c r="C10381" s="52"/>
      <c r="D10381" s="63"/>
      <c r="E10381" s="63"/>
      <c r="F10381" s="62"/>
      <c r="G10381" s="63"/>
      <c r="H10381" s="65"/>
      <c r="I10381" s="63"/>
    </row>
    <row r="10382" spans="1:9">
      <c r="A10382" s="52"/>
      <c r="B10382" s="64"/>
      <c r="C10382" s="52"/>
      <c r="D10382" s="63"/>
      <c r="E10382" s="63"/>
      <c r="F10382" s="62"/>
      <c r="G10382" s="63"/>
      <c r="H10382" s="65"/>
      <c r="I10382" s="63"/>
    </row>
    <row r="10383" spans="1:9">
      <c r="A10383" s="52"/>
      <c r="B10383" s="64"/>
      <c r="C10383" s="52"/>
      <c r="D10383" s="63"/>
      <c r="E10383" s="63"/>
      <c r="F10383" s="62"/>
      <c r="G10383" s="63"/>
      <c r="H10383" s="65"/>
      <c r="I10383" s="63"/>
    </row>
    <row r="10384" spans="1:9">
      <c r="A10384" s="52"/>
      <c r="B10384" s="64"/>
      <c r="C10384" s="52"/>
      <c r="D10384" s="63"/>
      <c r="E10384" s="63"/>
      <c r="F10384" s="62"/>
      <c r="G10384" s="63"/>
      <c r="H10384" s="65"/>
      <c r="I10384" s="63"/>
    </row>
    <row r="10385" spans="1:9">
      <c r="A10385" s="52"/>
      <c r="B10385" s="64"/>
      <c r="C10385" s="52"/>
      <c r="D10385" s="63"/>
      <c r="E10385" s="63"/>
      <c r="F10385" s="62"/>
      <c r="G10385" s="63"/>
      <c r="H10385" s="65"/>
      <c r="I10385" s="63"/>
    </row>
    <row r="10386" spans="1:9">
      <c r="A10386" s="52"/>
      <c r="B10386" s="64"/>
      <c r="C10386" s="52"/>
      <c r="D10386" s="63"/>
      <c r="E10386" s="63"/>
      <c r="F10386" s="62"/>
      <c r="G10386" s="63"/>
      <c r="H10386" s="65"/>
      <c r="I10386" s="63"/>
    </row>
    <row r="10387" spans="1:9">
      <c r="A10387" s="52"/>
      <c r="B10387" s="64"/>
      <c r="C10387" s="52"/>
      <c r="D10387" s="63"/>
      <c r="E10387" s="63"/>
      <c r="F10387" s="62"/>
      <c r="G10387" s="63"/>
      <c r="H10387" s="65"/>
      <c r="I10387" s="63"/>
    </row>
    <row r="10388" spans="1:9">
      <c r="A10388" s="52"/>
      <c r="B10388" s="64"/>
      <c r="C10388" s="52"/>
      <c r="D10388" s="63"/>
      <c r="E10388" s="63"/>
      <c r="F10388" s="62"/>
      <c r="G10388" s="63"/>
      <c r="H10388" s="65"/>
      <c r="I10388" s="63"/>
    </row>
    <row r="10389" spans="1:9">
      <c r="A10389" s="52"/>
      <c r="B10389" s="64"/>
      <c r="C10389" s="52"/>
      <c r="D10389" s="63"/>
      <c r="E10389" s="63"/>
      <c r="F10389" s="62"/>
      <c r="G10389" s="63"/>
      <c r="H10389" s="65"/>
      <c r="I10389" s="63"/>
    </row>
    <row r="10390" spans="1:9">
      <c r="A10390" s="52"/>
      <c r="B10390" s="64"/>
      <c r="C10390" s="52"/>
      <c r="D10390" s="63"/>
      <c r="E10390" s="63"/>
      <c r="F10390" s="62"/>
      <c r="G10390" s="63"/>
      <c r="H10390" s="65"/>
      <c r="I10390" s="63"/>
    </row>
    <row r="10391" spans="1:9">
      <c r="A10391" s="52"/>
      <c r="B10391" s="64"/>
      <c r="C10391" s="52"/>
      <c r="D10391" s="63"/>
      <c r="E10391" s="63"/>
      <c r="F10391" s="62"/>
      <c r="G10391" s="63"/>
      <c r="H10391" s="65"/>
      <c r="I10391" s="63"/>
    </row>
    <row r="10392" spans="1:9">
      <c r="A10392" s="52"/>
      <c r="B10392" s="64"/>
      <c r="C10392" s="52"/>
      <c r="D10392" s="63"/>
      <c r="E10392" s="63"/>
      <c r="F10392" s="62"/>
      <c r="G10392" s="63"/>
      <c r="H10392" s="65"/>
      <c r="I10392" s="63"/>
    </row>
    <row r="10393" spans="1:9">
      <c r="A10393" s="52"/>
      <c r="B10393" s="64"/>
      <c r="C10393" s="52"/>
      <c r="D10393" s="63"/>
      <c r="E10393" s="63"/>
      <c r="F10393" s="62"/>
      <c r="G10393" s="63"/>
      <c r="H10393" s="65"/>
      <c r="I10393" s="63"/>
    </row>
    <row r="10394" spans="1:9">
      <c r="A10394" s="52"/>
      <c r="B10394" s="64"/>
      <c r="C10394" s="52"/>
      <c r="D10394" s="63"/>
      <c r="E10394" s="63"/>
      <c r="F10394" s="62"/>
      <c r="G10394" s="63"/>
      <c r="H10394" s="65"/>
      <c r="I10394" s="63"/>
    </row>
    <row r="10395" spans="1:9">
      <c r="A10395" s="52"/>
      <c r="B10395" s="64"/>
      <c r="C10395" s="52"/>
      <c r="D10395" s="63"/>
      <c r="E10395" s="63"/>
      <c r="F10395" s="62"/>
      <c r="G10395" s="63"/>
      <c r="H10395" s="65"/>
      <c r="I10395" s="63"/>
    </row>
    <row r="10396" spans="1:9">
      <c r="A10396" s="52"/>
      <c r="B10396" s="64"/>
      <c r="C10396" s="52"/>
      <c r="D10396" s="63"/>
      <c r="E10396" s="63"/>
      <c r="F10396" s="62"/>
      <c r="G10396" s="63"/>
      <c r="H10396" s="65"/>
      <c r="I10396" s="63"/>
    </row>
    <row r="10397" spans="1:9">
      <c r="A10397" s="52"/>
      <c r="B10397" s="64"/>
      <c r="C10397" s="52"/>
      <c r="D10397" s="63"/>
      <c r="E10397" s="63"/>
      <c r="F10397" s="62"/>
      <c r="G10397" s="63"/>
      <c r="H10397" s="65"/>
      <c r="I10397" s="63"/>
    </row>
    <row r="10398" spans="1:9">
      <c r="A10398" s="52"/>
      <c r="B10398" s="64"/>
      <c r="C10398" s="52"/>
      <c r="D10398" s="63"/>
      <c r="E10398" s="63"/>
      <c r="F10398" s="62"/>
      <c r="G10398" s="63"/>
      <c r="H10398" s="65"/>
      <c r="I10398" s="63"/>
    </row>
    <row r="10399" spans="1:9">
      <c r="A10399" s="52"/>
      <c r="B10399" s="64"/>
      <c r="C10399" s="52"/>
      <c r="D10399" s="63"/>
      <c r="E10399" s="63"/>
      <c r="F10399" s="62"/>
      <c r="G10399" s="63"/>
      <c r="H10399" s="65"/>
      <c r="I10399" s="63"/>
    </row>
    <row r="10400" spans="1:9">
      <c r="A10400" s="52"/>
      <c r="B10400" s="64"/>
      <c r="C10400" s="52"/>
      <c r="D10400" s="63"/>
      <c r="E10400" s="63"/>
      <c r="F10400" s="62"/>
      <c r="G10400" s="63"/>
      <c r="H10400" s="65"/>
      <c r="I10400" s="63"/>
    </row>
    <row r="10401" spans="1:9">
      <c r="A10401" s="52"/>
      <c r="B10401" s="64"/>
      <c r="C10401" s="52"/>
      <c r="D10401" s="63"/>
      <c r="E10401" s="63"/>
      <c r="F10401" s="62"/>
      <c r="G10401" s="63"/>
      <c r="H10401" s="65"/>
      <c r="I10401" s="63"/>
    </row>
    <row r="10402" spans="1:9">
      <c r="A10402" s="52"/>
      <c r="B10402" s="64"/>
      <c r="C10402" s="52"/>
      <c r="D10402" s="63"/>
      <c r="E10402" s="63"/>
      <c r="F10402" s="62"/>
      <c r="G10402" s="63"/>
      <c r="H10402" s="65"/>
      <c r="I10402" s="63"/>
    </row>
    <row r="10403" spans="1:9">
      <c r="A10403" s="52"/>
      <c r="B10403" s="64"/>
      <c r="C10403" s="52"/>
      <c r="D10403" s="63"/>
      <c r="E10403" s="63"/>
      <c r="F10403" s="62"/>
      <c r="G10403" s="63"/>
      <c r="H10403" s="65"/>
      <c r="I10403" s="63"/>
    </row>
    <row r="10404" spans="1:9">
      <c r="A10404" s="52"/>
      <c r="B10404" s="64"/>
      <c r="C10404" s="52"/>
      <c r="D10404" s="63"/>
      <c r="E10404" s="63"/>
      <c r="F10404" s="62"/>
      <c r="G10404" s="63"/>
      <c r="H10404" s="65"/>
      <c r="I10404" s="63"/>
    </row>
    <row r="10405" spans="1:9">
      <c r="A10405" s="52"/>
      <c r="B10405" s="64"/>
      <c r="C10405" s="52"/>
      <c r="D10405" s="63"/>
      <c r="E10405" s="63"/>
      <c r="F10405" s="62"/>
      <c r="G10405" s="63"/>
      <c r="H10405" s="65"/>
      <c r="I10405" s="63"/>
    </row>
    <row r="10406" spans="1:9">
      <c r="A10406" s="52"/>
      <c r="B10406" s="64"/>
      <c r="C10406" s="52"/>
      <c r="D10406" s="63"/>
      <c r="E10406" s="63"/>
      <c r="F10406" s="62"/>
      <c r="G10406" s="63"/>
      <c r="H10406" s="65"/>
      <c r="I10406" s="63"/>
    </row>
    <row r="10407" spans="1:9">
      <c r="A10407" s="52"/>
      <c r="B10407" s="64"/>
      <c r="C10407" s="52"/>
      <c r="D10407" s="63"/>
      <c r="E10407" s="63"/>
      <c r="F10407" s="62"/>
      <c r="G10407" s="63"/>
      <c r="H10407" s="65"/>
      <c r="I10407" s="63"/>
    </row>
    <row r="10408" spans="1:9">
      <c r="A10408" s="52"/>
      <c r="B10408" s="64"/>
      <c r="C10408" s="52"/>
      <c r="D10408" s="63"/>
      <c r="E10408" s="63"/>
      <c r="F10408" s="62"/>
      <c r="G10408" s="63"/>
      <c r="H10408" s="65"/>
      <c r="I10408" s="63"/>
    </row>
    <row r="10409" spans="1:9">
      <c r="A10409" s="52"/>
      <c r="B10409" s="64"/>
      <c r="C10409" s="52"/>
      <c r="D10409" s="63"/>
      <c r="E10409" s="63"/>
      <c r="F10409" s="62"/>
      <c r="G10409" s="63"/>
      <c r="H10409" s="65"/>
      <c r="I10409" s="63"/>
    </row>
    <row r="10410" spans="1:9">
      <c r="A10410" s="52"/>
      <c r="B10410" s="64"/>
      <c r="C10410" s="52"/>
      <c r="D10410" s="63"/>
      <c r="E10410" s="63"/>
      <c r="F10410" s="62"/>
      <c r="G10410" s="63"/>
      <c r="H10410" s="65"/>
      <c r="I10410" s="63"/>
    </row>
    <row r="10411" spans="1:9">
      <c r="A10411" s="52"/>
      <c r="B10411" s="64"/>
      <c r="C10411" s="52"/>
      <c r="D10411" s="63"/>
      <c r="E10411" s="63"/>
      <c r="F10411" s="62"/>
      <c r="G10411" s="63"/>
      <c r="H10411" s="65"/>
      <c r="I10411" s="63"/>
    </row>
    <row r="10412" spans="1:9">
      <c r="A10412" s="52"/>
      <c r="B10412" s="64"/>
      <c r="C10412" s="52"/>
      <c r="D10412" s="63"/>
      <c r="E10412" s="63"/>
      <c r="F10412" s="62"/>
      <c r="G10412" s="63"/>
      <c r="H10412" s="65"/>
      <c r="I10412" s="63"/>
    </row>
    <row r="10413" spans="1:9">
      <c r="A10413" s="52"/>
      <c r="B10413" s="64"/>
      <c r="C10413" s="52"/>
      <c r="D10413" s="63"/>
      <c r="E10413" s="63"/>
      <c r="F10413" s="62"/>
      <c r="G10413" s="63"/>
      <c r="H10413" s="65"/>
      <c r="I10413" s="63"/>
    </row>
    <row r="10414" spans="1:9">
      <c r="A10414" s="52"/>
      <c r="B10414" s="64"/>
      <c r="C10414" s="52"/>
      <c r="D10414" s="63"/>
      <c r="E10414" s="63"/>
      <c r="F10414" s="62"/>
      <c r="G10414" s="63"/>
      <c r="H10414" s="65"/>
      <c r="I10414" s="63"/>
    </row>
    <row r="10415" spans="1:9">
      <c r="A10415" s="52"/>
      <c r="B10415" s="64"/>
      <c r="C10415" s="52"/>
      <c r="D10415" s="63"/>
      <c r="E10415" s="63"/>
      <c r="F10415" s="62"/>
      <c r="G10415" s="63"/>
      <c r="H10415" s="65"/>
      <c r="I10415" s="63"/>
    </row>
    <row r="10416" spans="1:9">
      <c r="A10416" s="52"/>
      <c r="B10416" s="64"/>
      <c r="C10416" s="52"/>
      <c r="D10416" s="63"/>
      <c r="E10416" s="63"/>
      <c r="F10416" s="62"/>
      <c r="G10416" s="63"/>
      <c r="H10416" s="65"/>
      <c r="I10416" s="63"/>
    </row>
    <row r="10417" spans="1:9">
      <c r="A10417" s="52"/>
      <c r="B10417" s="64"/>
      <c r="C10417" s="52"/>
      <c r="D10417" s="63"/>
      <c r="E10417" s="63"/>
      <c r="F10417" s="62"/>
      <c r="G10417" s="63"/>
      <c r="H10417" s="65"/>
      <c r="I10417" s="63"/>
    </row>
    <row r="10418" spans="1:9">
      <c r="A10418" s="52"/>
      <c r="B10418" s="64"/>
      <c r="C10418" s="52"/>
      <c r="D10418" s="63"/>
      <c r="E10418" s="63"/>
      <c r="F10418" s="62"/>
      <c r="G10418" s="63"/>
      <c r="H10418" s="65"/>
      <c r="I10418" s="63"/>
    </row>
    <row r="10419" spans="1:9">
      <c r="A10419" s="52"/>
      <c r="B10419" s="64"/>
      <c r="C10419" s="52"/>
      <c r="D10419" s="63"/>
      <c r="E10419" s="63"/>
      <c r="F10419" s="62"/>
      <c r="G10419" s="63"/>
      <c r="H10419" s="65"/>
      <c r="I10419" s="63"/>
    </row>
    <row r="10420" spans="1:9">
      <c r="A10420" s="52"/>
      <c r="B10420" s="64"/>
      <c r="C10420" s="52"/>
      <c r="D10420" s="63"/>
      <c r="E10420" s="63"/>
      <c r="F10420" s="62"/>
      <c r="G10420" s="63"/>
      <c r="H10420" s="65"/>
      <c r="I10420" s="63"/>
    </row>
    <row r="10421" spans="1:9">
      <c r="A10421" s="52"/>
      <c r="B10421" s="64"/>
      <c r="C10421" s="52"/>
      <c r="D10421" s="63"/>
      <c r="E10421" s="63"/>
      <c r="F10421" s="62"/>
      <c r="G10421" s="63"/>
      <c r="H10421" s="65"/>
      <c r="I10421" s="63"/>
    </row>
    <row r="10422" spans="1:9">
      <c r="A10422" s="52"/>
      <c r="B10422" s="64"/>
      <c r="C10422" s="52"/>
      <c r="D10422" s="63"/>
      <c r="E10422" s="63"/>
      <c r="F10422" s="62"/>
      <c r="G10422" s="63"/>
      <c r="H10422" s="65"/>
      <c r="I10422" s="63"/>
    </row>
    <row r="10423" spans="1:9">
      <c r="A10423" s="52"/>
      <c r="B10423" s="64"/>
      <c r="C10423" s="52"/>
      <c r="D10423" s="63"/>
      <c r="E10423" s="63"/>
      <c r="F10423" s="62"/>
      <c r="G10423" s="63"/>
      <c r="H10423" s="65"/>
      <c r="I10423" s="63"/>
    </row>
    <row r="10424" spans="1:9">
      <c r="A10424" s="52"/>
      <c r="B10424" s="64"/>
      <c r="C10424" s="52"/>
      <c r="D10424" s="63"/>
      <c r="E10424" s="63"/>
      <c r="F10424" s="62"/>
      <c r="G10424" s="63"/>
      <c r="H10424" s="65"/>
      <c r="I10424" s="63"/>
    </row>
    <row r="10425" spans="1:9">
      <c r="A10425" s="52"/>
      <c r="B10425" s="64"/>
      <c r="C10425" s="52"/>
      <c r="D10425" s="63"/>
      <c r="E10425" s="63"/>
      <c r="F10425" s="62"/>
      <c r="G10425" s="63"/>
      <c r="H10425" s="65"/>
      <c r="I10425" s="63"/>
    </row>
    <row r="10426" spans="1:9">
      <c r="A10426" s="52"/>
      <c r="B10426" s="64"/>
      <c r="C10426" s="52"/>
      <c r="D10426" s="63"/>
      <c r="E10426" s="63"/>
      <c r="F10426" s="62"/>
      <c r="G10426" s="63"/>
      <c r="H10426" s="65"/>
      <c r="I10426" s="63"/>
    </row>
    <row r="10427" spans="1:9">
      <c r="A10427" s="52"/>
      <c r="B10427" s="64"/>
      <c r="C10427" s="52"/>
      <c r="D10427" s="63"/>
      <c r="E10427" s="63"/>
      <c r="F10427" s="62"/>
      <c r="G10427" s="63"/>
      <c r="H10427" s="65"/>
      <c r="I10427" s="63"/>
    </row>
    <row r="10428" spans="1:9">
      <c r="A10428" s="52"/>
      <c r="B10428" s="64"/>
      <c r="C10428" s="52"/>
      <c r="D10428" s="63"/>
      <c r="E10428" s="63"/>
      <c r="F10428" s="62"/>
      <c r="G10428" s="63"/>
      <c r="H10428" s="65"/>
      <c r="I10428" s="63"/>
    </row>
    <row r="10429" spans="1:9">
      <c r="A10429" s="52"/>
      <c r="B10429" s="64"/>
      <c r="C10429" s="52"/>
      <c r="D10429" s="63"/>
      <c r="E10429" s="63"/>
      <c r="F10429" s="62"/>
      <c r="G10429" s="63"/>
      <c r="H10429" s="65"/>
      <c r="I10429" s="63"/>
    </row>
    <row r="10430" spans="1:9">
      <c r="A10430" s="52"/>
      <c r="B10430" s="64"/>
      <c r="C10430" s="52"/>
      <c r="D10430" s="63"/>
      <c r="E10430" s="63"/>
      <c r="F10430" s="62"/>
      <c r="G10430" s="63"/>
      <c r="H10430" s="65"/>
      <c r="I10430" s="63"/>
    </row>
    <row r="10431" spans="1:9">
      <c r="A10431" s="52"/>
      <c r="B10431" s="64"/>
      <c r="C10431" s="52"/>
      <c r="D10431" s="63"/>
      <c r="E10431" s="63"/>
      <c r="F10431" s="62"/>
      <c r="G10431" s="63"/>
      <c r="H10431" s="65"/>
      <c r="I10431" s="63"/>
    </row>
    <row r="10432" spans="1:9">
      <c r="A10432" s="52"/>
      <c r="B10432" s="64"/>
      <c r="C10432" s="52"/>
      <c r="D10432" s="63"/>
      <c r="E10432" s="63"/>
      <c r="F10432" s="62"/>
      <c r="G10432" s="63"/>
      <c r="H10432" s="65"/>
      <c r="I10432" s="63"/>
    </row>
    <row r="10433" spans="1:9">
      <c r="A10433" s="52"/>
      <c r="B10433" s="64"/>
      <c r="C10433" s="52"/>
      <c r="D10433" s="63"/>
      <c r="E10433" s="63"/>
      <c r="F10433" s="62"/>
      <c r="G10433" s="63"/>
      <c r="H10433" s="65"/>
      <c r="I10433" s="63"/>
    </row>
    <row r="10434" spans="1:9">
      <c r="A10434" s="52"/>
      <c r="B10434" s="64"/>
      <c r="C10434" s="52"/>
      <c r="D10434" s="63"/>
      <c r="E10434" s="63"/>
      <c r="F10434" s="62"/>
      <c r="G10434" s="63"/>
      <c r="H10434" s="65"/>
      <c r="I10434" s="63"/>
    </row>
    <row r="10435" spans="1:9">
      <c r="A10435" s="52"/>
      <c r="B10435" s="64"/>
      <c r="C10435" s="52"/>
      <c r="D10435" s="63"/>
      <c r="E10435" s="63"/>
      <c r="F10435" s="62"/>
      <c r="G10435" s="63"/>
      <c r="H10435" s="65"/>
      <c r="I10435" s="63"/>
    </row>
    <row r="10436" spans="1:9">
      <c r="A10436" s="52"/>
      <c r="B10436" s="64"/>
      <c r="C10436" s="52"/>
      <c r="D10436" s="63"/>
      <c r="E10436" s="63"/>
      <c r="F10436" s="62"/>
      <c r="G10436" s="63"/>
      <c r="H10436" s="65"/>
      <c r="I10436" s="63"/>
    </row>
    <row r="10437" spans="1:9">
      <c r="A10437" s="52"/>
      <c r="B10437" s="64"/>
      <c r="C10437" s="52"/>
      <c r="D10437" s="63"/>
      <c r="E10437" s="63"/>
      <c r="F10437" s="62"/>
      <c r="G10437" s="63"/>
      <c r="H10437" s="65"/>
      <c r="I10437" s="63"/>
    </row>
    <row r="10438" spans="1:9">
      <c r="A10438" s="52"/>
      <c r="B10438" s="64"/>
      <c r="C10438" s="52"/>
      <c r="D10438" s="63"/>
      <c r="E10438" s="63"/>
      <c r="F10438" s="62"/>
      <c r="G10438" s="63"/>
      <c r="H10438" s="65"/>
      <c r="I10438" s="63"/>
    </row>
    <row r="10439" spans="1:9">
      <c r="A10439" s="52"/>
      <c r="B10439" s="64"/>
      <c r="C10439" s="52"/>
      <c r="D10439" s="63"/>
      <c r="E10439" s="63"/>
      <c r="F10439" s="62"/>
      <c r="G10439" s="63"/>
      <c r="H10439" s="65"/>
      <c r="I10439" s="63"/>
    </row>
    <row r="10440" spans="1:9">
      <c r="A10440" s="52"/>
      <c r="B10440" s="64"/>
      <c r="C10440" s="52"/>
      <c r="D10440" s="63"/>
      <c r="E10440" s="63"/>
      <c r="F10440" s="62"/>
      <c r="G10440" s="63"/>
      <c r="H10440" s="65"/>
      <c r="I10440" s="63"/>
    </row>
    <row r="10441" spans="1:9">
      <c r="A10441" s="52"/>
      <c r="B10441" s="64"/>
      <c r="C10441" s="52"/>
      <c r="D10441" s="63"/>
      <c r="E10441" s="63"/>
      <c r="F10441" s="62"/>
      <c r="G10441" s="63"/>
      <c r="H10441" s="65"/>
      <c r="I10441" s="63"/>
    </row>
    <row r="10442" spans="1:9">
      <c r="A10442" s="52"/>
      <c r="B10442" s="64"/>
      <c r="C10442" s="52"/>
      <c r="D10442" s="63"/>
      <c r="E10442" s="63"/>
      <c r="F10442" s="62"/>
      <c r="G10442" s="63"/>
      <c r="H10442" s="65"/>
      <c r="I10442" s="63"/>
    </row>
    <row r="10443" spans="1:9">
      <c r="A10443" s="52"/>
      <c r="B10443" s="64"/>
      <c r="C10443" s="52"/>
      <c r="D10443" s="63"/>
      <c r="E10443" s="63"/>
      <c r="F10443" s="62"/>
      <c r="G10443" s="63"/>
      <c r="H10443" s="65"/>
      <c r="I10443" s="63"/>
    </row>
    <row r="10444" spans="1:9">
      <c r="A10444" s="52"/>
      <c r="B10444" s="64"/>
      <c r="C10444" s="52"/>
      <c r="D10444" s="63"/>
      <c r="E10444" s="63"/>
      <c r="F10444" s="62"/>
      <c r="G10444" s="63"/>
      <c r="H10444" s="65"/>
      <c r="I10444" s="63"/>
    </row>
    <row r="10445" spans="1:9">
      <c r="A10445" s="52"/>
      <c r="B10445" s="64"/>
      <c r="C10445" s="52"/>
      <c r="D10445" s="63"/>
      <c r="E10445" s="63"/>
      <c r="F10445" s="62"/>
      <c r="G10445" s="63"/>
      <c r="H10445" s="65"/>
      <c r="I10445" s="63"/>
    </row>
    <row r="10446" spans="1:9">
      <c r="A10446" s="52"/>
      <c r="B10446" s="64"/>
      <c r="C10446" s="52"/>
      <c r="D10446" s="63"/>
      <c r="E10446" s="63"/>
      <c r="F10446" s="62"/>
      <c r="G10446" s="63"/>
      <c r="H10446" s="65"/>
      <c r="I10446" s="63"/>
    </row>
    <row r="10447" spans="1:9">
      <c r="A10447" s="52"/>
      <c r="B10447" s="64"/>
      <c r="C10447" s="52"/>
      <c r="D10447" s="63"/>
      <c r="E10447" s="63"/>
      <c r="F10447" s="62"/>
      <c r="G10447" s="63"/>
      <c r="H10447" s="65"/>
      <c r="I10447" s="63"/>
    </row>
    <row r="10448" spans="1:9">
      <c r="A10448" s="52"/>
      <c r="B10448" s="64"/>
      <c r="C10448" s="52"/>
      <c r="D10448" s="63"/>
      <c r="E10448" s="63"/>
      <c r="F10448" s="62"/>
      <c r="G10448" s="63"/>
      <c r="H10448" s="65"/>
      <c r="I10448" s="63"/>
    </row>
    <row r="10449" spans="1:9">
      <c r="A10449" s="52"/>
      <c r="B10449" s="64"/>
      <c r="C10449" s="52"/>
      <c r="D10449" s="63"/>
      <c r="E10449" s="63"/>
      <c r="F10449" s="62"/>
      <c r="G10449" s="63"/>
      <c r="H10449" s="65"/>
      <c r="I10449" s="63"/>
    </row>
    <row r="10450" spans="1:9">
      <c r="A10450" s="52"/>
      <c r="B10450" s="64"/>
      <c r="C10450" s="52"/>
      <c r="D10450" s="63"/>
      <c r="E10450" s="63"/>
      <c r="F10450" s="62"/>
      <c r="G10450" s="63"/>
      <c r="H10450" s="65"/>
      <c r="I10450" s="63"/>
    </row>
    <row r="10451" spans="1:9">
      <c r="A10451" s="52"/>
      <c r="B10451" s="64"/>
      <c r="C10451" s="52"/>
      <c r="D10451" s="63"/>
      <c r="E10451" s="63"/>
      <c r="F10451" s="62"/>
      <c r="G10451" s="63"/>
      <c r="H10451" s="65"/>
      <c r="I10451" s="63"/>
    </row>
    <row r="10452" spans="1:9">
      <c r="A10452" s="52"/>
      <c r="B10452" s="64"/>
      <c r="C10452" s="52"/>
      <c r="D10452" s="63"/>
      <c r="E10452" s="63"/>
      <c r="F10452" s="62"/>
      <c r="G10452" s="63"/>
      <c r="H10452" s="65"/>
      <c r="I10452" s="63"/>
    </row>
    <row r="10453" spans="1:9">
      <c r="A10453" s="52"/>
      <c r="B10453" s="64"/>
      <c r="C10453" s="52"/>
      <c r="D10453" s="63"/>
      <c r="E10453" s="63"/>
      <c r="F10453" s="62"/>
      <c r="G10453" s="63"/>
      <c r="H10453" s="65"/>
      <c r="I10453" s="63"/>
    </row>
    <row r="10454" spans="1:9">
      <c r="A10454" s="52"/>
      <c r="B10454" s="64"/>
      <c r="C10454" s="52"/>
      <c r="D10454" s="63"/>
      <c r="E10454" s="63"/>
      <c r="F10454" s="62"/>
      <c r="G10454" s="63"/>
      <c r="H10454" s="65"/>
      <c r="I10454" s="63"/>
    </row>
    <row r="10455" spans="1:9">
      <c r="A10455" s="52"/>
      <c r="B10455" s="64"/>
      <c r="C10455" s="52"/>
      <c r="D10455" s="63"/>
      <c r="E10455" s="63"/>
      <c r="F10455" s="62"/>
      <c r="G10455" s="63"/>
      <c r="H10455" s="65"/>
      <c r="I10455" s="63"/>
    </row>
    <row r="10456" spans="1:9">
      <c r="A10456" s="52"/>
      <c r="B10456" s="64"/>
      <c r="C10456" s="52"/>
      <c r="D10456" s="63"/>
      <c r="E10456" s="63"/>
      <c r="F10456" s="62"/>
      <c r="G10456" s="63"/>
      <c r="H10456" s="65"/>
      <c r="I10456" s="63"/>
    </row>
    <row r="10457" spans="1:9">
      <c r="A10457" s="52"/>
      <c r="B10457" s="64"/>
      <c r="C10457" s="52"/>
      <c r="D10457" s="63"/>
      <c r="E10457" s="63"/>
      <c r="F10457" s="62"/>
      <c r="G10457" s="63"/>
      <c r="H10457" s="65"/>
      <c r="I10457" s="63"/>
    </row>
    <row r="10458" spans="1:9">
      <c r="A10458" s="52"/>
      <c r="B10458" s="64"/>
      <c r="C10458" s="52"/>
      <c r="D10458" s="63"/>
      <c r="E10458" s="63"/>
      <c r="F10458" s="62"/>
      <c r="G10458" s="63"/>
      <c r="H10458" s="65"/>
      <c r="I10458" s="63"/>
    </row>
    <row r="10459" spans="1:9">
      <c r="A10459" s="52"/>
      <c r="B10459" s="64"/>
      <c r="C10459" s="52"/>
      <c r="D10459" s="63"/>
      <c r="E10459" s="63"/>
      <c r="F10459" s="62"/>
      <c r="G10459" s="63"/>
      <c r="H10459" s="65"/>
      <c r="I10459" s="63"/>
    </row>
    <row r="10460" spans="1:9">
      <c r="A10460" s="52"/>
      <c r="B10460" s="64"/>
      <c r="C10460" s="52"/>
      <c r="D10460" s="63"/>
      <c r="E10460" s="63"/>
      <c r="F10460" s="62"/>
      <c r="G10460" s="63"/>
      <c r="H10460" s="65"/>
      <c r="I10460" s="63"/>
    </row>
    <row r="10461" spans="1:9">
      <c r="A10461" s="52"/>
      <c r="B10461" s="64"/>
      <c r="C10461" s="52"/>
      <c r="D10461" s="63"/>
      <c r="E10461" s="63"/>
      <c r="F10461" s="62"/>
      <c r="G10461" s="63"/>
      <c r="H10461" s="65"/>
      <c r="I10461" s="63"/>
    </row>
    <row r="10462" spans="1:9">
      <c r="A10462" s="52"/>
      <c r="B10462" s="64"/>
      <c r="C10462" s="52"/>
      <c r="D10462" s="63"/>
      <c r="E10462" s="63"/>
      <c r="F10462" s="62"/>
      <c r="G10462" s="63"/>
      <c r="H10462" s="65"/>
      <c r="I10462" s="63"/>
    </row>
    <row r="10463" spans="1:9">
      <c r="A10463" s="52"/>
      <c r="B10463" s="64"/>
      <c r="C10463" s="52"/>
      <c r="D10463" s="63"/>
      <c r="E10463" s="63"/>
      <c r="F10463" s="62"/>
      <c r="G10463" s="63"/>
      <c r="H10463" s="65"/>
      <c r="I10463" s="63"/>
    </row>
    <row r="10464" spans="1:9">
      <c r="A10464" s="52"/>
      <c r="B10464" s="64"/>
      <c r="C10464" s="52"/>
      <c r="D10464" s="63"/>
      <c r="E10464" s="63"/>
      <c r="F10464" s="62"/>
      <c r="G10464" s="63"/>
      <c r="H10464" s="65"/>
      <c r="I10464" s="63"/>
    </row>
    <row r="10465" spans="1:9">
      <c r="A10465" s="52"/>
      <c r="B10465" s="64"/>
      <c r="C10465" s="52"/>
      <c r="D10465" s="63"/>
      <c r="E10465" s="63"/>
      <c r="F10465" s="62"/>
      <c r="G10465" s="63"/>
      <c r="H10465" s="65"/>
      <c r="I10465" s="63"/>
    </row>
    <row r="10466" spans="1:9">
      <c r="A10466" s="52"/>
      <c r="B10466" s="64"/>
      <c r="C10466" s="52"/>
      <c r="D10466" s="63"/>
      <c r="E10466" s="63"/>
      <c r="F10466" s="62"/>
      <c r="G10466" s="63"/>
      <c r="H10466" s="65"/>
      <c r="I10466" s="63"/>
    </row>
    <row r="10467" spans="1:9">
      <c r="A10467" s="52"/>
      <c r="B10467" s="64"/>
      <c r="C10467" s="52"/>
      <c r="D10467" s="63"/>
      <c r="E10467" s="63"/>
      <c r="F10467" s="62"/>
      <c r="G10467" s="63"/>
      <c r="H10467" s="65"/>
      <c r="I10467" s="63"/>
    </row>
    <row r="10468" spans="1:9">
      <c r="A10468" s="52"/>
      <c r="B10468" s="64"/>
      <c r="C10468" s="52"/>
      <c r="D10468" s="63"/>
      <c r="E10468" s="63"/>
      <c r="F10468" s="62"/>
      <c r="G10468" s="63"/>
      <c r="H10468" s="65"/>
      <c r="I10468" s="63"/>
    </row>
    <row r="10469" spans="1:9">
      <c r="A10469" s="52"/>
      <c r="B10469" s="64"/>
      <c r="C10469" s="52"/>
      <c r="D10469" s="63"/>
      <c r="E10469" s="63"/>
      <c r="F10469" s="62"/>
      <c r="G10469" s="63"/>
      <c r="H10469" s="65"/>
      <c r="I10469" s="63"/>
    </row>
    <row r="10470" spans="1:9">
      <c r="A10470" s="52"/>
      <c r="B10470" s="64"/>
      <c r="C10470" s="52"/>
      <c r="D10470" s="63"/>
      <c r="E10470" s="63"/>
      <c r="F10470" s="62"/>
      <c r="G10470" s="63"/>
      <c r="H10470" s="65"/>
      <c r="I10470" s="63"/>
    </row>
    <row r="10471" spans="1:9">
      <c r="A10471" s="52"/>
      <c r="B10471" s="64"/>
      <c r="C10471" s="52"/>
      <c r="D10471" s="63"/>
      <c r="E10471" s="63"/>
      <c r="F10471" s="62"/>
      <c r="G10471" s="63"/>
      <c r="H10471" s="65"/>
      <c r="I10471" s="63"/>
    </row>
    <row r="10472" spans="1:9">
      <c r="A10472" s="52"/>
      <c r="B10472" s="64"/>
      <c r="C10472" s="52"/>
      <c r="D10472" s="63"/>
      <c r="E10472" s="63"/>
      <c r="F10472" s="62"/>
      <c r="G10472" s="63"/>
      <c r="H10472" s="65"/>
      <c r="I10472" s="63"/>
    </row>
    <row r="10473" spans="1:9">
      <c r="A10473" s="52"/>
      <c r="B10473" s="64"/>
      <c r="C10473" s="52"/>
      <c r="D10473" s="63"/>
      <c r="E10473" s="63"/>
      <c r="F10473" s="62"/>
      <c r="G10473" s="63"/>
      <c r="H10473" s="65"/>
      <c r="I10473" s="63"/>
    </row>
    <row r="10474" spans="1:9">
      <c r="A10474" s="52"/>
      <c r="B10474" s="64"/>
      <c r="C10474" s="52"/>
      <c r="D10474" s="63"/>
      <c r="E10474" s="63"/>
      <c r="F10474" s="62"/>
      <c r="G10474" s="63"/>
      <c r="H10474" s="65"/>
      <c r="I10474" s="63"/>
    </row>
    <row r="10475" spans="1:9">
      <c r="A10475" s="52"/>
      <c r="B10475" s="64"/>
      <c r="C10475" s="52"/>
      <c r="D10475" s="63"/>
      <c r="E10475" s="63"/>
      <c r="F10475" s="62"/>
      <c r="G10475" s="63"/>
      <c r="H10475" s="65"/>
      <c r="I10475" s="63"/>
    </row>
    <row r="10476" spans="1:9">
      <c r="A10476" s="52"/>
      <c r="B10476" s="64"/>
      <c r="C10476" s="52"/>
      <c r="D10476" s="63"/>
      <c r="E10476" s="63"/>
      <c r="F10476" s="62"/>
      <c r="G10476" s="63"/>
      <c r="H10476" s="65"/>
      <c r="I10476" s="63"/>
    </row>
    <row r="10477" spans="1:9">
      <c r="A10477" s="52"/>
      <c r="B10477" s="64"/>
      <c r="C10477" s="52"/>
      <c r="D10477" s="63"/>
      <c r="E10477" s="63"/>
      <c r="F10477" s="62"/>
      <c r="G10477" s="63"/>
      <c r="H10477" s="65"/>
      <c r="I10477" s="63"/>
    </row>
    <row r="10478" spans="1:9">
      <c r="A10478" s="52"/>
      <c r="B10478" s="64"/>
      <c r="C10478" s="52"/>
      <c r="D10478" s="63"/>
      <c r="E10478" s="63"/>
      <c r="F10478" s="62"/>
      <c r="G10478" s="63"/>
      <c r="H10478" s="65"/>
      <c r="I10478" s="63"/>
    </row>
    <row r="10479" spans="1:9">
      <c r="A10479" s="52"/>
      <c r="B10479" s="64"/>
      <c r="C10479" s="52"/>
      <c r="D10479" s="63"/>
      <c r="E10479" s="63"/>
      <c r="F10479" s="62"/>
      <c r="G10479" s="63"/>
      <c r="H10479" s="65"/>
      <c r="I10479" s="63"/>
    </row>
    <row r="10480" spans="1:9">
      <c r="A10480" s="52"/>
      <c r="B10480" s="64"/>
      <c r="C10480" s="52"/>
      <c r="D10480" s="63"/>
      <c r="E10480" s="63"/>
      <c r="F10480" s="62"/>
      <c r="G10480" s="63"/>
      <c r="H10480" s="65"/>
      <c r="I10480" s="63"/>
    </row>
    <row r="10481" spans="1:9">
      <c r="A10481" s="52"/>
      <c r="B10481" s="64"/>
      <c r="C10481" s="52"/>
      <c r="D10481" s="63"/>
      <c r="E10481" s="63"/>
      <c r="F10481" s="62"/>
      <c r="G10481" s="63"/>
      <c r="H10481" s="65"/>
      <c r="I10481" s="63"/>
    </row>
    <row r="10482" spans="1:9">
      <c r="A10482" s="52"/>
      <c r="B10482" s="64"/>
      <c r="C10482" s="52"/>
      <c r="D10482" s="63"/>
      <c r="E10482" s="63"/>
      <c r="F10482" s="62"/>
      <c r="G10482" s="63"/>
      <c r="H10482" s="65"/>
      <c r="I10482" s="63"/>
    </row>
    <row r="10483" spans="1:9">
      <c r="A10483" s="52"/>
      <c r="B10483" s="64"/>
      <c r="C10483" s="52"/>
      <c r="D10483" s="63"/>
      <c r="E10483" s="63"/>
      <c r="F10483" s="62"/>
      <c r="G10483" s="63"/>
      <c r="H10483" s="65"/>
      <c r="I10483" s="63"/>
    </row>
    <row r="10484" spans="1:9">
      <c r="A10484" s="52"/>
      <c r="B10484" s="64"/>
      <c r="C10484" s="52"/>
      <c r="D10484" s="63"/>
      <c r="E10484" s="63"/>
      <c r="F10484" s="62"/>
      <c r="G10484" s="63"/>
      <c r="H10484" s="65"/>
      <c r="I10484" s="63"/>
    </row>
    <row r="10485" spans="1:9">
      <c r="A10485" s="52"/>
      <c r="B10485" s="64"/>
      <c r="C10485" s="52"/>
      <c r="D10485" s="63"/>
      <c r="E10485" s="63"/>
      <c r="F10485" s="62"/>
      <c r="G10485" s="63"/>
      <c r="H10485" s="65"/>
      <c r="I10485" s="63"/>
    </row>
    <row r="10486" spans="1:9">
      <c r="A10486" s="52"/>
      <c r="B10486" s="64"/>
      <c r="C10486" s="52"/>
      <c r="D10486" s="63"/>
      <c r="E10486" s="63"/>
      <c r="F10486" s="62"/>
      <c r="G10486" s="63"/>
      <c r="H10486" s="65"/>
      <c r="I10486" s="63"/>
    </row>
    <row r="10487" spans="1:9">
      <c r="A10487" s="52"/>
      <c r="B10487" s="64"/>
      <c r="C10487" s="52"/>
      <c r="D10487" s="63"/>
      <c r="E10487" s="63"/>
      <c r="F10487" s="62"/>
      <c r="G10487" s="63"/>
      <c r="H10487" s="65"/>
      <c r="I10487" s="63"/>
    </row>
    <row r="10488" spans="1:9">
      <c r="A10488" s="52"/>
      <c r="B10488" s="64"/>
      <c r="C10488" s="52"/>
      <c r="D10488" s="63"/>
      <c r="E10488" s="63"/>
      <c r="F10488" s="62"/>
      <c r="G10488" s="63"/>
      <c r="H10488" s="65"/>
      <c r="I10488" s="63"/>
    </row>
    <row r="10489" spans="1:9">
      <c r="A10489" s="52"/>
      <c r="B10489" s="64"/>
      <c r="C10489" s="52"/>
      <c r="D10489" s="63"/>
      <c r="E10489" s="63"/>
      <c r="F10489" s="62"/>
      <c r="G10489" s="63"/>
      <c r="H10489" s="65"/>
      <c r="I10489" s="63"/>
    </row>
    <row r="10490" spans="1:9">
      <c r="A10490" s="52"/>
      <c r="B10490" s="64"/>
      <c r="C10490" s="52"/>
      <c r="D10490" s="63"/>
      <c r="E10490" s="63"/>
      <c r="F10490" s="62"/>
      <c r="G10490" s="63"/>
      <c r="H10490" s="65"/>
      <c r="I10490" s="63"/>
    </row>
    <row r="10491" spans="1:9">
      <c r="A10491" s="52"/>
      <c r="B10491" s="64"/>
      <c r="C10491" s="52"/>
      <c r="D10491" s="63"/>
      <c r="E10491" s="63"/>
      <c r="F10491" s="62"/>
      <c r="G10491" s="63"/>
      <c r="H10491" s="65"/>
      <c r="I10491" s="63"/>
    </row>
    <row r="10492" spans="1:9">
      <c r="A10492" s="52"/>
      <c r="B10492" s="64"/>
      <c r="C10492" s="52"/>
      <c r="D10492" s="63"/>
      <c r="E10492" s="63"/>
      <c r="F10492" s="62"/>
      <c r="G10492" s="63"/>
      <c r="H10492" s="65"/>
      <c r="I10492" s="63"/>
    </row>
    <row r="10493" spans="1:9">
      <c r="A10493" s="52"/>
      <c r="B10493" s="64"/>
      <c r="C10493" s="52"/>
      <c r="D10493" s="63"/>
      <c r="E10493" s="63"/>
      <c r="F10493" s="62"/>
      <c r="G10493" s="63"/>
      <c r="H10493" s="65"/>
      <c r="I10493" s="63"/>
    </row>
    <row r="10494" spans="1:9">
      <c r="A10494" s="52"/>
      <c r="B10494" s="64"/>
      <c r="C10494" s="52"/>
      <c r="D10494" s="63"/>
      <c r="E10494" s="63"/>
      <c r="F10494" s="62"/>
      <c r="G10494" s="63"/>
      <c r="H10494" s="65"/>
      <c r="I10494" s="63"/>
    </row>
    <row r="10495" spans="1:9">
      <c r="A10495" s="52"/>
      <c r="B10495" s="64"/>
      <c r="C10495" s="52"/>
      <c r="D10495" s="63"/>
      <c r="E10495" s="63"/>
      <c r="F10495" s="62"/>
      <c r="G10495" s="63"/>
      <c r="H10495" s="65"/>
      <c r="I10495" s="63"/>
    </row>
    <row r="10496" spans="1:9">
      <c r="A10496" s="52"/>
      <c r="B10496" s="64"/>
      <c r="C10496" s="52"/>
      <c r="D10496" s="63"/>
      <c r="E10496" s="63"/>
      <c r="F10496" s="62"/>
      <c r="G10496" s="63"/>
      <c r="H10496" s="65"/>
      <c r="I10496" s="63"/>
    </row>
    <row r="10497" spans="1:9">
      <c r="A10497" s="52"/>
      <c r="B10497" s="64"/>
      <c r="C10497" s="52"/>
      <c r="D10497" s="63"/>
      <c r="E10497" s="63"/>
      <c r="F10497" s="62"/>
      <c r="G10497" s="63"/>
      <c r="H10497" s="65"/>
      <c r="I10497" s="63"/>
    </row>
    <row r="10498" spans="1:9">
      <c r="A10498" s="52"/>
      <c r="B10498" s="64"/>
      <c r="C10498" s="52"/>
      <c r="D10498" s="63"/>
      <c r="E10498" s="63"/>
      <c r="F10498" s="62"/>
      <c r="G10498" s="63"/>
      <c r="H10498" s="65"/>
      <c r="I10498" s="63"/>
    </row>
    <row r="10499" spans="1:9">
      <c r="A10499" s="52"/>
      <c r="B10499" s="64"/>
      <c r="C10499" s="52"/>
      <c r="D10499" s="63"/>
      <c r="E10499" s="63"/>
      <c r="F10499" s="62"/>
      <c r="G10499" s="63"/>
      <c r="H10499" s="65"/>
      <c r="I10499" s="63"/>
    </row>
    <row r="10500" spans="1:9">
      <c r="A10500" s="52"/>
      <c r="B10500" s="64"/>
      <c r="C10500" s="52"/>
      <c r="D10500" s="63"/>
      <c r="E10500" s="63"/>
      <c r="F10500" s="62"/>
      <c r="G10500" s="63"/>
      <c r="H10500" s="65"/>
      <c r="I10500" s="63"/>
    </row>
    <row r="10501" spans="1:9">
      <c r="A10501" s="52"/>
      <c r="B10501" s="64"/>
      <c r="C10501" s="52"/>
      <c r="D10501" s="63"/>
      <c r="E10501" s="63"/>
      <c r="F10501" s="62"/>
      <c r="G10501" s="63"/>
      <c r="H10501" s="65"/>
      <c r="I10501" s="63"/>
    </row>
    <row r="10502" spans="1:9">
      <c r="A10502" s="52"/>
      <c r="B10502" s="64"/>
      <c r="C10502" s="52"/>
      <c r="D10502" s="63"/>
      <c r="E10502" s="63"/>
      <c r="F10502" s="62"/>
      <c r="G10502" s="63"/>
      <c r="H10502" s="65"/>
      <c r="I10502" s="63"/>
    </row>
    <row r="10503" spans="1:9">
      <c r="A10503" s="52"/>
      <c r="B10503" s="64"/>
      <c r="C10503" s="52"/>
      <c r="D10503" s="63"/>
      <c r="E10503" s="63"/>
      <c r="F10503" s="62"/>
      <c r="G10503" s="63"/>
      <c r="H10503" s="65"/>
      <c r="I10503" s="63"/>
    </row>
    <row r="10504" spans="1:9">
      <c r="A10504" s="52"/>
      <c r="B10504" s="64"/>
      <c r="C10504" s="52"/>
      <c r="D10504" s="63"/>
      <c r="E10504" s="63"/>
      <c r="F10504" s="62"/>
      <c r="G10504" s="63"/>
      <c r="H10504" s="65"/>
      <c r="I10504" s="63"/>
    </row>
    <row r="10505" spans="1:9">
      <c r="A10505" s="52"/>
      <c r="B10505" s="64"/>
      <c r="C10505" s="52"/>
      <c r="D10505" s="63"/>
      <c r="E10505" s="63"/>
      <c r="F10505" s="62"/>
      <c r="G10505" s="63"/>
      <c r="H10505" s="65"/>
      <c r="I10505" s="63"/>
    </row>
    <row r="10506" spans="1:9">
      <c r="A10506" s="52"/>
      <c r="B10506" s="64"/>
      <c r="C10506" s="52"/>
      <c r="D10506" s="63"/>
      <c r="E10506" s="63"/>
      <c r="F10506" s="62"/>
      <c r="G10506" s="63"/>
      <c r="H10506" s="65"/>
      <c r="I10506" s="63"/>
    </row>
    <row r="10507" spans="1:9">
      <c r="A10507" s="52"/>
      <c r="B10507" s="64"/>
      <c r="C10507" s="52"/>
      <c r="D10507" s="63"/>
      <c r="E10507" s="63"/>
      <c r="F10507" s="62"/>
      <c r="G10507" s="63"/>
      <c r="H10507" s="65"/>
      <c r="I10507" s="63"/>
    </row>
    <row r="10508" spans="1:9">
      <c r="A10508" s="52"/>
      <c r="B10508" s="64"/>
      <c r="C10508" s="52"/>
      <c r="D10508" s="63"/>
      <c r="E10508" s="63"/>
      <c r="F10508" s="62"/>
      <c r="G10508" s="63"/>
      <c r="H10508" s="65"/>
      <c r="I10508" s="63"/>
    </row>
    <row r="10509" spans="1:9">
      <c r="A10509" s="52"/>
      <c r="B10509" s="64"/>
      <c r="C10509" s="52"/>
      <c r="D10509" s="63"/>
      <c r="E10509" s="63"/>
      <c r="F10509" s="62"/>
      <c r="G10509" s="63"/>
      <c r="H10509" s="65"/>
      <c r="I10509" s="63"/>
    </row>
    <row r="10510" spans="1:9">
      <c r="A10510" s="52"/>
      <c r="B10510" s="64"/>
      <c r="C10510" s="52"/>
      <c r="D10510" s="63"/>
      <c r="E10510" s="63"/>
      <c r="F10510" s="62"/>
      <c r="G10510" s="63"/>
      <c r="H10510" s="65"/>
      <c r="I10510" s="63"/>
    </row>
    <row r="10511" spans="1:9">
      <c r="A10511" s="52"/>
      <c r="B10511" s="64"/>
      <c r="C10511" s="52"/>
      <c r="D10511" s="63"/>
      <c r="E10511" s="63"/>
      <c r="F10511" s="62"/>
      <c r="G10511" s="63"/>
      <c r="H10511" s="65"/>
      <c r="I10511" s="63"/>
    </row>
    <row r="10512" spans="1:9">
      <c r="A10512" s="52"/>
      <c r="B10512" s="64"/>
      <c r="C10512" s="52"/>
      <c r="D10512" s="63"/>
      <c r="E10512" s="63"/>
      <c r="F10512" s="62"/>
      <c r="G10512" s="63"/>
      <c r="H10512" s="65"/>
      <c r="I10512" s="63"/>
    </row>
    <row r="10513" spans="1:9">
      <c r="A10513" s="52"/>
      <c r="B10513" s="64"/>
      <c r="C10513" s="52"/>
      <c r="D10513" s="63"/>
      <c r="E10513" s="63"/>
      <c r="F10513" s="62"/>
      <c r="G10513" s="63"/>
      <c r="H10513" s="65"/>
      <c r="I10513" s="63"/>
    </row>
    <row r="10514" spans="1:9">
      <c r="A10514" s="52"/>
      <c r="B10514" s="64"/>
      <c r="C10514" s="52"/>
      <c r="D10514" s="63"/>
      <c r="E10514" s="63"/>
      <c r="F10514" s="62"/>
      <c r="G10514" s="63"/>
      <c r="H10514" s="65"/>
      <c r="I10514" s="63"/>
    </row>
    <row r="10515" spans="1:9">
      <c r="A10515" s="52"/>
      <c r="B10515" s="64"/>
      <c r="C10515" s="52"/>
      <c r="D10515" s="63"/>
      <c r="E10515" s="63"/>
      <c r="F10515" s="62"/>
      <c r="G10515" s="63"/>
      <c r="H10515" s="65"/>
      <c r="I10515" s="63"/>
    </row>
    <row r="10516" spans="1:9">
      <c r="A10516" s="52"/>
      <c r="B10516" s="64"/>
      <c r="C10516" s="52"/>
      <c r="D10516" s="63"/>
      <c r="E10516" s="63"/>
      <c r="F10516" s="62"/>
      <c r="G10516" s="63"/>
      <c r="H10516" s="65"/>
      <c r="I10516" s="63"/>
    </row>
    <row r="10517" spans="1:9">
      <c r="A10517" s="52"/>
      <c r="B10517" s="64"/>
      <c r="C10517" s="52"/>
      <c r="D10517" s="63"/>
      <c r="E10517" s="63"/>
      <c r="F10517" s="62"/>
      <c r="G10517" s="63"/>
      <c r="H10517" s="65"/>
      <c r="I10517" s="63"/>
    </row>
    <row r="10518" spans="1:9">
      <c r="A10518" s="52"/>
      <c r="B10518" s="64"/>
      <c r="C10518" s="52"/>
      <c r="D10518" s="63"/>
      <c r="E10518" s="63"/>
      <c r="F10518" s="62"/>
      <c r="G10518" s="63"/>
      <c r="H10518" s="65"/>
      <c r="I10518" s="63"/>
    </row>
    <row r="10519" spans="1:9">
      <c r="A10519" s="52"/>
      <c r="B10519" s="64"/>
      <c r="C10519" s="52"/>
      <c r="D10519" s="63"/>
      <c r="E10519" s="63"/>
      <c r="F10519" s="62"/>
      <c r="G10519" s="63"/>
      <c r="H10519" s="65"/>
      <c r="I10519" s="63"/>
    </row>
    <row r="10520" spans="1:9">
      <c r="A10520" s="52"/>
      <c r="B10520" s="64"/>
      <c r="C10520" s="52"/>
      <c r="D10520" s="63"/>
      <c r="E10520" s="63"/>
      <c r="F10520" s="62"/>
      <c r="G10520" s="63"/>
      <c r="H10520" s="65"/>
      <c r="I10520" s="63"/>
    </row>
    <row r="10521" spans="1:9">
      <c r="A10521" s="52"/>
      <c r="B10521" s="64"/>
      <c r="C10521" s="52"/>
      <c r="D10521" s="63"/>
      <c r="E10521" s="63"/>
      <c r="F10521" s="62"/>
      <c r="G10521" s="63"/>
      <c r="H10521" s="65"/>
      <c r="I10521" s="63"/>
    </row>
    <row r="10522" spans="1:9">
      <c r="A10522" s="52"/>
      <c r="B10522" s="64"/>
      <c r="C10522" s="52"/>
      <c r="D10522" s="63"/>
      <c r="E10522" s="63"/>
      <c r="F10522" s="62"/>
      <c r="G10522" s="63"/>
      <c r="H10522" s="65"/>
      <c r="I10522" s="63"/>
    </row>
    <row r="10523" spans="1:9">
      <c r="A10523" s="52"/>
      <c r="B10523" s="64"/>
      <c r="C10523" s="52"/>
      <c r="D10523" s="63"/>
      <c r="E10523" s="63"/>
      <c r="F10523" s="62"/>
      <c r="G10523" s="63"/>
      <c r="H10523" s="65"/>
      <c r="I10523" s="63"/>
    </row>
    <row r="10524" spans="1:9">
      <c r="A10524" s="52"/>
      <c r="B10524" s="64"/>
      <c r="C10524" s="52"/>
      <c r="D10524" s="63"/>
      <c r="E10524" s="63"/>
      <c r="F10524" s="62"/>
      <c r="G10524" s="63"/>
      <c r="H10524" s="65"/>
      <c r="I10524" s="63"/>
    </row>
    <row r="10525" spans="1:9">
      <c r="A10525" s="52"/>
      <c r="B10525" s="64"/>
      <c r="C10525" s="52"/>
      <c r="D10525" s="63"/>
      <c r="E10525" s="63"/>
      <c r="F10525" s="62"/>
      <c r="G10525" s="63"/>
      <c r="H10525" s="65"/>
      <c r="I10525" s="63"/>
    </row>
    <row r="10526" spans="1:9">
      <c r="A10526" s="52"/>
      <c r="B10526" s="64"/>
      <c r="C10526" s="52"/>
      <c r="D10526" s="63"/>
      <c r="E10526" s="63"/>
      <c r="F10526" s="62"/>
      <c r="G10526" s="63"/>
      <c r="H10526" s="65"/>
      <c r="I10526" s="63"/>
    </row>
    <row r="10527" spans="1:9">
      <c r="A10527" s="52"/>
      <c r="B10527" s="64"/>
      <c r="C10527" s="52"/>
      <c r="D10527" s="63"/>
      <c r="E10527" s="63"/>
      <c r="F10527" s="62"/>
      <c r="G10527" s="63"/>
      <c r="H10527" s="65"/>
      <c r="I10527" s="63"/>
    </row>
    <row r="10528" spans="1:9">
      <c r="A10528" s="52"/>
      <c r="B10528" s="64"/>
      <c r="C10528" s="52"/>
      <c r="D10528" s="63"/>
      <c r="E10528" s="63"/>
      <c r="F10528" s="62"/>
      <c r="G10528" s="63"/>
      <c r="H10528" s="65"/>
      <c r="I10528" s="63"/>
    </row>
    <row r="10529" spans="1:9">
      <c r="A10529" s="52"/>
      <c r="B10529" s="64"/>
      <c r="C10529" s="52"/>
      <c r="D10529" s="63"/>
      <c r="E10529" s="63"/>
      <c r="F10529" s="62"/>
      <c r="G10529" s="63"/>
      <c r="H10529" s="65"/>
      <c r="I10529" s="63"/>
    </row>
    <row r="10530" spans="1:9">
      <c r="A10530" s="52"/>
      <c r="B10530" s="64"/>
      <c r="C10530" s="52"/>
      <c r="D10530" s="63"/>
      <c r="E10530" s="63"/>
      <c r="F10530" s="62"/>
      <c r="G10530" s="63"/>
      <c r="H10530" s="65"/>
      <c r="I10530" s="63"/>
    </row>
    <row r="10531" spans="1:9">
      <c r="A10531" s="52"/>
      <c r="B10531" s="64"/>
      <c r="C10531" s="52"/>
      <c r="D10531" s="63"/>
      <c r="E10531" s="63"/>
      <c r="F10531" s="62"/>
      <c r="G10531" s="63"/>
      <c r="H10531" s="65"/>
      <c r="I10531" s="63"/>
    </row>
    <row r="10532" spans="1:9">
      <c r="A10532" s="52"/>
      <c r="B10532" s="64"/>
      <c r="C10532" s="52"/>
      <c r="D10532" s="63"/>
      <c r="E10532" s="63"/>
      <c r="F10532" s="62"/>
      <c r="G10532" s="63"/>
      <c r="H10532" s="65"/>
      <c r="I10532" s="63"/>
    </row>
    <row r="10533" spans="1:9">
      <c r="A10533" s="52"/>
      <c r="B10533" s="64"/>
      <c r="C10533" s="52"/>
      <c r="D10533" s="63"/>
      <c r="E10533" s="63"/>
      <c r="F10533" s="62"/>
      <c r="G10533" s="63"/>
      <c r="H10533" s="65"/>
      <c r="I10533" s="63"/>
    </row>
    <row r="10534" spans="1:9">
      <c r="A10534" s="52"/>
      <c r="B10534" s="64"/>
      <c r="C10534" s="52"/>
      <c r="D10534" s="63"/>
      <c r="E10534" s="63"/>
      <c r="F10534" s="62"/>
      <c r="G10534" s="63"/>
      <c r="H10534" s="65"/>
      <c r="I10534" s="63"/>
    </row>
    <row r="10535" spans="1:9">
      <c r="A10535" s="52"/>
      <c r="B10535" s="64"/>
      <c r="C10535" s="52"/>
      <c r="D10535" s="63"/>
      <c r="E10535" s="63"/>
      <c r="F10535" s="62"/>
      <c r="G10535" s="63"/>
      <c r="H10535" s="65"/>
      <c r="I10535" s="63"/>
    </row>
    <row r="10536" spans="1:9">
      <c r="A10536" s="52"/>
      <c r="B10536" s="64"/>
      <c r="C10536" s="52"/>
      <c r="D10536" s="63"/>
      <c r="E10536" s="63"/>
      <c r="F10536" s="62"/>
      <c r="G10536" s="63"/>
      <c r="H10536" s="65"/>
      <c r="I10536" s="63"/>
    </row>
    <row r="10537" spans="1:9">
      <c r="A10537" s="52"/>
      <c r="B10537" s="64"/>
      <c r="C10537" s="52"/>
      <c r="D10537" s="63"/>
      <c r="E10537" s="63"/>
      <c r="F10537" s="62"/>
      <c r="G10537" s="63"/>
      <c r="H10537" s="65"/>
      <c r="I10537" s="63"/>
    </row>
    <row r="10538" spans="1:9">
      <c r="A10538" s="52"/>
      <c r="B10538" s="64"/>
      <c r="C10538" s="52"/>
      <c r="D10538" s="63"/>
      <c r="E10538" s="63"/>
      <c r="F10538" s="62"/>
      <c r="G10538" s="63"/>
      <c r="H10538" s="65"/>
      <c r="I10538" s="63"/>
    </row>
    <row r="10539" spans="1:9">
      <c r="A10539" s="52"/>
      <c r="B10539" s="64"/>
      <c r="C10539" s="52"/>
      <c r="D10539" s="63"/>
      <c r="E10539" s="63"/>
      <c r="F10539" s="62"/>
      <c r="G10539" s="63"/>
      <c r="H10539" s="65"/>
      <c r="I10539" s="63"/>
    </row>
    <row r="10540" spans="1:9">
      <c r="A10540" s="52"/>
      <c r="B10540" s="64"/>
      <c r="C10540" s="52"/>
      <c r="D10540" s="63"/>
      <c r="E10540" s="63"/>
      <c r="F10540" s="62"/>
      <c r="G10540" s="63"/>
      <c r="H10540" s="65"/>
      <c r="I10540" s="63"/>
    </row>
    <row r="10541" spans="1:9">
      <c r="A10541" s="52"/>
      <c r="B10541" s="64"/>
      <c r="C10541" s="52"/>
      <c r="D10541" s="63"/>
      <c r="E10541" s="63"/>
      <c r="F10541" s="62"/>
      <c r="G10541" s="63"/>
      <c r="H10541" s="65"/>
      <c r="I10541" s="63"/>
    </row>
    <row r="10542" spans="1:9">
      <c r="A10542" s="52"/>
      <c r="B10542" s="64"/>
      <c r="C10542" s="52"/>
      <c r="D10542" s="63"/>
      <c r="E10542" s="63"/>
      <c r="F10542" s="62"/>
      <c r="G10542" s="63"/>
      <c r="H10542" s="65"/>
      <c r="I10542" s="63"/>
    </row>
    <row r="10543" spans="1:9">
      <c r="A10543" s="52"/>
      <c r="B10543" s="64"/>
      <c r="C10543" s="52"/>
      <c r="D10543" s="63"/>
      <c r="E10543" s="63"/>
      <c r="F10543" s="62"/>
      <c r="G10543" s="63"/>
      <c r="H10543" s="65"/>
      <c r="I10543" s="63"/>
    </row>
    <row r="10544" spans="1:9">
      <c r="A10544" s="52"/>
      <c r="B10544" s="64"/>
      <c r="C10544" s="52"/>
      <c r="D10544" s="63"/>
      <c r="E10544" s="63"/>
      <c r="F10544" s="62"/>
      <c r="G10544" s="63"/>
      <c r="H10544" s="65"/>
      <c r="I10544" s="63"/>
    </row>
    <row r="10545" spans="1:9">
      <c r="A10545" s="52"/>
      <c r="B10545" s="64"/>
      <c r="C10545" s="52"/>
      <c r="D10545" s="63"/>
      <c r="E10545" s="63"/>
      <c r="F10545" s="62"/>
      <c r="G10545" s="63"/>
      <c r="H10545" s="65"/>
      <c r="I10545" s="63"/>
    </row>
    <row r="10546" spans="1:9">
      <c r="A10546" s="52"/>
      <c r="B10546" s="64"/>
      <c r="C10546" s="52"/>
      <c r="D10546" s="63"/>
      <c r="E10546" s="63"/>
      <c r="F10546" s="62"/>
      <c r="G10546" s="63"/>
      <c r="H10546" s="65"/>
      <c r="I10546" s="63"/>
    </row>
    <row r="10547" spans="1:9">
      <c r="A10547" s="52"/>
      <c r="B10547" s="64"/>
      <c r="C10547" s="52"/>
      <c r="D10547" s="63"/>
      <c r="E10547" s="63"/>
      <c r="F10547" s="62"/>
      <c r="G10547" s="63"/>
      <c r="H10547" s="65"/>
      <c r="I10547" s="63"/>
    </row>
    <row r="10548" spans="1:9">
      <c r="A10548" s="52"/>
      <c r="B10548" s="64"/>
      <c r="C10548" s="52"/>
      <c r="D10548" s="63"/>
      <c r="E10548" s="63"/>
      <c r="F10548" s="62"/>
      <c r="G10548" s="63"/>
      <c r="H10548" s="65"/>
      <c r="I10548" s="63"/>
    </row>
    <row r="10549" spans="1:9">
      <c r="A10549" s="52"/>
      <c r="B10549" s="64"/>
      <c r="C10549" s="52"/>
      <c r="D10549" s="63"/>
      <c r="E10549" s="63"/>
      <c r="F10549" s="62"/>
      <c r="G10549" s="63"/>
      <c r="H10549" s="65"/>
      <c r="I10549" s="63"/>
    </row>
    <row r="10550" spans="1:9">
      <c r="A10550" s="52"/>
      <c r="B10550" s="64"/>
      <c r="C10550" s="52"/>
      <c r="D10550" s="63"/>
      <c r="E10550" s="63"/>
      <c r="F10550" s="62"/>
      <c r="G10550" s="63"/>
      <c r="H10550" s="65"/>
      <c r="I10550" s="63"/>
    </row>
    <row r="10551" spans="1:9">
      <c r="A10551" s="52"/>
      <c r="B10551" s="64"/>
      <c r="C10551" s="52"/>
      <c r="D10551" s="63"/>
      <c r="E10551" s="63"/>
      <c r="F10551" s="62"/>
      <c r="G10551" s="63"/>
      <c r="H10551" s="65"/>
      <c r="I10551" s="63"/>
    </row>
    <row r="10552" spans="1:9">
      <c r="A10552" s="52"/>
      <c r="B10552" s="64"/>
      <c r="C10552" s="52"/>
      <c r="D10552" s="63"/>
      <c r="E10552" s="63"/>
      <c r="F10552" s="62"/>
      <c r="G10552" s="63"/>
      <c r="H10552" s="65"/>
      <c r="I10552" s="63"/>
    </row>
    <row r="10553" spans="1:9">
      <c r="A10553" s="52"/>
      <c r="B10553" s="64"/>
      <c r="C10553" s="52"/>
      <c r="D10553" s="63"/>
      <c r="E10553" s="63"/>
      <c r="F10553" s="62"/>
      <c r="G10553" s="63"/>
      <c r="H10553" s="65"/>
      <c r="I10553" s="63"/>
    </row>
    <row r="10554" spans="1:9">
      <c r="A10554" s="52"/>
      <c r="B10554" s="64"/>
      <c r="C10554" s="52"/>
      <c r="D10554" s="63"/>
      <c r="E10554" s="63"/>
      <c r="F10554" s="62"/>
      <c r="G10554" s="63"/>
      <c r="H10554" s="65"/>
      <c r="I10554" s="63"/>
    </row>
    <row r="10555" spans="1:9">
      <c r="A10555" s="52"/>
      <c r="B10555" s="64"/>
      <c r="C10555" s="52"/>
      <c r="D10555" s="63"/>
      <c r="E10555" s="63"/>
      <c r="F10555" s="62"/>
      <c r="G10555" s="63"/>
      <c r="H10555" s="65"/>
      <c r="I10555" s="63"/>
    </row>
    <row r="10556" spans="1:9">
      <c r="A10556" s="52"/>
      <c r="B10556" s="64"/>
      <c r="C10556" s="52"/>
      <c r="D10556" s="63"/>
      <c r="E10556" s="63"/>
      <c r="F10556" s="62"/>
      <c r="G10556" s="63"/>
      <c r="H10556" s="65"/>
      <c r="I10556" s="63"/>
    </row>
    <row r="10557" spans="1:9">
      <c r="A10557" s="52"/>
      <c r="B10557" s="64"/>
      <c r="C10557" s="52"/>
      <c r="D10557" s="63"/>
      <c r="E10557" s="63"/>
      <c r="F10557" s="62"/>
      <c r="G10557" s="63"/>
      <c r="H10557" s="65"/>
      <c r="I10557" s="63"/>
    </row>
    <row r="10558" spans="1:9">
      <c r="A10558" s="52"/>
      <c r="B10558" s="64"/>
      <c r="C10558" s="52"/>
      <c r="D10558" s="63"/>
      <c r="E10558" s="63"/>
      <c r="F10558" s="62"/>
      <c r="G10558" s="63"/>
      <c r="H10558" s="65"/>
      <c r="I10558" s="63"/>
    </row>
    <row r="10559" spans="1:9">
      <c r="A10559" s="52"/>
      <c r="B10559" s="64"/>
      <c r="C10559" s="52"/>
      <c r="D10559" s="63"/>
      <c r="E10559" s="63"/>
      <c r="F10559" s="62"/>
      <c r="G10559" s="63"/>
      <c r="H10559" s="65"/>
      <c r="I10559" s="63"/>
    </row>
    <row r="10560" spans="1:9">
      <c r="A10560" s="52"/>
      <c r="B10560" s="64"/>
      <c r="C10560" s="52"/>
      <c r="D10560" s="63"/>
      <c r="E10560" s="63"/>
      <c r="F10560" s="62"/>
      <c r="G10560" s="63"/>
      <c r="H10560" s="65"/>
      <c r="I10560" s="63"/>
    </row>
    <row r="10561" spans="1:9">
      <c r="A10561" s="52"/>
      <c r="B10561" s="64"/>
      <c r="C10561" s="52"/>
      <c r="D10561" s="63"/>
      <c r="E10561" s="63"/>
      <c r="F10561" s="62"/>
      <c r="G10561" s="63"/>
      <c r="H10561" s="65"/>
      <c r="I10561" s="63"/>
    </row>
    <row r="10562" spans="1:9">
      <c r="A10562" s="52"/>
      <c r="B10562" s="64"/>
      <c r="C10562" s="52"/>
      <c r="D10562" s="63"/>
      <c r="E10562" s="63"/>
      <c r="F10562" s="62"/>
      <c r="G10562" s="63"/>
      <c r="H10562" s="65"/>
      <c r="I10562" s="63"/>
    </row>
    <row r="10563" spans="1:9">
      <c r="A10563" s="52"/>
      <c r="B10563" s="64"/>
      <c r="C10563" s="52"/>
      <c r="D10563" s="63"/>
      <c r="E10563" s="63"/>
      <c r="F10563" s="62"/>
      <c r="G10563" s="63"/>
      <c r="H10563" s="65"/>
      <c r="I10563" s="63"/>
    </row>
    <row r="10564" spans="1:9">
      <c r="A10564" s="52"/>
      <c r="B10564" s="64"/>
      <c r="C10564" s="52"/>
      <c r="D10564" s="63"/>
      <c r="E10564" s="63"/>
      <c r="F10564" s="62"/>
      <c r="G10564" s="63"/>
      <c r="H10564" s="65"/>
      <c r="I10564" s="63"/>
    </row>
    <row r="10565" spans="1:9">
      <c r="A10565" s="52"/>
      <c r="B10565" s="64"/>
      <c r="C10565" s="52"/>
      <c r="D10565" s="63"/>
      <c r="E10565" s="63"/>
      <c r="F10565" s="62"/>
      <c r="G10565" s="63"/>
      <c r="H10565" s="65"/>
      <c r="I10565" s="63"/>
    </row>
    <row r="10566" spans="1:9">
      <c r="A10566" s="52"/>
      <c r="B10566" s="64"/>
      <c r="C10566" s="52"/>
      <c r="D10566" s="63"/>
      <c r="E10566" s="63"/>
      <c r="F10566" s="62"/>
      <c r="G10566" s="63"/>
      <c r="H10566" s="65"/>
      <c r="I10566" s="63"/>
    </row>
    <row r="10567" spans="1:9">
      <c r="A10567" s="52"/>
      <c r="B10567" s="64"/>
      <c r="C10567" s="52"/>
      <c r="D10567" s="63"/>
      <c r="E10567" s="63"/>
      <c r="F10567" s="62"/>
      <c r="G10567" s="63"/>
      <c r="H10567" s="65"/>
      <c r="I10567" s="63"/>
    </row>
    <row r="10568" spans="1:9">
      <c r="A10568" s="52"/>
      <c r="B10568" s="64"/>
      <c r="C10568" s="52"/>
      <c r="D10568" s="63"/>
      <c r="E10568" s="63"/>
      <c r="F10568" s="62"/>
      <c r="G10568" s="63"/>
      <c r="H10568" s="65"/>
      <c r="I10568" s="63"/>
    </row>
    <row r="10569" spans="1:9">
      <c r="A10569" s="52"/>
      <c r="B10569" s="64"/>
      <c r="C10569" s="52"/>
      <c r="D10569" s="63"/>
      <c r="E10569" s="63"/>
      <c r="F10569" s="62"/>
      <c r="G10569" s="63"/>
      <c r="H10569" s="65"/>
      <c r="I10569" s="63"/>
    </row>
    <row r="10570" spans="1:9">
      <c r="A10570" s="52"/>
      <c r="B10570" s="64"/>
      <c r="C10570" s="52"/>
      <c r="D10570" s="63"/>
      <c r="E10570" s="63"/>
      <c r="F10570" s="62"/>
      <c r="G10570" s="63"/>
      <c r="H10570" s="65"/>
      <c r="I10570" s="63"/>
    </row>
    <row r="10571" spans="1:9">
      <c r="A10571" s="52"/>
      <c r="B10571" s="64"/>
      <c r="C10571" s="52"/>
      <c r="D10571" s="63"/>
      <c r="E10571" s="63"/>
      <c r="F10571" s="62"/>
      <c r="G10571" s="63"/>
      <c r="H10571" s="65"/>
      <c r="I10571" s="63"/>
    </row>
    <row r="10572" spans="1:9">
      <c r="A10572" s="52"/>
      <c r="B10572" s="64"/>
      <c r="C10572" s="52"/>
      <c r="D10572" s="63"/>
      <c r="E10572" s="63"/>
      <c r="F10572" s="62"/>
      <c r="G10572" s="63"/>
      <c r="H10572" s="65"/>
      <c r="I10572" s="63"/>
    </row>
    <row r="10573" spans="1:9">
      <c r="A10573" s="52"/>
      <c r="B10573" s="64"/>
      <c r="C10573" s="52"/>
      <c r="D10573" s="63"/>
      <c r="E10573" s="63"/>
      <c r="F10573" s="62"/>
      <c r="G10573" s="63"/>
      <c r="H10573" s="65"/>
      <c r="I10573" s="63"/>
    </row>
    <row r="10574" spans="1:9">
      <c r="A10574" s="52"/>
      <c r="B10574" s="64"/>
      <c r="C10574" s="52"/>
      <c r="D10574" s="63"/>
      <c r="E10574" s="63"/>
      <c r="F10574" s="62"/>
      <c r="G10574" s="63"/>
      <c r="H10574" s="65"/>
      <c r="I10574" s="63"/>
    </row>
    <row r="10575" spans="1:9">
      <c r="A10575" s="52"/>
      <c r="B10575" s="64"/>
      <c r="C10575" s="52"/>
      <c r="D10575" s="63"/>
      <c r="E10575" s="63"/>
      <c r="F10575" s="62"/>
      <c r="G10575" s="63"/>
      <c r="H10575" s="65"/>
      <c r="I10575" s="63"/>
    </row>
    <row r="10576" spans="1:9">
      <c r="A10576" s="52"/>
      <c r="B10576" s="64"/>
      <c r="C10576" s="52"/>
      <c r="D10576" s="63"/>
      <c r="E10576" s="63"/>
      <c r="F10576" s="62"/>
      <c r="G10576" s="63"/>
      <c r="H10576" s="65"/>
      <c r="I10576" s="63"/>
    </row>
    <row r="10577" spans="1:9">
      <c r="A10577" s="52"/>
      <c r="B10577" s="64"/>
      <c r="C10577" s="52"/>
      <c r="D10577" s="63"/>
      <c r="E10577" s="63"/>
      <c r="F10577" s="62"/>
      <c r="G10577" s="63"/>
      <c r="H10577" s="65"/>
      <c r="I10577" s="63"/>
    </row>
    <row r="10578" spans="1:9">
      <c r="A10578" s="52"/>
      <c r="B10578" s="64"/>
      <c r="C10578" s="52"/>
      <c r="D10578" s="63"/>
      <c r="E10578" s="63"/>
      <c r="F10578" s="62"/>
      <c r="G10578" s="63"/>
      <c r="H10578" s="65"/>
      <c r="I10578" s="63"/>
    </row>
    <row r="10579" spans="1:9">
      <c r="A10579" s="52"/>
      <c r="B10579" s="64"/>
      <c r="C10579" s="52"/>
      <c r="D10579" s="63"/>
      <c r="E10579" s="63"/>
      <c r="F10579" s="62"/>
      <c r="G10579" s="63"/>
      <c r="H10579" s="65"/>
      <c r="I10579" s="63"/>
    </row>
    <row r="10580" spans="1:9">
      <c r="A10580" s="52"/>
      <c r="B10580" s="64"/>
      <c r="C10580" s="52"/>
      <c r="D10580" s="63"/>
      <c r="E10580" s="63"/>
      <c r="F10580" s="62"/>
      <c r="G10580" s="63"/>
      <c r="H10580" s="65"/>
      <c r="I10580" s="63"/>
    </row>
    <row r="10581" spans="1:9">
      <c r="A10581" s="52"/>
      <c r="B10581" s="64"/>
      <c r="C10581" s="52"/>
      <c r="D10581" s="63"/>
      <c r="E10581" s="63"/>
      <c r="F10581" s="62"/>
      <c r="G10581" s="63"/>
      <c r="H10581" s="65"/>
      <c r="I10581" s="63"/>
    </row>
    <row r="10582" spans="1:9">
      <c r="A10582" s="52"/>
      <c r="B10582" s="64"/>
      <c r="C10582" s="52"/>
      <c r="D10582" s="63"/>
      <c r="E10582" s="63"/>
      <c r="F10582" s="62"/>
      <c r="G10582" s="63"/>
      <c r="H10582" s="65"/>
      <c r="I10582" s="63"/>
    </row>
    <row r="10583" spans="1:9">
      <c r="A10583" s="52"/>
      <c r="B10583" s="64"/>
      <c r="C10583" s="52"/>
      <c r="D10583" s="63"/>
      <c r="E10583" s="63"/>
      <c r="F10583" s="62"/>
      <c r="G10583" s="63"/>
      <c r="H10583" s="65"/>
      <c r="I10583" s="63"/>
    </row>
    <row r="10584" spans="1:9">
      <c r="A10584" s="52"/>
      <c r="B10584" s="64"/>
      <c r="C10584" s="52"/>
      <c r="D10584" s="63"/>
      <c r="E10584" s="63"/>
      <c r="F10584" s="62"/>
      <c r="G10584" s="63"/>
      <c r="H10584" s="65"/>
      <c r="I10584" s="63"/>
    </row>
    <row r="10585" spans="1:9">
      <c r="A10585" s="52"/>
      <c r="B10585" s="64"/>
      <c r="C10585" s="52"/>
      <c r="D10585" s="63"/>
      <c r="E10585" s="63"/>
      <c r="F10585" s="62"/>
      <c r="G10585" s="63"/>
      <c r="H10585" s="65"/>
      <c r="I10585" s="63"/>
    </row>
    <row r="10586" spans="1:9">
      <c r="A10586" s="52"/>
      <c r="B10586" s="64"/>
      <c r="C10586" s="52"/>
      <c r="D10586" s="63"/>
      <c r="E10586" s="63"/>
      <c r="F10586" s="62"/>
      <c r="G10586" s="63"/>
      <c r="H10586" s="65"/>
      <c r="I10586" s="63"/>
    </row>
    <row r="10587" spans="1:9">
      <c r="A10587" s="52"/>
      <c r="B10587" s="64"/>
      <c r="C10587" s="52"/>
      <c r="D10587" s="63"/>
      <c r="E10587" s="63"/>
      <c r="F10587" s="62"/>
      <c r="G10587" s="63"/>
      <c r="H10587" s="65"/>
      <c r="I10587" s="63"/>
    </row>
    <row r="10588" spans="1:9">
      <c r="A10588" s="52"/>
      <c r="B10588" s="64"/>
      <c r="C10588" s="52"/>
      <c r="D10588" s="63"/>
      <c r="E10588" s="63"/>
      <c r="F10588" s="62"/>
      <c r="G10588" s="63"/>
      <c r="H10588" s="65"/>
      <c r="I10588" s="63"/>
    </row>
    <row r="10589" spans="1:9">
      <c r="A10589" s="52"/>
      <c r="B10589" s="64"/>
      <c r="C10589" s="52"/>
      <c r="D10589" s="63"/>
      <c r="E10589" s="63"/>
      <c r="F10589" s="62"/>
      <c r="G10589" s="63"/>
      <c r="H10589" s="65"/>
      <c r="I10589" s="63"/>
    </row>
    <row r="10590" spans="1:9">
      <c r="A10590" s="52"/>
      <c r="B10590" s="64"/>
      <c r="C10590" s="52"/>
      <c r="D10590" s="63"/>
      <c r="E10590" s="63"/>
      <c r="F10590" s="62"/>
      <c r="G10590" s="63"/>
      <c r="H10590" s="65"/>
      <c r="I10590" s="63"/>
    </row>
    <row r="10591" spans="1:9">
      <c r="A10591" s="52"/>
      <c r="B10591" s="64"/>
      <c r="C10591" s="52"/>
      <c r="D10591" s="63"/>
      <c r="E10591" s="63"/>
      <c r="F10591" s="62"/>
      <c r="G10591" s="63"/>
      <c r="H10591" s="65"/>
      <c r="I10591" s="63"/>
    </row>
    <row r="10592" spans="1:9">
      <c r="A10592" s="52"/>
      <c r="B10592" s="64"/>
      <c r="C10592" s="52"/>
      <c r="D10592" s="63"/>
      <c r="E10592" s="63"/>
      <c r="F10592" s="62"/>
      <c r="G10592" s="63"/>
      <c r="H10592" s="65"/>
      <c r="I10592" s="63"/>
    </row>
    <row r="10593" spans="1:9">
      <c r="A10593" s="52"/>
      <c r="B10593" s="64"/>
      <c r="C10593" s="52"/>
      <c r="D10593" s="63"/>
      <c r="E10593" s="63"/>
      <c r="F10593" s="62"/>
      <c r="G10593" s="63"/>
      <c r="H10593" s="65"/>
      <c r="I10593" s="63"/>
    </row>
    <row r="10594" spans="1:9">
      <c r="A10594" s="52"/>
      <c r="B10594" s="64"/>
      <c r="C10594" s="52"/>
      <c r="D10594" s="63"/>
      <c r="E10594" s="63"/>
      <c r="F10594" s="62"/>
      <c r="G10594" s="63"/>
      <c r="H10594" s="65"/>
      <c r="I10594" s="63"/>
    </row>
    <row r="10595" spans="1:9">
      <c r="A10595" s="52"/>
      <c r="B10595" s="64"/>
      <c r="C10595" s="52"/>
      <c r="D10595" s="63"/>
      <c r="E10595" s="63"/>
      <c r="F10595" s="62"/>
      <c r="G10595" s="63"/>
      <c r="H10595" s="65"/>
      <c r="I10595" s="63"/>
    </row>
    <row r="10596" spans="1:9">
      <c r="A10596" s="52"/>
      <c r="B10596" s="64"/>
      <c r="C10596" s="52"/>
      <c r="D10596" s="63"/>
      <c r="E10596" s="63"/>
      <c r="F10596" s="62"/>
      <c r="G10596" s="63"/>
      <c r="H10596" s="65"/>
      <c r="I10596" s="63"/>
    </row>
    <row r="10597" spans="1:9">
      <c r="A10597" s="52"/>
      <c r="B10597" s="64"/>
      <c r="C10597" s="52"/>
      <c r="D10597" s="63"/>
      <c r="E10597" s="63"/>
      <c r="F10597" s="62"/>
      <c r="G10597" s="63"/>
      <c r="H10597" s="65"/>
      <c r="I10597" s="63"/>
    </row>
    <row r="10598" spans="1:9">
      <c r="A10598" s="52"/>
      <c r="B10598" s="64"/>
      <c r="C10598" s="52"/>
      <c r="D10598" s="63"/>
      <c r="E10598" s="63"/>
      <c r="F10598" s="62"/>
      <c r="G10598" s="63"/>
      <c r="H10598" s="65"/>
      <c r="I10598" s="63"/>
    </row>
    <row r="10599" spans="1:9">
      <c r="A10599" s="52"/>
      <c r="B10599" s="64"/>
      <c r="C10599" s="52"/>
      <c r="D10599" s="63"/>
      <c r="E10599" s="63"/>
      <c r="F10599" s="62"/>
      <c r="G10599" s="63"/>
      <c r="H10599" s="65"/>
      <c r="I10599" s="63"/>
    </row>
    <row r="10600" spans="1:9">
      <c r="A10600" s="52"/>
      <c r="B10600" s="64"/>
      <c r="C10600" s="52"/>
      <c r="D10600" s="63"/>
      <c r="E10600" s="63"/>
      <c r="F10600" s="62"/>
      <c r="G10600" s="63"/>
      <c r="H10600" s="65"/>
      <c r="I10600" s="63"/>
    </row>
    <row r="10601" spans="1:9">
      <c r="A10601" s="52"/>
      <c r="B10601" s="64"/>
      <c r="C10601" s="52"/>
      <c r="D10601" s="63"/>
      <c r="E10601" s="63"/>
      <c r="F10601" s="62"/>
      <c r="G10601" s="63"/>
      <c r="H10601" s="65"/>
      <c r="I10601" s="63"/>
    </row>
    <row r="10602" spans="1:9">
      <c r="A10602" s="52"/>
      <c r="B10602" s="64"/>
      <c r="C10602" s="52"/>
      <c r="D10602" s="63"/>
      <c r="E10602" s="63"/>
      <c r="F10602" s="62"/>
      <c r="G10602" s="63"/>
      <c r="H10602" s="65"/>
      <c r="I10602" s="63"/>
    </row>
    <row r="10603" spans="1:9">
      <c r="A10603" s="52"/>
      <c r="B10603" s="64"/>
      <c r="C10603" s="52"/>
      <c r="D10603" s="63"/>
      <c r="E10603" s="63"/>
      <c r="F10603" s="62"/>
      <c r="G10603" s="63"/>
      <c r="H10603" s="65"/>
      <c r="I10603" s="63"/>
    </row>
    <row r="10604" spans="1:9">
      <c r="A10604" s="52"/>
      <c r="B10604" s="64"/>
      <c r="C10604" s="52"/>
      <c r="D10604" s="63"/>
      <c r="E10604" s="63"/>
      <c r="F10604" s="62"/>
      <c r="G10604" s="63"/>
      <c r="H10604" s="65"/>
      <c r="I10604" s="63"/>
    </row>
    <row r="10605" spans="1:9">
      <c r="A10605" s="52"/>
      <c r="B10605" s="64"/>
      <c r="C10605" s="52"/>
      <c r="D10605" s="63"/>
      <c r="E10605" s="63"/>
      <c r="F10605" s="62"/>
      <c r="G10605" s="63"/>
      <c r="H10605" s="65"/>
      <c r="I10605" s="63"/>
    </row>
    <row r="10606" spans="1:9">
      <c r="A10606" s="52"/>
      <c r="B10606" s="64"/>
      <c r="C10606" s="52"/>
      <c r="D10606" s="63"/>
      <c r="E10606" s="63"/>
      <c r="F10606" s="62"/>
      <c r="G10606" s="63"/>
      <c r="H10606" s="65"/>
      <c r="I10606" s="63"/>
    </row>
    <row r="10607" spans="1:9">
      <c r="A10607" s="52"/>
      <c r="B10607" s="64"/>
      <c r="C10607" s="52"/>
      <c r="D10607" s="63"/>
      <c r="E10607" s="63"/>
      <c r="F10607" s="62"/>
      <c r="G10607" s="63"/>
      <c r="H10607" s="65"/>
      <c r="I10607" s="63"/>
    </row>
    <row r="10608" spans="1:9">
      <c r="A10608" s="52"/>
      <c r="B10608" s="64"/>
      <c r="C10608" s="52"/>
      <c r="D10608" s="63"/>
      <c r="E10608" s="63"/>
      <c r="F10608" s="62"/>
      <c r="G10608" s="63"/>
      <c r="H10608" s="65"/>
      <c r="I10608" s="63"/>
    </row>
    <row r="10609" spans="1:9">
      <c r="A10609" s="52"/>
      <c r="B10609" s="64"/>
      <c r="C10609" s="52"/>
      <c r="D10609" s="63"/>
      <c r="E10609" s="63"/>
      <c r="F10609" s="62"/>
      <c r="G10609" s="63"/>
      <c r="H10609" s="65"/>
      <c r="I10609" s="63"/>
    </row>
    <row r="10610" spans="1:9">
      <c r="A10610" s="52"/>
      <c r="B10610" s="64"/>
      <c r="C10610" s="52"/>
      <c r="D10610" s="63"/>
      <c r="E10610" s="63"/>
      <c r="F10610" s="62"/>
      <c r="G10610" s="63"/>
      <c r="H10610" s="65"/>
      <c r="I10610" s="63"/>
    </row>
    <row r="10611" spans="1:9">
      <c r="A10611" s="52"/>
      <c r="B10611" s="64"/>
      <c r="C10611" s="52"/>
      <c r="D10611" s="63"/>
      <c r="E10611" s="63"/>
      <c r="F10611" s="62"/>
      <c r="G10611" s="63"/>
      <c r="H10611" s="65"/>
      <c r="I10611" s="63"/>
    </row>
    <row r="10612" spans="1:9">
      <c r="A10612" s="52"/>
      <c r="B10612" s="64"/>
      <c r="C10612" s="52"/>
      <c r="D10612" s="63"/>
      <c r="E10612" s="63"/>
      <c r="F10612" s="62"/>
      <c r="G10612" s="63"/>
      <c r="H10612" s="65"/>
      <c r="I10612" s="63"/>
    </row>
    <row r="10613" spans="1:9">
      <c r="A10613" s="52"/>
      <c r="B10613" s="64"/>
      <c r="C10613" s="52"/>
      <c r="D10613" s="63"/>
      <c r="E10613" s="63"/>
      <c r="F10613" s="62"/>
      <c r="G10613" s="63"/>
      <c r="H10613" s="65"/>
      <c r="I10613" s="63"/>
    </row>
    <row r="10614" spans="1:9">
      <c r="A10614" s="52"/>
      <c r="B10614" s="64"/>
      <c r="C10614" s="52"/>
      <c r="D10614" s="63"/>
      <c r="E10614" s="63"/>
      <c r="F10614" s="62"/>
      <c r="G10614" s="63"/>
      <c r="H10614" s="65"/>
      <c r="I10614" s="63"/>
    </row>
    <row r="10615" spans="1:9">
      <c r="A10615" s="52"/>
      <c r="B10615" s="64"/>
      <c r="C10615" s="52"/>
      <c r="D10615" s="63"/>
      <c r="E10615" s="63"/>
      <c r="F10615" s="62"/>
      <c r="G10615" s="63"/>
      <c r="H10615" s="65"/>
      <c r="I10615" s="63"/>
    </row>
    <row r="10616" spans="1:9">
      <c r="A10616" s="52"/>
      <c r="B10616" s="64"/>
      <c r="C10616" s="52"/>
      <c r="D10616" s="63"/>
      <c r="E10616" s="63"/>
      <c r="F10616" s="62"/>
      <c r="G10616" s="63"/>
      <c r="H10616" s="65"/>
      <c r="I10616" s="63"/>
    </row>
    <row r="10617" spans="1:9">
      <c r="A10617" s="52"/>
      <c r="B10617" s="64"/>
      <c r="C10617" s="52"/>
      <c r="D10617" s="63"/>
      <c r="E10617" s="63"/>
      <c r="F10617" s="62"/>
      <c r="G10617" s="63"/>
      <c r="H10617" s="65"/>
      <c r="I10617" s="63"/>
    </row>
    <row r="10618" spans="1:9">
      <c r="A10618" s="52"/>
      <c r="B10618" s="64"/>
      <c r="C10618" s="52"/>
      <c r="D10618" s="63"/>
      <c r="E10618" s="63"/>
      <c r="F10618" s="62"/>
      <c r="G10618" s="63"/>
      <c r="H10618" s="65"/>
      <c r="I10618" s="63"/>
    </row>
    <row r="10619" spans="1:9">
      <c r="A10619" s="52"/>
      <c r="B10619" s="64"/>
      <c r="C10619" s="52"/>
      <c r="D10619" s="63"/>
      <c r="E10619" s="63"/>
      <c r="F10619" s="62"/>
      <c r="G10619" s="63"/>
      <c r="H10619" s="65"/>
      <c r="I10619" s="63"/>
    </row>
    <row r="10620" spans="1:9">
      <c r="A10620" s="52"/>
      <c r="B10620" s="64"/>
      <c r="C10620" s="52"/>
      <c r="D10620" s="63"/>
      <c r="E10620" s="63"/>
      <c r="F10620" s="62"/>
      <c r="G10620" s="63"/>
      <c r="H10620" s="65"/>
      <c r="I10620" s="63"/>
    </row>
    <row r="10621" spans="1:9">
      <c r="A10621" s="52"/>
      <c r="B10621" s="64"/>
      <c r="C10621" s="52"/>
      <c r="D10621" s="63"/>
      <c r="E10621" s="63"/>
      <c r="F10621" s="62"/>
      <c r="G10621" s="63"/>
      <c r="H10621" s="65"/>
      <c r="I10621" s="63"/>
    </row>
    <row r="10622" spans="1:9">
      <c r="A10622" s="52"/>
      <c r="B10622" s="64"/>
      <c r="C10622" s="52"/>
      <c r="D10622" s="63"/>
      <c r="E10622" s="63"/>
      <c r="F10622" s="62"/>
      <c r="G10622" s="63"/>
      <c r="H10622" s="65"/>
      <c r="I10622" s="63"/>
    </row>
    <row r="10623" spans="1:9">
      <c r="A10623" s="52"/>
      <c r="B10623" s="64"/>
      <c r="C10623" s="52"/>
      <c r="D10623" s="63"/>
      <c r="E10623" s="63"/>
      <c r="F10623" s="62"/>
      <c r="G10623" s="63"/>
      <c r="H10623" s="65"/>
      <c r="I10623" s="63"/>
    </row>
    <row r="10624" spans="1:9">
      <c r="A10624" s="52"/>
      <c r="B10624" s="64"/>
      <c r="C10624" s="52"/>
      <c r="D10624" s="63"/>
      <c r="E10624" s="63"/>
      <c r="F10624" s="62"/>
      <c r="G10624" s="63"/>
      <c r="H10624" s="65"/>
      <c r="I10624" s="63"/>
    </row>
    <row r="10625" spans="1:9">
      <c r="A10625" s="52"/>
      <c r="B10625" s="64"/>
      <c r="C10625" s="52"/>
      <c r="D10625" s="63"/>
      <c r="E10625" s="63"/>
      <c r="F10625" s="62"/>
      <c r="G10625" s="63"/>
      <c r="H10625" s="65"/>
      <c r="I10625" s="63"/>
    </row>
    <row r="10626" spans="1:9">
      <c r="A10626" s="52"/>
      <c r="B10626" s="64"/>
      <c r="C10626" s="52"/>
      <c r="D10626" s="63"/>
      <c r="E10626" s="63"/>
      <c r="F10626" s="62"/>
      <c r="G10626" s="63"/>
      <c r="H10626" s="65"/>
      <c r="I10626" s="63"/>
    </row>
    <row r="10627" spans="1:9">
      <c r="A10627" s="52"/>
      <c r="B10627" s="64"/>
      <c r="C10627" s="52"/>
      <c r="D10627" s="63"/>
      <c r="E10627" s="63"/>
      <c r="F10627" s="62"/>
      <c r="G10627" s="63"/>
      <c r="H10627" s="65"/>
      <c r="I10627" s="63"/>
    </row>
    <row r="10628" spans="1:9">
      <c r="A10628" s="52"/>
      <c r="B10628" s="64"/>
      <c r="C10628" s="52"/>
      <c r="D10628" s="63"/>
      <c r="E10628" s="63"/>
      <c r="F10628" s="62"/>
      <c r="G10628" s="63"/>
      <c r="H10628" s="65"/>
      <c r="I10628" s="63"/>
    </row>
    <row r="10629" spans="1:9">
      <c r="A10629" s="52"/>
      <c r="B10629" s="64"/>
      <c r="C10629" s="52"/>
      <c r="D10629" s="63"/>
      <c r="E10629" s="63"/>
      <c r="F10629" s="62"/>
      <c r="G10629" s="63"/>
      <c r="H10629" s="65"/>
      <c r="I10629" s="63"/>
    </row>
    <row r="10630" spans="1:9">
      <c r="A10630" s="52"/>
      <c r="B10630" s="64"/>
      <c r="C10630" s="52"/>
      <c r="D10630" s="63"/>
      <c r="E10630" s="63"/>
      <c r="F10630" s="62"/>
      <c r="G10630" s="63"/>
      <c r="H10630" s="65"/>
      <c r="I10630" s="63"/>
    </row>
    <row r="10631" spans="1:9">
      <c r="A10631" s="52"/>
      <c r="B10631" s="64"/>
      <c r="C10631" s="52"/>
      <c r="D10631" s="63"/>
      <c r="E10631" s="63"/>
      <c r="F10631" s="62"/>
      <c r="G10631" s="63"/>
      <c r="H10631" s="65"/>
      <c r="I10631" s="63"/>
    </row>
    <row r="10632" spans="1:9">
      <c r="A10632" s="52"/>
      <c r="B10632" s="64"/>
      <c r="C10632" s="52"/>
      <c r="D10632" s="63"/>
      <c r="E10632" s="63"/>
      <c r="F10632" s="62"/>
      <c r="G10632" s="63"/>
      <c r="H10632" s="65"/>
      <c r="I10632" s="63"/>
    </row>
    <row r="10633" spans="1:9">
      <c r="A10633" s="52"/>
      <c r="B10633" s="64"/>
      <c r="C10633" s="52"/>
      <c r="D10633" s="63"/>
      <c r="E10633" s="63"/>
      <c r="F10633" s="62"/>
      <c r="G10633" s="63"/>
      <c r="H10633" s="65"/>
      <c r="I10633" s="63"/>
    </row>
    <row r="10634" spans="1:9">
      <c r="A10634" s="52"/>
      <c r="B10634" s="64"/>
      <c r="C10634" s="52"/>
      <c r="D10634" s="63"/>
      <c r="E10634" s="63"/>
      <c r="F10634" s="62"/>
      <c r="G10634" s="63"/>
      <c r="H10634" s="65"/>
      <c r="I10634" s="63"/>
    </row>
    <row r="10635" spans="1:9">
      <c r="A10635" s="52"/>
      <c r="B10635" s="64"/>
      <c r="C10635" s="52"/>
      <c r="D10635" s="63"/>
      <c r="E10635" s="63"/>
      <c r="F10635" s="62"/>
      <c r="G10635" s="63"/>
      <c r="H10635" s="65"/>
      <c r="I10635" s="63"/>
    </row>
    <row r="10636" spans="1:9">
      <c r="A10636" s="52"/>
      <c r="B10636" s="64"/>
      <c r="C10636" s="52"/>
      <c r="D10636" s="63"/>
      <c r="E10636" s="63"/>
      <c r="F10636" s="62"/>
      <c r="G10636" s="63"/>
      <c r="H10636" s="65"/>
      <c r="I10636" s="63"/>
    </row>
    <row r="10637" spans="1:9">
      <c r="A10637" s="52"/>
      <c r="B10637" s="64"/>
      <c r="C10637" s="52"/>
      <c r="D10637" s="63"/>
      <c r="E10637" s="63"/>
      <c r="F10637" s="62"/>
      <c r="G10637" s="63"/>
      <c r="H10637" s="65"/>
      <c r="I10637" s="63"/>
    </row>
    <row r="10638" spans="1:9">
      <c r="A10638" s="52"/>
      <c r="B10638" s="64"/>
      <c r="C10638" s="52"/>
      <c r="D10638" s="63"/>
      <c r="E10638" s="63"/>
      <c r="F10638" s="62"/>
      <c r="G10638" s="63"/>
      <c r="H10638" s="65"/>
      <c r="I10638" s="63"/>
    </row>
    <row r="10639" spans="1:9">
      <c r="A10639" s="52"/>
      <c r="B10639" s="64"/>
      <c r="C10639" s="52"/>
      <c r="D10639" s="63"/>
      <c r="E10639" s="63"/>
      <c r="F10639" s="62"/>
      <c r="G10639" s="63"/>
      <c r="H10639" s="65"/>
      <c r="I10639" s="63"/>
    </row>
    <row r="10640" spans="1:9">
      <c r="A10640" s="52"/>
      <c r="B10640" s="64"/>
      <c r="C10640" s="52"/>
      <c r="D10640" s="63"/>
      <c r="E10640" s="63"/>
      <c r="F10640" s="62"/>
      <c r="G10640" s="63"/>
      <c r="H10640" s="65"/>
      <c r="I10640" s="63"/>
    </row>
    <row r="10641" spans="1:9">
      <c r="A10641" s="52"/>
      <c r="B10641" s="64"/>
      <c r="C10641" s="52"/>
      <c r="D10641" s="63"/>
      <c r="E10641" s="63"/>
      <c r="F10641" s="62"/>
      <c r="G10641" s="63"/>
      <c r="H10641" s="65"/>
      <c r="I10641" s="63"/>
    </row>
    <row r="10642" spans="1:9">
      <c r="A10642" s="52"/>
      <c r="B10642" s="64"/>
      <c r="C10642" s="52"/>
      <c r="D10642" s="63"/>
      <c r="E10642" s="63"/>
      <c r="F10642" s="62"/>
      <c r="G10642" s="63"/>
      <c r="H10642" s="65"/>
      <c r="I10642" s="63"/>
    </row>
    <row r="10643" spans="1:9">
      <c r="A10643" s="52"/>
      <c r="B10643" s="64"/>
      <c r="C10643" s="52"/>
      <c r="D10643" s="63"/>
      <c r="E10643" s="63"/>
      <c r="F10643" s="62"/>
      <c r="G10643" s="63"/>
      <c r="H10643" s="65"/>
      <c r="I10643" s="63"/>
    </row>
    <row r="10644" spans="1:9">
      <c r="A10644" s="52"/>
      <c r="B10644" s="64"/>
      <c r="C10644" s="52"/>
      <c r="D10644" s="63"/>
      <c r="E10644" s="63"/>
      <c r="F10644" s="62"/>
      <c r="G10644" s="63"/>
      <c r="H10644" s="65"/>
      <c r="I10644" s="63"/>
    </row>
    <row r="10645" spans="1:9">
      <c r="A10645" s="52"/>
      <c r="B10645" s="64"/>
      <c r="C10645" s="52"/>
      <c r="D10645" s="63"/>
      <c r="E10645" s="63"/>
      <c r="F10645" s="62"/>
      <c r="G10645" s="63"/>
      <c r="H10645" s="65"/>
      <c r="I10645" s="63"/>
    </row>
    <row r="10646" spans="1:9">
      <c r="A10646" s="52"/>
      <c r="B10646" s="64"/>
      <c r="C10646" s="52"/>
      <c r="D10646" s="63"/>
      <c r="E10646" s="63"/>
      <c r="F10646" s="62"/>
      <c r="G10646" s="63"/>
      <c r="H10646" s="65"/>
      <c r="I10646" s="63"/>
    </row>
    <row r="10647" spans="1:9">
      <c r="A10647" s="52"/>
      <c r="B10647" s="64"/>
      <c r="C10647" s="52"/>
      <c r="D10647" s="63"/>
      <c r="E10647" s="63"/>
      <c r="F10647" s="62"/>
      <c r="G10647" s="63"/>
      <c r="H10647" s="65"/>
      <c r="I10647" s="63"/>
    </row>
    <row r="10648" spans="1:9">
      <c r="A10648" s="52"/>
      <c r="B10648" s="64"/>
      <c r="C10648" s="52"/>
      <c r="D10648" s="63"/>
      <c r="E10648" s="63"/>
      <c r="F10648" s="62"/>
      <c r="G10648" s="63"/>
      <c r="H10648" s="65"/>
      <c r="I10648" s="63"/>
    </row>
    <row r="10649" spans="1:9">
      <c r="A10649" s="52"/>
      <c r="B10649" s="64"/>
      <c r="C10649" s="52"/>
      <c r="D10649" s="63"/>
      <c r="E10649" s="63"/>
      <c r="F10649" s="62"/>
      <c r="G10649" s="63"/>
      <c r="H10649" s="65"/>
      <c r="I10649" s="63"/>
    </row>
    <row r="10650" spans="1:9">
      <c r="A10650" s="52"/>
      <c r="B10650" s="64"/>
      <c r="C10650" s="52"/>
      <c r="D10650" s="63"/>
      <c r="E10650" s="63"/>
      <c r="F10650" s="62"/>
      <c r="G10650" s="63"/>
      <c r="H10650" s="65"/>
      <c r="I10650" s="63"/>
    </row>
    <row r="10651" spans="1:9">
      <c r="A10651" s="52"/>
      <c r="B10651" s="64"/>
      <c r="C10651" s="52"/>
      <c r="D10651" s="63"/>
      <c r="E10651" s="63"/>
      <c r="F10651" s="62"/>
      <c r="G10651" s="63"/>
      <c r="H10651" s="65"/>
      <c r="I10651" s="63"/>
    </row>
    <row r="10652" spans="1:9">
      <c r="A10652" s="52"/>
      <c r="B10652" s="64"/>
      <c r="C10652" s="52"/>
      <c r="D10652" s="63"/>
      <c r="E10652" s="63"/>
      <c r="F10652" s="62"/>
      <c r="G10652" s="63"/>
      <c r="H10652" s="65"/>
      <c r="I10652" s="63"/>
    </row>
    <row r="10653" spans="1:9">
      <c r="A10653" s="52"/>
      <c r="B10653" s="64"/>
      <c r="C10653" s="52"/>
      <c r="D10653" s="63"/>
      <c r="E10653" s="63"/>
      <c r="F10653" s="62"/>
      <c r="G10653" s="63"/>
      <c r="H10653" s="65"/>
      <c r="I10653" s="63"/>
    </row>
    <row r="10654" spans="1:9">
      <c r="A10654" s="52"/>
      <c r="B10654" s="64"/>
      <c r="C10654" s="52"/>
      <c r="D10654" s="63"/>
      <c r="E10654" s="63"/>
      <c r="F10654" s="62"/>
      <c r="G10654" s="63"/>
      <c r="H10654" s="65"/>
      <c r="I10654" s="63"/>
    </row>
    <row r="10655" spans="1:9">
      <c r="A10655" s="52"/>
      <c r="B10655" s="64"/>
      <c r="C10655" s="52"/>
      <c r="D10655" s="63"/>
      <c r="E10655" s="63"/>
      <c r="F10655" s="62"/>
      <c r="G10655" s="63"/>
      <c r="H10655" s="65"/>
      <c r="I10655" s="63"/>
    </row>
    <row r="10656" spans="1:9">
      <c r="A10656" s="52"/>
      <c r="B10656" s="64"/>
      <c r="C10656" s="52"/>
      <c r="D10656" s="63"/>
      <c r="E10656" s="63"/>
      <c r="F10656" s="62"/>
      <c r="G10656" s="63"/>
      <c r="H10656" s="65"/>
      <c r="I10656" s="63"/>
    </row>
    <row r="10657" spans="1:9">
      <c r="A10657" s="52"/>
      <c r="B10657" s="64"/>
      <c r="C10657" s="52"/>
      <c r="D10657" s="63"/>
      <c r="E10657" s="63"/>
      <c r="F10657" s="62"/>
      <c r="G10657" s="63"/>
      <c r="H10657" s="65"/>
      <c r="I10657" s="63"/>
    </row>
    <row r="10658" spans="1:9">
      <c r="A10658" s="52"/>
      <c r="B10658" s="64"/>
      <c r="C10658" s="52"/>
      <c r="D10658" s="63"/>
      <c r="E10658" s="63"/>
      <c r="F10658" s="62"/>
      <c r="G10658" s="63"/>
      <c r="H10658" s="65"/>
      <c r="I10658" s="63"/>
    </row>
    <row r="10659" spans="1:9">
      <c r="A10659" s="52"/>
      <c r="B10659" s="64"/>
      <c r="C10659" s="52"/>
      <c r="D10659" s="63"/>
      <c r="E10659" s="63"/>
      <c r="F10659" s="62"/>
      <c r="G10659" s="63"/>
      <c r="H10659" s="65"/>
      <c r="I10659" s="63"/>
    </row>
    <row r="10660" spans="1:9">
      <c r="A10660" s="52"/>
      <c r="B10660" s="64"/>
      <c r="C10660" s="52"/>
      <c r="D10660" s="63"/>
      <c r="E10660" s="63"/>
      <c r="F10660" s="62"/>
      <c r="G10660" s="63"/>
      <c r="H10660" s="65"/>
      <c r="I10660" s="63"/>
    </row>
    <row r="10661" spans="1:9">
      <c r="A10661" s="52"/>
      <c r="B10661" s="64"/>
      <c r="C10661" s="52"/>
      <c r="D10661" s="63"/>
      <c r="E10661" s="63"/>
      <c r="F10661" s="62"/>
      <c r="G10661" s="63"/>
      <c r="H10661" s="65"/>
      <c r="I10661" s="63"/>
    </row>
    <row r="10662" spans="1:9">
      <c r="A10662" s="52"/>
      <c r="B10662" s="64"/>
      <c r="C10662" s="52"/>
      <c r="D10662" s="63"/>
      <c r="E10662" s="63"/>
      <c r="F10662" s="62"/>
      <c r="G10662" s="63"/>
      <c r="H10662" s="65"/>
      <c r="I10662" s="63"/>
    </row>
    <row r="10663" spans="1:9">
      <c r="A10663" s="52"/>
      <c r="B10663" s="64"/>
      <c r="C10663" s="52"/>
      <c r="D10663" s="63"/>
      <c r="E10663" s="63"/>
      <c r="F10663" s="62"/>
      <c r="G10663" s="63"/>
      <c r="H10663" s="65"/>
      <c r="I10663" s="63"/>
    </row>
    <row r="10664" spans="1:9">
      <c r="A10664" s="52"/>
      <c r="B10664" s="64"/>
      <c r="C10664" s="52"/>
      <c r="D10664" s="63"/>
      <c r="E10664" s="63"/>
      <c r="F10664" s="62"/>
      <c r="G10664" s="63"/>
      <c r="H10664" s="65"/>
      <c r="I10664" s="63"/>
    </row>
    <row r="10665" spans="1:9">
      <c r="A10665" s="52"/>
      <c r="B10665" s="64"/>
      <c r="C10665" s="52"/>
      <c r="D10665" s="63"/>
      <c r="E10665" s="63"/>
      <c r="F10665" s="62"/>
      <c r="G10665" s="63"/>
      <c r="H10665" s="65"/>
      <c r="I10665" s="63"/>
    </row>
    <row r="10666" spans="1:9">
      <c r="A10666" s="52"/>
      <c r="B10666" s="64"/>
      <c r="C10666" s="52"/>
      <c r="D10666" s="63"/>
      <c r="E10666" s="63"/>
      <c r="F10666" s="62"/>
      <c r="G10666" s="63"/>
      <c r="H10666" s="65"/>
      <c r="I10666" s="63"/>
    </row>
    <row r="10667" spans="1:9">
      <c r="A10667" s="52"/>
      <c r="B10667" s="64"/>
      <c r="C10667" s="52"/>
      <c r="D10667" s="63"/>
      <c r="E10667" s="63"/>
      <c r="F10667" s="62"/>
      <c r="G10667" s="63"/>
      <c r="H10667" s="65"/>
      <c r="I10667" s="63"/>
    </row>
    <row r="10668" spans="1:9">
      <c r="A10668" s="52"/>
      <c r="B10668" s="64"/>
      <c r="C10668" s="52"/>
      <c r="D10668" s="63"/>
      <c r="E10668" s="63"/>
      <c r="F10668" s="62"/>
      <c r="G10668" s="63"/>
      <c r="H10668" s="65"/>
      <c r="I10668" s="63"/>
    </row>
    <row r="10669" spans="1:9">
      <c r="A10669" s="52"/>
      <c r="B10669" s="64"/>
      <c r="C10669" s="52"/>
      <c r="D10669" s="63"/>
      <c r="E10669" s="63"/>
      <c r="F10669" s="62"/>
      <c r="G10669" s="63"/>
      <c r="H10669" s="65"/>
      <c r="I10669" s="63"/>
    </row>
    <row r="10670" spans="1:9">
      <c r="A10670" s="52"/>
      <c r="B10670" s="64"/>
      <c r="C10670" s="52"/>
      <c r="D10670" s="63"/>
      <c r="E10670" s="63"/>
      <c r="F10670" s="62"/>
      <c r="G10670" s="63"/>
      <c r="H10670" s="65"/>
      <c r="I10670" s="63"/>
    </row>
    <row r="10671" spans="1:9">
      <c r="A10671" s="52"/>
      <c r="B10671" s="64"/>
      <c r="C10671" s="52"/>
      <c r="D10671" s="63"/>
      <c r="E10671" s="63"/>
      <c r="F10671" s="62"/>
      <c r="G10671" s="63"/>
      <c r="H10671" s="65"/>
      <c r="I10671" s="63"/>
    </row>
    <row r="10672" spans="1:9">
      <c r="A10672" s="52"/>
      <c r="B10672" s="64"/>
      <c r="C10672" s="52"/>
      <c r="D10672" s="63"/>
      <c r="E10672" s="63"/>
      <c r="F10672" s="62"/>
      <c r="G10672" s="63"/>
      <c r="H10672" s="65"/>
      <c r="I10672" s="63"/>
    </row>
    <row r="10673" spans="1:9">
      <c r="A10673" s="52"/>
      <c r="B10673" s="64"/>
      <c r="C10673" s="52"/>
      <c r="D10673" s="63"/>
      <c r="E10673" s="63"/>
      <c r="F10673" s="62"/>
      <c r="G10673" s="63"/>
      <c r="H10673" s="65"/>
      <c r="I10673" s="63"/>
    </row>
    <row r="10674" spans="1:9">
      <c r="A10674" s="52"/>
      <c r="B10674" s="64"/>
      <c r="C10674" s="52"/>
      <c r="D10674" s="63"/>
      <c r="E10674" s="63"/>
      <c r="F10674" s="62"/>
      <c r="G10674" s="63"/>
      <c r="H10674" s="65"/>
      <c r="I10674" s="63"/>
    </row>
    <row r="10675" spans="1:9">
      <c r="A10675" s="52"/>
      <c r="B10675" s="64"/>
      <c r="C10675" s="52"/>
      <c r="D10675" s="63"/>
      <c r="E10675" s="63"/>
      <c r="F10675" s="62"/>
      <c r="G10675" s="63"/>
      <c r="H10675" s="65"/>
      <c r="I10675" s="63"/>
    </row>
    <row r="10676" spans="1:9">
      <c r="A10676" s="52"/>
      <c r="B10676" s="64"/>
      <c r="C10676" s="52"/>
      <c r="D10676" s="63"/>
      <c r="E10676" s="63"/>
      <c r="F10676" s="62"/>
      <c r="G10676" s="63"/>
      <c r="H10676" s="65"/>
      <c r="I10676" s="63"/>
    </row>
    <row r="10677" spans="1:9">
      <c r="A10677" s="52"/>
      <c r="B10677" s="64"/>
      <c r="C10677" s="52"/>
      <c r="D10677" s="63"/>
      <c r="E10677" s="63"/>
      <c r="F10677" s="62"/>
      <c r="G10677" s="63"/>
      <c r="H10677" s="65"/>
      <c r="I10677" s="63"/>
    </row>
    <row r="10678" spans="1:9">
      <c r="A10678" s="52"/>
      <c r="B10678" s="64"/>
      <c r="C10678" s="52"/>
      <c r="D10678" s="63"/>
      <c r="E10678" s="63"/>
      <c r="F10678" s="62"/>
      <c r="G10678" s="63"/>
      <c r="H10678" s="65"/>
      <c r="I10678" s="63"/>
    </row>
    <row r="10679" spans="1:9">
      <c r="A10679" s="52"/>
      <c r="B10679" s="64"/>
      <c r="C10679" s="52"/>
      <c r="D10679" s="63"/>
      <c r="E10679" s="63"/>
      <c r="F10679" s="62"/>
      <c r="G10679" s="63"/>
      <c r="H10679" s="65"/>
      <c r="I10679" s="63"/>
    </row>
    <row r="10680" spans="1:9">
      <c r="A10680" s="52"/>
      <c r="B10680" s="64"/>
      <c r="C10680" s="52"/>
      <c r="D10680" s="63"/>
      <c r="E10680" s="63"/>
      <c r="F10680" s="62"/>
      <c r="G10680" s="63"/>
      <c r="H10680" s="65"/>
      <c r="I10680" s="63"/>
    </row>
    <row r="10681" spans="1:9">
      <c r="A10681" s="52"/>
      <c r="B10681" s="64"/>
      <c r="C10681" s="52"/>
      <c r="D10681" s="63"/>
      <c r="E10681" s="63"/>
      <c r="F10681" s="62"/>
      <c r="G10681" s="63"/>
      <c r="H10681" s="65"/>
      <c r="I10681" s="63"/>
    </row>
    <row r="10682" spans="1:9">
      <c r="A10682" s="52"/>
      <c r="B10682" s="64"/>
      <c r="C10682" s="52"/>
      <c r="D10682" s="63"/>
      <c r="E10682" s="63"/>
      <c r="F10682" s="62"/>
      <c r="G10682" s="63"/>
      <c r="H10682" s="65"/>
      <c r="I10682" s="63"/>
    </row>
    <row r="10683" spans="1:9">
      <c r="A10683" s="52"/>
      <c r="B10683" s="64"/>
      <c r="C10683" s="52"/>
      <c r="D10683" s="63"/>
      <c r="E10683" s="63"/>
      <c r="F10683" s="62"/>
      <c r="G10683" s="63"/>
      <c r="H10683" s="65"/>
      <c r="I10683" s="63"/>
    </row>
    <row r="10684" spans="1:9">
      <c r="A10684" s="52"/>
      <c r="B10684" s="64"/>
      <c r="C10684" s="52"/>
      <c r="D10684" s="63"/>
      <c r="E10684" s="63"/>
      <c r="F10684" s="62"/>
      <c r="G10684" s="63"/>
      <c r="H10684" s="65"/>
      <c r="I10684" s="63"/>
    </row>
    <row r="10685" spans="1:9">
      <c r="A10685" s="52"/>
      <c r="B10685" s="64"/>
      <c r="C10685" s="52"/>
      <c r="D10685" s="63"/>
      <c r="E10685" s="63"/>
      <c r="F10685" s="62"/>
      <c r="G10685" s="63"/>
      <c r="H10685" s="65"/>
      <c r="I10685" s="63"/>
    </row>
    <row r="10686" spans="1:9">
      <c r="A10686" s="52"/>
      <c r="B10686" s="64"/>
      <c r="C10686" s="52"/>
      <c r="D10686" s="63"/>
      <c r="E10686" s="63"/>
      <c r="F10686" s="62"/>
      <c r="G10686" s="63"/>
      <c r="H10686" s="65"/>
      <c r="I10686" s="63"/>
    </row>
    <row r="10687" spans="1:9">
      <c r="A10687" s="52"/>
      <c r="B10687" s="64"/>
      <c r="C10687" s="52"/>
      <c r="D10687" s="63"/>
      <c r="E10687" s="63"/>
      <c r="F10687" s="62"/>
      <c r="G10687" s="63"/>
      <c r="H10687" s="65"/>
      <c r="I10687" s="63"/>
    </row>
    <row r="10688" spans="1:9">
      <c r="A10688" s="52"/>
      <c r="B10688" s="64"/>
      <c r="C10688" s="52"/>
      <c r="D10688" s="63"/>
      <c r="E10688" s="63"/>
      <c r="F10688" s="62"/>
      <c r="G10688" s="63"/>
      <c r="H10688" s="65"/>
      <c r="I10688" s="63"/>
    </row>
    <row r="10689" spans="1:9">
      <c r="A10689" s="52"/>
      <c r="B10689" s="64"/>
      <c r="C10689" s="52"/>
      <c r="D10689" s="63"/>
      <c r="E10689" s="63"/>
      <c r="F10689" s="62"/>
      <c r="G10689" s="63"/>
      <c r="H10689" s="65"/>
      <c r="I10689" s="63"/>
    </row>
    <row r="10690" spans="1:9">
      <c r="A10690" s="52"/>
      <c r="B10690" s="64"/>
      <c r="C10690" s="52"/>
      <c r="D10690" s="63"/>
      <c r="E10690" s="63"/>
      <c r="F10690" s="62"/>
      <c r="G10690" s="63"/>
      <c r="H10690" s="65"/>
      <c r="I10690" s="63"/>
    </row>
    <row r="10691" spans="1:9">
      <c r="A10691" s="52"/>
      <c r="B10691" s="64"/>
      <c r="C10691" s="52"/>
      <c r="D10691" s="63"/>
      <c r="E10691" s="63"/>
      <c r="F10691" s="62"/>
      <c r="G10691" s="63"/>
      <c r="H10691" s="65"/>
      <c r="I10691" s="63"/>
    </row>
    <row r="10692" spans="1:9">
      <c r="A10692" s="52"/>
      <c r="B10692" s="64"/>
      <c r="C10692" s="52"/>
      <c r="D10692" s="63"/>
      <c r="E10692" s="63"/>
      <c r="F10692" s="62"/>
      <c r="G10692" s="63"/>
      <c r="H10692" s="65"/>
      <c r="I10692" s="63"/>
    </row>
    <row r="10693" spans="1:9">
      <c r="A10693" s="52"/>
      <c r="B10693" s="64"/>
      <c r="C10693" s="52"/>
      <c r="D10693" s="63"/>
      <c r="E10693" s="63"/>
      <c r="F10693" s="62"/>
      <c r="G10693" s="63"/>
      <c r="H10693" s="65"/>
      <c r="I10693" s="63"/>
    </row>
    <row r="10694" spans="1:9">
      <c r="A10694" s="52"/>
      <c r="B10694" s="64"/>
      <c r="C10694" s="52"/>
      <c r="D10694" s="63"/>
      <c r="E10694" s="63"/>
      <c r="F10694" s="62"/>
      <c r="G10694" s="63"/>
      <c r="H10694" s="65"/>
      <c r="I10694" s="63"/>
    </row>
    <row r="10695" spans="1:9">
      <c r="A10695" s="52"/>
      <c r="B10695" s="64"/>
      <c r="C10695" s="52"/>
      <c r="D10695" s="63"/>
      <c r="E10695" s="63"/>
      <c r="F10695" s="62"/>
      <c r="G10695" s="63"/>
      <c r="H10695" s="65"/>
      <c r="I10695" s="63"/>
    </row>
    <row r="10696" spans="1:9">
      <c r="A10696" s="52"/>
      <c r="B10696" s="64"/>
      <c r="C10696" s="52"/>
      <c r="D10696" s="63"/>
      <c r="E10696" s="63"/>
      <c r="F10696" s="62"/>
      <c r="G10696" s="63"/>
      <c r="H10696" s="65"/>
      <c r="I10696" s="63"/>
    </row>
    <row r="10697" spans="1:9">
      <c r="A10697" s="52"/>
      <c r="B10697" s="64"/>
      <c r="C10697" s="52"/>
      <c r="D10697" s="63"/>
      <c r="E10697" s="63"/>
      <c r="F10697" s="62"/>
      <c r="G10697" s="63"/>
      <c r="H10697" s="65"/>
      <c r="I10697" s="63"/>
    </row>
    <row r="10698" spans="1:9">
      <c r="A10698" s="52"/>
      <c r="B10698" s="64"/>
      <c r="C10698" s="52"/>
      <c r="D10698" s="63"/>
      <c r="E10698" s="63"/>
      <c r="F10698" s="62"/>
      <c r="G10698" s="63"/>
      <c r="H10698" s="65"/>
      <c r="I10698" s="63"/>
    </row>
    <row r="10699" spans="1:9">
      <c r="A10699" s="52"/>
      <c r="B10699" s="64"/>
      <c r="C10699" s="52"/>
      <c r="D10699" s="63"/>
      <c r="E10699" s="63"/>
      <c r="F10699" s="62"/>
      <c r="G10699" s="63"/>
      <c r="H10699" s="65"/>
      <c r="I10699" s="63"/>
    </row>
    <row r="10700" spans="1:9">
      <c r="A10700" s="52"/>
      <c r="B10700" s="64"/>
      <c r="C10700" s="52"/>
      <c r="D10700" s="63"/>
      <c r="E10700" s="63"/>
      <c r="F10700" s="62"/>
      <c r="G10700" s="63"/>
      <c r="H10700" s="65"/>
      <c r="I10700" s="63"/>
    </row>
    <row r="10701" spans="1:9">
      <c r="A10701" s="52"/>
      <c r="B10701" s="64"/>
      <c r="C10701" s="52"/>
      <c r="D10701" s="63"/>
      <c r="E10701" s="63"/>
      <c r="F10701" s="62"/>
      <c r="G10701" s="63"/>
      <c r="H10701" s="65"/>
      <c r="I10701" s="63"/>
    </row>
    <row r="10702" spans="1:9">
      <c r="A10702" s="52"/>
      <c r="B10702" s="64"/>
      <c r="C10702" s="52"/>
      <c r="D10702" s="63"/>
      <c r="E10702" s="63"/>
      <c r="F10702" s="62"/>
      <c r="G10702" s="63"/>
      <c r="H10702" s="65"/>
      <c r="I10702" s="63"/>
    </row>
    <row r="10703" spans="1:9">
      <c r="A10703" s="52"/>
      <c r="B10703" s="64"/>
      <c r="C10703" s="52"/>
      <c r="D10703" s="63"/>
      <c r="E10703" s="63"/>
      <c r="F10703" s="62"/>
      <c r="G10703" s="63"/>
      <c r="H10703" s="65"/>
      <c r="I10703" s="63"/>
    </row>
    <row r="10704" spans="1:9">
      <c r="A10704" s="52"/>
      <c r="B10704" s="64"/>
      <c r="C10704" s="52"/>
      <c r="D10704" s="63"/>
      <c r="E10704" s="63"/>
      <c r="F10704" s="62"/>
      <c r="G10704" s="63"/>
      <c r="H10704" s="65"/>
      <c r="I10704" s="63"/>
    </row>
    <row r="10705" spans="1:9">
      <c r="A10705" s="52"/>
      <c r="B10705" s="64"/>
      <c r="C10705" s="52"/>
      <c r="D10705" s="63"/>
      <c r="E10705" s="63"/>
      <c r="F10705" s="62"/>
      <c r="G10705" s="63"/>
      <c r="H10705" s="65"/>
      <c r="I10705" s="63"/>
    </row>
    <row r="10706" spans="1:9">
      <c r="A10706" s="52"/>
      <c r="B10706" s="64"/>
      <c r="C10706" s="52"/>
      <c r="D10706" s="63"/>
      <c r="E10706" s="63"/>
      <c r="F10706" s="62"/>
      <c r="G10706" s="63"/>
      <c r="H10706" s="65"/>
      <c r="I10706" s="63"/>
    </row>
    <row r="10707" spans="1:9">
      <c r="A10707" s="52"/>
      <c r="B10707" s="64"/>
      <c r="C10707" s="52"/>
      <c r="D10707" s="63"/>
      <c r="E10707" s="63"/>
      <c r="F10707" s="62"/>
      <c r="G10707" s="63"/>
      <c r="H10707" s="65"/>
      <c r="I10707" s="63"/>
    </row>
    <row r="10708" spans="1:9">
      <c r="A10708" s="52"/>
      <c r="B10708" s="64"/>
      <c r="C10708" s="52"/>
      <c r="D10708" s="63"/>
      <c r="E10708" s="63"/>
      <c r="F10708" s="62"/>
      <c r="G10708" s="63"/>
      <c r="H10708" s="65"/>
      <c r="I10708" s="63"/>
    </row>
    <row r="10709" spans="1:9">
      <c r="A10709" s="52"/>
      <c r="B10709" s="64"/>
      <c r="C10709" s="52"/>
      <c r="D10709" s="63"/>
      <c r="E10709" s="63"/>
      <c r="F10709" s="62"/>
      <c r="G10709" s="63"/>
      <c r="H10709" s="65"/>
      <c r="I10709" s="63"/>
    </row>
    <row r="10710" spans="1:9">
      <c r="A10710" s="52"/>
      <c r="B10710" s="64"/>
      <c r="C10710" s="52"/>
      <c r="D10710" s="63"/>
      <c r="E10710" s="63"/>
      <c r="F10710" s="62"/>
      <c r="G10710" s="63"/>
      <c r="H10710" s="65"/>
      <c r="I10710" s="63"/>
    </row>
    <row r="10711" spans="1:9">
      <c r="A10711" s="52"/>
      <c r="B10711" s="64"/>
      <c r="C10711" s="52"/>
      <c r="D10711" s="63"/>
      <c r="E10711" s="63"/>
      <c r="F10711" s="62"/>
      <c r="G10711" s="63"/>
      <c r="H10711" s="65"/>
      <c r="I10711" s="63"/>
    </row>
    <row r="10712" spans="1:9">
      <c r="A10712" s="52"/>
      <c r="B10712" s="64"/>
      <c r="C10712" s="52"/>
      <c r="D10712" s="63"/>
      <c r="E10712" s="63"/>
      <c r="F10712" s="62"/>
      <c r="G10712" s="63"/>
      <c r="H10712" s="65"/>
      <c r="I10712" s="63"/>
    </row>
    <row r="10713" spans="1:9">
      <c r="A10713" s="52"/>
      <c r="B10713" s="64"/>
      <c r="C10713" s="52"/>
      <c r="D10713" s="63"/>
      <c r="E10713" s="63"/>
      <c r="F10713" s="62"/>
      <c r="G10713" s="63"/>
      <c r="H10713" s="65"/>
      <c r="I10713" s="63"/>
    </row>
    <row r="10714" spans="1:9">
      <c r="A10714" s="52"/>
      <c r="B10714" s="64"/>
      <c r="C10714" s="52"/>
      <c r="D10714" s="63"/>
      <c r="E10714" s="63"/>
      <c r="F10714" s="62"/>
      <c r="G10714" s="63"/>
      <c r="H10714" s="65"/>
      <c r="I10714" s="63"/>
    </row>
    <row r="10715" spans="1:9">
      <c r="A10715" s="52"/>
      <c r="B10715" s="64"/>
      <c r="C10715" s="52"/>
      <c r="D10715" s="63"/>
      <c r="E10715" s="63"/>
      <c r="F10715" s="62"/>
      <c r="G10715" s="63"/>
      <c r="H10715" s="65"/>
      <c r="I10715" s="63"/>
    </row>
    <row r="10716" spans="1:9">
      <c r="A10716" s="52"/>
      <c r="B10716" s="64"/>
      <c r="C10716" s="52"/>
      <c r="D10716" s="63"/>
      <c r="E10716" s="63"/>
      <c r="F10716" s="62"/>
      <c r="G10716" s="63"/>
      <c r="H10716" s="65"/>
      <c r="I10716" s="63"/>
    </row>
    <row r="10717" spans="1:9">
      <c r="A10717" s="52"/>
      <c r="B10717" s="64"/>
      <c r="C10717" s="52"/>
      <c r="D10717" s="63"/>
      <c r="E10717" s="63"/>
      <c r="F10717" s="62"/>
      <c r="G10717" s="63"/>
      <c r="H10717" s="65"/>
      <c r="I10717" s="63"/>
    </row>
    <row r="10718" spans="1:9">
      <c r="A10718" s="52"/>
      <c r="B10718" s="64"/>
      <c r="C10718" s="52"/>
      <c r="D10718" s="63"/>
      <c r="E10718" s="63"/>
      <c r="F10718" s="62"/>
      <c r="G10718" s="63"/>
      <c r="H10718" s="65"/>
      <c r="I10718" s="63"/>
    </row>
    <row r="10719" spans="1:9">
      <c r="A10719" s="52"/>
      <c r="B10719" s="64"/>
      <c r="C10719" s="52"/>
      <c r="D10719" s="63"/>
      <c r="E10719" s="63"/>
      <c r="F10719" s="62"/>
      <c r="G10719" s="63"/>
      <c r="H10719" s="65"/>
      <c r="I10719" s="63"/>
    </row>
    <row r="10720" spans="1:9">
      <c r="A10720" s="52"/>
      <c r="B10720" s="64"/>
      <c r="C10720" s="52"/>
      <c r="D10720" s="63"/>
      <c r="E10720" s="63"/>
      <c r="F10720" s="62"/>
      <c r="G10720" s="63"/>
      <c r="H10720" s="65"/>
      <c r="I10720" s="63"/>
    </row>
    <row r="10721" spans="1:9">
      <c r="A10721" s="52"/>
      <c r="B10721" s="64"/>
      <c r="C10721" s="52"/>
      <c r="D10721" s="63"/>
      <c r="E10721" s="63"/>
      <c r="F10721" s="62"/>
      <c r="G10721" s="63"/>
      <c r="H10721" s="65"/>
      <c r="I10721" s="63"/>
    </row>
    <row r="10722" spans="1:9">
      <c r="A10722" s="52"/>
      <c r="B10722" s="64"/>
      <c r="C10722" s="52"/>
      <c r="D10722" s="63"/>
      <c r="E10722" s="63"/>
      <c r="F10722" s="62"/>
      <c r="G10722" s="63"/>
      <c r="H10722" s="65"/>
      <c r="I10722" s="63"/>
    </row>
    <row r="10723" spans="1:9">
      <c r="A10723" s="52"/>
      <c r="B10723" s="64"/>
      <c r="C10723" s="52"/>
      <c r="D10723" s="63"/>
      <c r="E10723" s="63"/>
      <c r="F10723" s="62"/>
      <c r="G10723" s="63"/>
      <c r="H10723" s="65"/>
      <c r="I10723" s="63"/>
    </row>
    <row r="10724" spans="1:9">
      <c r="A10724" s="52"/>
      <c r="B10724" s="64"/>
      <c r="C10724" s="52"/>
      <c r="D10724" s="63"/>
      <c r="E10724" s="63"/>
      <c r="F10724" s="62"/>
      <c r="G10724" s="63"/>
      <c r="H10724" s="65"/>
      <c r="I10724" s="63"/>
    </row>
    <row r="10725" spans="1:9">
      <c r="A10725" s="52"/>
      <c r="B10725" s="64"/>
      <c r="C10725" s="52"/>
      <c r="D10725" s="63"/>
      <c r="E10725" s="63"/>
      <c r="F10725" s="62"/>
      <c r="G10725" s="63"/>
      <c r="H10725" s="65"/>
      <c r="I10725" s="63"/>
    </row>
    <row r="10726" spans="1:9">
      <c r="A10726" s="52"/>
      <c r="B10726" s="64"/>
      <c r="C10726" s="52"/>
      <c r="D10726" s="63"/>
      <c r="E10726" s="63"/>
      <c r="F10726" s="62"/>
      <c r="G10726" s="63"/>
      <c r="H10726" s="65"/>
      <c r="I10726" s="63"/>
    </row>
    <row r="10727" spans="1:9">
      <c r="A10727" s="52"/>
      <c r="B10727" s="64"/>
      <c r="C10727" s="52"/>
      <c r="D10727" s="63"/>
      <c r="E10727" s="63"/>
      <c r="F10727" s="62"/>
      <c r="G10727" s="63"/>
      <c r="H10727" s="65"/>
      <c r="I10727" s="63"/>
    </row>
    <row r="10728" spans="1:9">
      <c r="A10728" s="52"/>
      <c r="B10728" s="64"/>
      <c r="C10728" s="52"/>
      <c r="D10728" s="63"/>
      <c r="E10728" s="63"/>
      <c r="F10728" s="62"/>
      <c r="G10728" s="63"/>
      <c r="H10728" s="65"/>
      <c r="I10728" s="63"/>
    </row>
    <row r="10729" spans="1:9">
      <c r="A10729" s="52"/>
      <c r="B10729" s="64"/>
      <c r="C10729" s="52"/>
      <c r="D10729" s="63"/>
      <c r="E10729" s="63"/>
      <c r="F10729" s="62"/>
      <c r="G10729" s="63"/>
      <c r="H10729" s="65"/>
      <c r="I10729" s="63"/>
    </row>
    <row r="10730" spans="1:9">
      <c r="A10730" s="52"/>
      <c r="B10730" s="64"/>
      <c r="C10730" s="52"/>
      <c r="D10730" s="63"/>
      <c r="E10730" s="63"/>
      <c r="F10730" s="62"/>
      <c r="G10730" s="63"/>
      <c r="H10730" s="65"/>
      <c r="I10730" s="63"/>
    </row>
    <row r="10731" spans="1:9">
      <c r="A10731" s="52"/>
      <c r="B10731" s="64"/>
      <c r="C10731" s="52"/>
      <c r="D10731" s="63"/>
      <c r="E10731" s="63"/>
      <c r="F10731" s="62"/>
      <c r="G10731" s="63"/>
      <c r="H10731" s="65"/>
      <c r="I10731" s="63"/>
    </row>
    <row r="10732" spans="1:9">
      <c r="A10732" s="52"/>
      <c r="B10732" s="64"/>
      <c r="C10732" s="52"/>
      <c r="D10732" s="63"/>
      <c r="E10732" s="63"/>
      <c r="F10732" s="62"/>
      <c r="G10732" s="63"/>
      <c r="H10732" s="65"/>
      <c r="I10732" s="63"/>
    </row>
    <row r="10733" spans="1:9">
      <c r="A10733" s="52"/>
      <c r="B10733" s="64"/>
      <c r="C10733" s="52"/>
      <c r="D10733" s="63"/>
      <c r="E10733" s="63"/>
      <c r="F10733" s="62"/>
      <c r="G10733" s="63"/>
      <c r="H10733" s="65"/>
      <c r="I10733" s="63"/>
    </row>
    <row r="10734" spans="1:9">
      <c r="A10734" s="52"/>
      <c r="B10734" s="64"/>
      <c r="C10734" s="52"/>
      <c r="D10734" s="63"/>
      <c r="E10734" s="63"/>
      <c r="F10734" s="62"/>
      <c r="G10734" s="63"/>
      <c r="H10734" s="65"/>
      <c r="I10734" s="63"/>
    </row>
    <row r="10735" spans="1:9">
      <c r="A10735" s="52"/>
      <c r="B10735" s="64"/>
      <c r="C10735" s="52"/>
      <c r="D10735" s="63"/>
      <c r="E10735" s="63"/>
      <c r="F10735" s="62"/>
      <c r="G10735" s="63"/>
      <c r="H10735" s="65"/>
      <c r="I10735" s="63"/>
    </row>
    <row r="10736" spans="1:9">
      <c r="A10736" s="52"/>
      <c r="B10736" s="64"/>
      <c r="C10736" s="52"/>
      <c r="D10736" s="63"/>
      <c r="E10736" s="63"/>
      <c r="F10736" s="62"/>
      <c r="G10736" s="63"/>
      <c r="H10736" s="65"/>
      <c r="I10736" s="63"/>
    </row>
    <row r="10737" spans="1:9">
      <c r="A10737" s="52"/>
      <c r="B10737" s="64"/>
      <c r="C10737" s="52"/>
      <c r="D10737" s="63"/>
      <c r="E10737" s="63"/>
      <c r="F10737" s="62"/>
      <c r="G10737" s="63"/>
      <c r="H10737" s="65"/>
      <c r="I10737" s="63"/>
    </row>
    <row r="10738" spans="1:9">
      <c r="A10738" s="52"/>
      <c r="B10738" s="64"/>
      <c r="C10738" s="52"/>
      <c r="D10738" s="63"/>
      <c r="E10738" s="63"/>
      <c r="F10738" s="62"/>
      <c r="G10738" s="63"/>
      <c r="H10738" s="65"/>
      <c r="I10738" s="63"/>
    </row>
    <row r="10739" spans="1:9">
      <c r="A10739" s="52"/>
      <c r="B10739" s="64"/>
      <c r="C10739" s="52"/>
      <c r="D10739" s="63"/>
      <c r="E10739" s="63"/>
      <c r="F10739" s="62"/>
      <c r="G10739" s="63"/>
      <c r="H10739" s="65"/>
      <c r="I10739" s="63"/>
    </row>
    <row r="10740" spans="1:9">
      <c r="A10740" s="52"/>
      <c r="B10740" s="64"/>
      <c r="C10740" s="52"/>
      <c r="D10740" s="63"/>
      <c r="E10740" s="63"/>
      <c r="F10740" s="62"/>
      <c r="G10740" s="63"/>
      <c r="H10740" s="65"/>
      <c r="I10740" s="63"/>
    </row>
    <row r="10741" spans="1:9">
      <c r="A10741" s="52"/>
      <c r="B10741" s="64"/>
      <c r="C10741" s="52"/>
      <c r="D10741" s="63"/>
      <c r="E10741" s="63"/>
      <c r="F10741" s="62"/>
      <c r="G10741" s="63"/>
      <c r="H10741" s="65"/>
      <c r="I10741" s="63"/>
    </row>
    <row r="10742" spans="1:9">
      <c r="A10742" s="52"/>
      <c r="B10742" s="64"/>
      <c r="C10742" s="52"/>
      <c r="D10742" s="63"/>
      <c r="E10742" s="63"/>
      <c r="F10742" s="62"/>
      <c r="G10742" s="63"/>
      <c r="H10742" s="65"/>
      <c r="I10742" s="63"/>
    </row>
    <row r="10743" spans="1:9">
      <c r="A10743" s="52"/>
      <c r="B10743" s="64"/>
      <c r="C10743" s="52"/>
      <c r="D10743" s="63"/>
      <c r="E10743" s="63"/>
      <c r="F10743" s="62"/>
      <c r="G10743" s="63"/>
      <c r="H10743" s="65"/>
      <c r="I10743" s="63"/>
    </row>
    <row r="10744" spans="1:9">
      <c r="A10744" s="52"/>
      <c r="B10744" s="64"/>
      <c r="C10744" s="52"/>
      <c r="D10744" s="63"/>
      <c r="E10744" s="63"/>
      <c r="F10744" s="62"/>
      <c r="G10744" s="63"/>
      <c r="H10744" s="65"/>
      <c r="I10744" s="63"/>
    </row>
    <row r="10745" spans="1:9">
      <c r="A10745" s="52"/>
      <c r="B10745" s="64"/>
      <c r="C10745" s="52"/>
      <c r="D10745" s="63"/>
      <c r="E10745" s="63"/>
      <c r="F10745" s="62"/>
      <c r="G10745" s="63"/>
      <c r="H10745" s="65"/>
      <c r="I10745" s="63"/>
    </row>
    <row r="10746" spans="1:9">
      <c r="A10746" s="52"/>
      <c r="B10746" s="64"/>
      <c r="C10746" s="52"/>
      <c r="D10746" s="63"/>
      <c r="E10746" s="63"/>
      <c r="F10746" s="62"/>
      <c r="G10746" s="63"/>
      <c r="H10746" s="65"/>
      <c r="I10746" s="63"/>
    </row>
    <row r="10747" spans="1:9">
      <c r="A10747" s="52"/>
      <c r="B10747" s="64"/>
      <c r="C10747" s="52"/>
      <c r="D10747" s="63"/>
      <c r="E10747" s="63"/>
      <c r="F10747" s="62"/>
      <c r="G10747" s="63"/>
      <c r="H10747" s="65"/>
      <c r="I10747" s="63"/>
    </row>
    <row r="10748" spans="1:9">
      <c r="A10748" s="52"/>
      <c r="B10748" s="64"/>
      <c r="C10748" s="52"/>
      <c r="D10748" s="63"/>
      <c r="E10748" s="63"/>
      <c r="F10748" s="62"/>
      <c r="G10748" s="63"/>
      <c r="H10748" s="65"/>
      <c r="I10748" s="63"/>
    </row>
    <row r="10749" spans="1:9">
      <c r="A10749" s="52"/>
      <c r="B10749" s="64"/>
      <c r="C10749" s="52"/>
      <c r="D10749" s="63"/>
      <c r="E10749" s="63"/>
      <c r="F10749" s="62"/>
      <c r="G10749" s="63"/>
      <c r="H10749" s="65"/>
      <c r="I10749" s="63"/>
    </row>
    <row r="10750" spans="1:9">
      <c r="A10750" s="52"/>
      <c r="B10750" s="64"/>
      <c r="C10750" s="52"/>
      <c r="D10750" s="63"/>
      <c r="E10750" s="63"/>
      <c r="F10750" s="62"/>
      <c r="G10750" s="63"/>
      <c r="H10750" s="65"/>
      <c r="I10750" s="63"/>
    </row>
    <row r="10751" spans="1:9">
      <c r="A10751" s="52"/>
      <c r="B10751" s="64"/>
      <c r="C10751" s="52"/>
      <c r="D10751" s="63"/>
      <c r="E10751" s="63"/>
      <c r="F10751" s="62"/>
      <c r="G10751" s="63"/>
      <c r="H10751" s="65"/>
      <c r="I10751" s="63"/>
    </row>
    <row r="10752" spans="1:9">
      <c r="A10752" s="52"/>
      <c r="B10752" s="64"/>
      <c r="C10752" s="52"/>
      <c r="D10752" s="63"/>
      <c r="E10752" s="63"/>
      <c r="F10752" s="62"/>
      <c r="G10752" s="63"/>
      <c r="H10752" s="65"/>
      <c r="I10752" s="63"/>
    </row>
    <row r="10753" spans="1:9">
      <c r="A10753" s="52"/>
      <c r="B10753" s="64"/>
      <c r="C10753" s="52"/>
      <c r="D10753" s="63"/>
      <c r="E10753" s="63"/>
      <c r="F10753" s="62"/>
      <c r="G10753" s="63"/>
      <c r="H10753" s="65"/>
      <c r="I10753" s="63"/>
    </row>
    <row r="10754" spans="1:9">
      <c r="A10754" s="52"/>
      <c r="B10754" s="64"/>
      <c r="C10754" s="52"/>
      <c r="D10754" s="63"/>
      <c r="E10754" s="63"/>
      <c r="F10754" s="62"/>
      <c r="G10754" s="63"/>
      <c r="H10754" s="65"/>
      <c r="I10754" s="63"/>
    </row>
    <row r="10755" spans="1:9">
      <c r="A10755" s="52"/>
      <c r="B10755" s="64"/>
      <c r="C10755" s="52"/>
      <c r="D10755" s="63"/>
      <c r="E10755" s="63"/>
      <c r="F10755" s="62"/>
      <c r="G10755" s="63"/>
      <c r="H10755" s="65"/>
      <c r="I10755" s="63"/>
    </row>
    <row r="10756" spans="1:9">
      <c r="A10756" s="52"/>
      <c r="B10756" s="64"/>
      <c r="C10756" s="52"/>
      <c r="D10756" s="63"/>
      <c r="E10756" s="63"/>
      <c r="F10756" s="62"/>
      <c r="G10756" s="63"/>
      <c r="H10756" s="65"/>
      <c r="I10756" s="63"/>
    </row>
    <row r="10757" spans="1:9">
      <c r="A10757" s="52"/>
      <c r="B10757" s="64"/>
      <c r="C10757" s="52"/>
      <c r="D10757" s="63"/>
      <c r="E10757" s="63"/>
      <c r="F10757" s="62"/>
      <c r="G10757" s="63"/>
      <c r="H10757" s="65"/>
      <c r="I10757" s="63"/>
    </row>
    <row r="10758" spans="1:9">
      <c r="A10758" s="52"/>
      <c r="B10758" s="64"/>
      <c r="C10758" s="52"/>
      <c r="D10758" s="63"/>
      <c r="E10758" s="63"/>
      <c r="F10758" s="62"/>
      <c r="G10758" s="63"/>
      <c r="H10758" s="65"/>
      <c r="I10758" s="63"/>
    </row>
    <row r="10759" spans="1:9">
      <c r="A10759" s="52"/>
      <c r="B10759" s="64"/>
      <c r="C10759" s="52"/>
      <c r="D10759" s="63"/>
      <c r="E10759" s="63"/>
      <c r="F10759" s="62"/>
      <c r="G10759" s="63"/>
      <c r="H10759" s="65"/>
      <c r="I10759" s="63"/>
    </row>
    <row r="10760" spans="1:9">
      <c r="A10760" s="52"/>
      <c r="B10760" s="64"/>
      <c r="C10760" s="52"/>
      <c r="D10760" s="63"/>
      <c r="E10760" s="63"/>
      <c r="F10760" s="62"/>
      <c r="G10760" s="63"/>
      <c r="H10760" s="65"/>
      <c r="I10760" s="63"/>
    </row>
    <row r="10761" spans="1:9">
      <c r="A10761" s="52"/>
      <c r="B10761" s="64"/>
      <c r="C10761" s="52"/>
      <c r="D10761" s="63"/>
      <c r="E10761" s="63"/>
      <c r="F10761" s="62"/>
      <c r="G10761" s="63"/>
      <c r="H10761" s="65"/>
      <c r="I10761" s="63"/>
    </row>
    <row r="10762" spans="1:9">
      <c r="A10762" s="52"/>
      <c r="B10762" s="64"/>
      <c r="C10762" s="52"/>
      <c r="D10762" s="63"/>
      <c r="E10762" s="63"/>
      <c r="F10762" s="62"/>
      <c r="G10762" s="63"/>
      <c r="H10762" s="65"/>
      <c r="I10762" s="63"/>
    </row>
    <row r="10763" spans="1:9">
      <c r="A10763" s="52"/>
      <c r="B10763" s="64"/>
      <c r="C10763" s="52"/>
      <c r="D10763" s="63"/>
      <c r="E10763" s="63"/>
      <c r="F10763" s="62"/>
      <c r="G10763" s="63"/>
      <c r="H10763" s="65"/>
      <c r="I10763" s="63"/>
    </row>
    <row r="10764" spans="1:9">
      <c r="A10764" s="52"/>
      <c r="B10764" s="64"/>
      <c r="C10764" s="52"/>
      <c r="D10764" s="63"/>
      <c r="E10764" s="63"/>
      <c r="F10764" s="62"/>
      <c r="G10764" s="63"/>
      <c r="H10764" s="65"/>
      <c r="I10764" s="63"/>
    </row>
    <row r="10765" spans="1:9">
      <c r="A10765" s="52"/>
      <c r="B10765" s="64"/>
      <c r="C10765" s="52"/>
      <c r="D10765" s="63"/>
      <c r="E10765" s="63"/>
      <c r="F10765" s="62"/>
      <c r="G10765" s="63"/>
      <c r="H10765" s="65"/>
      <c r="I10765" s="63"/>
    </row>
    <row r="10766" spans="1:9">
      <c r="A10766" s="52"/>
      <c r="B10766" s="64"/>
      <c r="C10766" s="52"/>
      <c r="D10766" s="63"/>
      <c r="E10766" s="63"/>
      <c r="F10766" s="62"/>
      <c r="G10766" s="63"/>
      <c r="H10766" s="65"/>
      <c r="I10766" s="63"/>
    </row>
    <row r="10767" spans="1:9">
      <c r="A10767" s="52"/>
      <c r="B10767" s="64"/>
      <c r="C10767" s="52"/>
      <c r="D10767" s="63"/>
      <c r="E10767" s="63"/>
      <c r="F10767" s="62"/>
      <c r="G10767" s="63"/>
      <c r="H10767" s="65"/>
      <c r="I10767" s="63"/>
    </row>
    <row r="10768" spans="1:9">
      <c r="A10768" s="52"/>
      <c r="B10768" s="64"/>
      <c r="C10768" s="52"/>
      <c r="D10768" s="63"/>
      <c r="E10768" s="63"/>
      <c r="F10768" s="62"/>
      <c r="G10768" s="63"/>
      <c r="H10768" s="65"/>
      <c r="I10768" s="63"/>
    </row>
    <row r="10769" spans="1:9">
      <c r="A10769" s="52"/>
      <c r="B10769" s="64"/>
      <c r="C10769" s="52"/>
      <c r="D10769" s="63"/>
      <c r="E10769" s="63"/>
      <c r="F10769" s="62"/>
      <c r="G10769" s="63"/>
      <c r="H10769" s="65"/>
      <c r="I10769" s="63"/>
    </row>
    <row r="10770" spans="1:9">
      <c r="A10770" s="52"/>
      <c r="B10770" s="64"/>
      <c r="C10770" s="52"/>
      <c r="D10770" s="63"/>
      <c r="E10770" s="63"/>
      <c r="F10770" s="62"/>
      <c r="G10770" s="63"/>
      <c r="H10770" s="65"/>
      <c r="I10770" s="63"/>
    </row>
    <row r="10771" spans="1:9">
      <c r="A10771" s="52"/>
      <c r="B10771" s="64"/>
      <c r="C10771" s="52"/>
      <c r="D10771" s="63"/>
      <c r="E10771" s="63"/>
      <c r="F10771" s="62"/>
      <c r="G10771" s="63"/>
      <c r="H10771" s="65"/>
      <c r="I10771" s="63"/>
    </row>
    <row r="10772" spans="1:9">
      <c r="A10772" s="52"/>
      <c r="B10772" s="64"/>
      <c r="C10772" s="52"/>
      <c r="D10772" s="63"/>
      <c r="E10772" s="63"/>
      <c r="F10772" s="62"/>
      <c r="G10772" s="63"/>
      <c r="H10772" s="65"/>
      <c r="I10772" s="63"/>
    </row>
    <row r="10773" spans="1:9">
      <c r="A10773" s="52"/>
      <c r="B10773" s="64"/>
      <c r="C10773" s="52"/>
      <c r="D10773" s="63"/>
      <c r="E10773" s="63"/>
      <c r="F10773" s="62"/>
      <c r="G10773" s="63"/>
      <c r="H10773" s="65"/>
      <c r="I10773" s="63"/>
    </row>
    <row r="10774" spans="1:9">
      <c r="A10774" s="52"/>
      <c r="B10774" s="64"/>
      <c r="C10774" s="52"/>
      <c r="D10774" s="63"/>
      <c r="E10774" s="63"/>
      <c r="F10774" s="62"/>
      <c r="G10774" s="63"/>
      <c r="H10774" s="65"/>
      <c r="I10774" s="63"/>
    </row>
    <row r="10775" spans="1:9">
      <c r="A10775" s="52"/>
      <c r="B10775" s="64"/>
      <c r="C10775" s="52"/>
      <c r="D10775" s="63"/>
      <c r="E10775" s="63"/>
      <c r="F10775" s="62"/>
      <c r="G10775" s="63"/>
      <c r="H10775" s="65"/>
      <c r="I10775" s="63"/>
    </row>
    <row r="10776" spans="1:9">
      <c r="A10776" s="52"/>
      <c r="B10776" s="64"/>
      <c r="C10776" s="52"/>
      <c r="D10776" s="63"/>
      <c r="E10776" s="63"/>
      <c r="F10776" s="62"/>
      <c r="G10776" s="63"/>
      <c r="H10776" s="65"/>
      <c r="I10776" s="63"/>
    </row>
    <row r="10777" spans="1:9">
      <c r="A10777" s="52"/>
      <c r="B10777" s="64"/>
      <c r="C10777" s="52"/>
      <c r="D10777" s="63"/>
      <c r="E10777" s="63"/>
      <c r="F10777" s="62"/>
      <c r="G10777" s="63"/>
      <c r="H10777" s="65"/>
      <c r="I10777" s="63"/>
    </row>
    <row r="10778" spans="1:9">
      <c r="A10778" s="52"/>
      <c r="B10778" s="64"/>
      <c r="C10778" s="52"/>
      <c r="D10778" s="63"/>
      <c r="E10778" s="63"/>
      <c r="F10778" s="62"/>
      <c r="G10778" s="63"/>
      <c r="H10778" s="65"/>
      <c r="I10778" s="63"/>
    </row>
    <row r="10779" spans="1:9">
      <c r="A10779" s="52"/>
      <c r="B10779" s="64"/>
      <c r="C10779" s="52"/>
      <c r="D10779" s="63"/>
      <c r="E10779" s="63"/>
      <c r="F10779" s="62"/>
      <c r="G10779" s="63"/>
      <c r="H10779" s="65"/>
      <c r="I10779" s="63"/>
    </row>
    <row r="10780" spans="1:9">
      <c r="A10780" s="52"/>
      <c r="B10780" s="64"/>
      <c r="C10780" s="52"/>
      <c r="D10780" s="63"/>
      <c r="E10780" s="63"/>
      <c r="F10780" s="62"/>
      <c r="G10780" s="63"/>
      <c r="H10780" s="65"/>
      <c r="I10780" s="63"/>
    </row>
    <row r="10781" spans="1:9">
      <c r="A10781" s="52"/>
      <c r="B10781" s="64"/>
      <c r="C10781" s="52"/>
      <c r="D10781" s="63"/>
      <c r="E10781" s="63"/>
      <c r="F10781" s="62"/>
      <c r="G10781" s="63"/>
      <c r="H10781" s="65"/>
      <c r="I10781" s="63"/>
    </row>
    <row r="10782" spans="1:9">
      <c r="A10782" s="52"/>
      <c r="B10782" s="64"/>
      <c r="C10782" s="52"/>
      <c r="D10782" s="63"/>
      <c r="E10782" s="63"/>
      <c r="F10782" s="62"/>
      <c r="G10782" s="63"/>
      <c r="H10782" s="65"/>
      <c r="I10782" s="63"/>
    </row>
    <row r="10783" spans="1:9">
      <c r="A10783" s="52"/>
      <c r="B10783" s="64"/>
      <c r="C10783" s="52"/>
      <c r="D10783" s="63"/>
      <c r="E10783" s="63"/>
      <c r="F10783" s="62"/>
      <c r="G10783" s="63"/>
      <c r="H10783" s="65"/>
      <c r="I10783" s="63"/>
    </row>
    <row r="10784" spans="1:9">
      <c r="A10784" s="52"/>
      <c r="B10784" s="64"/>
      <c r="C10784" s="52"/>
      <c r="D10784" s="63"/>
      <c r="E10784" s="63"/>
      <c r="F10784" s="62"/>
      <c r="G10784" s="63"/>
      <c r="H10784" s="65"/>
      <c r="I10784" s="63"/>
    </row>
    <row r="10785" spans="1:9">
      <c r="A10785" s="52"/>
      <c r="B10785" s="64"/>
      <c r="C10785" s="52"/>
      <c r="D10785" s="63"/>
      <c r="E10785" s="63"/>
      <c r="F10785" s="62"/>
      <c r="G10785" s="63"/>
      <c r="H10785" s="65"/>
      <c r="I10785" s="63"/>
    </row>
    <row r="10786" spans="1:9">
      <c r="A10786" s="52"/>
      <c r="B10786" s="64"/>
      <c r="C10786" s="52"/>
      <c r="D10786" s="63"/>
      <c r="E10786" s="63"/>
      <c r="F10786" s="62"/>
      <c r="G10786" s="63"/>
      <c r="H10786" s="65"/>
      <c r="I10786" s="63"/>
    </row>
    <row r="10787" spans="1:9">
      <c r="A10787" s="52"/>
      <c r="B10787" s="64"/>
      <c r="C10787" s="52"/>
      <c r="D10787" s="63"/>
      <c r="E10787" s="63"/>
      <c r="F10787" s="62"/>
      <c r="G10787" s="63"/>
      <c r="H10787" s="65"/>
      <c r="I10787" s="63"/>
    </row>
    <row r="10788" spans="1:9">
      <c r="A10788" s="52"/>
      <c r="B10788" s="64"/>
      <c r="C10788" s="52"/>
      <c r="D10788" s="63"/>
      <c r="E10788" s="63"/>
      <c r="F10788" s="62"/>
      <c r="G10788" s="63"/>
      <c r="H10788" s="65"/>
      <c r="I10788" s="63"/>
    </row>
    <row r="10789" spans="1:9">
      <c r="A10789" s="52"/>
      <c r="B10789" s="64"/>
      <c r="C10789" s="52"/>
      <c r="D10789" s="63"/>
      <c r="E10789" s="63"/>
      <c r="F10789" s="62"/>
      <c r="G10789" s="63"/>
      <c r="H10789" s="65"/>
      <c r="I10789" s="63"/>
    </row>
    <row r="10790" spans="1:9">
      <c r="A10790" s="52"/>
      <c r="B10790" s="64"/>
      <c r="C10790" s="52"/>
      <c r="D10790" s="63"/>
      <c r="E10790" s="63"/>
      <c r="F10790" s="62"/>
      <c r="G10790" s="63"/>
      <c r="H10790" s="65"/>
      <c r="I10790" s="63"/>
    </row>
    <row r="10791" spans="1:9">
      <c r="A10791" s="52"/>
      <c r="B10791" s="64"/>
      <c r="C10791" s="52"/>
      <c r="D10791" s="63"/>
      <c r="E10791" s="63"/>
      <c r="F10791" s="62"/>
      <c r="G10791" s="63"/>
      <c r="H10791" s="65"/>
      <c r="I10791" s="63"/>
    </row>
    <row r="10792" spans="1:9">
      <c r="A10792" s="52"/>
      <c r="B10792" s="64"/>
      <c r="C10792" s="52"/>
      <c r="D10792" s="63"/>
      <c r="E10792" s="63"/>
      <c r="F10792" s="62"/>
      <c r="G10792" s="63"/>
      <c r="H10792" s="65"/>
      <c r="I10792" s="63"/>
    </row>
    <row r="10793" spans="1:9">
      <c r="A10793" s="52"/>
      <c r="B10793" s="64"/>
      <c r="C10793" s="52"/>
      <c r="D10793" s="63"/>
      <c r="E10793" s="63"/>
      <c r="F10793" s="62"/>
      <c r="G10793" s="63"/>
      <c r="H10793" s="65"/>
      <c r="I10793" s="63"/>
    </row>
    <row r="10794" spans="1:9">
      <c r="A10794" s="52"/>
      <c r="B10794" s="64"/>
      <c r="C10794" s="52"/>
      <c r="D10794" s="63"/>
      <c r="E10794" s="63"/>
      <c r="F10794" s="62"/>
      <c r="G10794" s="63"/>
      <c r="H10794" s="65"/>
      <c r="I10794" s="63"/>
    </row>
    <row r="10795" spans="1:9">
      <c r="A10795" s="52"/>
      <c r="B10795" s="64"/>
      <c r="C10795" s="52"/>
      <c r="D10795" s="63"/>
      <c r="E10795" s="63"/>
      <c r="F10795" s="62"/>
      <c r="G10795" s="63"/>
      <c r="H10795" s="65"/>
      <c r="I10795" s="63"/>
    </row>
    <row r="10796" spans="1:9">
      <c r="A10796" s="52"/>
      <c r="B10796" s="64"/>
      <c r="C10796" s="52"/>
      <c r="D10796" s="63"/>
      <c r="E10796" s="63"/>
      <c r="F10796" s="62"/>
      <c r="G10796" s="63"/>
      <c r="H10796" s="65"/>
      <c r="I10796" s="63"/>
    </row>
    <row r="10797" spans="1:9">
      <c r="A10797" s="52"/>
      <c r="B10797" s="64"/>
      <c r="C10797" s="52"/>
      <c r="D10797" s="63"/>
      <c r="E10797" s="63"/>
      <c r="F10797" s="62"/>
      <c r="G10797" s="63"/>
      <c r="H10797" s="65"/>
      <c r="I10797" s="63"/>
    </row>
    <row r="10798" spans="1:9">
      <c r="A10798" s="52"/>
      <c r="B10798" s="64"/>
      <c r="C10798" s="52"/>
      <c r="D10798" s="63"/>
      <c r="E10798" s="63"/>
      <c r="F10798" s="62"/>
      <c r="G10798" s="63"/>
      <c r="H10798" s="65"/>
      <c r="I10798" s="63"/>
    </row>
    <row r="10799" spans="1:9">
      <c r="A10799" s="52"/>
      <c r="B10799" s="64"/>
      <c r="C10799" s="52"/>
      <c r="D10799" s="63"/>
      <c r="E10799" s="63"/>
      <c r="F10799" s="62"/>
      <c r="G10799" s="63"/>
      <c r="H10799" s="65"/>
      <c r="I10799" s="63"/>
    </row>
    <row r="10800" spans="1:9">
      <c r="A10800" s="52"/>
      <c r="B10800" s="64"/>
      <c r="C10800" s="52"/>
      <c r="D10800" s="63"/>
      <c r="E10800" s="63"/>
      <c r="F10800" s="62"/>
      <c r="G10800" s="63"/>
      <c r="H10800" s="65"/>
      <c r="I10800" s="63"/>
    </row>
    <row r="10801" spans="1:9">
      <c r="A10801" s="52"/>
      <c r="B10801" s="64"/>
      <c r="C10801" s="52"/>
      <c r="D10801" s="63"/>
      <c r="E10801" s="63"/>
      <c r="F10801" s="62"/>
      <c r="G10801" s="63"/>
      <c r="H10801" s="65"/>
      <c r="I10801" s="63"/>
    </row>
    <row r="10802" spans="1:9">
      <c r="A10802" s="52"/>
      <c r="B10802" s="64"/>
      <c r="C10802" s="52"/>
      <c r="D10802" s="63"/>
      <c r="E10802" s="63"/>
      <c r="F10802" s="62"/>
      <c r="G10802" s="63"/>
      <c r="H10802" s="65"/>
      <c r="I10802" s="63"/>
    </row>
    <row r="10803" spans="1:9">
      <c r="A10803" s="52"/>
      <c r="B10803" s="64"/>
      <c r="C10803" s="52"/>
      <c r="D10803" s="63"/>
      <c r="E10803" s="63"/>
      <c r="F10803" s="62"/>
      <c r="G10803" s="63"/>
      <c r="H10803" s="65"/>
      <c r="I10803" s="63"/>
    </row>
    <row r="10804" spans="1:9">
      <c r="A10804" s="52"/>
      <c r="B10804" s="64"/>
      <c r="C10804" s="52"/>
      <c r="D10804" s="63"/>
      <c r="E10804" s="63"/>
      <c r="F10804" s="62"/>
      <c r="G10804" s="63"/>
      <c r="H10804" s="65"/>
      <c r="I10804" s="63"/>
    </row>
    <row r="10805" spans="1:9">
      <c r="A10805" s="52"/>
      <c r="B10805" s="64"/>
      <c r="C10805" s="52"/>
      <c r="D10805" s="63"/>
      <c r="E10805" s="63"/>
      <c r="F10805" s="62"/>
      <c r="G10805" s="63"/>
      <c r="H10805" s="65"/>
      <c r="I10805" s="63"/>
    </row>
    <row r="10806" spans="1:9">
      <c r="A10806" s="52"/>
      <c r="B10806" s="64"/>
      <c r="C10806" s="52"/>
      <c r="D10806" s="63"/>
      <c r="E10806" s="63"/>
      <c r="F10806" s="62"/>
      <c r="G10806" s="63"/>
      <c r="H10806" s="65"/>
      <c r="I10806" s="63"/>
    </row>
    <row r="10807" spans="1:9">
      <c r="A10807" s="52"/>
      <c r="B10807" s="64"/>
      <c r="C10807" s="52"/>
      <c r="D10807" s="63"/>
      <c r="E10807" s="63"/>
      <c r="F10807" s="62"/>
      <c r="G10807" s="63"/>
      <c r="H10807" s="65"/>
      <c r="I10807" s="63"/>
    </row>
    <row r="10808" spans="1:9">
      <c r="A10808" s="52"/>
      <c r="B10808" s="64"/>
      <c r="C10808" s="52"/>
      <c r="D10808" s="63"/>
      <c r="E10808" s="63"/>
      <c r="F10808" s="62"/>
      <c r="G10808" s="63"/>
      <c r="H10808" s="65"/>
      <c r="I10808" s="63"/>
    </row>
    <row r="10809" spans="1:9">
      <c r="A10809" s="52"/>
      <c r="B10809" s="64"/>
      <c r="C10809" s="52"/>
      <c r="D10809" s="63"/>
      <c r="E10809" s="63"/>
      <c r="F10809" s="62"/>
      <c r="G10809" s="63"/>
      <c r="H10809" s="65"/>
      <c r="I10809" s="63"/>
    </row>
    <row r="10810" spans="1:9">
      <c r="A10810" s="52"/>
      <c r="B10810" s="64"/>
      <c r="C10810" s="52"/>
      <c r="D10810" s="63"/>
      <c r="E10810" s="63"/>
      <c r="F10810" s="62"/>
      <c r="G10810" s="63"/>
      <c r="H10810" s="65"/>
      <c r="I10810" s="63"/>
    </row>
    <row r="10811" spans="1:9">
      <c r="A10811" s="52"/>
      <c r="B10811" s="64"/>
      <c r="C10811" s="52"/>
      <c r="D10811" s="63"/>
      <c r="E10811" s="63"/>
      <c r="F10811" s="62"/>
      <c r="G10811" s="63"/>
      <c r="H10811" s="65"/>
      <c r="I10811" s="63"/>
    </row>
    <row r="10812" spans="1:9">
      <c r="A10812" s="52"/>
      <c r="B10812" s="64"/>
      <c r="C10812" s="52"/>
      <c r="D10812" s="63"/>
      <c r="E10812" s="63"/>
      <c r="F10812" s="62"/>
      <c r="G10812" s="63"/>
      <c r="H10812" s="65"/>
      <c r="I10812" s="63"/>
    </row>
    <row r="10813" spans="1:9">
      <c r="A10813" s="52"/>
      <c r="B10813" s="64"/>
      <c r="C10813" s="52"/>
      <c r="D10813" s="63"/>
      <c r="E10813" s="63"/>
      <c r="F10813" s="62"/>
      <c r="G10813" s="63"/>
      <c r="H10813" s="65"/>
      <c r="I10813" s="63"/>
    </row>
    <row r="10814" spans="1:9">
      <c r="A10814" s="52"/>
      <c r="B10814" s="64"/>
      <c r="C10814" s="52"/>
      <c r="D10814" s="63"/>
      <c r="E10814" s="63"/>
      <c r="F10814" s="62"/>
      <c r="G10814" s="63"/>
      <c r="H10814" s="65"/>
      <c r="I10814" s="63"/>
    </row>
    <row r="10815" spans="1:9">
      <c r="A10815" s="52"/>
      <c r="B10815" s="64"/>
      <c r="C10815" s="52"/>
      <c r="D10815" s="63"/>
      <c r="E10815" s="63"/>
      <c r="F10815" s="62"/>
      <c r="G10815" s="63"/>
      <c r="H10815" s="65"/>
      <c r="I10815" s="63"/>
    </row>
    <row r="10816" spans="1:9">
      <c r="A10816" s="52"/>
      <c r="B10816" s="64"/>
      <c r="C10816" s="52"/>
      <c r="D10816" s="63"/>
      <c r="E10816" s="63"/>
      <c r="F10816" s="62"/>
      <c r="G10816" s="63"/>
      <c r="H10816" s="65"/>
      <c r="I10816" s="63"/>
    </row>
    <row r="10817" spans="1:9">
      <c r="A10817" s="52"/>
      <c r="B10817" s="64"/>
      <c r="C10817" s="52"/>
      <c r="D10817" s="63"/>
      <c r="E10817" s="63"/>
      <c r="F10817" s="62"/>
      <c r="G10817" s="63"/>
      <c r="H10817" s="65"/>
      <c r="I10817" s="63"/>
    </row>
    <row r="10818" spans="1:9">
      <c r="A10818" s="52"/>
      <c r="B10818" s="64"/>
      <c r="C10818" s="52"/>
      <c r="D10818" s="63"/>
      <c r="E10818" s="63"/>
      <c r="F10818" s="62"/>
      <c r="G10818" s="63"/>
      <c r="H10818" s="65"/>
      <c r="I10818" s="63"/>
    </row>
    <row r="10819" spans="1:9">
      <c r="A10819" s="52"/>
      <c r="B10819" s="64"/>
      <c r="C10819" s="52"/>
      <c r="D10819" s="63"/>
      <c r="E10819" s="63"/>
      <c r="F10819" s="62"/>
      <c r="G10819" s="63"/>
      <c r="H10819" s="65"/>
      <c r="I10819" s="63"/>
    </row>
    <row r="10820" spans="1:9">
      <c r="A10820" s="52"/>
      <c r="B10820" s="64"/>
      <c r="C10820" s="52"/>
      <c r="D10820" s="63"/>
      <c r="E10820" s="63"/>
      <c r="F10820" s="62"/>
      <c r="G10820" s="63"/>
      <c r="H10820" s="65"/>
      <c r="I10820" s="63"/>
    </row>
    <row r="10821" spans="1:9">
      <c r="A10821" s="52"/>
      <c r="B10821" s="64"/>
      <c r="C10821" s="52"/>
      <c r="D10821" s="63"/>
      <c r="E10821" s="63"/>
      <c r="F10821" s="62"/>
      <c r="G10821" s="63"/>
      <c r="H10821" s="65"/>
      <c r="I10821" s="63"/>
    </row>
    <row r="10822" spans="1:9">
      <c r="A10822" s="52"/>
      <c r="B10822" s="64"/>
      <c r="C10822" s="52"/>
      <c r="D10822" s="63"/>
      <c r="E10822" s="63"/>
      <c r="F10822" s="62"/>
      <c r="G10822" s="63"/>
      <c r="H10822" s="65"/>
      <c r="I10822" s="63"/>
    </row>
    <row r="10823" spans="1:9">
      <c r="A10823" s="52"/>
      <c r="B10823" s="64"/>
      <c r="C10823" s="52"/>
      <c r="D10823" s="63"/>
      <c r="E10823" s="63"/>
      <c r="F10823" s="62"/>
      <c r="G10823" s="63"/>
      <c r="H10823" s="65"/>
      <c r="I10823" s="63"/>
    </row>
    <row r="10824" spans="1:9">
      <c r="A10824" s="52"/>
      <c r="B10824" s="64"/>
      <c r="C10824" s="52"/>
      <c r="D10824" s="63"/>
      <c r="E10824" s="63"/>
      <c r="F10824" s="62"/>
      <c r="G10824" s="63"/>
      <c r="H10824" s="65"/>
      <c r="I10824" s="63"/>
    </row>
    <row r="10825" spans="1:9">
      <c r="A10825" s="52"/>
      <c r="B10825" s="64"/>
      <c r="C10825" s="52"/>
      <c r="D10825" s="63"/>
      <c r="E10825" s="63"/>
      <c r="F10825" s="62"/>
      <c r="G10825" s="63"/>
      <c r="H10825" s="65"/>
      <c r="I10825" s="63"/>
    </row>
    <row r="10826" spans="1:9">
      <c r="A10826" s="52"/>
      <c r="B10826" s="64"/>
      <c r="C10826" s="52"/>
      <c r="D10826" s="63"/>
      <c r="E10826" s="63"/>
      <c r="F10826" s="62"/>
      <c r="G10826" s="63"/>
      <c r="H10826" s="65"/>
      <c r="I10826" s="63"/>
    </row>
    <row r="10827" spans="1:9">
      <c r="A10827" s="52"/>
      <c r="B10827" s="64"/>
      <c r="C10827" s="52"/>
      <c r="D10827" s="63"/>
      <c r="E10827" s="63"/>
      <c r="F10827" s="62"/>
      <c r="G10827" s="63"/>
      <c r="H10827" s="65"/>
      <c r="I10827" s="63"/>
    </row>
    <row r="10828" spans="1:9">
      <c r="A10828" s="52"/>
      <c r="B10828" s="64"/>
      <c r="C10828" s="52"/>
      <c r="D10828" s="63"/>
      <c r="E10828" s="63"/>
      <c r="F10828" s="62"/>
      <c r="G10828" s="63"/>
      <c r="H10828" s="65"/>
      <c r="I10828" s="63"/>
    </row>
    <row r="10829" spans="1:9">
      <c r="A10829" s="52"/>
      <c r="B10829" s="64"/>
      <c r="C10829" s="52"/>
      <c r="D10829" s="63"/>
      <c r="E10829" s="63"/>
      <c r="F10829" s="62"/>
      <c r="G10829" s="63"/>
      <c r="H10829" s="65"/>
      <c r="I10829" s="63"/>
    </row>
    <row r="10830" spans="1:9">
      <c r="A10830" s="52"/>
      <c r="B10830" s="64"/>
      <c r="C10830" s="52"/>
      <c r="D10830" s="63"/>
      <c r="E10830" s="63"/>
      <c r="F10830" s="62"/>
      <c r="G10830" s="63"/>
      <c r="H10830" s="65"/>
      <c r="I10830" s="63"/>
    </row>
    <row r="10831" spans="1:9">
      <c r="A10831" s="52"/>
      <c r="B10831" s="64"/>
      <c r="C10831" s="52"/>
      <c r="D10831" s="63"/>
      <c r="E10831" s="63"/>
      <c r="F10831" s="62"/>
      <c r="G10831" s="63"/>
      <c r="H10831" s="65"/>
      <c r="I10831" s="63"/>
    </row>
    <row r="10832" spans="1:9">
      <c r="A10832" s="52"/>
      <c r="B10832" s="64"/>
      <c r="C10832" s="52"/>
      <c r="D10832" s="63"/>
      <c r="E10832" s="63"/>
      <c r="F10832" s="62"/>
      <c r="G10832" s="63"/>
      <c r="H10832" s="65"/>
      <c r="I10832" s="63"/>
    </row>
    <row r="10833" spans="1:9">
      <c r="A10833" s="52"/>
      <c r="B10833" s="64"/>
      <c r="C10833" s="52"/>
      <c r="D10833" s="63"/>
      <c r="E10833" s="63"/>
      <c r="F10833" s="62"/>
      <c r="G10833" s="63"/>
      <c r="H10833" s="65"/>
      <c r="I10833" s="63"/>
    </row>
    <row r="10834" spans="1:9">
      <c r="A10834" s="52"/>
      <c r="B10834" s="64"/>
      <c r="C10834" s="52"/>
      <c r="D10834" s="63"/>
      <c r="E10834" s="63"/>
      <c r="F10834" s="62"/>
      <c r="G10834" s="63"/>
      <c r="H10834" s="65"/>
      <c r="I10834" s="63"/>
    </row>
    <row r="10835" spans="1:9">
      <c r="A10835" s="52"/>
      <c r="B10835" s="64"/>
      <c r="C10835" s="52"/>
      <c r="D10835" s="63"/>
      <c r="E10835" s="63"/>
      <c r="F10835" s="62"/>
      <c r="G10835" s="63"/>
      <c r="H10835" s="65"/>
      <c r="I10835" s="63"/>
    </row>
    <row r="10836" spans="1:9">
      <c r="A10836" s="52"/>
      <c r="B10836" s="64"/>
      <c r="C10836" s="52"/>
      <c r="D10836" s="63"/>
      <c r="E10836" s="63"/>
      <c r="F10836" s="62"/>
      <c r="G10836" s="63"/>
      <c r="H10836" s="65"/>
      <c r="I10836" s="63"/>
    </row>
    <row r="10837" spans="1:9">
      <c r="A10837" s="52"/>
      <c r="B10837" s="64"/>
      <c r="C10837" s="52"/>
      <c r="D10837" s="63"/>
      <c r="E10837" s="63"/>
      <c r="F10837" s="62"/>
      <c r="G10837" s="63"/>
      <c r="H10837" s="65"/>
      <c r="I10837" s="63"/>
    </row>
    <row r="10838" spans="1:9">
      <c r="A10838" s="52"/>
      <c r="B10838" s="64"/>
      <c r="C10838" s="52"/>
      <c r="D10838" s="63"/>
      <c r="E10838" s="63"/>
      <c r="F10838" s="62"/>
      <c r="G10838" s="63"/>
      <c r="H10838" s="65"/>
      <c r="I10838" s="63"/>
    </row>
    <row r="10839" spans="1:9">
      <c r="A10839" s="52"/>
      <c r="B10839" s="64"/>
      <c r="C10839" s="52"/>
      <c r="D10839" s="63"/>
      <c r="E10839" s="63"/>
      <c r="F10839" s="62"/>
      <c r="G10839" s="63"/>
      <c r="H10839" s="65"/>
      <c r="I10839" s="63"/>
    </row>
    <row r="10840" spans="1:9">
      <c r="A10840" s="52"/>
      <c r="B10840" s="64"/>
      <c r="C10840" s="52"/>
      <c r="D10840" s="63"/>
      <c r="E10840" s="63"/>
      <c r="F10840" s="62"/>
      <c r="G10840" s="63"/>
      <c r="H10840" s="65"/>
      <c r="I10840" s="63"/>
    </row>
    <row r="10841" spans="1:9">
      <c r="A10841" s="52"/>
      <c r="B10841" s="64"/>
      <c r="C10841" s="52"/>
      <c r="D10841" s="63"/>
      <c r="E10841" s="63"/>
      <c r="F10841" s="62"/>
      <c r="G10841" s="63"/>
      <c r="H10841" s="65"/>
      <c r="I10841" s="63"/>
    </row>
    <row r="10842" spans="1:9">
      <c r="A10842" s="52"/>
      <c r="B10842" s="64"/>
      <c r="C10842" s="52"/>
      <c r="D10842" s="63"/>
      <c r="E10842" s="63"/>
      <c r="F10842" s="62"/>
      <c r="G10842" s="63"/>
      <c r="H10842" s="65"/>
      <c r="I10842" s="63"/>
    </row>
    <row r="10843" spans="1:9">
      <c r="A10843" s="52"/>
      <c r="B10843" s="64"/>
      <c r="C10843" s="52"/>
      <c r="D10843" s="63"/>
      <c r="E10843" s="63"/>
      <c r="F10843" s="62"/>
      <c r="G10843" s="63"/>
      <c r="H10843" s="65"/>
      <c r="I10843" s="63"/>
    </row>
    <row r="10844" spans="1:9">
      <c r="A10844" s="52"/>
      <c r="B10844" s="64"/>
      <c r="C10844" s="52"/>
      <c r="D10844" s="63"/>
      <c r="E10844" s="63"/>
      <c r="F10844" s="62"/>
      <c r="G10844" s="63"/>
      <c r="H10844" s="65"/>
      <c r="I10844" s="63"/>
    </row>
    <row r="10845" spans="1:9">
      <c r="A10845" s="52"/>
      <c r="B10845" s="64"/>
      <c r="C10845" s="52"/>
      <c r="D10845" s="63"/>
      <c r="E10845" s="63"/>
      <c r="F10845" s="62"/>
      <c r="G10845" s="63"/>
      <c r="H10845" s="65"/>
      <c r="I10845" s="63"/>
    </row>
    <row r="10846" spans="1:9">
      <c r="A10846" s="52"/>
      <c r="B10846" s="64"/>
      <c r="C10846" s="52"/>
      <c r="D10846" s="63"/>
      <c r="E10846" s="63"/>
      <c r="F10846" s="62"/>
      <c r="G10846" s="63"/>
      <c r="H10846" s="65"/>
      <c r="I10846" s="63"/>
    </row>
    <row r="10847" spans="1:9">
      <c r="A10847" s="52"/>
      <c r="B10847" s="64"/>
      <c r="C10847" s="52"/>
      <c r="D10847" s="63"/>
      <c r="E10847" s="63"/>
      <c r="F10847" s="62"/>
      <c r="G10847" s="63"/>
      <c r="H10847" s="65"/>
      <c r="I10847" s="63"/>
    </row>
    <row r="10848" spans="1:9">
      <c r="A10848" s="52"/>
      <c r="B10848" s="64"/>
      <c r="C10848" s="52"/>
      <c r="D10848" s="63"/>
      <c r="E10848" s="63"/>
      <c r="F10848" s="62"/>
      <c r="G10848" s="63"/>
      <c r="H10848" s="65"/>
      <c r="I10848" s="63"/>
    </row>
    <row r="10849" spans="1:9">
      <c r="A10849" s="52"/>
      <c r="B10849" s="64"/>
      <c r="C10849" s="52"/>
      <c r="D10849" s="63"/>
      <c r="E10849" s="63"/>
      <c r="F10849" s="62"/>
      <c r="G10849" s="63"/>
      <c r="H10849" s="65"/>
      <c r="I10849" s="63"/>
    </row>
    <row r="10850" spans="1:9">
      <c r="A10850" s="52"/>
      <c r="B10850" s="64"/>
      <c r="C10850" s="52"/>
      <c r="D10850" s="63"/>
      <c r="E10850" s="63"/>
      <c r="F10850" s="62"/>
      <c r="G10850" s="63"/>
      <c r="H10850" s="65"/>
      <c r="I10850" s="63"/>
    </row>
    <row r="10851" spans="1:9">
      <c r="A10851" s="52"/>
      <c r="B10851" s="64"/>
      <c r="C10851" s="52"/>
      <c r="D10851" s="63"/>
      <c r="E10851" s="63"/>
      <c r="F10851" s="62"/>
      <c r="G10851" s="63"/>
      <c r="H10851" s="65"/>
      <c r="I10851" s="63"/>
    </row>
    <row r="10852" spans="1:9">
      <c r="A10852" s="52"/>
      <c r="B10852" s="64"/>
      <c r="C10852" s="52"/>
      <c r="D10852" s="63"/>
      <c r="E10852" s="63"/>
      <c r="F10852" s="62"/>
      <c r="G10852" s="63"/>
      <c r="H10852" s="65"/>
      <c r="I10852" s="63"/>
    </row>
    <row r="10853" spans="1:9">
      <c r="A10853" s="52"/>
      <c r="B10853" s="64"/>
      <c r="C10853" s="52"/>
      <c r="D10853" s="63"/>
      <c r="E10853" s="63"/>
      <c r="F10853" s="62"/>
      <c r="G10853" s="63"/>
      <c r="H10853" s="65"/>
      <c r="I10853" s="63"/>
    </row>
    <row r="10854" spans="1:9">
      <c r="A10854" s="52"/>
      <c r="B10854" s="64"/>
      <c r="C10854" s="52"/>
      <c r="D10854" s="63"/>
      <c r="E10854" s="63"/>
      <c r="F10854" s="62"/>
      <c r="G10854" s="63"/>
      <c r="H10854" s="65"/>
      <c r="I10854" s="63"/>
    </row>
    <row r="10855" spans="1:9">
      <c r="A10855" s="52"/>
      <c r="B10855" s="64"/>
      <c r="C10855" s="52"/>
      <c r="D10855" s="63"/>
      <c r="E10855" s="63"/>
      <c r="F10855" s="62"/>
      <c r="G10855" s="63"/>
      <c r="H10855" s="65"/>
      <c r="I10855" s="63"/>
    </row>
    <row r="10856" spans="1:9">
      <c r="A10856" s="52"/>
      <c r="B10856" s="64"/>
      <c r="C10856" s="52"/>
      <c r="D10856" s="63"/>
      <c r="E10856" s="63"/>
      <c r="F10856" s="62"/>
      <c r="G10856" s="63"/>
      <c r="H10856" s="65"/>
      <c r="I10856" s="63"/>
    </row>
    <row r="10857" spans="1:9">
      <c r="A10857" s="52"/>
      <c r="B10857" s="64"/>
      <c r="C10857" s="52"/>
      <c r="D10857" s="63"/>
      <c r="E10857" s="63"/>
      <c r="F10857" s="62"/>
      <c r="G10857" s="63"/>
      <c r="H10857" s="65"/>
      <c r="I10857" s="63"/>
    </row>
    <row r="10858" spans="1:9">
      <c r="A10858" s="52"/>
      <c r="B10858" s="64"/>
      <c r="C10858" s="52"/>
      <c r="D10858" s="63"/>
      <c r="E10858" s="63"/>
      <c r="F10858" s="62"/>
      <c r="G10858" s="63"/>
      <c r="H10858" s="65"/>
      <c r="I10858" s="63"/>
    </row>
    <row r="10859" spans="1:9">
      <c r="A10859" s="52"/>
      <c r="B10859" s="64"/>
      <c r="C10859" s="52"/>
      <c r="D10859" s="63"/>
      <c r="E10859" s="63"/>
      <c r="F10859" s="62"/>
      <c r="G10859" s="63"/>
      <c r="H10859" s="65"/>
      <c r="I10859" s="63"/>
    </row>
    <row r="10860" spans="1:9">
      <c r="A10860" s="52"/>
      <c r="B10860" s="64"/>
      <c r="C10860" s="52"/>
      <c r="D10860" s="63"/>
      <c r="E10860" s="63"/>
      <c r="F10860" s="62"/>
      <c r="G10860" s="63"/>
      <c r="H10860" s="65"/>
      <c r="I10860" s="63"/>
    </row>
    <row r="10861" spans="1:9">
      <c r="A10861" s="52"/>
      <c r="B10861" s="64"/>
      <c r="C10861" s="52"/>
      <c r="D10861" s="63"/>
      <c r="E10861" s="63"/>
      <c r="F10861" s="62"/>
      <c r="G10861" s="63"/>
      <c r="H10861" s="65"/>
      <c r="I10861" s="63"/>
    </row>
    <row r="10862" spans="1:9">
      <c r="A10862" s="52"/>
      <c r="B10862" s="64"/>
      <c r="C10862" s="52"/>
      <c r="D10862" s="63"/>
      <c r="E10862" s="63"/>
      <c r="F10862" s="62"/>
      <c r="G10862" s="63"/>
      <c r="H10862" s="65"/>
      <c r="I10862" s="63"/>
    </row>
    <row r="10863" spans="1:9">
      <c r="A10863" s="52"/>
      <c r="B10863" s="64"/>
      <c r="C10863" s="52"/>
      <c r="D10863" s="63"/>
      <c r="E10863" s="63"/>
      <c r="F10863" s="62"/>
      <c r="G10863" s="63"/>
      <c r="H10863" s="65"/>
      <c r="I10863" s="63"/>
    </row>
    <row r="10864" spans="1:9">
      <c r="A10864" s="52"/>
      <c r="B10864" s="64"/>
      <c r="C10864" s="52"/>
      <c r="D10864" s="63"/>
      <c r="E10864" s="63"/>
      <c r="F10864" s="62"/>
      <c r="G10864" s="63"/>
      <c r="H10864" s="65"/>
      <c r="I10864" s="63"/>
    </row>
    <row r="10865" spans="1:9">
      <c r="A10865" s="52"/>
      <c r="B10865" s="64"/>
      <c r="C10865" s="52"/>
      <c r="D10865" s="63"/>
      <c r="E10865" s="63"/>
      <c r="F10865" s="62"/>
      <c r="G10865" s="63"/>
      <c r="H10865" s="65"/>
      <c r="I10865" s="63"/>
    </row>
    <row r="10866" spans="1:9">
      <c r="A10866" s="52"/>
      <c r="B10866" s="64"/>
      <c r="C10866" s="52"/>
      <c r="D10866" s="63"/>
      <c r="E10866" s="63"/>
      <c r="F10866" s="62"/>
      <c r="G10866" s="63"/>
      <c r="H10866" s="65"/>
      <c r="I10866" s="63"/>
    </row>
    <row r="10867" spans="1:9">
      <c r="A10867" s="52"/>
      <c r="B10867" s="64"/>
      <c r="C10867" s="52"/>
      <c r="D10867" s="63"/>
      <c r="E10867" s="63"/>
      <c r="F10867" s="62"/>
      <c r="G10867" s="63"/>
      <c r="H10867" s="65"/>
      <c r="I10867" s="63"/>
    </row>
    <row r="10868" spans="1:9">
      <c r="A10868" s="52"/>
      <c r="B10868" s="64"/>
      <c r="C10868" s="52"/>
      <c r="D10868" s="63"/>
      <c r="E10868" s="63"/>
      <c r="F10868" s="62"/>
      <c r="G10868" s="63"/>
      <c r="H10868" s="65"/>
      <c r="I10868" s="63"/>
    </row>
    <row r="10869" spans="1:9">
      <c r="A10869" s="52"/>
      <c r="B10869" s="64"/>
      <c r="C10869" s="52"/>
      <c r="D10869" s="63"/>
      <c r="E10869" s="63"/>
      <c r="F10869" s="62"/>
      <c r="G10869" s="63"/>
      <c r="H10869" s="65"/>
      <c r="I10869" s="63"/>
    </row>
    <row r="10870" spans="1:9">
      <c r="A10870" s="52"/>
      <c r="B10870" s="64"/>
      <c r="C10870" s="52"/>
      <c r="D10870" s="63"/>
      <c r="E10870" s="63"/>
      <c r="F10870" s="62"/>
      <c r="G10870" s="63"/>
      <c r="H10870" s="65"/>
      <c r="I10870" s="63"/>
    </row>
    <row r="10871" spans="1:9">
      <c r="A10871" s="52"/>
      <c r="B10871" s="64"/>
      <c r="C10871" s="52"/>
      <c r="D10871" s="63"/>
      <c r="E10871" s="63"/>
      <c r="F10871" s="62"/>
      <c r="G10871" s="63"/>
      <c r="H10871" s="65"/>
      <c r="I10871" s="63"/>
    </row>
    <row r="10872" spans="1:9">
      <c r="A10872" s="52"/>
      <c r="B10872" s="64"/>
      <c r="C10872" s="52"/>
      <c r="D10872" s="63"/>
      <c r="E10872" s="63"/>
      <c r="F10872" s="62"/>
      <c r="G10872" s="63"/>
      <c r="H10872" s="65"/>
      <c r="I10872" s="63"/>
    </row>
    <row r="10873" spans="1:9">
      <c r="A10873" s="52"/>
      <c r="B10873" s="64"/>
      <c r="C10873" s="52"/>
      <c r="D10873" s="63"/>
      <c r="E10873" s="63"/>
      <c r="F10873" s="62"/>
      <c r="G10873" s="63"/>
      <c r="H10873" s="65"/>
      <c r="I10873" s="63"/>
    </row>
    <row r="10874" spans="1:9">
      <c r="A10874" s="52"/>
      <c r="B10874" s="64"/>
      <c r="C10874" s="52"/>
      <c r="D10874" s="63"/>
      <c r="E10874" s="63"/>
      <c r="F10874" s="62"/>
      <c r="G10874" s="63"/>
      <c r="H10874" s="65"/>
      <c r="I10874" s="63"/>
    </row>
    <row r="10875" spans="1:9">
      <c r="A10875" s="52"/>
      <c r="B10875" s="64"/>
      <c r="C10875" s="52"/>
      <c r="D10875" s="63"/>
      <c r="E10875" s="63"/>
      <c r="F10875" s="62"/>
      <c r="G10875" s="63"/>
      <c r="H10875" s="65"/>
      <c r="I10875" s="63"/>
    </row>
    <row r="10876" spans="1:9">
      <c r="A10876" s="52"/>
      <c r="B10876" s="64"/>
      <c r="C10876" s="52"/>
      <c r="D10876" s="63"/>
      <c r="E10876" s="63"/>
      <c r="F10876" s="62"/>
      <c r="G10876" s="63"/>
      <c r="H10876" s="65"/>
      <c r="I10876" s="63"/>
    </row>
    <row r="10877" spans="1:9">
      <c r="A10877" s="52"/>
      <c r="B10877" s="64"/>
      <c r="C10877" s="52"/>
      <c r="D10877" s="63"/>
      <c r="E10877" s="63"/>
      <c r="F10877" s="62"/>
      <c r="G10877" s="63"/>
      <c r="H10877" s="65"/>
      <c r="I10877" s="63"/>
    </row>
    <row r="10878" spans="1:9">
      <c r="A10878" s="52"/>
      <c r="B10878" s="64"/>
      <c r="C10878" s="52"/>
      <c r="D10878" s="63"/>
      <c r="E10878" s="63"/>
      <c r="F10878" s="62"/>
      <c r="G10878" s="63"/>
      <c r="H10878" s="65"/>
      <c r="I10878" s="63"/>
    </row>
    <row r="10879" spans="1:9">
      <c r="A10879" s="52"/>
      <c r="B10879" s="64"/>
      <c r="C10879" s="52"/>
      <c r="D10879" s="63"/>
      <c r="E10879" s="63"/>
      <c r="F10879" s="62"/>
      <c r="G10879" s="63"/>
      <c r="H10879" s="65"/>
      <c r="I10879" s="63"/>
    </row>
    <row r="10880" spans="1:9">
      <c r="A10880" s="52"/>
      <c r="B10880" s="64"/>
      <c r="C10880" s="52"/>
      <c r="D10880" s="63"/>
      <c r="E10880" s="63"/>
      <c r="F10880" s="62"/>
      <c r="G10880" s="63"/>
      <c r="H10880" s="65"/>
      <c r="I10880" s="63"/>
    </row>
    <row r="10881" spans="1:9">
      <c r="A10881" s="52"/>
      <c r="B10881" s="64"/>
      <c r="C10881" s="52"/>
      <c r="D10881" s="63"/>
      <c r="E10881" s="63"/>
      <c r="F10881" s="62"/>
      <c r="G10881" s="63"/>
      <c r="H10881" s="65"/>
      <c r="I10881" s="63"/>
    </row>
    <row r="10882" spans="1:9">
      <c r="A10882" s="52"/>
      <c r="B10882" s="64"/>
      <c r="C10882" s="52"/>
      <c r="D10882" s="63"/>
      <c r="E10882" s="63"/>
      <c r="F10882" s="62"/>
      <c r="G10882" s="63"/>
      <c r="H10882" s="65"/>
      <c r="I10882" s="63"/>
    </row>
    <row r="10883" spans="1:9">
      <c r="A10883" s="52"/>
      <c r="B10883" s="64"/>
      <c r="C10883" s="52"/>
      <c r="D10883" s="63"/>
      <c r="E10883" s="63"/>
      <c r="F10883" s="62"/>
      <c r="G10883" s="63"/>
      <c r="H10883" s="65"/>
      <c r="I10883" s="63"/>
    </row>
    <row r="10884" spans="1:9">
      <c r="A10884" s="52"/>
      <c r="B10884" s="64"/>
      <c r="C10884" s="52"/>
      <c r="D10884" s="63"/>
      <c r="E10884" s="63"/>
      <c r="F10884" s="62"/>
      <c r="G10884" s="63"/>
      <c r="H10884" s="65"/>
      <c r="I10884" s="63"/>
    </row>
    <row r="10885" spans="1:9">
      <c r="A10885" s="52"/>
      <c r="B10885" s="64"/>
      <c r="C10885" s="52"/>
      <c r="D10885" s="63"/>
      <c r="E10885" s="63"/>
      <c r="F10885" s="62"/>
      <c r="G10885" s="63"/>
      <c r="H10885" s="65"/>
      <c r="I10885" s="63"/>
    </row>
    <row r="10886" spans="1:9">
      <c r="A10886" s="52"/>
      <c r="B10886" s="64"/>
      <c r="C10886" s="52"/>
      <c r="D10886" s="63"/>
      <c r="E10886" s="63"/>
      <c r="F10886" s="62"/>
      <c r="G10886" s="63"/>
      <c r="H10886" s="65"/>
      <c r="I10886" s="63"/>
    </row>
    <row r="10887" spans="1:9">
      <c r="A10887" s="52"/>
      <c r="B10887" s="64"/>
      <c r="C10887" s="52"/>
      <c r="D10887" s="63"/>
      <c r="E10887" s="63"/>
      <c r="F10887" s="62"/>
      <c r="G10887" s="63"/>
      <c r="H10887" s="65"/>
      <c r="I10887" s="63"/>
    </row>
    <row r="10888" spans="1:9">
      <c r="A10888" s="52"/>
      <c r="B10888" s="64"/>
      <c r="C10888" s="52"/>
      <c r="D10888" s="63"/>
      <c r="E10888" s="63"/>
      <c r="F10888" s="62"/>
      <c r="G10888" s="63"/>
      <c r="H10888" s="65"/>
      <c r="I10888" s="63"/>
    </row>
    <row r="10889" spans="1:9">
      <c r="A10889" s="52"/>
      <c r="B10889" s="64"/>
      <c r="C10889" s="52"/>
      <c r="D10889" s="63"/>
      <c r="E10889" s="63"/>
      <c r="F10889" s="62"/>
      <c r="G10889" s="63"/>
      <c r="H10889" s="65"/>
      <c r="I10889" s="63"/>
    </row>
    <row r="10890" spans="1:9">
      <c r="A10890" s="52"/>
      <c r="B10890" s="64"/>
      <c r="C10890" s="52"/>
      <c r="D10890" s="63"/>
      <c r="E10890" s="63"/>
      <c r="F10890" s="62"/>
      <c r="G10890" s="63"/>
      <c r="H10890" s="65"/>
      <c r="I10890" s="63"/>
    </row>
    <row r="10891" spans="1:9">
      <c r="A10891" s="52"/>
      <c r="B10891" s="64"/>
      <c r="C10891" s="52"/>
      <c r="D10891" s="63"/>
      <c r="E10891" s="63"/>
      <c r="F10891" s="62"/>
      <c r="G10891" s="63"/>
      <c r="H10891" s="65"/>
      <c r="I10891" s="63"/>
    </row>
    <row r="10892" spans="1:9">
      <c r="A10892" s="52"/>
      <c r="B10892" s="64"/>
      <c r="C10892" s="52"/>
      <c r="D10892" s="63"/>
      <c r="E10892" s="63"/>
      <c r="F10892" s="62"/>
      <c r="G10892" s="63"/>
      <c r="H10892" s="65"/>
      <c r="I10892" s="63"/>
    </row>
    <row r="10893" spans="1:9">
      <c r="A10893" s="52"/>
      <c r="B10893" s="64"/>
      <c r="C10893" s="52"/>
      <c r="D10893" s="63"/>
      <c r="E10893" s="63"/>
      <c r="F10893" s="62"/>
      <c r="G10893" s="63"/>
      <c r="H10893" s="65"/>
      <c r="I10893" s="63"/>
    </row>
    <row r="10894" spans="1:9">
      <c r="A10894" s="52"/>
      <c r="B10894" s="64"/>
      <c r="C10894" s="52"/>
      <c r="D10894" s="63"/>
      <c r="E10894" s="63"/>
      <c r="F10894" s="62"/>
      <c r="G10894" s="63"/>
      <c r="H10894" s="65"/>
      <c r="I10894" s="63"/>
    </row>
    <row r="10895" spans="1:9">
      <c r="A10895" s="52"/>
      <c r="B10895" s="64"/>
      <c r="C10895" s="52"/>
      <c r="D10895" s="63"/>
      <c r="E10895" s="63"/>
      <c r="F10895" s="62"/>
      <c r="G10895" s="63"/>
      <c r="H10895" s="65"/>
      <c r="I10895" s="63"/>
    </row>
    <row r="10896" spans="1:9">
      <c r="A10896" s="52"/>
      <c r="B10896" s="64"/>
      <c r="C10896" s="52"/>
      <c r="D10896" s="63"/>
      <c r="E10896" s="63"/>
      <c r="F10896" s="62"/>
      <c r="G10896" s="63"/>
      <c r="H10896" s="65"/>
      <c r="I10896" s="63"/>
    </row>
    <row r="10897" spans="1:9">
      <c r="A10897" s="52"/>
      <c r="B10897" s="64"/>
      <c r="C10897" s="52"/>
      <c r="D10897" s="63"/>
      <c r="E10897" s="63"/>
      <c r="F10897" s="62"/>
      <c r="G10897" s="63"/>
      <c r="H10897" s="65"/>
      <c r="I10897" s="63"/>
    </row>
    <row r="10898" spans="1:9">
      <c r="A10898" s="52"/>
      <c r="B10898" s="64"/>
      <c r="C10898" s="52"/>
      <c r="D10898" s="63"/>
      <c r="E10898" s="63"/>
      <c r="F10898" s="62"/>
      <c r="G10898" s="63"/>
      <c r="H10898" s="65"/>
      <c r="I10898" s="63"/>
    </row>
    <row r="10899" spans="1:9">
      <c r="A10899" s="52"/>
      <c r="B10899" s="64"/>
      <c r="C10899" s="52"/>
      <c r="D10899" s="63"/>
      <c r="E10899" s="63"/>
      <c r="F10899" s="62"/>
      <c r="G10899" s="63"/>
      <c r="H10899" s="65"/>
      <c r="I10899" s="63"/>
    </row>
    <row r="10900" spans="1:9">
      <c r="A10900" s="52"/>
      <c r="B10900" s="64"/>
      <c r="C10900" s="52"/>
      <c r="D10900" s="63"/>
      <c r="E10900" s="63"/>
      <c r="F10900" s="62"/>
      <c r="G10900" s="63"/>
      <c r="H10900" s="65"/>
      <c r="I10900" s="63"/>
    </row>
    <row r="10901" spans="1:9">
      <c r="A10901" s="52"/>
      <c r="B10901" s="64"/>
      <c r="C10901" s="52"/>
      <c r="D10901" s="63"/>
      <c r="E10901" s="63"/>
      <c r="F10901" s="62"/>
      <c r="G10901" s="63"/>
      <c r="H10901" s="65"/>
      <c r="I10901" s="63"/>
    </row>
    <row r="10902" spans="1:9">
      <c r="A10902" s="52"/>
      <c r="B10902" s="64"/>
      <c r="C10902" s="52"/>
      <c r="D10902" s="63"/>
      <c r="E10902" s="63"/>
      <c r="F10902" s="62"/>
      <c r="G10902" s="63"/>
      <c r="H10902" s="65"/>
      <c r="I10902" s="63"/>
    </row>
    <row r="10903" spans="1:9">
      <c r="A10903" s="52"/>
      <c r="B10903" s="64"/>
      <c r="C10903" s="52"/>
      <c r="D10903" s="63"/>
      <c r="E10903" s="63"/>
      <c r="F10903" s="62"/>
      <c r="G10903" s="63"/>
      <c r="H10903" s="65"/>
      <c r="I10903" s="63"/>
    </row>
    <row r="10904" spans="1:9">
      <c r="A10904" s="52"/>
      <c r="B10904" s="64"/>
      <c r="C10904" s="52"/>
      <c r="D10904" s="63"/>
      <c r="E10904" s="63"/>
      <c r="F10904" s="62"/>
      <c r="G10904" s="63"/>
      <c r="H10904" s="65"/>
      <c r="I10904" s="63"/>
    </row>
    <row r="10905" spans="1:9">
      <c r="A10905" s="52"/>
      <c r="B10905" s="64"/>
      <c r="C10905" s="52"/>
      <c r="D10905" s="63"/>
      <c r="E10905" s="63"/>
      <c r="F10905" s="62"/>
      <c r="G10905" s="63"/>
      <c r="H10905" s="65"/>
      <c r="I10905" s="63"/>
    </row>
    <row r="10906" spans="1:9">
      <c r="A10906" s="52"/>
      <c r="B10906" s="64"/>
      <c r="C10906" s="52"/>
      <c r="D10906" s="63"/>
      <c r="E10906" s="63"/>
      <c r="F10906" s="62"/>
      <c r="G10906" s="63"/>
      <c r="H10906" s="65"/>
      <c r="I10906" s="63"/>
    </row>
    <row r="10907" spans="1:9">
      <c r="A10907" s="52"/>
      <c r="B10907" s="64"/>
      <c r="C10907" s="52"/>
      <c r="D10907" s="63"/>
      <c r="E10907" s="63"/>
      <c r="F10907" s="62"/>
      <c r="G10907" s="63"/>
      <c r="H10907" s="65"/>
      <c r="I10907" s="63"/>
    </row>
    <row r="10908" spans="1:9">
      <c r="A10908" s="52"/>
      <c r="B10908" s="64"/>
      <c r="C10908" s="52"/>
      <c r="D10908" s="63"/>
      <c r="E10908" s="63"/>
      <c r="F10908" s="62"/>
      <c r="G10908" s="63"/>
      <c r="H10908" s="65"/>
      <c r="I10908" s="63"/>
    </row>
    <row r="10909" spans="1:9">
      <c r="A10909" s="52"/>
      <c r="B10909" s="64"/>
      <c r="C10909" s="52"/>
      <c r="D10909" s="63"/>
      <c r="E10909" s="63"/>
      <c r="F10909" s="62"/>
      <c r="G10909" s="63"/>
      <c r="H10909" s="65"/>
      <c r="I10909" s="63"/>
    </row>
    <row r="10910" spans="1:9">
      <c r="A10910" s="52"/>
      <c r="B10910" s="64"/>
      <c r="C10910" s="52"/>
      <c r="D10910" s="63"/>
      <c r="E10910" s="63"/>
      <c r="F10910" s="62"/>
      <c r="G10910" s="63"/>
      <c r="H10910" s="65"/>
      <c r="I10910" s="63"/>
    </row>
    <row r="10911" spans="1:9">
      <c r="A10911" s="52"/>
      <c r="B10911" s="64"/>
      <c r="C10911" s="52"/>
      <c r="D10911" s="63"/>
      <c r="E10911" s="63"/>
      <c r="F10911" s="62"/>
      <c r="G10911" s="63"/>
      <c r="H10911" s="65"/>
      <c r="I10911" s="63"/>
    </row>
    <row r="10912" spans="1:9">
      <c r="A10912" s="52"/>
      <c r="B10912" s="64"/>
      <c r="C10912" s="52"/>
      <c r="D10912" s="63"/>
      <c r="E10912" s="63"/>
      <c r="F10912" s="62"/>
      <c r="G10912" s="63"/>
      <c r="H10912" s="65"/>
      <c r="I10912" s="63"/>
    </row>
    <row r="10913" spans="1:9">
      <c r="A10913" s="52"/>
      <c r="B10913" s="64"/>
      <c r="C10913" s="52"/>
      <c r="D10913" s="63"/>
      <c r="E10913" s="63"/>
      <c r="F10913" s="62"/>
      <c r="G10913" s="63"/>
      <c r="H10913" s="65"/>
      <c r="I10913" s="63"/>
    </row>
    <row r="10914" spans="1:9">
      <c r="A10914" s="52"/>
      <c r="B10914" s="64"/>
      <c r="C10914" s="52"/>
      <c r="D10914" s="63"/>
      <c r="E10914" s="63"/>
      <c r="F10914" s="62"/>
      <c r="G10914" s="63"/>
      <c r="H10914" s="65"/>
      <c r="I10914" s="63"/>
    </row>
    <row r="10915" spans="1:9">
      <c r="A10915" s="52"/>
      <c r="B10915" s="64"/>
      <c r="C10915" s="52"/>
      <c r="D10915" s="63"/>
      <c r="E10915" s="63"/>
      <c r="F10915" s="62"/>
      <c r="G10915" s="63"/>
      <c r="H10915" s="65"/>
      <c r="I10915" s="63"/>
    </row>
    <row r="10916" spans="1:9">
      <c r="A10916" s="52"/>
      <c r="B10916" s="64"/>
      <c r="C10916" s="52"/>
      <c r="D10916" s="63"/>
      <c r="E10916" s="63"/>
      <c r="F10916" s="62"/>
      <c r="G10916" s="63"/>
      <c r="H10916" s="65"/>
      <c r="I10916" s="63"/>
    </row>
    <row r="10917" spans="1:9">
      <c r="A10917" s="52"/>
      <c r="B10917" s="64"/>
      <c r="C10917" s="52"/>
      <c r="D10917" s="63"/>
      <c r="E10917" s="63"/>
      <c r="F10917" s="62"/>
      <c r="G10917" s="63"/>
      <c r="H10917" s="65"/>
      <c r="I10917" s="63"/>
    </row>
    <row r="10918" spans="1:9">
      <c r="A10918" s="52"/>
      <c r="B10918" s="64"/>
      <c r="C10918" s="52"/>
      <c r="D10918" s="63"/>
      <c r="E10918" s="63"/>
      <c r="F10918" s="62"/>
      <c r="G10918" s="63"/>
      <c r="H10918" s="65"/>
      <c r="I10918" s="63"/>
    </row>
    <row r="10919" spans="1:9">
      <c r="A10919" s="52"/>
      <c r="B10919" s="64"/>
      <c r="C10919" s="52"/>
      <c r="D10919" s="63"/>
      <c r="E10919" s="63"/>
      <c r="F10919" s="62"/>
      <c r="G10919" s="63"/>
      <c r="H10919" s="65"/>
      <c r="I10919" s="63"/>
    </row>
    <row r="10920" spans="1:9">
      <c r="A10920" s="52"/>
      <c r="B10920" s="64"/>
      <c r="C10920" s="52"/>
      <c r="D10920" s="63"/>
      <c r="E10920" s="63"/>
      <c r="F10920" s="62"/>
      <c r="G10920" s="63"/>
      <c r="H10920" s="65"/>
      <c r="I10920" s="63"/>
    </row>
    <row r="10921" spans="1:9">
      <c r="A10921" s="52"/>
      <c r="B10921" s="64"/>
      <c r="C10921" s="52"/>
      <c r="D10921" s="63"/>
      <c r="E10921" s="63"/>
      <c r="F10921" s="62"/>
      <c r="G10921" s="63"/>
      <c r="H10921" s="65"/>
      <c r="I10921" s="63"/>
    </row>
    <row r="10922" spans="1:9">
      <c r="A10922" s="52"/>
      <c r="B10922" s="64"/>
      <c r="C10922" s="52"/>
      <c r="D10922" s="63"/>
      <c r="E10922" s="63"/>
      <c r="F10922" s="62"/>
      <c r="G10922" s="63"/>
      <c r="H10922" s="65"/>
      <c r="I10922" s="63"/>
    </row>
    <row r="10923" spans="1:9">
      <c r="A10923" s="52"/>
      <c r="B10923" s="64"/>
      <c r="C10923" s="52"/>
      <c r="D10923" s="63"/>
      <c r="E10923" s="63"/>
      <c r="F10923" s="62"/>
      <c r="G10923" s="63"/>
      <c r="H10923" s="65"/>
      <c r="I10923" s="63"/>
    </row>
    <row r="10924" spans="1:9">
      <c r="A10924" s="52"/>
      <c r="B10924" s="64"/>
      <c r="C10924" s="52"/>
      <c r="D10924" s="63"/>
      <c r="E10924" s="63"/>
      <c r="F10924" s="62"/>
      <c r="G10924" s="63"/>
      <c r="H10924" s="65"/>
      <c r="I10924" s="63"/>
    </row>
    <row r="10925" spans="1:9">
      <c r="A10925" s="52"/>
      <c r="B10925" s="64"/>
      <c r="C10925" s="52"/>
      <c r="D10925" s="63"/>
      <c r="E10925" s="63"/>
      <c r="F10925" s="62"/>
      <c r="G10925" s="63"/>
      <c r="H10925" s="65"/>
      <c r="I10925" s="63"/>
    </row>
    <row r="10926" spans="1:9">
      <c r="A10926" s="52"/>
      <c r="B10926" s="64"/>
      <c r="C10926" s="52"/>
      <c r="D10926" s="63"/>
      <c r="E10926" s="63"/>
      <c r="F10926" s="62"/>
      <c r="G10926" s="63"/>
      <c r="H10926" s="65"/>
      <c r="I10926" s="63"/>
    </row>
    <row r="10927" spans="1:9">
      <c r="A10927" s="52"/>
      <c r="B10927" s="64"/>
      <c r="C10927" s="52"/>
      <c r="D10927" s="63"/>
      <c r="E10927" s="63"/>
      <c r="F10927" s="62"/>
      <c r="G10927" s="63"/>
      <c r="H10927" s="65"/>
      <c r="I10927" s="63"/>
    </row>
    <row r="10928" spans="1:9">
      <c r="A10928" s="52"/>
      <c r="B10928" s="64"/>
      <c r="C10928" s="52"/>
      <c r="D10928" s="63"/>
      <c r="E10928" s="63"/>
      <c r="F10928" s="62"/>
      <c r="G10928" s="63"/>
      <c r="H10928" s="65"/>
      <c r="I10928" s="63"/>
    </row>
    <row r="10929" spans="1:9">
      <c r="A10929" s="52"/>
      <c r="B10929" s="64"/>
      <c r="C10929" s="52"/>
      <c r="D10929" s="63"/>
      <c r="E10929" s="63"/>
      <c r="F10929" s="62"/>
      <c r="G10929" s="63"/>
      <c r="H10929" s="65"/>
      <c r="I10929" s="63"/>
    </row>
    <row r="10930" spans="1:9">
      <c r="A10930" s="52"/>
      <c r="B10930" s="64"/>
      <c r="C10930" s="52"/>
      <c r="D10930" s="63"/>
      <c r="E10930" s="63"/>
      <c r="F10930" s="62"/>
      <c r="G10930" s="63"/>
      <c r="H10930" s="65"/>
      <c r="I10930" s="63"/>
    </row>
    <row r="10931" spans="1:9">
      <c r="A10931" s="52"/>
      <c r="B10931" s="64"/>
      <c r="C10931" s="52"/>
      <c r="D10931" s="63"/>
      <c r="E10931" s="63"/>
      <c r="F10931" s="62"/>
      <c r="G10931" s="63"/>
      <c r="H10931" s="65"/>
      <c r="I10931" s="63"/>
    </row>
    <row r="10932" spans="1:9">
      <c r="A10932" s="52"/>
      <c r="B10932" s="64"/>
      <c r="C10932" s="52"/>
      <c r="D10932" s="63"/>
      <c r="E10932" s="63"/>
      <c r="F10932" s="62"/>
      <c r="G10932" s="63"/>
      <c r="H10932" s="65"/>
      <c r="I10932" s="63"/>
    </row>
    <row r="10933" spans="1:9">
      <c r="A10933" s="52"/>
      <c r="B10933" s="64"/>
      <c r="C10933" s="52"/>
      <c r="D10933" s="63"/>
      <c r="E10933" s="63"/>
      <c r="F10933" s="62"/>
      <c r="G10933" s="63"/>
      <c r="H10933" s="65"/>
      <c r="I10933" s="63"/>
    </row>
    <row r="10934" spans="1:9">
      <c r="A10934" s="52"/>
      <c r="B10934" s="64"/>
      <c r="C10934" s="52"/>
      <c r="D10934" s="63"/>
      <c r="E10934" s="63"/>
      <c r="F10934" s="62"/>
      <c r="G10934" s="63"/>
      <c r="H10934" s="65"/>
      <c r="I10934" s="63"/>
    </row>
    <row r="10935" spans="1:9">
      <c r="A10935" s="52"/>
      <c r="B10935" s="64"/>
      <c r="C10935" s="52"/>
      <c r="D10935" s="63"/>
      <c r="E10935" s="63"/>
      <c r="F10935" s="62"/>
      <c r="G10935" s="63"/>
      <c r="H10935" s="65"/>
      <c r="I10935" s="63"/>
    </row>
    <row r="10936" spans="1:9">
      <c r="A10936" s="52"/>
      <c r="B10936" s="64"/>
      <c r="C10936" s="52"/>
      <c r="D10936" s="63"/>
      <c r="E10936" s="63"/>
      <c r="F10936" s="62"/>
      <c r="G10936" s="63"/>
      <c r="H10936" s="65"/>
      <c r="I10936" s="63"/>
    </row>
    <row r="10937" spans="1:9">
      <c r="A10937" s="52"/>
      <c r="B10937" s="64"/>
      <c r="C10937" s="52"/>
      <c r="D10937" s="63"/>
      <c r="E10937" s="63"/>
      <c r="F10937" s="62"/>
      <c r="G10937" s="63"/>
      <c r="H10937" s="65"/>
      <c r="I10937" s="63"/>
    </row>
    <row r="10938" spans="1:9">
      <c r="A10938" s="52"/>
      <c r="B10938" s="64"/>
      <c r="C10938" s="52"/>
      <c r="D10938" s="63"/>
      <c r="E10938" s="63"/>
      <c r="F10938" s="62"/>
      <c r="G10938" s="63"/>
      <c r="H10938" s="65"/>
      <c r="I10938" s="63"/>
    </row>
    <row r="10939" spans="1:9">
      <c r="A10939" s="52"/>
      <c r="B10939" s="64"/>
      <c r="C10939" s="52"/>
      <c r="D10939" s="63"/>
      <c r="E10939" s="63"/>
      <c r="F10939" s="62"/>
      <c r="G10939" s="63"/>
      <c r="H10939" s="65"/>
      <c r="I10939" s="63"/>
    </row>
    <row r="10940" spans="1:9">
      <c r="A10940" s="52"/>
      <c r="B10940" s="64"/>
      <c r="C10940" s="52"/>
      <c r="D10940" s="63"/>
      <c r="E10940" s="63"/>
      <c r="F10940" s="62"/>
      <c r="G10940" s="63"/>
      <c r="H10940" s="65"/>
      <c r="I10940" s="63"/>
    </row>
    <row r="10941" spans="1:9">
      <c r="A10941" s="52"/>
      <c r="B10941" s="64"/>
      <c r="C10941" s="52"/>
      <c r="D10941" s="63"/>
      <c r="E10941" s="63"/>
      <c r="F10941" s="62"/>
      <c r="G10941" s="63"/>
      <c r="H10941" s="65"/>
      <c r="I10941" s="63"/>
    </row>
    <row r="10942" spans="1:9">
      <c r="A10942" s="52"/>
      <c r="B10942" s="64"/>
      <c r="C10942" s="52"/>
      <c r="D10942" s="63"/>
      <c r="E10942" s="63"/>
      <c r="F10942" s="62"/>
      <c r="G10942" s="63"/>
      <c r="H10942" s="65"/>
      <c r="I10942" s="63"/>
    </row>
    <row r="10943" spans="1:9">
      <c r="A10943" s="52"/>
      <c r="B10943" s="64"/>
      <c r="C10943" s="52"/>
      <c r="D10943" s="63"/>
      <c r="E10943" s="63"/>
      <c r="F10943" s="62"/>
      <c r="G10943" s="63"/>
      <c r="H10943" s="65"/>
      <c r="I10943" s="63"/>
    </row>
    <row r="10944" spans="1:9">
      <c r="A10944" s="52"/>
      <c r="B10944" s="64"/>
      <c r="C10944" s="52"/>
      <c r="D10944" s="63"/>
      <c r="E10944" s="63"/>
      <c r="F10944" s="62"/>
      <c r="G10944" s="63"/>
      <c r="H10944" s="65"/>
      <c r="I10944" s="63"/>
    </row>
    <row r="10945" spans="1:9">
      <c r="A10945" s="52"/>
      <c r="B10945" s="64"/>
      <c r="C10945" s="52"/>
      <c r="D10945" s="63"/>
      <c r="E10945" s="63"/>
      <c r="F10945" s="62"/>
      <c r="G10945" s="63"/>
      <c r="H10945" s="65"/>
      <c r="I10945" s="63"/>
    </row>
    <row r="10946" spans="1:9">
      <c r="A10946" s="52"/>
      <c r="B10946" s="64"/>
      <c r="C10946" s="52"/>
      <c r="D10946" s="63"/>
      <c r="E10946" s="63"/>
      <c r="F10946" s="62"/>
      <c r="G10946" s="63"/>
      <c r="H10946" s="65"/>
      <c r="I10946" s="63"/>
    </row>
    <row r="10947" spans="1:9">
      <c r="A10947" s="52"/>
      <c r="B10947" s="64"/>
      <c r="C10947" s="52"/>
      <c r="D10947" s="63"/>
      <c r="E10947" s="63"/>
      <c r="F10947" s="62"/>
      <c r="G10947" s="63"/>
      <c r="H10947" s="65"/>
      <c r="I10947" s="63"/>
    </row>
    <row r="10948" spans="1:9">
      <c r="A10948" s="52"/>
      <c r="B10948" s="64"/>
      <c r="C10948" s="52"/>
      <c r="D10948" s="63"/>
      <c r="E10948" s="63"/>
      <c r="F10948" s="62"/>
      <c r="G10948" s="63"/>
      <c r="H10948" s="65"/>
      <c r="I10948" s="63"/>
    </row>
    <row r="10949" spans="1:9">
      <c r="A10949" s="52"/>
      <c r="B10949" s="64"/>
      <c r="C10949" s="52"/>
      <c r="D10949" s="63"/>
      <c r="E10949" s="63"/>
      <c r="F10949" s="62"/>
      <c r="G10949" s="63"/>
      <c r="H10949" s="65"/>
      <c r="I10949" s="63"/>
    </row>
    <row r="10950" spans="1:9">
      <c r="A10950" s="52"/>
      <c r="B10950" s="64"/>
      <c r="C10950" s="52"/>
      <c r="D10950" s="63"/>
      <c r="E10950" s="63"/>
      <c r="F10950" s="62"/>
      <c r="G10950" s="63"/>
      <c r="H10950" s="65"/>
      <c r="I10950" s="63"/>
    </row>
    <row r="10951" spans="1:9">
      <c r="A10951" s="52"/>
      <c r="B10951" s="64"/>
      <c r="C10951" s="52"/>
      <c r="D10951" s="63"/>
      <c r="E10951" s="63"/>
      <c r="F10951" s="62"/>
      <c r="G10951" s="63"/>
      <c r="H10951" s="65"/>
      <c r="I10951" s="63"/>
    </row>
    <row r="10952" spans="1:9">
      <c r="A10952" s="52"/>
      <c r="B10952" s="64"/>
      <c r="C10952" s="52"/>
      <c r="D10952" s="63"/>
      <c r="E10952" s="63"/>
      <c r="F10952" s="62"/>
      <c r="G10952" s="63"/>
      <c r="H10952" s="65"/>
      <c r="I10952" s="63"/>
    </row>
    <row r="10953" spans="1:9">
      <c r="A10953" s="52"/>
      <c r="B10953" s="64"/>
      <c r="C10953" s="52"/>
      <c r="D10953" s="63"/>
      <c r="E10953" s="63"/>
      <c r="F10953" s="62"/>
      <c r="G10953" s="63"/>
      <c r="H10953" s="65"/>
      <c r="I10953" s="63"/>
    </row>
    <row r="10954" spans="1:9">
      <c r="A10954" s="52"/>
      <c r="B10954" s="64"/>
      <c r="C10954" s="52"/>
      <c r="D10954" s="63"/>
      <c r="E10954" s="63"/>
      <c r="F10954" s="62"/>
      <c r="G10954" s="63"/>
      <c r="H10954" s="65"/>
      <c r="I10954" s="63"/>
    </row>
    <row r="10955" spans="1:9">
      <c r="A10955" s="52"/>
      <c r="B10955" s="64"/>
      <c r="C10955" s="52"/>
      <c r="D10955" s="63"/>
      <c r="E10955" s="63"/>
      <c r="F10955" s="62"/>
      <c r="G10955" s="63"/>
      <c r="H10955" s="65"/>
      <c r="I10955" s="63"/>
    </row>
    <row r="10956" spans="1:9">
      <c r="A10956" s="52"/>
      <c r="B10956" s="64"/>
      <c r="C10956" s="52"/>
      <c r="D10956" s="63"/>
      <c r="E10956" s="63"/>
      <c r="F10956" s="62"/>
      <c r="G10956" s="63"/>
      <c r="H10956" s="65"/>
      <c r="I10956" s="63"/>
    </row>
    <row r="10957" spans="1:9">
      <c r="A10957" s="52"/>
      <c r="B10957" s="64"/>
      <c r="C10957" s="52"/>
      <c r="D10957" s="63"/>
      <c r="E10957" s="63"/>
      <c r="F10957" s="62"/>
      <c r="G10957" s="63"/>
      <c r="H10957" s="65"/>
      <c r="I10957" s="63"/>
    </row>
    <row r="10958" spans="1:9">
      <c r="A10958" s="52"/>
      <c r="B10958" s="64"/>
      <c r="C10958" s="52"/>
      <c r="D10958" s="63"/>
      <c r="E10958" s="63"/>
      <c r="F10958" s="62"/>
      <c r="G10958" s="63"/>
      <c r="H10958" s="65"/>
      <c r="I10958" s="63"/>
    </row>
    <row r="10959" spans="1:9">
      <c r="A10959" s="52"/>
      <c r="B10959" s="64"/>
      <c r="C10959" s="52"/>
      <c r="D10959" s="63"/>
      <c r="E10959" s="63"/>
      <c r="F10959" s="62"/>
      <c r="G10959" s="63"/>
      <c r="H10959" s="65"/>
      <c r="I10959" s="63"/>
    </row>
    <row r="10960" spans="1:9">
      <c r="A10960" s="52"/>
      <c r="B10960" s="64"/>
      <c r="C10960" s="52"/>
      <c r="D10960" s="63"/>
      <c r="E10960" s="63"/>
      <c r="F10960" s="62"/>
      <c r="G10960" s="63"/>
      <c r="H10960" s="65"/>
      <c r="I10960" s="63"/>
    </row>
    <row r="10961" spans="1:9">
      <c r="A10961" s="52"/>
      <c r="B10961" s="64"/>
      <c r="C10961" s="52"/>
      <c r="D10961" s="63"/>
      <c r="E10961" s="63"/>
      <c r="F10961" s="62"/>
      <c r="G10961" s="63"/>
      <c r="H10961" s="65"/>
      <c r="I10961" s="63"/>
    </row>
    <row r="10962" spans="1:9">
      <c r="A10962" s="52"/>
      <c r="B10962" s="64"/>
      <c r="C10962" s="52"/>
      <c r="D10962" s="63"/>
      <c r="E10962" s="63"/>
      <c r="F10962" s="62"/>
      <c r="G10962" s="63"/>
      <c r="H10962" s="65"/>
      <c r="I10962" s="63"/>
    </row>
    <row r="10963" spans="1:9">
      <c r="A10963" s="52"/>
      <c r="B10963" s="64"/>
      <c r="C10963" s="52"/>
      <c r="D10963" s="63"/>
      <c r="E10963" s="63"/>
      <c r="F10963" s="62"/>
      <c r="G10963" s="63"/>
      <c r="H10963" s="65"/>
      <c r="I10963" s="63"/>
    </row>
    <row r="10964" spans="1:9">
      <c r="A10964" s="52"/>
      <c r="B10964" s="64"/>
      <c r="C10964" s="52"/>
      <c r="D10964" s="63"/>
      <c r="E10964" s="63"/>
      <c r="F10964" s="62"/>
      <c r="G10964" s="63"/>
      <c r="H10964" s="65"/>
      <c r="I10964" s="63"/>
    </row>
    <row r="10965" spans="1:9">
      <c r="A10965" s="52"/>
      <c r="B10965" s="64"/>
      <c r="C10965" s="52"/>
      <c r="D10965" s="63"/>
      <c r="E10965" s="63"/>
      <c r="F10965" s="62"/>
      <c r="G10965" s="63"/>
      <c r="H10965" s="65"/>
      <c r="I10965" s="63"/>
    </row>
    <row r="10966" spans="1:9">
      <c r="A10966" s="52"/>
      <c r="B10966" s="64"/>
      <c r="C10966" s="52"/>
      <c r="D10966" s="63"/>
      <c r="E10966" s="63"/>
      <c r="F10966" s="62"/>
      <c r="G10966" s="63"/>
      <c r="H10966" s="65"/>
      <c r="I10966" s="63"/>
    </row>
    <row r="10967" spans="1:9">
      <c r="A10967" s="52"/>
      <c r="B10967" s="64"/>
      <c r="C10967" s="52"/>
      <c r="D10967" s="63"/>
      <c r="E10967" s="63"/>
      <c r="F10967" s="62"/>
      <c r="G10967" s="63"/>
      <c r="H10967" s="65"/>
      <c r="I10967" s="63"/>
    </row>
    <row r="10968" spans="1:9">
      <c r="A10968" s="52"/>
      <c r="B10968" s="64"/>
      <c r="C10968" s="52"/>
      <c r="D10968" s="63"/>
      <c r="E10968" s="63"/>
      <c r="F10968" s="62"/>
      <c r="G10968" s="63"/>
      <c r="H10968" s="65"/>
      <c r="I10968" s="63"/>
    </row>
    <row r="10969" spans="1:9">
      <c r="A10969" s="52"/>
      <c r="B10969" s="64"/>
      <c r="C10969" s="52"/>
      <c r="D10969" s="63"/>
      <c r="E10969" s="63"/>
      <c r="F10969" s="62"/>
      <c r="G10969" s="63"/>
      <c r="H10969" s="65"/>
      <c r="I10969" s="63"/>
    </row>
    <row r="10970" spans="1:9">
      <c r="A10970" s="52"/>
      <c r="B10970" s="64"/>
      <c r="C10970" s="52"/>
      <c r="D10970" s="63"/>
      <c r="E10970" s="63"/>
      <c r="F10970" s="62"/>
      <c r="G10970" s="63"/>
      <c r="H10970" s="65"/>
      <c r="I10970" s="63"/>
    </row>
    <row r="10971" spans="1:9">
      <c r="A10971" s="52"/>
      <c r="B10971" s="64"/>
      <c r="C10971" s="52"/>
      <c r="D10971" s="63"/>
      <c r="E10971" s="63"/>
      <c r="F10971" s="62"/>
      <c r="G10971" s="63"/>
      <c r="H10971" s="65"/>
      <c r="I10971" s="63"/>
    </row>
    <row r="10972" spans="1:9">
      <c r="A10972" s="52"/>
      <c r="B10972" s="64"/>
      <c r="C10972" s="52"/>
      <c r="D10972" s="63"/>
      <c r="E10972" s="63"/>
      <c r="F10972" s="62"/>
      <c r="G10972" s="63"/>
      <c r="H10972" s="65"/>
      <c r="I10972" s="63"/>
    </row>
    <row r="10973" spans="1:9">
      <c r="A10973" s="52"/>
      <c r="B10973" s="64"/>
      <c r="C10973" s="52"/>
      <c r="D10973" s="63"/>
      <c r="E10973" s="63"/>
      <c r="F10973" s="62"/>
      <c r="G10973" s="63"/>
      <c r="H10973" s="65"/>
      <c r="I10973" s="63"/>
    </row>
    <row r="10974" spans="1:9">
      <c r="A10974" s="52"/>
      <c r="B10974" s="64"/>
      <c r="C10974" s="52"/>
      <c r="D10974" s="63"/>
      <c r="E10974" s="63"/>
      <c r="F10974" s="62"/>
      <c r="G10974" s="63"/>
      <c r="H10974" s="65"/>
      <c r="I10974" s="63"/>
    </row>
    <row r="10975" spans="1:9">
      <c r="A10975" s="52"/>
      <c r="B10975" s="64"/>
      <c r="C10975" s="52"/>
      <c r="D10975" s="63"/>
      <c r="E10975" s="63"/>
      <c r="F10975" s="62"/>
      <c r="G10975" s="63"/>
      <c r="H10975" s="65"/>
      <c r="I10975" s="63"/>
    </row>
    <row r="10976" spans="1:9">
      <c r="A10976" s="52"/>
      <c r="B10976" s="64"/>
      <c r="C10976" s="52"/>
      <c r="D10976" s="63"/>
      <c r="E10976" s="63"/>
      <c r="F10976" s="62"/>
      <c r="G10976" s="63"/>
      <c r="H10976" s="65"/>
      <c r="I10976" s="63"/>
    </row>
    <row r="10977" spans="1:9">
      <c r="A10977" s="52"/>
      <c r="B10977" s="64"/>
      <c r="C10977" s="52"/>
      <c r="D10977" s="63"/>
      <c r="E10977" s="63"/>
      <c r="F10977" s="62"/>
      <c r="G10977" s="63"/>
      <c r="H10977" s="65"/>
      <c r="I10977" s="63"/>
    </row>
    <row r="10978" spans="1:9">
      <c r="A10978" s="52"/>
      <c r="B10978" s="64"/>
      <c r="C10978" s="52"/>
      <c r="D10978" s="63"/>
      <c r="E10978" s="63"/>
      <c r="F10978" s="62"/>
      <c r="G10978" s="63"/>
      <c r="H10978" s="65"/>
      <c r="I10978" s="63"/>
    </row>
    <row r="10979" spans="1:9">
      <c r="A10979" s="52"/>
      <c r="B10979" s="64"/>
      <c r="C10979" s="52"/>
      <c r="D10979" s="63"/>
      <c r="E10979" s="63"/>
      <c r="F10979" s="62"/>
      <c r="G10979" s="63"/>
      <c r="H10979" s="65"/>
      <c r="I10979" s="63"/>
    </row>
    <row r="10980" spans="1:9">
      <c r="A10980" s="52"/>
      <c r="B10980" s="64"/>
      <c r="C10980" s="52"/>
      <c r="D10980" s="63"/>
      <c r="E10980" s="63"/>
      <c r="F10980" s="62"/>
      <c r="G10980" s="63"/>
      <c r="H10980" s="65"/>
      <c r="I10980" s="63"/>
    </row>
    <row r="10981" spans="1:9">
      <c r="A10981" s="52"/>
      <c r="B10981" s="64"/>
      <c r="C10981" s="52"/>
      <c r="D10981" s="63"/>
      <c r="E10981" s="63"/>
      <c r="F10981" s="62"/>
      <c r="G10981" s="63"/>
      <c r="H10981" s="65"/>
      <c r="I10981" s="63"/>
    </row>
    <row r="10982" spans="1:9">
      <c r="A10982" s="52"/>
      <c r="B10982" s="64"/>
      <c r="C10982" s="52"/>
      <c r="D10982" s="63"/>
      <c r="E10982" s="63"/>
      <c r="F10982" s="62"/>
      <c r="G10982" s="63"/>
      <c r="H10982" s="65"/>
      <c r="I10982" s="63"/>
    </row>
    <row r="10983" spans="1:9">
      <c r="A10983" s="52"/>
      <c r="B10983" s="64"/>
      <c r="C10983" s="52"/>
      <c r="D10983" s="63"/>
      <c r="E10983" s="63"/>
      <c r="F10983" s="62"/>
      <c r="G10983" s="63"/>
      <c r="H10983" s="65"/>
      <c r="I10983" s="63"/>
    </row>
    <row r="10984" spans="1:9">
      <c r="A10984" s="52"/>
      <c r="B10984" s="64"/>
      <c r="C10984" s="52"/>
      <c r="D10984" s="63"/>
      <c r="E10984" s="63"/>
      <c r="F10984" s="62"/>
      <c r="G10984" s="63"/>
      <c r="H10984" s="65"/>
      <c r="I10984" s="63"/>
    </row>
    <row r="10985" spans="1:9">
      <c r="A10985" s="52"/>
      <c r="B10985" s="64"/>
      <c r="C10985" s="52"/>
      <c r="D10985" s="63"/>
      <c r="E10985" s="63"/>
      <c r="F10985" s="62"/>
      <c r="G10985" s="63"/>
      <c r="H10985" s="65"/>
      <c r="I10985" s="63"/>
    </row>
    <row r="10986" spans="1:9">
      <c r="A10986" s="52"/>
      <c r="B10986" s="64"/>
      <c r="C10986" s="52"/>
      <c r="D10986" s="63"/>
      <c r="E10986" s="63"/>
      <c r="F10986" s="62"/>
      <c r="G10986" s="63"/>
      <c r="H10986" s="65"/>
      <c r="I10986" s="63"/>
    </row>
    <row r="10987" spans="1:9">
      <c r="A10987" s="52"/>
      <c r="B10987" s="64"/>
      <c r="C10987" s="52"/>
      <c r="D10987" s="63"/>
      <c r="E10987" s="63"/>
      <c r="F10987" s="62"/>
      <c r="G10987" s="63"/>
      <c r="H10987" s="65"/>
      <c r="I10987" s="63"/>
    </row>
    <row r="10988" spans="1:9">
      <c r="A10988" s="52"/>
      <c r="B10988" s="64"/>
      <c r="C10988" s="52"/>
      <c r="D10988" s="63"/>
      <c r="E10988" s="63"/>
      <c r="F10988" s="62"/>
      <c r="G10988" s="63"/>
      <c r="H10988" s="65"/>
      <c r="I10988" s="63"/>
    </row>
    <row r="10989" spans="1:9">
      <c r="A10989" s="52"/>
      <c r="B10989" s="64"/>
      <c r="C10989" s="52"/>
      <c r="D10989" s="63"/>
      <c r="E10989" s="63"/>
      <c r="F10989" s="62"/>
      <c r="G10989" s="63"/>
      <c r="H10989" s="65"/>
      <c r="I10989" s="63"/>
    </row>
    <row r="10990" spans="1:9">
      <c r="A10990" s="52"/>
      <c r="B10990" s="64"/>
      <c r="C10990" s="52"/>
      <c r="D10990" s="63"/>
      <c r="E10990" s="63"/>
      <c r="F10990" s="62"/>
      <c r="G10990" s="63"/>
      <c r="H10990" s="65"/>
      <c r="I10990" s="63"/>
    </row>
    <row r="10991" spans="1:9">
      <c r="A10991" s="52"/>
      <c r="B10991" s="64"/>
      <c r="C10991" s="52"/>
      <c r="D10991" s="63"/>
      <c r="E10991" s="63"/>
      <c r="F10991" s="62"/>
      <c r="G10991" s="63"/>
      <c r="H10991" s="65"/>
      <c r="I10991" s="63"/>
    </row>
    <row r="10992" spans="1:9">
      <c r="A10992" s="52"/>
      <c r="B10992" s="64"/>
      <c r="C10992" s="52"/>
      <c r="D10992" s="63"/>
      <c r="E10992" s="63"/>
      <c r="F10992" s="62"/>
      <c r="G10992" s="63"/>
      <c r="H10992" s="65"/>
      <c r="I10992" s="63"/>
    </row>
    <row r="10993" spans="1:9">
      <c r="A10993" s="52"/>
      <c r="B10993" s="64"/>
      <c r="C10993" s="52"/>
      <c r="D10993" s="63"/>
      <c r="E10993" s="63"/>
      <c r="F10993" s="62"/>
      <c r="G10993" s="63"/>
      <c r="H10993" s="65"/>
      <c r="I10993" s="63"/>
    </row>
    <row r="10994" spans="1:9">
      <c r="A10994" s="52"/>
      <c r="B10994" s="64"/>
      <c r="C10994" s="52"/>
      <c r="D10994" s="63"/>
      <c r="E10994" s="63"/>
      <c r="F10994" s="62"/>
      <c r="G10994" s="63"/>
      <c r="H10994" s="65"/>
      <c r="I10994" s="63"/>
    </row>
    <row r="10995" spans="1:9">
      <c r="A10995" s="52"/>
      <c r="B10995" s="64"/>
      <c r="C10995" s="52"/>
      <c r="D10995" s="63"/>
      <c r="E10995" s="63"/>
      <c r="F10995" s="62"/>
      <c r="G10995" s="63"/>
      <c r="H10995" s="65"/>
      <c r="I10995" s="63"/>
    </row>
    <row r="10996" spans="1:9">
      <c r="A10996" s="52"/>
      <c r="B10996" s="64"/>
      <c r="C10996" s="52"/>
      <c r="D10996" s="63"/>
      <c r="E10996" s="63"/>
      <c r="F10996" s="62"/>
      <c r="G10996" s="63"/>
      <c r="H10996" s="65"/>
      <c r="I10996" s="63"/>
    </row>
    <row r="10997" spans="1:9">
      <c r="A10997" s="52"/>
      <c r="B10997" s="64"/>
      <c r="C10997" s="52"/>
      <c r="D10997" s="63"/>
      <c r="E10997" s="63"/>
      <c r="F10997" s="62"/>
      <c r="G10997" s="63"/>
      <c r="H10997" s="65"/>
      <c r="I10997" s="63"/>
    </row>
    <row r="10998" spans="1:9">
      <c r="A10998" s="52"/>
      <c r="B10998" s="64"/>
      <c r="C10998" s="52"/>
      <c r="D10998" s="63"/>
      <c r="E10998" s="63"/>
      <c r="F10998" s="62"/>
      <c r="G10998" s="63"/>
      <c r="H10998" s="65"/>
      <c r="I10998" s="63"/>
    </row>
    <row r="10999" spans="1:9">
      <c r="A10999" s="52"/>
      <c r="B10999" s="64"/>
      <c r="C10999" s="52"/>
      <c r="D10999" s="63"/>
      <c r="E10999" s="63"/>
      <c r="F10999" s="62"/>
      <c r="G10999" s="63"/>
      <c r="H10999" s="65"/>
      <c r="I10999" s="63"/>
    </row>
    <row r="11000" spans="1:9">
      <c r="A11000" s="52"/>
      <c r="B11000" s="64"/>
      <c r="C11000" s="52"/>
      <c r="D11000" s="63"/>
      <c r="E11000" s="63"/>
      <c r="F11000" s="62"/>
      <c r="G11000" s="63"/>
      <c r="H11000" s="65"/>
      <c r="I11000" s="63"/>
    </row>
    <row r="11001" spans="1:9">
      <c r="A11001" s="52"/>
      <c r="B11001" s="64"/>
      <c r="C11001" s="52"/>
      <c r="D11001" s="63"/>
      <c r="E11001" s="63"/>
      <c r="F11001" s="62"/>
      <c r="G11001" s="63"/>
      <c r="H11001" s="65"/>
      <c r="I11001" s="63"/>
    </row>
    <row r="11002" spans="1:9">
      <c r="A11002" s="52"/>
      <c r="B11002" s="64"/>
      <c r="C11002" s="52"/>
      <c r="D11002" s="63"/>
      <c r="E11002" s="63"/>
      <c r="F11002" s="62"/>
      <c r="G11002" s="63"/>
      <c r="H11002" s="65"/>
      <c r="I11002" s="63"/>
    </row>
    <row r="11003" spans="1:9">
      <c r="A11003" s="52"/>
      <c r="B11003" s="64"/>
      <c r="C11003" s="52"/>
      <c r="D11003" s="63"/>
      <c r="E11003" s="63"/>
      <c r="F11003" s="62"/>
      <c r="G11003" s="63"/>
      <c r="H11003" s="65"/>
      <c r="I11003" s="63"/>
    </row>
    <row r="11004" spans="1:9">
      <c r="A11004" s="52"/>
      <c r="B11004" s="64"/>
      <c r="C11004" s="52"/>
      <c r="D11004" s="63"/>
      <c r="E11004" s="63"/>
      <c r="F11004" s="62"/>
      <c r="G11004" s="63"/>
      <c r="H11004" s="65"/>
      <c r="I11004" s="63"/>
    </row>
    <row r="11005" spans="1:9">
      <c r="A11005" s="52"/>
      <c r="B11005" s="64"/>
      <c r="C11005" s="52"/>
      <c r="D11005" s="63"/>
      <c r="E11005" s="63"/>
      <c r="F11005" s="62"/>
      <c r="G11005" s="63"/>
      <c r="H11005" s="65"/>
      <c r="I11005" s="63"/>
    </row>
    <row r="11006" spans="1:9">
      <c r="A11006" s="52"/>
      <c r="B11006" s="64"/>
      <c r="C11006" s="52"/>
      <c r="D11006" s="63"/>
      <c r="E11006" s="63"/>
      <c r="F11006" s="62"/>
      <c r="G11006" s="63"/>
      <c r="H11006" s="65"/>
      <c r="I11006" s="63"/>
    </row>
    <row r="11007" spans="1:9">
      <c r="A11007" s="52"/>
      <c r="B11007" s="64"/>
      <c r="C11007" s="52"/>
      <c r="D11007" s="63"/>
      <c r="E11007" s="63"/>
      <c r="F11007" s="62"/>
      <c r="G11007" s="63"/>
      <c r="H11007" s="65"/>
      <c r="I11007" s="63"/>
    </row>
    <row r="11008" spans="1:9">
      <c r="A11008" s="52"/>
      <c r="B11008" s="64"/>
      <c r="C11008" s="52"/>
      <c r="D11008" s="63"/>
      <c r="E11008" s="63"/>
      <c r="F11008" s="62"/>
      <c r="G11008" s="63"/>
      <c r="H11008" s="65"/>
      <c r="I11008" s="63"/>
    </row>
    <row r="11009" spans="1:9">
      <c r="A11009" s="52"/>
      <c r="B11009" s="64"/>
      <c r="C11009" s="52"/>
      <c r="D11009" s="63"/>
      <c r="E11009" s="63"/>
      <c r="F11009" s="62"/>
      <c r="G11009" s="63"/>
      <c r="H11009" s="65"/>
      <c r="I11009" s="63"/>
    </row>
    <row r="11010" spans="1:9">
      <c r="A11010" s="52"/>
      <c r="B11010" s="64"/>
      <c r="C11010" s="52"/>
      <c r="D11010" s="63"/>
      <c r="E11010" s="63"/>
      <c r="F11010" s="62"/>
      <c r="G11010" s="63"/>
      <c r="H11010" s="65"/>
      <c r="I11010" s="63"/>
    </row>
    <row r="11011" spans="1:9">
      <c r="A11011" s="52"/>
      <c r="B11011" s="64"/>
      <c r="C11011" s="52"/>
      <c r="D11011" s="63"/>
      <c r="E11011" s="63"/>
      <c r="F11011" s="62"/>
      <c r="G11011" s="63"/>
      <c r="H11011" s="65"/>
      <c r="I11011" s="63"/>
    </row>
    <row r="11012" spans="1:9">
      <c r="A11012" s="52"/>
      <c r="B11012" s="64"/>
      <c r="C11012" s="52"/>
      <c r="D11012" s="63"/>
      <c r="E11012" s="63"/>
      <c r="F11012" s="62"/>
      <c r="G11012" s="63"/>
      <c r="H11012" s="65"/>
      <c r="I11012" s="63"/>
    </row>
    <row r="11013" spans="1:9">
      <c r="A11013" s="52"/>
      <c r="B11013" s="64"/>
      <c r="C11013" s="52"/>
      <c r="D11013" s="63"/>
      <c r="E11013" s="63"/>
      <c r="F11013" s="62"/>
      <c r="G11013" s="63"/>
      <c r="H11013" s="65"/>
      <c r="I11013" s="63"/>
    </row>
    <row r="11014" spans="1:9">
      <c r="A11014" s="52"/>
      <c r="B11014" s="64"/>
      <c r="C11014" s="52"/>
      <c r="D11014" s="63"/>
      <c r="E11014" s="63"/>
      <c r="F11014" s="62"/>
      <c r="G11014" s="63"/>
      <c r="H11014" s="65"/>
      <c r="I11014" s="63"/>
    </row>
    <row r="11015" spans="1:9">
      <c r="A11015" s="52"/>
      <c r="B11015" s="64"/>
      <c r="C11015" s="52"/>
      <c r="D11015" s="63"/>
      <c r="E11015" s="63"/>
      <c r="F11015" s="62"/>
      <c r="G11015" s="63"/>
      <c r="H11015" s="65"/>
      <c r="I11015" s="63"/>
    </row>
    <row r="11016" spans="1:9">
      <c r="A11016" s="52"/>
      <c r="B11016" s="64"/>
      <c r="C11016" s="52"/>
      <c r="D11016" s="63"/>
      <c r="E11016" s="63"/>
      <c r="F11016" s="62"/>
      <c r="G11016" s="63"/>
      <c r="H11016" s="65"/>
      <c r="I11016" s="63"/>
    </row>
    <row r="11017" spans="1:9">
      <c r="A11017" s="52"/>
      <c r="B11017" s="64"/>
      <c r="C11017" s="52"/>
      <c r="D11017" s="63"/>
      <c r="E11017" s="63"/>
      <c r="F11017" s="62"/>
      <c r="G11017" s="63"/>
      <c r="H11017" s="65"/>
      <c r="I11017" s="63"/>
    </row>
    <row r="11018" spans="1:9">
      <c r="A11018" s="52"/>
      <c r="B11018" s="64"/>
      <c r="C11018" s="52"/>
      <c r="D11018" s="63"/>
      <c r="E11018" s="63"/>
      <c r="F11018" s="62"/>
      <c r="G11018" s="63"/>
      <c r="H11018" s="65"/>
      <c r="I11018" s="63"/>
    </row>
    <row r="11019" spans="1:9">
      <c r="A11019" s="52"/>
      <c r="B11019" s="64"/>
      <c r="C11019" s="52"/>
      <c r="D11019" s="63"/>
      <c r="E11019" s="63"/>
      <c r="F11019" s="62"/>
      <c r="G11019" s="63"/>
      <c r="H11019" s="65"/>
      <c r="I11019" s="63"/>
    </row>
    <row r="11020" spans="1:9">
      <c r="A11020" s="52"/>
      <c r="B11020" s="64"/>
      <c r="C11020" s="52"/>
      <c r="D11020" s="63"/>
      <c r="E11020" s="63"/>
      <c r="F11020" s="62"/>
      <c r="G11020" s="63"/>
      <c r="H11020" s="65"/>
      <c r="I11020" s="63"/>
    </row>
    <row r="11021" spans="1:9">
      <c r="A11021" s="52"/>
      <c r="B11021" s="64"/>
      <c r="C11021" s="52"/>
      <c r="D11021" s="63"/>
      <c r="E11021" s="63"/>
      <c r="F11021" s="62"/>
      <c r="G11021" s="63"/>
      <c r="H11021" s="65"/>
      <c r="I11021" s="63"/>
    </row>
    <row r="11022" spans="1:9">
      <c r="A11022" s="52"/>
      <c r="B11022" s="64"/>
      <c r="C11022" s="52"/>
      <c r="D11022" s="63"/>
      <c r="E11022" s="63"/>
      <c r="F11022" s="62"/>
      <c r="G11022" s="63"/>
      <c r="H11022" s="65"/>
      <c r="I11022" s="63"/>
    </row>
    <row r="11023" spans="1:9">
      <c r="A11023" s="52"/>
      <c r="B11023" s="64"/>
      <c r="C11023" s="52"/>
      <c r="D11023" s="63"/>
      <c r="E11023" s="63"/>
      <c r="F11023" s="62"/>
      <c r="G11023" s="63"/>
      <c r="H11023" s="65"/>
      <c r="I11023" s="63"/>
    </row>
    <row r="11024" spans="1:9">
      <c r="A11024" s="52"/>
      <c r="B11024" s="64"/>
      <c r="C11024" s="52"/>
      <c r="D11024" s="63"/>
      <c r="E11024" s="63"/>
      <c r="F11024" s="62"/>
      <c r="G11024" s="63"/>
      <c r="H11024" s="65"/>
      <c r="I11024" s="63"/>
    </row>
    <row r="11025" spans="1:9">
      <c r="A11025" s="52"/>
      <c r="B11025" s="64"/>
      <c r="C11025" s="52"/>
      <c r="D11025" s="63"/>
      <c r="E11025" s="63"/>
      <c r="F11025" s="62"/>
      <c r="G11025" s="63"/>
      <c r="H11025" s="65"/>
      <c r="I11025" s="63"/>
    </row>
    <row r="11026" spans="1:9">
      <c r="A11026" s="52"/>
      <c r="B11026" s="64"/>
      <c r="C11026" s="52"/>
      <c r="D11026" s="63"/>
      <c r="E11026" s="63"/>
      <c r="F11026" s="62"/>
      <c r="G11026" s="63"/>
      <c r="H11026" s="65"/>
      <c r="I11026" s="63"/>
    </row>
    <row r="11027" spans="1:9">
      <c r="A11027" s="52"/>
      <c r="B11027" s="64"/>
      <c r="C11027" s="52"/>
      <c r="D11027" s="63"/>
      <c r="E11027" s="63"/>
      <c r="F11027" s="62"/>
      <c r="G11027" s="63"/>
      <c r="H11027" s="65"/>
      <c r="I11027" s="63"/>
    </row>
    <row r="11028" spans="1:9">
      <c r="A11028" s="52"/>
      <c r="B11028" s="64"/>
      <c r="C11028" s="52"/>
      <c r="D11028" s="63"/>
      <c r="E11028" s="63"/>
      <c r="F11028" s="62"/>
      <c r="G11028" s="63"/>
      <c r="H11028" s="65"/>
      <c r="I11028" s="63"/>
    </row>
    <row r="11029" spans="1:9">
      <c r="A11029" s="52"/>
      <c r="B11029" s="64"/>
      <c r="C11029" s="52"/>
      <c r="D11029" s="63"/>
      <c r="E11029" s="63"/>
      <c r="F11029" s="62"/>
      <c r="G11029" s="63"/>
      <c r="H11029" s="65"/>
      <c r="I11029" s="63"/>
    </row>
    <row r="11030" spans="1:9">
      <c r="A11030" s="52"/>
      <c r="B11030" s="64"/>
      <c r="C11030" s="52"/>
      <c r="D11030" s="63"/>
      <c r="E11030" s="63"/>
      <c r="F11030" s="62"/>
      <c r="G11030" s="63"/>
      <c r="H11030" s="65"/>
      <c r="I11030" s="63"/>
    </row>
    <row r="11031" spans="1:9">
      <c r="A11031" s="52"/>
      <c r="B11031" s="64"/>
      <c r="C11031" s="52"/>
      <c r="D11031" s="63"/>
      <c r="E11031" s="63"/>
      <c r="F11031" s="62"/>
      <c r="G11031" s="63"/>
      <c r="H11031" s="65"/>
      <c r="I11031" s="63"/>
    </row>
    <row r="11032" spans="1:9">
      <c r="A11032" s="52"/>
      <c r="B11032" s="64"/>
      <c r="C11032" s="52"/>
      <c r="D11032" s="63"/>
      <c r="E11032" s="63"/>
      <c r="F11032" s="62"/>
      <c r="G11032" s="63"/>
      <c r="H11032" s="65"/>
      <c r="I11032" s="63"/>
    </row>
    <row r="11033" spans="1:9">
      <c r="A11033" s="52"/>
      <c r="B11033" s="64"/>
      <c r="C11033" s="52"/>
      <c r="D11033" s="63"/>
      <c r="E11033" s="63"/>
      <c r="F11033" s="62"/>
      <c r="G11033" s="63"/>
      <c r="H11033" s="65"/>
      <c r="I11033" s="63"/>
    </row>
    <row r="11034" spans="1:9">
      <c r="A11034" s="52"/>
      <c r="B11034" s="64"/>
      <c r="C11034" s="52"/>
      <c r="D11034" s="63"/>
      <c r="E11034" s="63"/>
      <c r="F11034" s="62"/>
      <c r="G11034" s="63"/>
      <c r="H11034" s="65"/>
      <c r="I11034" s="63"/>
    </row>
    <row r="11035" spans="1:9">
      <c r="A11035" s="52"/>
      <c r="B11035" s="64"/>
      <c r="C11035" s="52"/>
      <c r="D11035" s="63"/>
      <c r="E11035" s="63"/>
      <c r="F11035" s="62"/>
      <c r="G11035" s="63"/>
      <c r="H11035" s="65"/>
      <c r="I11035" s="63"/>
    </row>
    <row r="11036" spans="1:9">
      <c r="A11036" s="52"/>
      <c r="B11036" s="64"/>
      <c r="C11036" s="52"/>
      <c r="D11036" s="63"/>
      <c r="E11036" s="63"/>
      <c r="F11036" s="62"/>
      <c r="G11036" s="63"/>
      <c r="H11036" s="65"/>
      <c r="I11036" s="63"/>
    </row>
    <row r="11037" spans="1:9">
      <c r="A11037" s="52"/>
      <c r="B11037" s="64"/>
      <c r="C11037" s="52"/>
      <c r="D11037" s="63"/>
      <c r="E11037" s="63"/>
      <c r="F11037" s="62"/>
      <c r="G11037" s="63"/>
      <c r="H11037" s="65"/>
      <c r="I11037" s="63"/>
    </row>
    <row r="11038" spans="1:9">
      <c r="A11038" s="52"/>
      <c r="B11038" s="64"/>
      <c r="C11038" s="52"/>
      <c r="D11038" s="63"/>
      <c r="E11038" s="63"/>
      <c r="F11038" s="62"/>
      <c r="G11038" s="63"/>
      <c r="H11038" s="65"/>
      <c r="I11038" s="63"/>
    </row>
    <row r="11039" spans="1:9">
      <c r="A11039" s="52"/>
      <c r="B11039" s="64"/>
      <c r="C11039" s="52"/>
      <c r="D11039" s="63"/>
      <c r="E11039" s="63"/>
      <c r="F11039" s="62"/>
      <c r="G11039" s="63"/>
      <c r="H11039" s="65"/>
      <c r="I11039" s="63"/>
    </row>
    <row r="11040" spans="1:9">
      <c r="A11040" s="52"/>
      <c r="B11040" s="64"/>
      <c r="C11040" s="52"/>
      <c r="D11040" s="63"/>
      <c r="E11040" s="63"/>
      <c r="F11040" s="62"/>
      <c r="G11040" s="63"/>
      <c r="H11040" s="65"/>
      <c r="I11040" s="63"/>
    </row>
    <row r="11041" spans="1:9">
      <c r="A11041" s="52"/>
      <c r="B11041" s="64"/>
      <c r="C11041" s="52"/>
      <c r="D11041" s="63"/>
      <c r="E11041" s="63"/>
      <c r="F11041" s="62"/>
      <c r="G11041" s="63"/>
      <c r="H11041" s="65"/>
      <c r="I11041" s="63"/>
    </row>
    <row r="11042" spans="1:9">
      <c r="A11042" s="52"/>
      <c r="B11042" s="64"/>
      <c r="C11042" s="52"/>
      <c r="D11042" s="63"/>
      <c r="E11042" s="63"/>
      <c r="F11042" s="62"/>
      <c r="G11042" s="63"/>
      <c r="H11042" s="65"/>
      <c r="I11042" s="63"/>
    </row>
    <row r="11043" spans="1:9">
      <c r="A11043" s="52"/>
      <c r="B11043" s="64"/>
      <c r="C11043" s="52"/>
      <c r="D11043" s="63"/>
      <c r="E11043" s="63"/>
      <c r="F11043" s="62"/>
      <c r="G11043" s="63"/>
      <c r="H11043" s="65"/>
      <c r="I11043" s="63"/>
    </row>
    <row r="11044" spans="1:9">
      <c r="A11044" s="52"/>
      <c r="B11044" s="64"/>
      <c r="C11044" s="52"/>
      <c r="D11044" s="63"/>
      <c r="E11044" s="63"/>
      <c r="F11044" s="62"/>
      <c r="G11044" s="63"/>
      <c r="H11044" s="65"/>
      <c r="I11044" s="63"/>
    </row>
    <row r="11045" spans="1:9">
      <c r="A11045" s="52"/>
      <c r="B11045" s="64"/>
      <c r="C11045" s="52"/>
      <c r="D11045" s="63"/>
      <c r="E11045" s="63"/>
      <c r="F11045" s="62"/>
      <c r="G11045" s="63"/>
      <c r="H11045" s="65"/>
      <c r="I11045" s="63"/>
    </row>
    <row r="11046" spans="1:9">
      <c r="A11046" s="52"/>
      <c r="B11046" s="64"/>
      <c r="C11046" s="52"/>
      <c r="D11046" s="63"/>
      <c r="E11046" s="63"/>
      <c r="F11046" s="62"/>
      <c r="G11046" s="63"/>
      <c r="H11046" s="65"/>
      <c r="I11046" s="63"/>
    </row>
    <row r="11047" spans="1:9">
      <c r="A11047" s="52"/>
      <c r="B11047" s="64"/>
      <c r="C11047" s="52"/>
      <c r="D11047" s="63"/>
      <c r="E11047" s="63"/>
      <c r="F11047" s="62"/>
      <c r="G11047" s="63"/>
      <c r="H11047" s="65"/>
      <c r="I11047" s="63"/>
    </row>
    <row r="11048" spans="1:9">
      <c r="A11048" s="52"/>
      <c r="B11048" s="64"/>
      <c r="C11048" s="52"/>
      <c r="D11048" s="63"/>
      <c r="E11048" s="63"/>
      <c r="F11048" s="62"/>
      <c r="G11048" s="63"/>
      <c r="H11048" s="65"/>
      <c r="I11048" s="63"/>
    </row>
    <row r="11049" spans="1:9">
      <c r="A11049" s="52"/>
      <c r="B11049" s="64"/>
      <c r="C11049" s="52"/>
      <c r="D11049" s="63"/>
      <c r="E11049" s="63"/>
      <c r="F11049" s="62"/>
      <c r="G11049" s="63"/>
      <c r="H11049" s="65"/>
      <c r="I11049" s="63"/>
    </row>
    <row r="11050" spans="1:9">
      <c r="A11050" s="52"/>
      <c r="B11050" s="64"/>
      <c r="C11050" s="52"/>
      <c r="D11050" s="63"/>
      <c r="E11050" s="63"/>
      <c r="F11050" s="62"/>
      <c r="G11050" s="63"/>
      <c r="H11050" s="65"/>
      <c r="I11050" s="63"/>
    </row>
    <row r="11051" spans="1:9">
      <c r="A11051" s="52"/>
      <c r="B11051" s="64"/>
      <c r="C11051" s="52"/>
      <c r="D11051" s="63"/>
      <c r="E11051" s="63"/>
      <c r="F11051" s="62"/>
      <c r="G11051" s="63"/>
      <c r="H11051" s="65"/>
      <c r="I11051" s="63"/>
    </row>
    <row r="11052" spans="1:9">
      <c r="A11052" s="52"/>
      <c r="B11052" s="64"/>
      <c r="C11052" s="52"/>
      <c r="D11052" s="63"/>
      <c r="E11052" s="63"/>
      <c r="F11052" s="62"/>
      <c r="G11052" s="63"/>
      <c r="H11052" s="65"/>
      <c r="I11052" s="63"/>
    </row>
    <row r="11053" spans="1:9">
      <c r="A11053" s="52"/>
      <c r="B11053" s="64"/>
      <c r="C11053" s="52"/>
      <c r="D11053" s="63"/>
      <c r="E11053" s="63"/>
      <c r="F11053" s="62"/>
      <c r="G11053" s="63"/>
      <c r="H11053" s="65"/>
      <c r="I11053" s="63"/>
    </row>
    <row r="11054" spans="1:9">
      <c r="A11054" s="52"/>
      <c r="B11054" s="64"/>
      <c r="C11054" s="52"/>
      <c r="D11054" s="63"/>
      <c r="E11054" s="63"/>
      <c r="F11054" s="62"/>
      <c r="G11054" s="63"/>
      <c r="H11054" s="65"/>
      <c r="I11054" s="63"/>
    </row>
    <row r="11055" spans="1:9">
      <c r="A11055" s="52"/>
      <c r="B11055" s="64"/>
      <c r="C11055" s="52"/>
      <c r="D11055" s="63"/>
      <c r="E11055" s="63"/>
      <c r="F11055" s="62"/>
      <c r="G11055" s="63"/>
      <c r="H11055" s="65"/>
      <c r="I11055" s="63"/>
    </row>
    <row r="11056" spans="1:9">
      <c r="A11056" s="52"/>
      <c r="B11056" s="64"/>
      <c r="C11056" s="52"/>
      <c r="D11056" s="63"/>
      <c r="E11056" s="63"/>
      <c r="F11056" s="62"/>
      <c r="G11056" s="63"/>
      <c r="H11056" s="65"/>
      <c r="I11056" s="63"/>
    </row>
    <row r="11057" spans="1:9">
      <c r="A11057" s="52"/>
      <c r="B11057" s="64"/>
      <c r="C11057" s="52"/>
      <c r="D11057" s="63"/>
      <c r="E11057" s="63"/>
      <c r="F11057" s="62"/>
      <c r="G11057" s="63"/>
      <c r="H11057" s="65"/>
      <c r="I11057" s="63"/>
    </row>
    <row r="11058" spans="1:9">
      <c r="A11058" s="52"/>
      <c r="B11058" s="64"/>
      <c r="C11058" s="52"/>
      <c r="D11058" s="63"/>
      <c r="E11058" s="63"/>
      <c r="F11058" s="62"/>
      <c r="G11058" s="63"/>
      <c r="H11058" s="65"/>
      <c r="I11058" s="63"/>
    </row>
    <row r="11059" spans="1:9">
      <c r="A11059" s="52"/>
      <c r="B11059" s="64"/>
      <c r="C11059" s="52"/>
      <c r="D11059" s="63"/>
      <c r="E11059" s="63"/>
      <c r="F11059" s="62"/>
      <c r="G11059" s="63"/>
      <c r="H11059" s="65"/>
      <c r="I11059" s="63"/>
    </row>
    <row r="11060" spans="1:9">
      <c r="A11060" s="52"/>
      <c r="B11060" s="64"/>
      <c r="C11060" s="52"/>
      <c r="D11060" s="63"/>
      <c r="E11060" s="63"/>
      <c r="F11060" s="62"/>
      <c r="G11060" s="63"/>
      <c r="H11060" s="65"/>
      <c r="I11060" s="63"/>
    </row>
    <row r="11061" spans="1:9">
      <c r="A11061" s="52"/>
      <c r="B11061" s="64"/>
      <c r="C11061" s="52"/>
      <c r="D11061" s="63"/>
      <c r="E11061" s="63"/>
      <c r="F11061" s="62"/>
      <c r="G11061" s="63"/>
      <c r="H11061" s="65"/>
      <c r="I11061" s="63"/>
    </row>
    <row r="11062" spans="1:9">
      <c r="A11062" s="52"/>
      <c r="B11062" s="64"/>
      <c r="C11062" s="52"/>
      <c r="D11062" s="63"/>
      <c r="E11062" s="63"/>
      <c r="F11062" s="62"/>
      <c r="G11062" s="63"/>
      <c r="H11062" s="65"/>
      <c r="I11062" s="63"/>
    </row>
    <row r="11063" spans="1:9">
      <c r="A11063" s="52"/>
      <c r="B11063" s="64"/>
      <c r="C11063" s="52"/>
      <c r="D11063" s="63"/>
      <c r="E11063" s="63"/>
      <c r="F11063" s="62"/>
      <c r="G11063" s="63"/>
      <c r="H11063" s="65"/>
      <c r="I11063" s="63"/>
    </row>
    <row r="11064" spans="1:9">
      <c r="A11064" s="52"/>
      <c r="B11064" s="64"/>
      <c r="C11064" s="52"/>
      <c r="D11064" s="63"/>
      <c r="E11064" s="63"/>
      <c r="F11064" s="62"/>
      <c r="G11064" s="63"/>
      <c r="H11064" s="65"/>
      <c r="I11064" s="63"/>
    </row>
    <row r="11065" spans="1:9">
      <c r="A11065" s="52"/>
      <c r="B11065" s="64"/>
      <c r="C11065" s="52"/>
      <c r="D11065" s="63"/>
      <c r="E11065" s="63"/>
      <c r="F11065" s="62"/>
      <c r="G11065" s="63"/>
      <c r="H11065" s="65"/>
      <c r="I11065" s="63"/>
    </row>
    <row r="11066" spans="1:9">
      <c r="A11066" s="52"/>
      <c r="B11066" s="64"/>
      <c r="C11066" s="52"/>
      <c r="D11066" s="63"/>
      <c r="E11066" s="63"/>
      <c r="F11066" s="62"/>
      <c r="G11066" s="63"/>
      <c r="H11066" s="65"/>
      <c r="I11066" s="63"/>
    </row>
    <row r="11067" spans="1:9">
      <c r="A11067" s="52"/>
      <c r="B11067" s="64"/>
      <c r="C11067" s="52"/>
      <c r="D11067" s="63"/>
      <c r="E11067" s="63"/>
      <c r="F11067" s="62"/>
      <c r="G11067" s="63"/>
      <c r="H11067" s="65"/>
      <c r="I11067" s="63"/>
    </row>
    <row r="11068" spans="1:9">
      <c r="A11068" s="52"/>
      <c r="B11068" s="64"/>
      <c r="C11068" s="52"/>
      <c r="D11068" s="63"/>
      <c r="E11068" s="63"/>
      <c r="F11068" s="62"/>
      <c r="G11068" s="63"/>
      <c r="H11068" s="65"/>
      <c r="I11068" s="63"/>
    </row>
    <row r="11069" spans="1:9">
      <c r="A11069" s="52"/>
      <c r="B11069" s="64"/>
      <c r="C11069" s="52"/>
      <c r="D11069" s="63"/>
      <c r="E11069" s="63"/>
      <c r="F11069" s="62"/>
      <c r="G11069" s="63"/>
      <c r="H11069" s="65"/>
      <c r="I11069" s="63"/>
    </row>
    <row r="11070" spans="1:9">
      <c r="A11070" s="52"/>
      <c r="B11070" s="64"/>
      <c r="C11070" s="52"/>
      <c r="D11070" s="63"/>
      <c r="E11070" s="63"/>
      <c r="F11070" s="62"/>
      <c r="G11070" s="63"/>
      <c r="H11070" s="65"/>
      <c r="I11070" s="63"/>
    </row>
    <row r="11071" spans="1:9">
      <c r="A11071" s="52"/>
      <c r="B11071" s="64"/>
      <c r="C11071" s="52"/>
      <c r="D11071" s="63"/>
      <c r="E11071" s="63"/>
      <c r="F11071" s="62"/>
      <c r="G11071" s="63"/>
      <c r="H11071" s="65"/>
      <c r="I11071" s="63"/>
    </row>
    <row r="11072" spans="1:9">
      <c r="A11072" s="52"/>
      <c r="B11072" s="64"/>
      <c r="C11072" s="52"/>
      <c r="D11072" s="63"/>
      <c r="E11072" s="63"/>
      <c r="F11072" s="62"/>
      <c r="G11072" s="63"/>
      <c r="H11072" s="65"/>
      <c r="I11072" s="63"/>
    </row>
    <row r="11073" spans="1:9">
      <c r="A11073" s="52"/>
      <c r="B11073" s="64"/>
      <c r="C11073" s="52"/>
      <c r="D11073" s="63"/>
      <c r="E11073" s="63"/>
      <c r="F11073" s="62"/>
      <c r="G11073" s="63"/>
      <c r="H11073" s="65"/>
      <c r="I11073" s="63"/>
    </row>
    <row r="11074" spans="1:9">
      <c r="A11074" s="52"/>
      <c r="B11074" s="64"/>
      <c r="C11074" s="52"/>
      <c r="D11074" s="63"/>
      <c r="E11074" s="63"/>
      <c r="F11074" s="62"/>
      <c r="G11074" s="63"/>
      <c r="H11074" s="65"/>
      <c r="I11074" s="63"/>
    </row>
    <row r="11075" spans="1:9">
      <c r="A11075" s="52"/>
      <c r="B11075" s="64"/>
      <c r="C11075" s="52"/>
      <c r="D11075" s="63"/>
      <c r="E11075" s="63"/>
      <c r="F11075" s="62"/>
      <c r="G11075" s="63"/>
      <c r="H11075" s="65"/>
      <c r="I11075" s="63"/>
    </row>
    <row r="11076" spans="1:9">
      <c r="A11076" s="52"/>
      <c r="B11076" s="64"/>
      <c r="C11076" s="52"/>
      <c r="D11076" s="63"/>
      <c r="E11076" s="63"/>
      <c r="F11076" s="62"/>
      <c r="G11076" s="63"/>
      <c r="H11076" s="65"/>
      <c r="I11076" s="63"/>
    </row>
    <row r="11077" spans="1:9">
      <c r="A11077" s="52"/>
      <c r="B11077" s="64"/>
      <c r="C11077" s="52"/>
      <c r="D11077" s="63"/>
      <c r="E11077" s="63"/>
      <c r="F11077" s="62"/>
      <c r="G11077" s="63"/>
      <c r="H11077" s="65"/>
      <c r="I11077" s="63"/>
    </row>
    <row r="11078" spans="1:9">
      <c r="A11078" s="52"/>
      <c r="B11078" s="64"/>
      <c r="C11078" s="52"/>
      <c r="D11078" s="63"/>
      <c r="E11078" s="63"/>
      <c r="F11078" s="62"/>
      <c r="G11078" s="63"/>
      <c r="H11078" s="65"/>
      <c r="I11078" s="63"/>
    </row>
    <row r="11079" spans="1:9">
      <c r="A11079" s="52"/>
      <c r="B11079" s="64"/>
      <c r="C11079" s="52"/>
      <c r="D11079" s="63"/>
      <c r="E11079" s="63"/>
      <c r="F11079" s="62"/>
      <c r="G11079" s="63"/>
      <c r="H11079" s="65"/>
      <c r="I11079" s="63"/>
    </row>
    <row r="11080" spans="1:9">
      <c r="A11080" s="52"/>
      <c r="B11080" s="64"/>
      <c r="C11080" s="52"/>
      <c r="D11080" s="63"/>
      <c r="E11080" s="63"/>
      <c r="F11080" s="62"/>
      <c r="G11080" s="63"/>
      <c r="H11080" s="65"/>
      <c r="I11080" s="63"/>
    </row>
    <row r="11081" spans="1:9">
      <c r="A11081" s="52"/>
      <c r="B11081" s="64"/>
      <c r="C11081" s="52"/>
      <c r="D11081" s="63"/>
      <c r="E11081" s="63"/>
      <c r="F11081" s="62"/>
      <c r="G11081" s="63"/>
      <c r="H11081" s="65"/>
      <c r="I11081" s="63"/>
    </row>
    <row r="11082" spans="1:9">
      <c r="A11082" s="52"/>
      <c r="B11082" s="64"/>
      <c r="C11082" s="52"/>
      <c r="D11082" s="63"/>
      <c r="E11082" s="63"/>
      <c r="F11082" s="62"/>
      <c r="G11082" s="63"/>
      <c r="H11082" s="65"/>
      <c r="I11082" s="63"/>
    </row>
    <row r="11083" spans="1:9">
      <c r="A11083" s="52"/>
      <c r="B11083" s="64"/>
      <c r="C11083" s="52"/>
      <c r="D11083" s="63"/>
      <c r="E11083" s="63"/>
      <c r="F11083" s="62"/>
      <c r="G11083" s="63"/>
      <c r="H11083" s="65"/>
      <c r="I11083" s="63"/>
    </row>
    <row r="11084" spans="1:9">
      <c r="A11084" s="52"/>
      <c r="B11084" s="64"/>
      <c r="C11084" s="52"/>
      <c r="D11084" s="63"/>
      <c r="E11084" s="63"/>
      <c r="F11084" s="62"/>
      <c r="G11084" s="63"/>
      <c r="H11084" s="65"/>
      <c r="I11084" s="63"/>
    </row>
    <row r="11085" spans="1:9">
      <c r="A11085" s="52"/>
      <c r="B11085" s="64"/>
      <c r="C11085" s="52"/>
      <c r="D11085" s="63"/>
      <c r="E11085" s="63"/>
      <c r="F11085" s="62"/>
      <c r="G11085" s="63"/>
      <c r="H11085" s="65"/>
      <c r="I11085" s="63"/>
    </row>
    <row r="11086" spans="1:9">
      <c r="A11086" s="52"/>
      <c r="B11086" s="64"/>
      <c r="C11086" s="52"/>
      <c r="D11086" s="63"/>
      <c r="E11086" s="63"/>
      <c r="F11086" s="62"/>
      <c r="G11086" s="63"/>
      <c r="H11086" s="65"/>
      <c r="I11086" s="63"/>
    </row>
    <row r="11087" spans="1:9">
      <c r="A11087" s="52"/>
      <c r="B11087" s="64"/>
      <c r="C11087" s="52"/>
      <c r="D11087" s="63"/>
      <c r="E11087" s="63"/>
      <c r="F11087" s="62"/>
      <c r="G11087" s="63"/>
      <c r="H11087" s="65"/>
      <c r="I11087" s="63"/>
    </row>
    <row r="11088" spans="1:9">
      <c r="A11088" s="52"/>
      <c r="B11088" s="64"/>
      <c r="C11088" s="52"/>
      <c r="D11088" s="63"/>
      <c r="E11088" s="63"/>
      <c r="F11088" s="62"/>
      <c r="G11088" s="63"/>
      <c r="H11088" s="65"/>
      <c r="I11088" s="63"/>
    </row>
    <row r="11089" spans="1:9">
      <c r="A11089" s="52"/>
      <c r="B11089" s="64"/>
      <c r="C11089" s="52"/>
      <c r="D11089" s="63"/>
      <c r="E11089" s="63"/>
      <c r="F11089" s="62"/>
      <c r="G11089" s="63"/>
      <c r="H11089" s="65"/>
      <c r="I11089" s="63"/>
    </row>
    <row r="11090" spans="1:9">
      <c r="A11090" s="52"/>
      <c r="B11090" s="64"/>
      <c r="C11090" s="52"/>
      <c r="D11090" s="63"/>
      <c r="E11090" s="63"/>
      <c r="F11090" s="62"/>
      <c r="G11090" s="63"/>
      <c r="H11090" s="65"/>
      <c r="I11090" s="63"/>
    </row>
    <row r="11091" spans="1:9">
      <c r="A11091" s="52"/>
      <c r="B11091" s="64"/>
      <c r="C11091" s="52"/>
      <c r="D11091" s="63"/>
      <c r="E11091" s="63"/>
      <c r="F11091" s="62"/>
      <c r="G11091" s="63"/>
      <c r="H11091" s="65"/>
      <c r="I11091" s="63"/>
    </row>
    <row r="11092" spans="1:9">
      <c r="A11092" s="52"/>
      <c r="B11092" s="64"/>
      <c r="C11092" s="52"/>
      <c r="D11092" s="63"/>
      <c r="E11092" s="63"/>
      <c r="F11092" s="62"/>
      <c r="G11092" s="63"/>
      <c r="H11092" s="65"/>
      <c r="I11092" s="63"/>
    </row>
    <row r="11093" spans="1:9">
      <c r="A11093" s="52"/>
      <c r="B11093" s="64"/>
      <c r="C11093" s="52"/>
      <c r="D11093" s="63"/>
      <c r="E11093" s="63"/>
      <c r="F11093" s="62"/>
      <c r="G11093" s="63"/>
      <c r="H11093" s="65"/>
      <c r="I11093" s="63"/>
    </row>
    <row r="11094" spans="1:9">
      <c r="A11094" s="52"/>
      <c r="B11094" s="64"/>
      <c r="C11094" s="52"/>
      <c r="D11094" s="63"/>
      <c r="E11094" s="63"/>
      <c r="F11094" s="62"/>
      <c r="G11094" s="63"/>
      <c r="H11094" s="65"/>
      <c r="I11094" s="63"/>
    </row>
    <row r="11095" spans="1:9">
      <c r="A11095" s="52"/>
      <c r="B11095" s="64"/>
      <c r="C11095" s="52"/>
      <c r="D11095" s="63"/>
      <c r="E11095" s="63"/>
      <c r="F11095" s="62"/>
      <c r="G11095" s="63"/>
      <c r="H11095" s="65"/>
      <c r="I11095" s="63"/>
    </row>
    <row r="11096" spans="1:9">
      <c r="A11096" s="52"/>
      <c r="B11096" s="64"/>
      <c r="C11096" s="52"/>
      <c r="D11096" s="63"/>
      <c r="E11096" s="63"/>
      <c r="F11096" s="62"/>
      <c r="G11096" s="63"/>
      <c r="H11096" s="65"/>
      <c r="I11096" s="63"/>
    </row>
    <row r="11097" spans="1:9">
      <c r="A11097" s="52"/>
      <c r="B11097" s="64"/>
      <c r="C11097" s="52"/>
      <c r="D11097" s="63"/>
      <c r="E11097" s="63"/>
      <c r="F11097" s="62"/>
      <c r="G11097" s="63"/>
      <c r="H11097" s="65"/>
      <c r="I11097" s="63"/>
    </row>
    <row r="11098" spans="1:9">
      <c r="A11098" s="52"/>
      <c r="B11098" s="64"/>
      <c r="C11098" s="52"/>
      <c r="D11098" s="63"/>
      <c r="E11098" s="63"/>
      <c r="F11098" s="62"/>
      <c r="G11098" s="63"/>
      <c r="H11098" s="65"/>
      <c r="I11098" s="63"/>
    </row>
    <row r="11099" spans="1:9">
      <c r="A11099" s="52"/>
      <c r="B11099" s="64"/>
      <c r="C11099" s="52"/>
      <c r="D11099" s="63"/>
      <c r="E11099" s="63"/>
      <c r="F11099" s="62"/>
      <c r="G11099" s="63"/>
      <c r="H11099" s="65"/>
      <c r="I11099" s="63"/>
    </row>
    <row r="11100" spans="1:9">
      <c r="A11100" s="52"/>
      <c r="B11100" s="64"/>
      <c r="C11100" s="52"/>
      <c r="D11100" s="63"/>
      <c r="E11100" s="63"/>
      <c r="F11100" s="62"/>
      <c r="G11100" s="63"/>
      <c r="H11100" s="65"/>
      <c r="I11100" s="63"/>
    </row>
    <row r="11101" spans="1:9">
      <c r="A11101" s="52"/>
      <c r="B11101" s="64"/>
      <c r="C11101" s="52"/>
      <c r="D11101" s="63"/>
      <c r="E11101" s="63"/>
      <c r="F11101" s="62"/>
      <c r="G11101" s="63"/>
      <c r="H11101" s="65"/>
      <c r="I11101" s="63"/>
    </row>
    <row r="11102" spans="1:9">
      <c r="A11102" s="52"/>
      <c r="B11102" s="64"/>
      <c r="C11102" s="52"/>
      <c r="D11102" s="63"/>
      <c r="E11102" s="63"/>
      <c r="F11102" s="62"/>
      <c r="G11102" s="63"/>
      <c r="H11102" s="65"/>
      <c r="I11102" s="63"/>
    </row>
    <row r="11103" spans="1:9">
      <c r="A11103" s="52"/>
      <c r="B11103" s="64"/>
      <c r="C11103" s="52"/>
      <c r="D11103" s="63"/>
      <c r="E11103" s="63"/>
      <c r="F11103" s="62"/>
      <c r="G11103" s="63"/>
      <c r="H11103" s="65"/>
      <c r="I11103" s="63"/>
    </row>
    <row r="11104" spans="1:9">
      <c r="A11104" s="52"/>
      <c r="B11104" s="64"/>
      <c r="C11104" s="52"/>
      <c r="D11104" s="63"/>
      <c r="E11104" s="63"/>
      <c r="F11104" s="62"/>
      <c r="G11104" s="63"/>
      <c r="H11104" s="65"/>
      <c r="I11104" s="63"/>
    </row>
    <row r="11105" spans="1:9">
      <c r="A11105" s="52"/>
      <c r="B11105" s="64"/>
      <c r="C11105" s="52"/>
      <c r="D11105" s="63"/>
      <c r="E11105" s="63"/>
      <c r="F11105" s="62"/>
      <c r="G11105" s="63"/>
      <c r="H11105" s="65"/>
      <c r="I11105" s="63"/>
    </row>
    <row r="11106" spans="1:9">
      <c r="A11106" s="52"/>
      <c r="B11106" s="64"/>
      <c r="C11106" s="52"/>
      <c r="D11106" s="63"/>
      <c r="E11106" s="63"/>
      <c r="F11106" s="62"/>
      <c r="G11106" s="63"/>
      <c r="H11106" s="65"/>
      <c r="I11106" s="63"/>
    </row>
    <row r="11107" spans="1:9">
      <c r="A11107" s="52"/>
      <c r="B11107" s="64"/>
      <c r="C11107" s="52"/>
      <c r="D11107" s="63"/>
      <c r="E11107" s="63"/>
      <c r="F11107" s="62"/>
      <c r="G11107" s="63"/>
      <c r="H11107" s="65"/>
      <c r="I11107" s="63"/>
    </row>
    <row r="11108" spans="1:9">
      <c r="A11108" s="52"/>
      <c r="B11108" s="64"/>
      <c r="C11108" s="52"/>
      <c r="D11108" s="63"/>
      <c r="E11108" s="63"/>
      <c r="F11108" s="62"/>
      <c r="G11108" s="63"/>
      <c r="H11108" s="65"/>
      <c r="I11108" s="63"/>
    </row>
    <row r="11109" spans="1:9">
      <c r="A11109" s="52"/>
      <c r="B11109" s="64"/>
      <c r="C11109" s="52"/>
      <c r="D11109" s="63"/>
      <c r="E11109" s="63"/>
      <c r="F11109" s="62"/>
      <c r="G11109" s="63"/>
      <c r="H11109" s="65"/>
      <c r="I11109" s="63"/>
    </row>
    <row r="11110" spans="1:9">
      <c r="A11110" s="52"/>
      <c r="B11110" s="64"/>
      <c r="C11110" s="52"/>
      <c r="D11110" s="63"/>
      <c r="E11110" s="63"/>
      <c r="F11110" s="62"/>
      <c r="G11110" s="63"/>
      <c r="H11110" s="65"/>
      <c r="I11110" s="63"/>
    </row>
    <row r="11111" spans="1:9">
      <c r="A11111" s="52"/>
      <c r="B11111" s="64"/>
      <c r="C11111" s="52"/>
      <c r="D11111" s="63"/>
      <c r="E11111" s="63"/>
      <c r="F11111" s="62"/>
      <c r="G11111" s="63"/>
      <c r="H11111" s="65"/>
      <c r="I11111" s="63"/>
    </row>
    <row r="11112" spans="1:9">
      <c r="A11112" s="52"/>
      <c r="B11112" s="64"/>
      <c r="C11112" s="52"/>
      <c r="D11112" s="63"/>
      <c r="E11112" s="63"/>
      <c r="F11112" s="62"/>
      <c r="G11112" s="63"/>
      <c r="H11112" s="65"/>
      <c r="I11112" s="63"/>
    </row>
    <row r="11113" spans="1:9">
      <c r="A11113" s="52"/>
      <c r="B11113" s="64"/>
      <c r="C11113" s="52"/>
      <c r="D11113" s="63"/>
      <c r="E11113" s="63"/>
      <c r="F11113" s="62"/>
      <c r="G11113" s="63"/>
      <c r="H11113" s="65"/>
      <c r="I11113" s="63"/>
    </row>
    <row r="11114" spans="1:9">
      <c r="A11114" s="52"/>
      <c r="B11114" s="64"/>
      <c r="C11114" s="52"/>
      <c r="D11114" s="63"/>
      <c r="E11114" s="63"/>
      <c r="F11114" s="62"/>
      <c r="G11114" s="63"/>
      <c r="H11114" s="65"/>
      <c r="I11114" s="63"/>
    </row>
    <row r="11115" spans="1:9">
      <c r="A11115" s="52"/>
      <c r="B11115" s="64"/>
      <c r="C11115" s="52"/>
      <c r="D11115" s="63"/>
      <c r="E11115" s="63"/>
      <c r="F11115" s="62"/>
      <c r="G11115" s="63"/>
      <c r="H11115" s="65"/>
      <c r="I11115" s="63"/>
    </row>
    <row r="11116" spans="1:9">
      <c r="A11116" s="52"/>
      <c r="B11116" s="64"/>
      <c r="C11116" s="52"/>
      <c r="D11116" s="63"/>
      <c r="E11116" s="63"/>
      <c r="F11116" s="62"/>
      <c r="G11116" s="63"/>
      <c r="H11116" s="65"/>
      <c r="I11116" s="63"/>
    </row>
    <row r="11117" spans="1:9">
      <c r="A11117" s="52"/>
      <c r="B11117" s="64"/>
      <c r="C11117" s="52"/>
      <c r="D11117" s="63"/>
      <c r="E11117" s="63"/>
      <c r="F11117" s="62"/>
      <c r="G11117" s="63"/>
      <c r="H11117" s="65"/>
      <c r="I11117" s="63"/>
    </row>
    <row r="11118" spans="1:9">
      <c r="A11118" s="52"/>
      <c r="B11118" s="64"/>
      <c r="C11118" s="52"/>
      <c r="D11118" s="63"/>
      <c r="E11118" s="63"/>
      <c r="F11118" s="62"/>
      <c r="G11118" s="63"/>
      <c r="H11118" s="65"/>
      <c r="I11118" s="63"/>
    </row>
    <row r="11119" spans="1:9">
      <c r="A11119" s="52"/>
      <c r="B11119" s="64"/>
      <c r="C11119" s="52"/>
      <c r="D11119" s="63"/>
      <c r="E11119" s="63"/>
      <c r="F11119" s="62"/>
      <c r="G11119" s="63"/>
      <c r="H11119" s="65"/>
      <c r="I11119" s="63"/>
    </row>
    <row r="11120" spans="1:9">
      <c r="A11120" s="52"/>
      <c r="B11120" s="64"/>
      <c r="C11120" s="52"/>
      <c r="D11120" s="63"/>
      <c r="E11120" s="63"/>
      <c r="F11120" s="62"/>
      <c r="G11120" s="63"/>
      <c r="H11120" s="65"/>
      <c r="I11120" s="63"/>
    </row>
    <row r="11121" spans="1:9">
      <c r="A11121" s="52"/>
      <c r="B11121" s="64"/>
      <c r="C11121" s="52"/>
      <c r="D11121" s="63"/>
      <c r="E11121" s="63"/>
      <c r="F11121" s="62"/>
      <c r="G11121" s="63"/>
      <c r="H11121" s="65"/>
      <c r="I11121" s="63"/>
    </row>
    <row r="11122" spans="1:9">
      <c r="A11122" s="52"/>
      <c r="B11122" s="64"/>
      <c r="C11122" s="52"/>
      <c r="D11122" s="63"/>
      <c r="E11122" s="63"/>
      <c r="F11122" s="62"/>
      <c r="G11122" s="63"/>
      <c r="H11122" s="65"/>
      <c r="I11122" s="63"/>
    </row>
    <row r="11123" spans="1:9">
      <c r="A11123" s="52"/>
      <c r="B11123" s="64"/>
      <c r="C11123" s="52"/>
      <c r="D11123" s="63"/>
      <c r="E11123" s="63"/>
      <c r="F11123" s="62"/>
      <c r="G11123" s="63"/>
      <c r="H11123" s="65"/>
      <c r="I11123" s="63"/>
    </row>
    <row r="11124" spans="1:9">
      <c r="A11124" s="52"/>
      <c r="B11124" s="64"/>
      <c r="C11124" s="52"/>
      <c r="D11124" s="63"/>
      <c r="E11124" s="63"/>
      <c r="F11124" s="62"/>
      <c r="G11124" s="63"/>
      <c r="H11124" s="65"/>
      <c r="I11124" s="63"/>
    </row>
    <row r="11125" spans="1:9">
      <c r="A11125" s="52"/>
      <c r="B11125" s="64"/>
      <c r="C11125" s="52"/>
      <c r="D11125" s="63"/>
      <c r="E11125" s="63"/>
      <c r="F11125" s="62"/>
      <c r="G11125" s="63"/>
      <c r="H11125" s="65"/>
      <c r="I11125" s="63"/>
    </row>
    <row r="11126" spans="1:9">
      <c r="A11126" s="52"/>
      <c r="B11126" s="64"/>
      <c r="C11126" s="52"/>
      <c r="D11126" s="63"/>
      <c r="E11126" s="63"/>
      <c r="F11126" s="62"/>
      <c r="G11126" s="63"/>
      <c r="H11126" s="65"/>
      <c r="I11126" s="63"/>
    </row>
    <row r="11127" spans="1:9">
      <c r="A11127" s="52"/>
      <c r="B11127" s="64"/>
      <c r="C11127" s="52"/>
      <c r="D11127" s="63"/>
      <c r="E11127" s="63"/>
      <c r="F11127" s="62"/>
      <c r="G11127" s="63"/>
      <c r="H11127" s="65"/>
      <c r="I11127" s="63"/>
    </row>
    <row r="11128" spans="1:9">
      <c r="A11128" s="52"/>
      <c r="B11128" s="64"/>
      <c r="C11128" s="52"/>
      <c r="D11128" s="63"/>
      <c r="E11128" s="63"/>
      <c r="F11128" s="62"/>
      <c r="G11128" s="63"/>
      <c r="H11128" s="65"/>
      <c r="I11128" s="63"/>
    </row>
    <row r="11129" spans="1:9">
      <c r="A11129" s="52"/>
      <c r="B11129" s="64"/>
      <c r="C11129" s="52"/>
      <c r="D11129" s="63"/>
      <c r="E11129" s="63"/>
      <c r="F11129" s="62"/>
      <c r="G11129" s="63"/>
      <c r="H11129" s="65"/>
      <c r="I11129" s="63"/>
    </row>
    <row r="11130" spans="1:9">
      <c r="A11130" s="52"/>
      <c r="B11130" s="64"/>
      <c r="C11130" s="52"/>
      <c r="D11130" s="63"/>
      <c r="E11130" s="63"/>
      <c r="F11130" s="62"/>
      <c r="G11130" s="63"/>
      <c r="H11130" s="65"/>
      <c r="I11130" s="63"/>
    </row>
    <row r="11131" spans="1:9">
      <c r="A11131" s="52"/>
      <c r="B11131" s="64"/>
      <c r="C11131" s="52"/>
      <c r="D11131" s="63"/>
      <c r="E11131" s="63"/>
      <c r="F11131" s="62"/>
      <c r="G11131" s="63"/>
      <c r="H11131" s="65"/>
      <c r="I11131" s="63"/>
    </row>
    <row r="11132" spans="1:9">
      <c r="A11132" s="52"/>
      <c r="B11132" s="64"/>
      <c r="C11132" s="52"/>
      <c r="D11132" s="63"/>
      <c r="E11132" s="63"/>
      <c r="F11132" s="62"/>
      <c r="G11132" s="63"/>
      <c r="H11132" s="65"/>
      <c r="I11132" s="63"/>
    </row>
    <row r="11133" spans="1:9">
      <c r="A11133" s="52"/>
      <c r="B11133" s="64"/>
      <c r="C11133" s="52"/>
      <c r="D11133" s="63"/>
      <c r="E11133" s="63"/>
      <c r="F11133" s="62"/>
      <c r="G11133" s="63"/>
      <c r="H11133" s="65"/>
      <c r="I11133" s="63"/>
    </row>
    <row r="11134" spans="1:9">
      <c r="A11134" s="52"/>
      <c r="B11134" s="64"/>
      <c r="C11134" s="52"/>
      <c r="D11134" s="63"/>
      <c r="E11134" s="63"/>
      <c r="F11134" s="62"/>
      <c r="G11134" s="63"/>
      <c r="H11134" s="65"/>
      <c r="I11134" s="63"/>
    </row>
    <row r="11135" spans="1:9">
      <c r="A11135" s="52"/>
      <c r="B11135" s="64"/>
      <c r="C11135" s="52"/>
      <c r="D11135" s="63"/>
      <c r="E11135" s="63"/>
      <c r="F11135" s="62"/>
      <c r="G11135" s="63"/>
      <c r="H11135" s="65"/>
      <c r="I11135" s="63"/>
    </row>
    <row r="11136" spans="1:9">
      <c r="A11136" s="52"/>
      <c r="B11136" s="64"/>
      <c r="C11136" s="52"/>
      <c r="D11136" s="63"/>
      <c r="E11136" s="63"/>
      <c r="F11136" s="62"/>
      <c r="G11136" s="63"/>
      <c r="H11136" s="65"/>
      <c r="I11136" s="63"/>
    </row>
    <row r="11137" spans="1:9">
      <c r="A11137" s="52"/>
      <c r="B11137" s="64"/>
      <c r="C11137" s="52"/>
      <c r="D11137" s="63"/>
      <c r="E11137" s="63"/>
      <c r="F11137" s="62"/>
      <c r="G11137" s="63"/>
      <c r="H11137" s="65"/>
      <c r="I11137" s="63"/>
    </row>
    <row r="11138" spans="1:9">
      <c r="A11138" s="52"/>
      <c r="B11138" s="64"/>
      <c r="C11138" s="52"/>
      <c r="D11138" s="63"/>
      <c r="E11138" s="63"/>
      <c r="F11138" s="62"/>
      <c r="G11138" s="63"/>
      <c r="H11138" s="65"/>
      <c r="I11138" s="63"/>
    </row>
    <row r="11139" spans="1:9">
      <c r="A11139" s="52"/>
      <c r="B11139" s="64"/>
      <c r="C11139" s="52"/>
      <c r="D11139" s="63"/>
      <c r="E11139" s="63"/>
      <c r="F11139" s="62"/>
      <c r="G11139" s="63"/>
      <c r="H11139" s="65"/>
      <c r="I11139" s="63"/>
    </row>
    <row r="11140" spans="1:9">
      <c r="A11140" s="52"/>
      <c r="B11140" s="64"/>
      <c r="C11140" s="52"/>
      <c r="D11140" s="63"/>
      <c r="E11140" s="63"/>
      <c r="F11140" s="62"/>
      <c r="G11140" s="63"/>
      <c r="H11140" s="65"/>
      <c r="I11140" s="63"/>
    </row>
    <row r="11141" spans="1:9">
      <c r="A11141" s="52"/>
      <c r="B11141" s="64"/>
      <c r="C11141" s="52"/>
      <c r="D11141" s="63"/>
      <c r="E11141" s="63"/>
      <c r="F11141" s="62"/>
      <c r="G11141" s="63"/>
      <c r="H11141" s="65"/>
      <c r="I11141" s="63"/>
    </row>
    <row r="11142" spans="1:9">
      <c r="A11142" s="52"/>
      <c r="B11142" s="64"/>
      <c r="C11142" s="52"/>
      <c r="D11142" s="63"/>
      <c r="E11142" s="63"/>
      <c r="F11142" s="62"/>
      <c r="G11142" s="63"/>
      <c r="H11142" s="65"/>
      <c r="I11142" s="63"/>
    </row>
    <row r="11143" spans="1:9">
      <c r="A11143" s="52"/>
      <c r="B11143" s="64"/>
      <c r="C11143" s="52"/>
      <c r="D11143" s="63"/>
      <c r="E11143" s="63"/>
      <c r="F11143" s="62"/>
      <c r="G11143" s="63"/>
      <c r="H11143" s="65"/>
      <c r="I11143" s="63"/>
    </row>
    <row r="11144" spans="1:9">
      <c r="A11144" s="52"/>
      <c r="B11144" s="64"/>
      <c r="C11144" s="52"/>
      <c r="D11144" s="63"/>
      <c r="E11144" s="63"/>
      <c r="F11144" s="62"/>
      <c r="G11144" s="63"/>
      <c r="H11144" s="65"/>
      <c r="I11144" s="63"/>
    </row>
    <row r="11145" spans="1:9">
      <c r="A11145" s="52"/>
      <c r="B11145" s="64"/>
      <c r="C11145" s="52"/>
      <c r="D11145" s="63"/>
      <c r="E11145" s="63"/>
      <c r="F11145" s="62"/>
      <c r="G11145" s="63"/>
      <c r="H11145" s="65"/>
      <c r="I11145" s="63"/>
    </row>
    <row r="11146" spans="1:9">
      <c r="A11146" s="52"/>
      <c r="B11146" s="64"/>
      <c r="C11146" s="52"/>
      <c r="D11146" s="63"/>
      <c r="E11146" s="63"/>
      <c r="F11146" s="62"/>
      <c r="G11146" s="63"/>
      <c r="H11146" s="65"/>
      <c r="I11146" s="63"/>
    </row>
    <row r="11147" spans="1:9">
      <c r="A11147" s="52"/>
      <c r="B11147" s="64"/>
      <c r="C11147" s="52"/>
      <c r="D11147" s="63"/>
      <c r="E11147" s="63"/>
      <c r="F11147" s="62"/>
      <c r="G11147" s="63"/>
      <c r="H11147" s="65"/>
      <c r="I11147" s="63"/>
    </row>
    <row r="11148" spans="1:9">
      <c r="A11148" s="52"/>
      <c r="B11148" s="64"/>
      <c r="C11148" s="52"/>
      <c r="D11148" s="63"/>
      <c r="E11148" s="63"/>
      <c r="F11148" s="62"/>
      <c r="G11148" s="63"/>
      <c r="H11148" s="65"/>
      <c r="I11148" s="63"/>
    </row>
    <row r="11149" spans="1:9">
      <c r="A11149" s="52"/>
      <c r="B11149" s="64"/>
      <c r="C11149" s="52"/>
      <c r="D11149" s="63"/>
      <c r="E11149" s="63"/>
      <c r="F11149" s="62"/>
      <c r="G11149" s="63"/>
      <c r="H11149" s="65"/>
      <c r="I11149" s="63"/>
    </row>
    <row r="11150" spans="1:9">
      <c r="A11150" s="52"/>
      <c r="B11150" s="64"/>
      <c r="C11150" s="52"/>
      <c r="D11150" s="63"/>
      <c r="E11150" s="63"/>
      <c r="F11150" s="62"/>
      <c r="G11150" s="63"/>
      <c r="H11150" s="65"/>
      <c r="I11150" s="63"/>
    </row>
    <row r="11151" spans="1:9">
      <c r="A11151" s="52"/>
      <c r="B11151" s="64"/>
      <c r="C11151" s="52"/>
      <c r="D11151" s="63"/>
      <c r="E11151" s="63"/>
      <c r="F11151" s="62"/>
      <c r="G11151" s="63"/>
      <c r="H11151" s="65"/>
      <c r="I11151" s="63"/>
    </row>
    <row r="11152" spans="1:9">
      <c r="A11152" s="52"/>
      <c r="B11152" s="64"/>
      <c r="C11152" s="52"/>
      <c r="D11152" s="63"/>
      <c r="E11152" s="63"/>
      <c r="F11152" s="62"/>
      <c r="G11152" s="63"/>
      <c r="H11152" s="65"/>
      <c r="I11152" s="63"/>
    </row>
    <row r="11153" spans="1:9">
      <c r="A11153" s="52"/>
      <c r="B11153" s="64"/>
      <c r="C11153" s="52"/>
      <c r="D11153" s="63"/>
      <c r="E11153" s="63"/>
      <c r="F11153" s="62"/>
      <c r="G11153" s="63"/>
      <c r="H11153" s="65"/>
      <c r="I11153" s="63"/>
    </row>
    <row r="11154" spans="1:9">
      <c r="A11154" s="52"/>
      <c r="B11154" s="64"/>
      <c r="C11154" s="52"/>
      <c r="D11154" s="63"/>
      <c r="E11154" s="63"/>
      <c r="F11154" s="62"/>
      <c r="G11154" s="63"/>
      <c r="H11154" s="65"/>
      <c r="I11154" s="63"/>
    </row>
    <row r="11155" spans="1:9">
      <c r="A11155" s="52"/>
      <c r="B11155" s="64"/>
      <c r="C11155" s="52"/>
      <c r="D11155" s="63"/>
      <c r="E11155" s="63"/>
      <c r="F11155" s="62"/>
      <c r="G11155" s="63"/>
      <c r="H11155" s="65"/>
      <c r="I11155" s="63"/>
    </row>
    <row r="11156" spans="1:9">
      <c r="A11156" s="52"/>
      <c r="B11156" s="64"/>
      <c r="C11156" s="52"/>
      <c r="D11156" s="63"/>
      <c r="E11156" s="63"/>
      <c r="F11156" s="62"/>
      <c r="G11156" s="63"/>
      <c r="H11156" s="65"/>
      <c r="I11156" s="63"/>
    </row>
    <row r="11157" spans="1:9">
      <c r="A11157" s="52"/>
      <c r="B11157" s="64"/>
      <c r="C11157" s="52"/>
      <c r="D11157" s="63"/>
      <c r="E11157" s="63"/>
      <c r="F11157" s="62"/>
      <c r="G11157" s="63"/>
      <c r="H11157" s="65"/>
      <c r="I11157" s="63"/>
    </row>
    <row r="11158" spans="1:9">
      <c r="A11158" s="52"/>
      <c r="B11158" s="64"/>
      <c r="C11158" s="52"/>
      <c r="D11158" s="63"/>
      <c r="E11158" s="63"/>
      <c r="F11158" s="62"/>
      <c r="G11158" s="63"/>
      <c r="H11158" s="65"/>
      <c r="I11158" s="63"/>
    </row>
    <row r="11159" spans="1:9">
      <c r="A11159" s="52"/>
      <c r="B11159" s="64"/>
      <c r="C11159" s="52"/>
      <c r="D11159" s="63"/>
      <c r="E11159" s="63"/>
      <c r="F11159" s="62"/>
      <c r="G11159" s="63"/>
      <c r="H11159" s="65"/>
      <c r="I11159" s="63"/>
    </row>
    <row r="11160" spans="1:9">
      <c r="A11160" s="52"/>
      <c r="B11160" s="64"/>
      <c r="C11160" s="52"/>
      <c r="D11160" s="63"/>
      <c r="E11160" s="63"/>
      <c r="F11160" s="62"/>
      <c r="G11160" s="63"/>
      <c r="H11160" s="65"/>
      <c r="I11160" s="63"/>
    </row>
    <row r="11161" spans="1:9">
      <c r="A11161" s="52"/>
      <c r="B11161" s="64"/>
      <c r="C11161" s="52"/>
      <c r="D11161" s="63"/>
      <c r="E11161" s="63"/>
      <c r="F11161" s="62"/>
      <c r="G11161" s="63"/>
      <c r="H11161" s="65"/>
      <c r="I11161" s="63"/>
    </row>
    <row r="11162" spans="1:9">
      <c r="A11162" s="52"/>
      <c r="B11162" s="64"/>
      <c r="C11162" s="52"/>
      <c r="D11162" s="63"/>
      <c r="E11162" s="63"/>
      <c r="F11162" s="62"/>
      <c r="G11162" s="63"/>
      <c r="H11162" s="65"/>
      <c r="I11162" s="63"/>
    </row>
    <row r="11163" spans="1:9">
      <c r="A11163" s="52"/>
      <c r="B11163" s="64"/>
      <c r="C11163" s="52"/>
      <c r="D11163" s="63"/>
      <c r="E11163" s="63"/>
      <c r="F11163" s="62"/>
      <c r="G11163" s="63"/>
      <c r="H11163" s="65"/>
      <c r="I11163" s="63"/>
    </row>
    <row r="11164" spans="1:9">
      <c r="A11164" s="52"/>
      <c r="B11164" s="64"/>
      <c r="C11164" s="52"/>
      <c r="D11164" s="63"/>
      <c r="E11164" s="63"/>
      <c r="F11164" s="62"/>
      <c r="G11164" s="63"/>
      <c r="H11164" s="65"/>
      <c r="I11164" s="63"/>
    </row>
    <row r="11165" spans="1:9">
      <c r="A11165" s="52"/>
      <c r="B11165" s="64"/>
      <c r="C11165" s="52"/>
      <c r="D11165" s="63"/>
      <c r="E11165" s="63"/>
      <c r="F11165" s="62"/>
      <c r="G11165" s="63"/>
      <c r="H11165" s="65"/>
      <c r="I11165" s="63"/>
    </row>
    <row r="11166" spans="1:9">
      <c r="A11166" s="52"/>
      <c r="B11166" s="64"/>
      <c r="C11166" s="52"/>
      <c r="D11166" s="63"/>
      <c r="E11166" s="63"/>
      <c r="F11166" s="62"/>
      <c r="G11166" s="63"/>
      <c r="H11166" s="65"/>
      <c r="I11166" s="63"/>
    </row>
    <row r="11167" spans="1:9">
      <c r="A11167" s="52"/>
      <c r="B11167" s="64"/>
      <c r="C11167" s="52"/>
      <c r="D11167" s="63"/>
      <c r="E11167" s="63"/>
      <c r="F11167" s="62"/>
      <c r="G11167" s="63"/>
      <c r="H11167" s="65"/>
      <c r="I11167" s="63"/>
    </row>
    <row r="11168" spans="1:9">
      <c r="A11168" s="52"/>
      <c r="B11168" s="64"/>
      <c r="C11168" s="52"/>
      <c r="D11168" s="63"/>
      <c r="E11168" s="63"/>
      <c r="F11168" s="62"/>
      <c r="G11168" s="63"/>
      <c r="H11168" s="65"/>
      <c r="I11168" s="63"/>
    </row>
    <row r="11169" spans="1:9">
      <c r="A11169" s="52"/>
      <c r="B11169" s="64"/>
      <c r="C11169" s="52"/>
      <c r="D11169" s="63"/>
      <c r="E11169" s="63"/>
      <c r="F11169" s="62"/>
      <c r="G11169" s="63"/>
      <c r="H11169" s="65"/>
      <c r="I11169" s="63"/>
    </row>
    <row r="11170" spans="1:9">
      <c r="A11170" s="52"/>
      <c r="B11170" s="64"/>
      <c r="C11170" s="52"/>
      <c r="D11170" s="63"/>
      <c r="E11170" s="63"/>
      <c r="F11170" s="62"/>
      <c r="G11170" s="63"/>
      <c r="H11170" s="65"/>
      <c r="I11170" s="63"/>
    </row>
    <row r="11171" spans="1:9">
      <c r="A11171" s="52"/>
      <c r="B11171" s="64"/>
      <c r="C11171" s="52"/>
      <c r="D11171" s="63"/>
      <c r="E11171" s="63"/>
      <c r="F11171" s="62"/>
      <c r="G11171" s="63"/>
      <c r="H11171" s="65"/>
      <c r="I11171" s="63"/>
    </row>
    <row r="11172" spans="1:9">
      <c r="A11172" s="52"/>
      <c r="B11172" s="64"/>
      <c r="C11172" s="52"/>
      <c r="D11172" s="63"/>
      <c r="E11172" s="63"/>
      <c r="F11172" s="62"/>
      <c r="G11172" s="63"/>
      <c r="H11172" s="65"/>
      <c r="I11172" s="63"/>
    </row>
    <row r="11173" spans="1:9">
      <c r="A11173" s="52"/>
      <c r="B11173" s="64"/>
      <c r="C11173" s="52"/>
      <c r="D11173" s="63"/>
      <c r="E11173" s="63"/>
      <c r="F11173" s="62"/>
      <c r="G11173" s="63"/>
      <c r="H11173" s="65"/>
      <c r="I11173" s="63"/>
    </row>
    <row r="11174" spans="1:9">
      <c r="A11174" s="52"/>
      <c r="B11174" s="64"/>
      <c r="C11174" s="52"/>
      <c r="D11174" s="63"/>
      <c r="E11174" s="63"/>
      <c r="F11174" s="62"/>
      <c r="G11174" s="63"/>
      <c r="H11174" s="65"/>
      <c r="I11174" s="63"/>
    </row>
    <row r="11175" spans="1:9">
      <c r="A11175" s="52"/>
      <c r="B11175" s="64"/>
      <c r="C11175" s="52"/>
      <c r="D11175" s="63"/>
      <c r="E11175" s="63"/>
      <c r="F11175" s="62"/>
      <c r="G11175" s="63"/>
      <c r="H11175" s="65"/>
      <c r="I11175" s="63"/>
    </row>
    <row r="11176" spans="1:9">
      <c r="A11176" s="52"/>
      <c r="B11176" s="64"/>
      <c r="C11176" s="52"/>
      <c r="D11176" s="63"/>
      <c r="E11176" s="63"/>
      <c r="F11176" s="62"/>
      <c r="G11176" s="63"/>
      <c r="H11176" s="65"/>
      <c r="I11176" s="63"/>
    </row>
    <row r="11177" spans="1:9">
      <c r="A11177" s="52"/>
      <c r="B11177" s="64"/>
      <c r="C11177" s="52"/>
      <c r="D11177" s="63"/>
      <c r="E11177" s="63"/>
      <c r="F11177" s="62"/>
      <c r="G11177" s="63"/>
      <c r="H11177" s="65"/>
      <c r="I11177" s="63"/>
    </row>
    <row r="11178" spans="1:9">
      <c r="A11178" s="52"/>
      <c r="B11178" s="64"/>
      <c r="C11178" s="52"/>
      <c r="D11178" s="63"/>
      <c r="E11178" s="63"/>
      <c r="F11178" s="62"/>
      <c r="G11178" s="63"/>
      <c r="H11178" s="65"/>
      <c r="I11178" s="63"/>
    </row>
    <row r="11179" spans="1:9">
      <c r="A11179" s="52"/>
      <c r="B11179" s="64"/>
      <c r="C11179" s="52"/>
      <c r="D11179" s="63"/>
      <c r="E11179" s="63"/>
      <c r="F11179" s="62"/>
      <c r="G11179" s="63"/>
      <c r="H11179" s="65"/>
      <c r="I11179" s="63"/>
    </row>
    <row r="11180" spans="1:9">
      <c r="A11180" s="52"/>
      <c r="B11180" s="64"/>
      <c r="C11180" s="52"/>
      <c r="D11180" s="63"/>
      <c r="E11180" s="63"/>
      <c r="F11180" s="62"/>
      <c r="G11180" s="63"/>
      <c r="H11180" s="65"/>
      <c r="I11180" s="63"/>
    </row>
    <row r="11181" spans="1:9">
      <c r="A11181" s="52"/>
      <c r="B11181" s="64"/>
      <c r="C11181" s="52"/>
      <c r="D11181" s="63"/>
      <c r="E11181" s="63"/>
      <c r="F11181" s="62"/>
      <c r="G11181" s="63"/>
      <c r="H11181" s="65"/>
      <c r="I11181" s="63"/>
    </row>
    <row r="11182" spans="1:9">
      <c r="A11182" s="52"/>
      <c r="B11182" s="64"/>
      <c r="C11182" s="52"/>
      <c r="D11182" s="63"/>
      <c r="E11182" s="63"/>
      <c r="F11182" s="62"/>
      <c r="G11182" s="63"/>
      <c r="H11182" s="65"/>
      <c r="I11182" s="63"/>
    </row>
    <row r="11183" spans="1:9">
      <c r="A11183" s="52"/>
      <c r="B11183" s="64"/>
      <c r="C11183" s="52"/>
      <c r="D11183" s="63"/>
      <c r="E11183" s="63"/>
      <c r="F11183" s="62"/>
      <c r="G11183" s="63"/>
      <c r="H11183" s="65"/>
      <c r="I11183" s="63"/>
    </row>
    <row r="11184" spans="1:9">
      <c r="A11184" s="52"/>
      <c r="B11184" s="64"/>
      <c r="C11184" s="52"/>
      <c r="D11184" s="63"/>
      <c r="E11184" s="63"/>
      <c r="F11184" s="62"/>
      <c r="G11184" s="63"/>
      <c r="H11184" s="65"/>
      <c r="I11184" s="63"/>
    </row>
    <row r="11185" spans="1:9">
      <c r="A11185" s="52"/>
      <c r="B11185" s="64"/>
      <c r="C11185" s="52"/>
      <c r="D11185" s="63"/>
      <c r="E11185" s="63"/>
      <c r="F11185" s="62"/>
      <c r="G11185" s="63"/>
      <c r="H11185" s="65"/>
      <c r="I11185" s="63"/>
    </row>
    <row r="11186" spans="1:9">
      <c r="A11186" s="52"/>
      <c r="B11186" s="64"/>
      <c r="C11186" s="52"/>
      <c r="D11186" s="63"/>
      <c r="E11186" s="63"/>
      <c r="F11186" s="62"/>
      <c r="G11186" s="63"/>
      <c r="H11186" s="65"/>
      <c r="I11186" s="63"/>
    </row>
    <row r="11187" spans="1:9">
      <c r="A11187" s="52"/>
      <c r="B11187" s="64"/>
      <c r="C11187" s="52"/>
      <c r="D11187" s="63"/>
      <c r="E11187" s="63"/>
      <c r="F11187" s="62"/>
      <c r="G11187" s="63"/>
      <c r="H11187" s="65"/>
      <c r="I11187" s="63"/>
    </row>
    <row r="11188" spans="1:9">
      <c r="A11188" s="52"/>
      <c r="B11188" s="64"/>
      <c r="C11188" s="52"/>
      <c r="D11188" s="63"/>
      <c r="E11188" s="63"/>
      <c r="F11188" s="62"/>
      <c r="G11188" s="63"/>
      <c r="H11188" s="65"/>
      <c r="I11188" s="63"/>
    </row>
    <row r="11189" spans="1:9">
      <c r="A11189" s="52"/>
      <c r="B11189" s="64"/>
      <c r="C11189" s="52"/>
      <c r="D11189" s="63"/>
      <c r="E11189" s="63"/>
      <c r="F11189" s="62"/>
      <c r="G11189" s="63"/>
      <c r="H11189" s="65"/>
      <c r="I11189" s="63"/>
    </row>
    <row r="11190" spans="1:9">
      <c r="A11190" s="52"/>
      <c r="B11190" s="64"/>
      <c r="C11190" s="52"/>
      <c r="D11190" s="63"/>
      <c r="E11190" s="63"/>
      <c r="F11190" s="62"/>
      <c r="G11190" s="63"/>
      <c r="H11190" s="65"/>
      <c r="I11190" s="63"/>
    </row>
    <row r="11191" spans="1:9">
      <c r="A11191" s="52"/>
      <c r="B11191" s="64"/>
      <c r="C11191" s="52"/>
      <c r="D11191" s="63"/>
      <c r="E11191" s="63"/>
      <c r="F11191" s="62"/>
      <c r="G11191" s="63"/>
      <c r="H11191" s="65"/>
      <c r="I11191" s="63"/>
    </row>
    <row r="11192" spans="1:9">
      <c r="A11192" s="52"/>
      <c r="B11192" s="64"/>
      <c r="C11192" s="52"/>
      <c r="D11192" s="63"/>
      <c r="E11192" s="63"/>
      <c r="F11192" s="62"/>
      <c r="G11192" s="63"/>
      <c r="H11192" s="65"/>
      <c r="I11192" s="63"/>
    </row>
    <row r="11193" spans="1:9">
      <c r="A11193" s="52"/>
      <c r="B11193" s="64"/>
      <c r="C11193" s="52"/>
      <c r="D11193" s="63"/>
      <c r="E11193" s="63"/>
      <c r="F11193" s="62"/>
      <c r="G11193" s="63"/>
      <c r="H11193" s="65"/>
      <c r="I11193" s="63"/>
    </row>
    <row r="11194" spans="1:9">
      <c r="A11194" s="52"/>
      <c r="B11194" s="64"/>
      <c r="C11194" s="52"/>
      <c r="D11194" s="63"/>
      <c r="E11194" s="63"/>
      <c r="F11194" s="62"/>
      <c r="G11194" s="63"/>
      <c r="H11194" s="65"/>
      <c r="I11194" s="63"/>
    </row>
    <row r="11195" spans="1:9">
      <c r="A11195" s="52"/>
      <c r="B11195" s="64"/>
      <c r="C11195" s="52"/>
      <c r="D11195" s="63"/>
      <c r="E11195" s="63"/>
      <c r="F11195" s="62"/>
      <c r="G11195" s="63"/>
      <c r="H11195" s="65"/>
      <c r="I11195" s="63"/>
    </row>
    <row r="11196" spans="1:9">
      <c r="A11196" s="52"/>
      <c r="B11196" s="64"/>
      <c r="C11196" s="52"/>
      <c r="D11196" s="63"/>
      <c r="E11196" s="63"/>
      <c r="F11196" s="62"/>
      <c r="G11196" s="63"/>
      <c r="H11196" s="65"/>
      <c r="I11196" s="63"/>
    </row>
    <row r="11197" spans="1:9">
      <c r="A11197" s="52"/>
      <c r="B11197" s="64"/>
      <c r="C11197" s="52"/>
      <c r="D11197" s="63"/>
      <c r="E11197" s="63"/>
      <c r="F11197" s="62"/>
      <c r="G11197" s="63"/>
      <c r="H11197" s="65"/>
      <c r="I11197" s="63"/>
    </row>
    <row r="11198" spans="1:9">
      <c r="A11198" s="52"/>
      <c r="B11198" s="64"/>
      <c r="C11198" s="52"/>
      <c r="D11198" s="63"/>
      <c r="E11198" s="63"/>
      <c r="F11198" s="62"/>
      <c r="G11198" s="63"/>
      <c r="H11198" s="65"/>
      <c r="I11198" s="63"/>
    </row>
    <row r="11199" spans="1:9">
      <c r="A11199" s="52"/>
      <c r="B11199" s="64"/>
      <c r="C11199" s="52"/>
      <c r="D11199" s="63"/>
      <c r="E11199" s="63"/>
      <c r="F11199" s="62"/>
      <c r="G11199" s="63"/>
      <c r="H11199" s="65"/>
      <c r="I11199" s="63"/>
    </row>
    <row r="11200" spans="1:9">
      <c r="A11200" s="52"/>
      <c r="B11200" s="64"/>
      <c r="C11200" s="52"/>
      <c r="D11200" s="63"/>
      <c r="E11200" s="63"/>
      <c r="F11200" s="62"/>
      <c r="G11200" s="63"/>
      <c r="H11200" s="65"/>
      <c r="I11200" s="63"/>
    </row>
    <row r="11201" spans="1:9">
      <c r="A11201" s="52"/>
      <c r="B11201" s="64"/>
      <c r="C11201" s="52"/>
      <c r="D11201" s="63"/>
      <c r="E11201" s="63"/>
      <c r="F11201" s="62"/>
      <c r="G11201" s="63"/>
      <c r="H11201" s="65"/>
      <c r="I11201" s="63"/>
    </row>
    <row r="11202" spans="1:9">
      <c r="A11202" s="52"/>
      <c r="B11202" s="64"/>
      <c r="C11202" s="52"/>
      <c r="D11202" s="63"/>
      <c r="E11202" s="63"/>
      <c r="F11202" s="62"/>
      <c r="G11202" s="63"/>
      <c r="H11202" s="65"/>
      <c r="I11202" s="63"/>
    </row>
    <row r="11203" spans="1:9">
      <c r="A11203" s="52"/>
      <c r="B11203" s="64"/>
      <c r="C11203" s="52"/>
      <c r="D11203" s="63"/>
      <c r="E11203" s="63"/>
      <c r="F11203" s="62"/>
      <c r="G11203" s="63"/>
      <c r="H11203" s="65"/>
      <c r="I11203" s="63"/>
    </row>
    <row r="11204" spans="1:9">
      <c r="A11204" s="52"/>
      <c r="B11204" s="64"/>
      <c r="C11204" s="52"/>
      <c r="D11204" s="63"/>
      <c r="E11204" s="63"/>
      <c r="F11204" s="62"/>
      <c r="G11204" s="63"/>
      <c r="H11204" s="65"/>
      <c r="I11204" s="63"/>
    </row>
    <row r="11205" spans="1:9">
      <c r="A11205" s="52"/>
      <c r="B11205" s="64"/>
      <c r="C11205" s="52"/>
      <c r="D11205" s="63"/>
      <c r="E11205" s="63"/>
      <c r="F11205" s="62"/>
      <c r="G11205" s="63"/>
      <c r="H11205" s="65"/>
      <c r="I11205" s="63"/>
    </row>
    <row r="11206" spans="1:9">
      <c r="A11206" s="52"/>
      <c r="B11206" s="64"/>
      <c r="C11206" s="52"/>
      <c r="D11206" s="63"/>
      <c r="E11206" s="63"/>
      <c r="F11206" s="62"/>
      <c r="G11206" s="63"/>
      <c r="H11206" s="65"/>
      <c r="I11206" s="63"/>
    </row>
    <row r="11207" spans="1:9">
      <c r="A11207" s="52"/>
      <c r="B11207" s="64"/>
      <c r="C11207" s="52"/>
      <c r="D11207" s="63"/>
      <c r="E11207" s="63"/>
      <c r="F11207" s="62"/>
      <c r="G11207" s="63"/>
      <c r="H11207" s="65"/>
      <c r="I11207" s="63"/>
    </row>
    <row r="11208" spans="1:9">
      <c r="A11208" s="52"/>
      <c r="B11208" s="64"/>
      <c r="C11208" s="52"/>
      <c r="D11208" s="63"/>
      <c r="E11208" s="63"/>
      <c r="F11208" s="62"/>
      <c r="G11208" s="63"/>
      <c r="H11208" s="65"/>
      <c r="I11208" s="63"/>
    </row>
    <row r="11209" spans="1:9">
      <c r="A11209" s="52"/>
      <c r="B11209" s="64"/>
      <c r="C11209" s="52"/>
      <c r="D11209" s="63"/>
      <c r="E11209" s="63"/>
      <c r="F11209" s="62"/>
      <c r="G11209" s="63"/>
      <c r="H11209" s="65"/>
      <c r="I11209" s="63"/>
    </row>
    <row r="11210" spans="1:9">
      <c r="A11210" s="52"/>
      <c r="B11210" s="64"/>
      <c r="C11210" s="52"/>
      <c r="D11210" s="63"/>
      <c r="E11210" s="63"/>
      <c r="F11210" s="62"/>
      <c r="G11210" s="63"/>
      <c r="H11210" s="65"/>
      <c r="I11210" s="63"/>
    </row>
    <row r="11211" spans="1:9">
      <c r="A11211" s="52"/>
      <c r="B11211" s="64"/>
      <c r="C11211" s="52"/>
      <c r="D11211" s="63"/>
      <c r="E11211" s="63"/>
      <c r="F11211" s="62"/>
      <c r="G11211" s="63"/>
      <c r="H11211" s="65"/>
      <c r="I11211" s="63"/>
    </row>
    <row r="11212" spans="1:9">
      <c r="A11212" s="52"/>
      <c r="B11212" s="64"/>
      <c r="C11212" s="52"/>
      <c r="D11212" s="63"/>
      <c r="E11212" s="63"/>
      <c r="F11212" s="62"/>
      <c r="G11212" s="63"/>
      <c r="H11212" s="65"/>
      <c r="I11212" s="63"/>
    </row>
    <row r="11213" spans="1:9">
      <c r="A11213" s="52"/>
      <c r="B11213" s="64"/>
      <c r="C11213" s="52"/>
      <c r="D11213" s="63"/>
      <c r="E11213" s="63"/>
      <c r="F11213" s="62"/>
      <c r="G11213" s="63"/>
      <c r="H11213" s="65"/>
      <c r="I11213" s="63"/>
    </row>
    <row r="11214" spans="1:9">
      <c r="A11214" s="52"/>
      <c r="B11214" s="64"/>
      <c r="C11214" s="52"/>
      <c r="D11214" s="63"/>
      <c r="E11214" s="63"/>
      <c r="F11214" s="62"/>
      <c r="G11214" s="63"/>
      <c r="H11214" s="65"/>
      <c r="I11214" s="63"/>
    </row>
    <row r="11215" spans="1:9">
      <c r="A11215" s="52"/>
      <c r="B11215" s="64"/>
      <c r="C11215" s="52"/>
      <c r="D11215" s="63"/>
      <c r="E11215" s="63"/>
      <c r="F11215" s="62"/>
      <c r="G11215" s="63"/>
      <c r="H11215" s="65"/>
      <c r="I11215" s="63"/>
    </row>
    <row r="11216" spans="1:9">
      <c r="A11216" s="52"/>
      <c r="B11216" s="64"/>
      <c r="C11216" s="52"/>
      <c r="D11216" s="63"/>
      <c r="E11216" s="63"/>
      <c r="F11216" s="62"/>
      <c r="G11216" s="63"/>
      <c r="H11216" s="65"/>
      <c r="I11216" s="63"/>
    </row>
    <row r="11217" spans="1:9">
      <c r="A11217" s="52"/>
      <c r="B11217" s="64"/>
      <c r="C11217" s="52"/>
      <c r="D11217" s="63"/>
      <c r="E11217" s="63"/>
      <c r="F11217" s="62"/>
      <c r="G11217" s="63"/>
      <c r="H11217" s="65"/>
      <c r="I11217" s="63"/>
    </row>
    <row r="11218" spans="1:9">
      <c r="A11218" s="52"/>
      <c r="B11218" s="64"/>
      <c r="C11218" s="52"/>
      <c r="D11218" s="63"/>
      <c r="E11218" s="63"/>
      <c r="F11218" s="62"/>
      <c r="G11218" s="63"/>
      <c r="H11218" s="65"/>
      <c r="I11218" s="63"/>
    </row>
    <row r="11219" spans="1:9">
      <c r="A11219" s="52"/>
      <c r="B11219" s="64"/>
      <c r="C11219" s="52"/>
      <c r="D11219" s="63"/>
      <c r="E11219" s="63"/>
      <c r="F11219" s="62"/>
      <c r="G11219" s="63"/>
      <c r="H11219" s="65"/>
      <c r="I11219" s="63"/>
    </row>
    <row r="11220" spans="1:9">
      <c r="A11220" s="52"/>
      <c r="B11220" s="64"/>
      <c r="C11220" s="52"/>
      <c r="D11220" s="63"/>
      <c r="E11220" s="63"/>
      <c r="F11220" s="62"/>
      <c r="G11220" s="63"/>
      <c r="H11220" s="65"/>
      <c r="I11220" s="63"/>
    </row>
    <row r="11221" spans="1:9">
      <c r="A11221" s="52"/>
      <c r="B11221" s="64"/>
      <c r="C11221" s="52"/>
      <c r="D11221" s="63"/>
      <c r="E11221" s="63"/>
      <c r="F11221" s="62"/>
      <c r="G11221" s="63"/>
      <c r="H11221" s="65"/>
      <c r="I11221" s="63"/>
    </row>
    <row r="11222" spans="1:9">
      <c r="A11222" s="52"/>
      <c r="B11222" s="64"/>
      <c r="C11222" s="52"/>
      <c r="D11222" s="63"/>
      <c r="E11222" s="63"/>
      <c r="F11222" s="62"/>
      <c r="G11222" s="63"/>
      <c r="H11222" s="65"/>
      <c r="I11222" s="63"/>
    </row>
    <row r="11223" spans="1:9">
      <c r="A11223" s="52"/>
      <c r="B11223" s="64"/>
      <c r="C11223" s="52"/>
      <c r="D11223" s="63"/>
      <c r="E11223" s="63"/>
      <c r="F11223" s="62"/>
      <c r="G11223" s="63"/>
      <c r="H11223" s="65"/>
      <c r="I11223" s="63"/>
    </row>
    <row r="11224" spans="1:9">
      <c r="A11224" s="52"/>
      <c r="B11224" s="64"/>
      <c r="C11224" s="52"/>
      <c r="D11224" s="63"/>
      <c r="E11224" s="63"/>
      <c r="F11224" s="62"/>
      <c r="G11224" s="63"/>
      <c r="H11224" s="65"/>
      <c r="I11224" s="63"/>
    </row>
    <row r="11225" spans="1:9">
      <c r="A11225" s="52"/>
      <c r="B11225" s="64"/>
      <c r="C11225" s="52"/>
      <c r="D11225" s="63"/>
      <c r="E11225" s="63"/>
      <c r="F11225" s="62"/>
      <c r="G11225" s="63"/>
      <c r="H11225" s="65"/>
      <c r="I11225" s="63"/>
    </row>
    <row r="11226" spans="1:9">
      <c r="A11226" s="52"/>
      <c r="B11226" s="64"/>
      <c r="C11226" s="52"/>
      <c r="D11226" s="63"/>
      <c r="E11226" s="63"/>
      <c r="F11226" s="62"/>
      <c r="G11226" s="63"/>
      <c r="H11226" s="65"/>
      <c r="I11226" s="63"/>
    </row>
    <row r="11227" spans="1:9">
      <c r="A11227" s="52"/>
      <c r="B11227" s="64"/>
      <c r="C11227" s="52"/>
      <c r="D11227" s="63"/>
      <c r="E11227" s="63"/>
      <c r="F11227" s="62"/>
      <c r="G11227" s="63"/>
      <c r="H11227" s="65"/>
      <c r="I11227" s="63"/>
    </row>
    <row r="11228" spans="1:9">
      <c r="A11228" s="52"/>
      <c r="B11228" s="64"/>
      <c r="C11228" s="52"/>
      <c r="D11228" s="63"/>
      <c r="E11228" s="63"/>
      <c r="F11228" s="62"/>
      <c r="G11228" s="63"/>
      <c r="H11228" s="65"/>
      <c r="I11228" s="63"/>
    </row>
    <row r="11229" spans="1:9">
      <c r="A11229" s="52"/>
      <c r="B11229" s="64"/>
      <c r="C11229" s="52"/>
      <c r="D11229" s="63"/>
      <c r="E11229" s="63"/>
      <c r="F11229" s="62"/>
      <c r="G11229" s="63"/>
      <c r="H11229" s="65"/>
      <c r="I11229" s="63"/>
    </row>
    <row r="11230" spans="1:9">
      <c r="A11230" s="52"/>
      <c r="B11230" s="64"/>
      <c r="C11230" s="52"/>
      <c r="D11230" s="63"/>
      <c r="E11230" s="63"/>
      <c r="F11230" s="62"/>
      <c r="G11230" s="63"/>
      <c r="H11230" s="65"/>
      <c r="I11230" s="63"/>
    </row>
    <row r="11231" spans="1:9">
      <c r="A11231" s="52"/>
      <c r="B11231" s="64"/>
      <c r="C11231" s="52"/>
      <c r="D11231" s="63"/>
      <c r="E11231" s="63"/>
      <c r="F11231" s="62"/>
      <c r="G11231" s="63"/>
      <c r="H11231" s="65"/>
      <c r="I11231" s="63"/>
    </row>
    <row r="11232" spans="1:9">
      <c r="A11232" s="52"/>
      <c r="B11232" s="64"/>
      <c r="C11232" s="52"/>
      <c r="D11232" s="63"/>
      <c r="E11232" s="63"/>
      <c r="F11232" s="62"/>
      <c r="G11232" s="63"/>
      <c r="H11232" s="65"/>
      <c r="I11232" s="63"/>
    </row>
    <row r="11233" spans="1:9">
      <c r="A11233" s="52"/>
      <c r="B11233" s="64"/>
      <c r="C11233" s="52"/>
      <c r="D11233" s="63"/>
      <c r="E11233" s="63"/>
      <c r="F11233" s="62"/>
      <c r="G11233" s="63"/>
      <c r="H11233" s="65"/>
      <c r="I11233" s="63"/>
    </row>
    <row r="11234" spans="1:9">
      <c r="A11234" s="52"/>
      <c r="B11234" s="64"/>
      <c r="C11234" s="52"/>
      <c r="D11234" s="63"/>
      <c r="E11234" s="63"/>
      <c r="F11234" s="62"/>
      <c r="G11234" s="63"/>
      <c r="H11234" s="65"/>
      <c r="I11234" s="63"/>
    </row>
    <row r="11235" spans="1:9">
      <c r="A11235" s="52"/>
      <c r="B11235" s="64"/>
      <c r="C11235" s="52"/>
      <c r="D11235" s="63"/>
      <c r="E11235" s="63"/>
      <c r="F11235" s="62"/>
      <c r="G11235" s="63"/>
      <c r="H11235" s="65"/>
      <c r="I11235" s="63"/>
    </row>
    <row r="11236" spans="1:9">
      <c r="A11236" s="52"/>
      <c r="B11236" s="64"/>
      <c r="C11236" s="52"/>
      <c r="D11236" s="63"/>
      <c r="E11236" s="63"/>
      <c r="F11236" s="62"/>
      <c r="G11236" s="63"/>
      <c r="H11236" s="65"/>
      <c r="I11236" s="63"/>
    </row>
    <row r="11237" spans="1:9">
      <c r="A11237" s="52"/>
      <c r="B11237" s="64"/>
      <c r="C11237" s="52"/>
      <c r="D11237" s="63"/>
      <c r="E11237" s="63"/>
      <c r="F11237" s="62"/>
      <c r="G11237" s="63"/>
      <c r="H11237" s="65"/>
      <c r="I11237" s="63"/>
    </row>
    <row r="11238" spans="1:9">
      <c r="A11238" s="52"/>
      <c r="B11238" s="64"/>
      <c r="C11238" s="52"/>
      <c r="D11238" s="63"/>
      <c r="E11238" s="63"/>
      <c r="F11238" s="62"/>
      <c r="G11238" s="63"/>
      <c r="H11238" s="65"/>
      <c r="I11238" s="63"/>
    </row>
    <row r="11239" spans="1:9">
      <c r="A11239" s="52"/>
      <c r="B11239" s="64"/>
      <c r="C11239" s="52"/>
      <c r="D11239" s="63"/>
      <c r="E11239" s="63"/>
      <c r="F11239" s="62"/>
      <c r="G11239" s="63"/>
      <c r="H11239" s="65"/>
      <c r="I11239" s="63"/>
    </row>
    <row r="11240" spans="1:9">
      <c r="A11240" s="52"/>
      <c r="B11240" s="64"/>
      <c r="C11240" s="52"/>
      <c r="D11240" s="63"/>
      <c r="E11240" s="63"/>
      <c r="F11240" s="62"/>
      <c r="G11240" s="63"/>
      <c r="H11240" s="65"/>
      <c r="I11240" s="63"/>
    </row>
    <row r="11241" spans="1:9">
      <c r="A11241" s="52"/>
      <c r="B11241" s="64"/>
      <c r="C11241" s="52"/>
      <c r="D11241" s="63"/>
      <c r="E11241" s="63"/>
      <c r="F11241" s="62"/>
      <c r="G11241" s="63"/>
      <c r="H11241" s="65"/>
      <c r="I11241" s="63"/>
    </row>
    <row r="11242" spans="1:9">
      <c r="A11242" s="52"/>
      <c r="B11242" s="64"/>
      <c r="C11242" s="52"/>
      <c r="D11242" s="63"/>
      <c r="E11242" s="63"/>
      <c r="F11242" s="62"/>
      <c r="G11242" s="63"/>
      <c r="H11242" s="65"/>
      <c r="I11242" s="63"/>
    </row>
    <row r="11243" spans="1:9">
      <c r="A11243" s="52"/>
      <c r="B11243" s="64"/>
      <c r="C11243" s="52"/>
      <c r="D11243" s="63"/>
      <c r="E11243" s="63"/>
      <c r="F11243" s="62"/>
      <c r="G11243" s="63"/>
      <c r="H11243" s="65"/>
      <c r="I11243" s="63"/>
    </row>
    <row r="11244" spans="1:9">
      <c r="A11244" s="52"/>
      <c r="B11244" s="64"/>
      <c r="C11244" s="52"/>
      <c r="D11244" s="63"/>
      <c r="E11244" s="63"/>
      <c r="F11244" s="62"/>
      <c r="G11244" s="63"/>
      <c r="H11244" s="65"/>
      <c r="I11244" s="63"/>
    </row>
    <row r="11245" spans="1:9">
      <c r="A11245" s="52"/>
      <c r="B11245" s="64"/>
      <c r="C11245" s="52"/>
      <c r="D11245" s="63"/>
      <c r="E11245" s="63"/>
      <c r="F11245" s="62"/>
      <c r="G11245" s="63"/>
      <c r="H11245" s="65"/>
      <c r="I11245" s="63"/>
    </row>
    <row r="11246" spans="1:9">
      <c r="A11246" s="52"/>
      <c r="B11246" s="64"/>
      <c r="C11246" s="52"/>
      <c r="D11246" s="63"/>
      <c r="E11246" s="63"/>
      <c r="F11246" s="62"/>
      <c r="G11246" s="63"/>
      <c r="H11246" s="65"/>
      <c r="I11246" s="63"/>
    </row>
    <row r="11247" spans="1:9">
      <c r="A11247" s="52"/>
      <c r="B11247" s="64"/>
      <c r="C11247" s="52"/>
      <c r="D11247" s="63"/>
      <c r="E11247" s="63"/>
      <c r="F11247" s="62"/>
      <c r="G11247" s="63"/>
      <c r="H11247" s="65"/>
      <c r="I11247" s="63"/>
    </row>
    <row r="11248" spans="1:9">
      <c r="A11248" s="52"/>
      <c r="B11248" s="64"/>
      <c r="C11248" s="52"/>
      <c r="D11248" s="63"/>
      <c r="E11248" s="63"/>
      <c r="F11248" s="62"/>
      <c r="G11248" s="63"/>
      <c r="H11248" s="65"/>
      <c r="I11248" s="63"/>
    </row>
    <row r="11249" spans="1:9">
      <c r="A11249" s="52"/>
      <c r="B11249" s="64"/>
      <c r="C11249" s="52"/>
      <c r="D11249" s="63"/>
      <c r="E11249" s="63"/>
      <c r="F11249" s="62"/>
      <c r="G11249" s="63"/>
      <c r="H11249" s="65"/>
      <c r="I11249" s="63"/>
    </row>
    <row r="11250" spans="1:9">
      <c r="A11250" s="52"/>
      <c r="B11250" s="64"/>
      <c r="C11250" s="52"/>
      <c r="D11250" s="63"/>
      <c r="E11250" s="63"/>
      <c r="F11250" s="62"/>
      <c r="G11250" s="63"/>
      <c r="H11250" s="65"/>
      <c r="I11250" s="63"/>
    </row>
    <row r="11251" spans="1:9">
      <c r="A11251" s="52"/>
      <c r="B11251" s="64"/>
      <c r="C11251" s="52"/>
      <c r="D11251" s="63"/>
      <c r="E11251" s="63"/>
      <c r="F11251" s="62"/>
      <c r="G11251" s="63"/>
      <c r="H11251" s="65"/>
      <c r="I11251" s="63"/>
    </row>
    <row r="11252" spans="1:9">
      <c r="A11252" s="52"/>
      <c r="B11252" s="64"/>
      <c r="C11252" s="52"/>
      <c r="D11252" s="63"/>
      <c r="E11252" s="63"/>
      <c r="F11252" s="62"/>
      <c r="G11252" s="63"/>
      <c r="H11252" s="65"/>
      <c r="I11252" s="63"/>
    </row>
    <row r="11253" spans="1:9">
      <c r="A11253" s="52"/>
      <c r="B11253" s="64"/>
      <c r="C11253" s="52"/>
      <c r="D11253" s="63"/>
      <c r="E11253" s="63"/>
      <c r="F11253" s="62"/>
      <c r="G11253" s="63"/>
      <c r="H11253" s="65"/>
      <c r="I11253" s="63"/>
    </row>
    <row r="11254" spans="1:9">
      <c r="A11254" s="52"/>
      <c r="B11254" s="64"/>
      <c r="C11254" s="52"/>
      <c r="D11254" s="63"/>
      <c r="E11254" s="63"/>
      <c r="F11254" s="62"/>
      <c r="G11254" s="63"/>
      <c r="H11254" s="65"/>
      <c r="I11254" s="63"/>
    </row>
    <row r="11255" spans="1:9">
      <c r="A11255" s="52"/>
      <c r="B11255" s="64"/>
      <c r="C11255" s="52"/>
      <c r="D11255" s="63"/>
      <c r="E11255" s="63"/>
      <c r="F11255" s="62"/>
      <c r="G11255" s="63"/>
      <c r="H11255" s="65"/>
      <c r="I11255" s="63"/>
    </row>
    <row r="11256" spans="1:9">
      <c r="A11256" s="52"/>
      <c r="B11256" s="64"/>
      <c r="C11256" s="52"/>
      <c r="D11256" s="63"/>
      <c r="E11256" s="63"/>
      <c r="F11256" s="62"/>
      <c r="G11256" s="63"/>
      <c r="H11256" s="65"/>
      <c r="I11256" s="63"/>
    </row>
    <row r="11257" spans="1:9">
      <c r="A11257" s="52"/>
      <c r="B11257" s="64"/>
      <c r="C11257" s="52"/>
      <c r="D11257" s="63"/>
      <c r="E11257" s="63"/>
      <c r="F11257" s="62"/>
      <c r="G11257" s="63"/>
      <c r="H11257" s="65"/>
      <c r="I11257" s="63"/>
    </row>
    <row r="11258" spans="1:9">
      <c r="A11258" s="52"/>
      <c r="B11258" s="64"/>
      <c r="C11258" s="52"/>
      <c r="D11258" s="63"/>
      <c r="E11258" s="63"/>
      <c r="F11258" s="62"/>
      <c r="G11258" s="63"/>
      <c r="H11258" s="65"/>
      <c r="I11258" s="63"/>
    </row>
    <row r="11259" spans="1:9">
      <c r="A11259" s="52"/>
      <c r="B11259" s="64"/>
      <c r="C11259" s="52"/>
      <c r="D11259" s="63"/>
      <c r="E11259" s="63"/>
      <c r="F11259" s="62"/>
      <c r="G11259" s="63"/>
      <c r="H11259" s="65"/>
      <c r="I11259" s="63"/>
    </row>
    <row r="11260" spans="1:9">
      <c r="A11260" s="52"/>
      <c r="B11260" s="64"/>
      <c r="C11260" s="52"/>
      <c r="D11260" s="63"/>
      <c r="E11260" s="63"/>
      <c r="F11260" s="62"/>
      <c r="G11260" s="63"/>
      <c r="H11260" s="65"/>
      <c r="I11260" s="63"/>
    </row>
    <row r="11261" spans="1:9">
      <c r="A11261" s="52"/>
      <c r="B11261" s="64"/>
      <c r="C11261" s="52"/>
      <c r="D11261" s="63"/>
      <c r="E11261" s="63"/>
      <c r="F11261" s="62"/>
      <c r="G11261" s="63"/>
      <c r="H11261" s="65"/>
      <c r="I11261" s="63"/>
    </row>
    <row r="11262" spans="1:9">
      <c r="A11262" s="52"/>
      <c r="B11262" s="64"/>
      <c r="C11262" s="52"/>
      <c r="D11262" s="63"/>
      <c r="E11262" s="63"/>
      <c r="F11262" s="62"/>
      <c r="G11262" s="63"/>
      <c r="H11262" s="65"/>
      <c r="I11262" s="63"/>
    </row>
    <row r="11263" spans="1:9">
      <c r="A11263" s="52"/>
      <c r="B11263" s="64"/>
      <c r="C11263" s="52"/>
      <c r="D11263" s="63"/>
      <c r="E11263" s="63"/>
      <c r="F11263" s="62"/>
      <c r="G11263" s="63"/>
      <c r="H11263" s="65"/>
      <c r="I11263" s="63"/>
    </row>
    <row r="11264" spans="1:9">
      <c r="A11264" s="52"/>
      <c r="B11264" s="64"/>
      <c r="C11264" s="52"/>
      <c r="D11264" s="63"/>
      <c r="E11264" s="63"/>
      <c r="F11264" s="62"/>
      <c r="G11264" s="63"/>
      <c r="H11264" s="65"/>
      <c r="I11264" s="63"/>
    </row>
    <row r="11265" spans="1:9">
      <c r="A11265" s="52"/>
      <c r="B11265" s="64"/>
      <c r="C11265" s="52"/>
      <c r="D11265" s="63"/>
      <c r="E11265" s="63"/>
      <c r="F11265" s="62"/>
      <c r="G11265" s="63"/>
      <c r="H11265" s="65"/>
      <c r="I11265" s="63"/>
    </row>
    <row r="11266" spans="1:9">
      <c r="A11266" s="52"/>
      <c r="B11266" s="64"/>
      <c r="C11266" s="52"/>
      <c r="D11266" s="63"/>
      <c r="E11266" s="63"/>
      <c r="F11266" s="62"/>
      <c r="G11266" s="63"/>
      <c r="H11266" s="65"/>
      <c r="I11266" s="63"/>
    </row>
    <row r="11267" spans="1:9">
      <c r="A11267" s="52"/>
      <c r="B11267" s="64"/>
      <c r="C11267" s="52"/>
      <c r="D11267" s="63"/>
      <c r="E11267" s="63"/>
      <c r="F11267" s="62"/>
      <c r="G11267" s="63"/>
      <c r="H11267" s="65"/>
      <c r="I11267" s="63"/>
    </row>
    <row r="11268" spans="1:9">
      <c r="A11268" s="52"/>
      <c r="B11268" s="64"/>
      <c r="C11268" s="52"/>
      <c r="D11268" s="63"/>
      <c r="E11268" s="63"/>
      <c r="F11268" s="62"/>
      <c r="G11268" s="63"/>
      <c r="H11268" s="65"/>
      <c r="I11268" s="63"/>
    </row>
    <row r="11269" spans="1:9">
      <c r="A11269" s="52"/>
      <c r="B11269" s="64"/>
      <c r="C11269" s="52"/>
      <c r="D11269" s="63"/>
      <c r="E11269" s="63"/>
      <c r="F11269" s="62"/>
      <c r="G11269" s="63"/>
      <c r="H11269" s="65"/>
      <c r="I11269" s="63"/>
    </row>
    <row r="11270" spans="1:9">
      <c r="A11270" s="52"/>
      <c r="B11270" s="64"/>
      <c r="C11270" s="52"/>
      <c r="D11270" s="63"/>
      <c r="E11270" s="63"/>
      <c r="F11270" s="62"/>
      <c r="G11270" s="63"/>
      <c r="H11270" s="65"/>
      <c r="I11270" s="63"/>
    </row>
    <row r="11271" spans="1:9">
      <c r="A11271" s="52"/>
      <c r="B11271" s="64"/>
      <c r="C11271" s="52"/>
      <c r="D11271" s="63"/>
      <c r="E11271" s="63"/>
      <c r="F11271" s="62"/>
      <c r="G11271" s="63"/>
      <c r="H11271" s="65"/>
      <c r="I11271" s="63"/>
    </row>
    <row r="11272" spans="1:9">
      <c r="A11272" s="52"/>
      <c r="B11272" s="64"/>
      <c r="C11272" s="52"/>
      <c r="D11272" s="63"/>
      <c r="E11272" s="63"/>
      <c r="F11272" s="62"/>
      <c r="G11272" s="63"/>
      <c r="H11272" s="65"/>
      <c r="I11272" s="63"/>
    </row>
    <row r="11273" spans="1:9">
      <c r="A11273" s="52"/>
      <c r="B11273" s="64"/>
      <c r="C11273" s="52"/>
      <c r="D11273" s="63"/>
      <c r="E11273" s="63"/>
      <c r="F11273" s="62"/>
      <c r="G11273" s="63"/>
      <c r="H11273" s="65"/>
      <c r="I11273" s="63"/>
    </row>
    <row r="11274" spans="1:9">
      <c r="A11274" s="52"/>
      <c r="B11274" s="64"/>
      <c r="C11274" s="52"/>
      <c r="D11274" s="63"/>
      <c r="E11274" s="63"/>
      <c r="F11274" s="62"/>
      <c r="G11274" s="63"/>
      <c r="H11274" s="65"/>
      <c r="I11274" s="63"/>
    </row>
    <row r="11275" spans="1:9">
      <c r="A11275" s="52"/>
      <c r="B11275" s="64"/>
      <c r="C11275" s="52"/>
      <c r="D11275" s="63"/>
      <c r="E11275" s="63"/>
      <c r="F11275" s="62"/>
      <c r="G11275" s="63"/>
      <c r="H11275" s="65"/>
      <c r="I11275" s="63"/>
    </row>
    <row r="11276" spans="1:9">
      <c r="A11276" s="52"/>
      <c r="B11276" s="64"/>
      <c r="C11276" s="52"/>
      <c r="D11276" s="63"/>
      <c r="E11276" s="63"/>
      <c r="F11276" s="62"/>
      <c r="G11276" s="63"/>
      <c r="H11276" s="65"/>
      <c r="I11276" s="63"/>
    </row>
    <row r="11277" spans="1:9">
      <c r="A11277" s="52"/>
      <c r="B11277" s="64"/>
      <c r="C11277" s="52"/>
      <c r="D11277" s="63"/>
      <c r="E11277" s="63"/>
      <c r="F11277" s="62"/>
      <c r="G11277" s="63"/>
      <c r="H11277" s="65"/>
      <c r="I11277" s="63"/>
    </row>
    <row r="11278" spans="1:9">
      <c r="A11278" s="52"/>
      <c r="B11278" s="64"/>
      <c r="C11278" s="52"/>
      <c r="D11278" s="63"/>
      <c r="E11278" s="63"/>
      <c r="F11278" s="62"/>
      <c r="G11278" s="63"/>
      <c r="H11278" s="65"/>
      <c r="I11278" s="63"/>
    </row>
    <row r="11279" spans="1:9">
      <c r="A11279" s="52"/>
      <c r="B11279" s="64"/>
      <c r="C11279" s="52"/>
      <c r="D11279" s="63"/>
      <c r="E11279" s="63"/>
      <c r="F11279" s="62"/>
      <c r="G11279" s="63"/>
      <c r="H11279" s="65"/>
      <c r="I11279" s="63"/>
    </row>
    <row r="11280" spans="1:9">
      <c r="A11280" s="52"/>
      <c r="B11280" s="64"/>
      <c r="C11280" s="52"/>
      <c r="D11280" s="63"/>
      <c r="E11280" s="63"/>
      <c r="F11280" s="62"/>
      <c r="G11280" s="63"/>
      <c r="H11280" s="65"/>
      <c r="I11280" s="63"/>
    </row>
    <row r="11281" spans="1:9">
      <c r="A11281" s="52"/>
      <c r="B11281" s="64"/>
      <c r="C11281" s="52"/>
      <c r="D11281" s="63"/>
      <c r="E11281" s="63"/>
      <c r="F11281" s="62"/>
      <c r="G11281" s="63"/>
      <c r="H11281" s="65"/>
      <c r="I11281" s="63"/>
    </row>
    <row r="11282" spans="1:9">
      <c r="A11282" s="52"/>
      <c r="B11282" s="64"/>
      <c r="C11282" s="52"/>
      <c r="D11282" s="63"/>
      <c r="E11282" s="63"/>
      <c r="F11282" s="62"/>
      <c r="G11282" s="63"/>
      <c r="H11282" s="65"/>
      <c r="I11282" s="63"/>
    </row>
    <row r="11283" spans="1:9">
      <c r="A11283" s="52"/>
      <c r="B11283" s="64"/>
      <c r="C11283" s="52"/>
      <c r="D11283" s="63"/>
      <c r="E11283" s="63"/>
      <c r="F11283" s="62"/>
      <c r="G11283" s="63"/>
      <c r="H11283" s="65"/>
      <c r="I11283" s="63"/>
    </row>
    <row r="11284" spans="1:9">
      <c r="A11284" s="52"/>
      <c r="B11284" s="64"/>
      <c r="C11284" s="52"/>
      <c r="D11284" s="63"/>
      <c r="E11284" s="63"/>
      <c r="F11284" s="62"/>
      <c r="G11284" s="63"/>
      <c r="H11284" s="65"/>
      <c r="I11284" s="63"/>
    </row>
    <row r="11285" spans="1:9">
      <c r="A11285" s="52"/>
      <c r="B11285" s="64"/>
      <c r="C11285" s="52"/>
      <c r="D11285" s="63"/>
      <c r="E11285" s="63"/>
      <c r="F11285" s="62"/>
      <c r="G11285" s="63"/>
      <c r="H11285" s="65"/>
      <c r="I11285" s="63"/>
    </row>
    <row r="11286" spans="1:9">
      <c r="A11286" s="52"/>
      <c r="B11286" s="64"/>
      <c r="C11286" s="52"/>
      <c r="D11286" s="63"/>
      <c r="E11286" s="63"/>
      <c r="F11286" s="62"/>
      <c r="G11286" s="63"/>
      <c r="H11286" s="65"/>
      <c r="I11286" s="63"/>
    </row>
    <row r="11287" spans="1:9">
      <c r="A11287" s="52"/>
      <c r="B11287" s="64"/>
      <c r="C11287" s="52"/>
      <c r="D11287" s="63"/>
      <c r="E11287" s="63"/>
      <c r="F11287" s="62"/>
      <c r="G11287" s="63"/>
      <c r="H11287" s="65"/>
      <c r="I11287" s="63"/>
    </row>
    <row r="11288" spans="1:9">
      <c r="A11288" s="52"/>
      <c r="B11288" s="64"/>
      <c r="C11288" s="52"/>
      <c r="D11288" s="63"/>
      <c r="E11288" s="63"/>
      <c r="F11288" s="62"/>
      <c r="G11288" s="63"/>
      <c r="H11288" s="65"/>
      <c r="I11288" s="63"/>
    </row>
    <row r="11289" spans="1:9">
      <c r="A11289" s="52"/>
      <c r="B11289" s="64"/>
      <c r="C11289" s="52"/>
      <c r="D11289" s="63"/>
      <c r="E11289" s="63"/>
      <c r="F11289" s="62"/>
      <c r="G11289" s="63"/>
      <c r="H11289" s="65"/>
      <c r="I11289" s="63"/>
    </row>
    <row r="11290" spans="1:9">
      <c r="A11290" s="52"/>
      <c r="B11290" s="64"/>
      <c r="C11290" s="52"/>
      <c r="D11290" s="63"/>
      <c r="E11290" s="63"/>
      <c r="F11290" s="62"/>
      <c r="G11290" s="63"/>
      <c r="H11290" s="65"/>
      <c r="I11290" s="63"/>
    </row>
    <row r="11291" spans="1:9">
      <c r="A11291" s="52"/>
      <c r="B11291" s="64"/>
      <c r="C11291" s="52"/>
      <c r="D11291" s="63"/>
      <c r="E11291" s="63"/>
      <c r="F11291" s="62"/>
      <c r="G11291" s="63"/>
      <c r="H11291" s="65"/>
      <c r="I11291" s="63"/>
    </row>
    <row r="11292" spans="1:9">
      <c r="A11292" s="52"/>
      <c r="B11292" s="64"/>
      <c r="C11292" s="52"/>
      <c r="D11292" s="63"/>
      <c r="E11292" s="63"/>
      <c r="F11292" s="62"/>
      <c r="G11292" s="63"/>
      <c r="H11292" s="65"/>
      <c r="I11292" s="63"/>
    </row>
    <row r="11293" spans="1:9">
      <c r="A11293" s="52"/>
      <c r="B11293" s="64"/>
      <c r="C11293" s="52"/>
      <c r="D11293" s="63"/>
      <c r="E11293" s="63"/>
      <c r="F11293" s="62"/>
      <c r="G11293" s="63"/>
      <c r="H11293" s="65"/>
      <c r="I11293" s="63"/>
    </row>
    <row r="11294" spans="1:9">
      <c r="A11294" s="52"/>
      <c r="B11294" s="64"/>
      <c r="C11294" s="52"/>
      <c r="D11294" s="63"/>
      <c r="E11294" s="63"/>
      <c r="F11294" s="62"/>
      <c r="G11294" s="63"/>
      <c r="H11294" s="65"/>
      <c r="I11294" s="63"/>
    </row>
    <row r="11295" spans="1:9">
      <c r="A11295" s="52"/>
      <c r="B11295" s="64"/>
      <c r="C11295" s="52"/>
      <c r="D11295" s="63"/>
      <c r="E11295" s="63"/>
      <c r="F11295" s="62"/>
      <c r="G11295" s="63"/>
      <c r="H11295" s="65"/>
      <c r="I11295" s="63"/>
    </row>
    <row r="11296" spans="1:9">
      <c r="A11296" s="52"/>
      <c r="B11296" s="64"/>
      <c r="C11296" s="52"/>
      <c r="D11296" s="63"/>
      <c r="E11296" s="63"/>
      <c r="F11296" s="62"/>
      <c r="G11296" s="63"/>
      <c r="H11296" s="65"/>
      <c r="I11296" s="63"/>
    </row>
    <row r="11297" spans="1:9">
      <c r="A11297" s="52"/>
      <c r="B11297" s="64"/>
      <c r="C11297" s="52"/>
      <c r="D11297" s="63"/>
      <c r="E11297" s="63"/>
      <c r="F11297" s="62"/>
      <c r="G11297" s="63"/>
      <c r="H11297" s="65"/>
      <c r="I11297" s="63"/>
    </row>
    <row r="11298" spans="1:9">
      <c r="A11298" s="52"/>
      <c r="B11298" s="64"/>
      <c r="C11298" s="52"/>
      <c r="D11298" s="63"/>
      <c r="E11298" s="63"/>
      <c r="F11298" s="62"/>
      <c r="G11298" s="63"/>
      <c r="H11298" s="65"/>
      <c r="I11298" s="63"/>
    </row>
    <row r="11299" spans="1:9">
      <c r="A11299" s="52"/>
      <c r="B11299" s="64"/>
      <c r="C11299" s="52"/>
      <c r="D11299" s="63"/>
      <c r="E11299" s="63"/>
      <c r="F11299" s="62"/>
      <c r="G11299" s="63"/>
      <c r="H11299" s="65"/>
      <c r="I11299" s="63"/>
    </row>
    <row r="11300" spans="1:9">
      <c r="A11300" s="52"/>
      <c r="B11300" s="64"/>
      <c r="C11300" s="52"/>
      <c r="D11300" s="63"/>
      <c r="E11300" s="63"/>
      <c r="F11300" s="62"/>
      <c r="G11300" s="63"/>
      <c r="H11300" s="65"/>
      <c r="I11300" s="63"/>
    </row>
    <row r="11301" spans="1:9">
      <c r="A11301" s="52"/>
      <c r="B11301" s="64"/>
      <c r="C11301" s="52"/>
      <c r="D11301" s="63"/>
      <c r="E11301" s="63"/>
      <c r="F11301" s="62"/>
      <c r="G11301" s="63"/>
      <c r="H11301" s="65"/>
      <c r="I11301" s="63"/>
    </row>
    <row r="11302" spans="1:9">
      <c r="A11302" s="52"/>
      <c r="B11302" s="64"/>
      <c r="C11302" s="52"/>
      <c r="D11302" s="63"/>
      <c r="E11302" s="63"/>
      <c r="F11302" s="62"/>
      <c r="G11302" s="63"/>
      <c r="H11302" s="65"/>
      <c r="I11302" s="63"/>
    </row>
    <row r="11303" spans="1:9">
      <c r="A11303" s="52"/>
      <c r="B11303" s="64"/>
      <c r="C11303" s="52"/>
      <c r="D11303" s="63"/>
      <c r="E11303" s="63"/>
      <c r="F11303" s="62"/>
      <c r="G11303" s="63"/>
      <c r="H11303" s="65"/>
      <c r="I11303" s="63"/>
    </row>
    <row r="11304" spans="1:9">
      <c r="A11304" s="52"/>
      <c r="B11304" s="64"/>
      <c r="C11304" s="52"/>
      <c r="D11304" s="63"/>
      <c r="E11304" s="63"/>
      <c r="F11304" s="62"/>
      <c r="G11304" s="63"/>
      <c r="H11304" s="65"/>
      <c r="I11304" s="63"/>
    </row>
    <row r="11305" spans="1:9">
      <c r="A11305" s="52"/>
      <c r="B11305" s="64"/>
      <c r="C11305" s="52"/>
      <c r="D11305" s="63"/>
      <c r="E11305" s="63"/>
      <c r="F11305" s="62"/>
      <c r="G11305" s="63"/>
      <c r="H11305" s="65"/>
      <c r="I11305" s="63"/>
    </row>
    <row r="11306" spans="1:9">
      <c r="A11306" s="52"/>
      <c r="B11306" s="64"/>
      <c r="C11306" s="52"/>
      <c r="D11306" s="63"/>
      <c r="E11306" s="63"/>
      <c r="F11306" s="62"/>
      <c r="G11306" s="63"/>
      <c r="H11306" s="65"/>
      <c r="I11306" s="63"/>
    </row>
    <row r="11307" spans="1:9">
      <c r="A11307" s="52"/>
      <c r="B11307" s="64"/>
      <c r="C11307" s="52"/>
      <c r="D11307" s="63"/>
      <c r="E11307" s="63"/>
      <c r="F11307" s="62"/>
      <c r="G11307" s="63"/>
      <c r="H11307" s="65"/>
      <c r="I11307" s="63"/>
    </row>
    <row r="11308" spans="1:9">
      <c r="A11308" s="52"/>
      <c r="B11308" s="64"/>
      <c r="C11308" s="52"/>
      <c r="D11308" s="63"/>
      <c r="E11308" s="63"/>
      <c r="F11308" s="62"/>
      <c r="G11308" s="63"/>
      <c r="H11308" s="65"/>
      <c r="I11308" s="63"/>
    </row>
    <row r="11309" spans="1:9">
      <c r="A11309" s="52"/>
      <c r="B11309" s="64"/>
      <c r="C11309" s="52"/>
      <c r="D11309" s="63"/>
      <c r="E11309" s="63"/>
      <c r="F11309" s="62"/>
      <c r="G11309" s="63"/>
      <c r="H11309" s="65"/>
      <c r="I11309" s="63"/>
    </row>
    <row r="11310" spans="1:9">
      <c r="A11310" s="52"/>
      <c r="B11310" s="64"/>
      <c r="C11310" s="52"/>
      <c r="D11310" s="63"/>
      <c r="E11310" s="63"/>
      <c r="F11310" s="62"/>
      <c r="G11310" s="63"/>
      <c r="H11310" s="65"/>
      <c r="I11310" s="63"/>
    </row>
    <row r="11311" spans="1:9">
      <c r="A11311" s="52"/>
      <c r="B11311" s="64"/>
      <c r="C11311" s="52"/>
      <c r="D11311" s="63"/>
      <c r="E11311" s="63"/>
      <c r="F11311" s="62"/>
      <c r="G11311" s="63"/>
      <c r="H11311" s="65"/>
      <c r="I11311" s="63"/>
    </row>
    <row r="11312" spans="1:9">
      <c r="A11312" s="52"/>
      <c r="B11312" s="64"/>
      <c r="C11312" s="52"/>
      <c r="D11312" s="63"/>
      <c r="E11312" s="63"/>
      <c r="F11312" s="62"/>
      <c r="G11312" s="63"/>
      <c r="H11312" s="65"/>
      <c r="I11312" s="63"/>
    </row>
    <row r="11313" spans="1:9">
      <c r="A11313" s="52"/>
      <c r="B11313" s="64"/>
      <c r="C11313" s="52"/>
      <c r="D11313" s="63"/>
      <c r="E11313" s="63"/>
      <c r="F11313" s="62"/>
      <c r="G11313" s="63"/>
      <c r="H11313" s="65"/>
      <c r="I11313" s="63"/>
    </row>
    <row r="11314" spans="1:9">
      <c r="A11314" s="52"/>
      <c r="B11314" s="64"/>
      <c r="C11314" s="52"/>
      <c r="D11314" s="63"/>
      <c r="E11314" s="63"/>
      <c r="F11314" s="62"/>
      <c r="G11314" s="63"/>
      <c r="H11314" s="65"/>
      <c r="I11314" s="63"/>
    </row>
    <row r="11315" spans="1:9">
      <c r="A11315" s="52"/>
      <c r="B11315" s="64"/>
      <c r="C11315" s="52"/>
      <c r="D11315" s="63"/>
      <c r="E11315" s="63"/>
      <c r="F11315" s="62"/>
      <c r="G11315" s="63"/>
      <c r="H11315" s="65"/>
      <c r="I11315" s="63"/>
    </row>
    <row r="11316" spans="1:9">
      <c r="A11316" s="52"/>
      <c r="B11316" s="64"/>
      <c r="C11316" s="52"/>
      <c r="D11316" s="63"/>
      <c r="E11316" s="63"/>
      <c r="F11316" s="62"/>
      <c r="G11316" s="63"/>
      <c r="H11316" s="65"/>
      <c r="I11316" s="63"/>
    </row>
    <row r="11317" spans="1:9">
      <c r="A11317" s="52"/>
      <c r="B11317" s="64"/>
      <c r="C11317" s="52"/>
      <c r="D11317" s="63"/>
      <c r="E11317" s="63"/>
      <c r="F11317" s="62"/>
      <c r="G11317" s="63"/>
      <c r="H11317" s="65"/>
      <c r="I11317" s="63"/>
    </row>
    <row r="11318" spans="1:9">
      <c r="A11318" s="52"/>
      <c r="B11318" s="64"/>
      <c r="C11318" s="52"/>
      <c r="D11318" s="63"/>
      <c r="E11318" s="63"/>
      <c r="F11318" s="62"/>
      <c r="G11318" s="63"/>
      <c r="H11318" s="65"/>
      <c r="I11318" s="63"/>
    </row>
    <row r="11319" spans="1:9">
      <c r="A11319" s="52"/>
      <c r="B11319" s="64"/>
      <c r="C11319" s="52"/>
      <c r="D11319" s="63"/>
      <c r="E11319" s="63"/>
      <c r="F11319" s="62"/>
      <c r="G11319" s="63"/>
      <c r="H11319" s="65"/>
      <c r="I11319" s="63"/>
    </row>
    <row r="11320" spans="1:9">
      <c r="A11320" s="52"/>
      <c r="B11320" s="64"/>
      <c r="C11320" s="52"/>
      <c r="D11320" s="63"/>
      <c r="E11320" s="63"/>
      <c r="F11320" s="62"/>
      <c r="G11320" s="63"/>
      <c r="H11320" s="65"/>
      <c r="I11320" s="63"/>
    </row>
    <row r="11321" spans="1:9">
      <c r="A11321" s="52"/>
      <c r="B11321" s="64"/>
      <c r="C11321" s="52"/>
      <c r="D11321" s="63"/>
      <c r="E11321" s="63"/>
      <c r="F11321" s="62"/>
      <c r="G11321" s="63"/>
      <c r="H11321" s="65"/>
      <c r="I11321" s="63"/>
    </row>
    <row r="11322" spans="1:9">
      <c r="A11322" s="52"/>
      <c r="B11322" s="64"/>
      <c r="C11322" s="52"/>
      <c r="D11322" s="63"/>
      <c r="E11322" s="63"/>
      <c r="F11322" s="62"/>
      <c r="G11322" s="63"/>
      <c r="H11322" s="65"/>
      <c r="I11322" s="63"/>
    </row>
    <row r="11323" spans="1:9">
      <c r="A11323" s="52"/>
      <c r="B11323" s="64"/>
      <c r="C11323" s="52"/>
      <c r="D11323" s="63"/>
      <c r="E11323" s="63"/>
      <c r="F11323" s="62"/>
      <c r="G11323" s="63"/>
      <c r="H11323" s="65"/>
      <c r="I11323" s="63"/>
    </row>
    <row r="11324" spans="1:9">
      <c r="A11324" s="52"/>
      <c r="B11324" s="64"/>
      <c r="C11324" s="52"/>
      <c r="D11324" s="63"/>
      <c r="E11324" s="63"/>
      <c r="F11324" s="62"/>
      <c r="G11324" s="63"/>
      <c r="H11324" s="65"/>
      <c r="I11324" s="63"/>
    </row>
    <row r="11325" spans="1:9">
      <c r="A11325" s="52"/>
      <c r="B11325" s="64"/>
      <c r="C11325" s="52"/>
      <c r="D11325" s="63"/>
      <c r="E11325" s="63"/>
      <c r="F11325" s="62"/>
      <c r="G11325" s="63"/>
      <c r="H11325" s="65"/>
      <c r="I11325" s="63"/>
    </row>
    <row r="11326" spans="1:9">
      <c r="A11326" s="52"/>
      <c r="B11326" s="64"/>
      <c r="C11326" s="52"/>
      <c r="D11326" s="63"/>
      <c r="E11326" s="63"/>
      <c r="F11326" s="62"/>
      <c r="G11326" s="63"/>
      <c r="H11326" s="65"/>
      <c r="I11326" s="63"/>
    </row>
    <row r="11327" spans="1:9">
      <c r="A11327" s="52"/>
      <c r="B11327" s="64"/>
      <c r="C11327" s="52"/>
      <c r="D11327" s="63"/>
      <c r="E11327" s="63"/>
      <c r="F11327" s="62"/>
      <c r="G11327" s="63"/>
      <c r="H11327" s="65"/>
      <c r="I11327" s="63"/>
    </row>
    <row r="11328" spans="1:9">
      <c r="A11328" s="52"/>
      <c r="B11328" s="64"/>
      <c r="C11328" s="52"/>
      <c r="D11328" s="63"/>
      <c r="E11328" s="63"/>
      <c r="F11328" s="62"/>
      <c r="G11328" s="63"/>
      <c r="H11328" s="65"/>
      <c r="I11328" s="63"/>
    </row>
    <row r="11329" spans="1:9">
      <c r="A11329" s="52"/>
      <c r="B11329" s="64"/>
      <c r="C11329" s="52"/>
      <c r="D11329" s="63"/>
      <c r="E11329" s="63"/>
      <c r="F11329" s="62"/>
      <c r="G11329" s="63"/>
      <c r="H11329" s="65"/>
      <c r="I11329" s="63"/>
    </row>
    <row r="11330" spans="1:9">
      <c r="A11330" s="52"/>
      <c r="B11330" s="64"/>
      <c r="C11330" s="52"/>
      <c r="D11330" s="63"/>
      <c r="E11330" s="63"/>
      <c r="F11330" s="62"/>
      <c r="G11330" s="63"/>
      <c r="H11330" s="65"/>
      <c r="I11330" s="63"/>
    </row>
    <row r="11331" spans="1:9">
      <c r="A11331" s="52"/>
      <c r="B11331" s="64"/>
      <c r="C11331" s="52"/>
      <c r="D11331" s="63"/>
      <c r="E11331" s="63"/>
      <c r="F11331" s="62"/>
      <c r="G11331" s="63"/>
      <c r="H11331" s="65"/>
      <c r="I11331" s="63"/>
    </row>
    <row r="11332" spans="1:9">
      <c r="A11332" s="52"/>
      <c r="B11332" s="64"/>
      <c r="C11332" s="52"/>
      <c r="D11332" s="63"/>
      <c r="E11332" s="63"/>
      <c r="F11332" s="62"/>
      <c r="G11332" s="63"/>
      <c r="H11332" s="65"/>
      <c r="I11332" s="63"/>
    </row>
    <row r="11333" spans="1:9">
      <c r="A11333" s="52"/>
      <c r="B11333" s="64"/>
      <c r="C11333" s="52"/>
      <c r="D11333" s="63"/>
      <c r="E11333" s="63"/>
      <c r="F11333" s="62"/>
      <c r="G11333" s="63"/>
      <c r="H11333" s="65"/>
      <c r="I11333" s="63"/>
    </row>
    <row r="11334" spans="1:9">
      <c r="A11334" s="52"/>
      <c r="B11334" s="64"/>
      <c r="C11334" s="52"/>
      <c r="D11334" s="63"/>
      <c r="E11334" s="63"/>
      <c r="F11334" s="62"/>
      <c r="G11334" s="63"/>
      <c r="H11334" s="65"/>
      <c r="I11334" s="63"/>
    </row>
    <row r="11335" spans="1:9">
      <c r="A11335" s="52"/>
      <c r="B11335" s="64"/>
      <c r="C11335" s="52"/>
      <c r="D11335" s="63"/>
      <c r="E11335" s="63"/>
      <c r="F11335" s="62"/>
      <c r="G11335" s="63"/>
      <c r="H11335" s="65"/>
      <c r="I11335" s="63"/>
    </row>
    <row r="11336" spans="1:9">
      <c r="A11336" s="52"/>
      <c r="B11336" s="64"/>
      <c r="C11336" s="52"/>
      <c r="D11336" s="63"/>
      <c r="E11336" s="63"/>
      <c r="F11336" s="62"/>
      <c r="G11336" s="63"/>
      <c r="H11336" s="65"/>
      <c r="I11336" s="63"/>
    </row>
    <row r="11337" spans="1:9">
      <c r="A11337" s="52"/>
      <c r="B11337" s="64"/>
      <c r="C11337" s="52"/>
      <c r="D11337" s="63"/>
      <c r="E11337" s="63"/>
      <c r="F11337" s="62"/>
      <c r="G11337" s="63"/>
      <c r="H11337" s="65"/>
      <c r="I11337" s="63"/>
    </row>
    <row r="11338" spans="1:9">
      <c r="A11338" s="52"/>
      <c r="B11338" s="64"/>
      <c r="C11338" s="52"/>
      <c r="D11338" s="63"/>
      <c r="E11338" s="63"/>
      <c r="F11338" s="62"/>
      <c r="G11338" s="63"/>
      <c r="H11338" s="65"/>
      <c r="I11338" s="63"/>
    </row>
    <row r="11339" spans="1:9">
      <c r="A11339" s="52"/>
      <c r="B11339" s="64"/>
      <c r="C11339" s="52"/>
      <c r="D11339" s="63"/>
      <c r="E11339" s="63"/>
      <c r="F11339" s="62"/>
      <c r="G11339" s="63"/>
      <c r="H11339" s="65"/>
      <c r="I11339" s="63"/>
    </row>
    <row r="11340" spans="1:9">
      <c r="A11340" s="52"/>
      <c r="B11340" s="64"/>
      <c r="C11340" s="52"/>
      <c r="D11340" s="63"/>
      <c r="E11340" s="63"/>
      <c r="F11340" s="62"/>
      <c r="G11340" s="63"/>
      <c r="H11340" s="65"/>
      <c r="I11340" s="63"/>
    </row>
    <row r="11341" spans="1:9">
      <c r="A11341" s="52"/>
      <c r="B11341" s="64"/>
      <c r="C11341" s="52"/>
      <c r="D11341" s="63"/>
      <c r="E11341" s="63"/>
      <c r="F11341" s="62"/>
      <c r="G11341" s="63"/>
      <c r="H11341" s="65"/>
      <c r="I11341" s="63"/>
    </row>
    <row r="11342" spans="1:9">
      <c r="A11342" s="52"/>
      <c r="B11342" s="64"/>
      <c r="C11342" s="52"/>
      <c r="D11342" s="63"/>
      <c r="E11342" s="63"/>
      <c r="F11342" s="62"/>
      <c r="G11342" s="63"/>
      <c r="H11342" s="65"/>
      <c r="I11342" s="63"/>
    </row>
    <row r="11343" spans="1:9">
      <c r="A11343" s="52"/>
      <c r="B11343" s="64"/>
      <c r="C11343" s="52"/>
      <c r="D11343" s="63"/>
      <c r="E11343" s="63"/>
      <c r="F11343" s="62"/>
      <c r="G11343" s="63"/>
      <c r="H11343" s="65"/>
      <c r="I11343" s="63"/>
    </row>
    <row r="11344" spans="1:9">
      <c r="A11344" s="52"/>
      <c r="B11344" s="64"/>
      <c r="C11344" s="52"/>
      <c r="D11344" s="63"/>
      <c r="E11344" s="63"/>
      <c r="F11344" s="62"/>
      <c r="G11344" s="63"/>
      <c r="H11344" s="65"/>
      <c r="I11344" s="63"/>
    </row>
    <row r="11345" spans="1:9">
      <c r="A11345" s="52"/>
      <c r="B11345" s="64"/>
      <c r="C11345" s="52"/>
      <c r="D11345" s="63"/>
      <c r="E11345" s="63"/>
      <c r="F11345" s="62"/>
      <c r="G11345" s="63"/>
      <c r="H11345" s="65"/>
      <c r="I11345" s="63"/>
    </row>
    <row r="11346" spans="1:9">
      <c r="A11346" s="52"/>
      <c r="B11346" s="64"/>
      <c r="C11346" s="52"/>
      <c r="D11346" s="63"/>
      <c r="E11346" s="63"/>
      <c r="F11346" s="62"/>
      <c r="G11346" s="63"/>
      <c r="H11346" s="65"/>
      <c r="I11346" s="63"/>
    </row>
    <row r="11347" spans="1:9">
      <c r="A11347" s="52"/>
      <c r="B11347" s="64"/>
      <c r="C11347" s="52"/>
      <c r="D11347" s="63"/>
      <c r="E11347" s="63"/>
      <c r="F11347" s="62"/>
      <c r="G11347" s="63"/>
      <c r="H11347" s="65"/>
      <c r="I11347" s="63"/>
    </row>
    <row r="11348" spans="1:9">
      <c r="A11348" s="52"/>
      <c r="B11348" s="64"/>
      <c r="C11348" s="52"/>
      <c r="D11348" s="63"/>
      <c r="E11348" s="63"/>
      <c r="F11348" s="62"/>
      <c r="G11348" s="63"/>
      <c r="H11348" s="65"/>
      <c r="I11348" s="63"/>
    </row>
    <row r="11349" spans="1:9">
      <c r="A11349" s="52"/>
      <c r="B11349" s="64"/>
      <c r="C11349" s="52"/>
      <c r="D11349" s="63"/>
      <c r="E11349" s="63"/>
      <c r="F11349" s="62"/>
      <c r="G11349" s="63"/>
      <c r="H11349" s="65"/>
      <c r="I11349" s="63"/>
    </row>
    <row r="11350" spans="1:9">
      <c r="A11350" s="52"/>
      <c r="B11350" s="64"/>
      <c r="C11350" s="52"/>
      <c r="D11350" s="63"/>
      <c r="E11350" s="63"/>
      <c r="F11350" s="62"/>
      <c r="G11350" s="63"/>
      <c r="H11350" s="65"/>
      <c r="I11350" s="63"/>
    </row>
    <row r="11351" spans="1:9">
      <c r="A11351" s="52"/>
      <c r="B11351" s="64"/>
      <c r="C11351" s="52"/>
      <c r="D11351" s="63"/>
      <c r="E11351" s="63"/>
      <c r="F11351" s="62"/>
      <c r="G11351" s="63"/>
      <c r="H11351" s="65"/>
      <c r="I11351" s="63"/>
    </row>
    <row r="11352" spans="1:9">
      <c r="A11352" s="52"/>
      <c r="B11352" s="64"/>
      <c r="C11352" s="52"/>
      <c r="D11352" s="63"/>
      <c r="E11352" s="63"/>
      <c r="F11352" s="62"/>
      <c r="G11352" s="63"/>
      <c r="H11352" s="65"/>
      <c r="I11352" s="63"/>
    </row>
    <row r="11353" spans="1:9">
      <c r="A11353" s="52"/>
      <c r="B11353" s="64"/>
      <c r="C11353" s="52"/>
      <c r="D11353" s="63"/>
      <c r="E11353" s="63"/>
      <c r="F11353" s="62"/>
      <c r="G11353" s="63"/>
      <c r="H11353" s="65"/>
      <c r="I11353" s="63"/>
    </row>
    <row r="11354" spans="1:9">
      <c r="A11354" s="52"/>
      <c r="B11354" s="64"/>
      <c r="C11354" s="52"/>
      <c r="D11354" s="63"/>
      <c r="E11354" s="63"/>
      <c r="F11354" s="62"/>
      <c r="G11354" s="63"/>
      <c r="H11354" s="65"/>
      <c r="I11354" s="63"/>
    </row>
    <row r="11355" spans="1:9">
      <c r="A11355" s="52"/>
      <c r="B11355" s="64"/>
      <c r="C11355" s="52"/>
      <c r="D11355" s="63"/>
      <c r="E11355" s="63"/>
      <c r="F11355" s="62"/>
      <c r="G11355" s="63"/>
      <c r="H11355" s="65"/>
      <c r="I11355" s="63"/>
    </row>
    <row r="11356" spans="1:9">
      <c r="A11356" s="52"/>
      <c r="B11356" s="64"/>
      <c r="C11356" s="52"/>
      <c r="D11356" s="63"/>
      <c r="E11356" s="63"/>
      <c r="F11356" s="62"/>
      <c r="G11356" s="63"/>
      <c r="H11356" s="65"/>
      <c r="I11356" s="63"/>
    </row>
    <row r="11357" spans="1:9">
      <c r="A11357" s="52"/>
      <c r="B11357" s="64"/>
      <c r="C11357" s="52"/>
      <c r="D11357" s="63"/>
      <c r="E11357" s="63"/>
      <c r="F11357" s="62"/>
      <c r="G11357" s="63"/>
      <c r="H11357" s="65"/>
      <c r="I11357" s="63"/>
    </row>
    <row r="11358" spans="1:9">
      <c r="A11358" s="52"/>
      <c r="B11358" s="64"/>
      <c r="C11358" s="52"/>
      <c r="D11358" s="63"/>
      <c r="E11358" s="63"/>
      <c r="F11358" s="62"/>
      <c r="G11358" s="63"/>
      <c r="H11358" s="65"/>
      <c r="I11358" s="63"/>
    </row>
    <row r="11359" spans="1:9">
      <c r="A11359" s="52"/>
      <c r="B11359" s="64"/>
      <c r="C11359" s="52"/>
      <c r="D11359" s="63"/>
      <c r="E11359" s="63"/>
      <c r="F11359" s="62"/>
      <c r="G11359" s="63"/>
      <c r="H11359" s="65"/>
      <c r="I11359" s="63"/>
    </row>
    <row r="11360" spans="1:9">
      <c r="A11360" s="52"/>
      <c r="B11360" s="64"/>
      <c r="C11360" s="52"/>
      <c r="D11360" s="63"/>
      <c r="E11360" s="63"/>
      <c r="F11360" s="62"/>
      <c r="G11360" s="63"/>
      <c r="H11360" s="65"/>
      <c r="I11360" s="63"/>
    </row>
    <row r="11361" spans="1:9">
      <c r="A11361" s="52"/>
      <c r="B11361" s="64"/>
      <c r="C11361" s="52"/>
      <c r="D11361" s="63"/>
      <c r="E11361" s="63"/>
      <c r="F11361" s="62"/>
      <c r="G11361" s="63"/>
      <c r="H11361" s="65"/>
      <c r="I11361" s="63"/>
    </row>
    <row r="11362" spans="1:9">
      <c r="A11362" s="52"/>
      <c r="B11362" s="64"/>
      <c r="C11362" s="52"/>
      <c r="D11362" s="63"/>
      <c r="E11362" s="63"/>
      <c r="F11362" s="62"/>
      <c r="G11362" s="63"/>
      <c r="H11362" s="65"/>
      <c r="I11362" s="63"/>
    </row>
    <row r="11363" spans="1:9">
      <c r="A11363" s="52"/>
      <c r="B11363" s="64"/>
      <c r="C11363" s="52"/>
      <c r="D11363" s="63"/>
      <c r="E11363" s="63"/>
      <c r="F11363" s="62"/>
      <c r="G11363" s="63"/>
      <c r="H11363" s="65"/>
      <c r="I11363" s="63"/>
    </row>
    <row r="11364" spans="1:9">
      <c r="A11364" s="52"/>
      <c r="B11364" s="64"/>
      <c r="C11364" s="52"/>
      <c r="D11364" s="63"/>
      <c r="E11364" s="63"/>
      <c r="F11364" s="62"/>
      <c r="G11364" s="63"/>
      <c r="H11364" s="65"/>
      <c r="I11364" s="63"/>
    </row>
    <row r="11365" spans="1:9">
      <c r="A11365" s="52"/>
      <c r="B11365" s="64"/>
      <c r="C11365" s="52"/>
      <c r="D11365" s="63"/>
      <c r="E11365" s="63"/>
      <c r="F11365" s="62"/>
      <c r="G11365" s="63"/>
      <c r="H11365" s="65"/>
      <c r="I11365" s="63"/>
    </row>
    <row r="11366" spans="1:9">
      <c r="A11366" s="52"/>
      <c r="B11366" s="64"/>
      <c r="C11366" s="52"/>
      <c r="D11366" s="63"/>
      <c r="E11366" s="63"/>
      <c r="F11366" s="62"/>
      <c r="G11366" s="63"/>
      <c r="H11366" s="65"/>
      <c r="I11366" s="63"/>
    </row>
    <row r="11367" spans="1:9">
      <c r="A11367" s="52"/>
      <c r="B11367" s="64"/>
      <c r="C11367" s="52"/>
      <c r="D11367" s="63"/>
      <c r="E11367" s="63"/>
      <c r="F11367" s="62"/>
      <c r="G11367" s="63"/>
      <c r="H11367" s="65"/>
      <c r="I11367" s="63"/>
    </row>
    <row r="11368" spans="1:9">
      <c r="A11368" s="52"/>
      <c r="B11368" s="64"/>
      <c r="C11368" s="52"/>
      <c r="D11368" s="63"/>
      <c r="E11368" s="63"/>
      <c r="F11368" s="62"/>
      <c r="G11368" s="63"/>
      <c r="H11368" s="65"/>
      <c r="I11368" s="63"/>
    </row>
    <row r="11369" spans="1:9">
      <c r="A11369" s="52"/>
      <c r="B11369" s="64"/>
      <c r="C11369" s="52"/>
      <c r="D11369" s="63"/>
      <c r="E11369" s="63"/>
      <c r="F11369" s="62"/>
      <c r="G11369" s="63"/>
      <c r="H11369" s="65"/>
      <c r="I11369" s="63"/>
    </row>
    <row r="11370" spans="1:9">
      <c r="A11370" s="52"/>
      <c r="B11370" s="64"/>
      <c r="C11370" s="52"/>
      <c r="D11370" s="63"/>
      <c r="E11370" s="63"/>
      <c r="F11370" s="62"/>
      <c r="G11370" s="63"/>
      <c r="H11370" s="65"/>
      <c r="I11370" s="63"/>
    </row>
    <row r="11371" spans="1:9">
      <c r="A11371" s="52"/>
      <c r="B11371" s="64"/>
      <c r="C11371" s="52"/>
      <c r="D11371" s="63"/>
      <c r="E11371" s="63"/>
      <c r="F11371" s="62"/>
      <c r="G11371" s="63"/>
      <c r="H11371" s="65"/>
      <c r="I11371" s="63"/>
    </row>
    <row r="11372" spans="1:9">
      <c r="A11372" s="52"/>
      <c r="B11372" s="64"/>
      <c r="C11372" s="52"/>
      <c r="D11372" s="63"/>
      <c r="E11372" s="63"/>
      <c r="F11372" s="62"/>
      <c r="G11372" s="63"/>
      <c r="H11372" s="65"/>
      <c r="I11372" s="63"/>
    </row>
    <row r="11373" spans="1:9">
      <c r="A11373" s="52"/>
      <c r="B11373" s="64"/>
      <c r="C11373" s="52"/>
      <c r="D11373" s="63"/>
      <c r="E11373" s="63"/>
      <c r="F11373" s="62"/>
      <c r="G11373" s="63"/>
      <c r="H11373" s="65"/>
      <c r="I11373" s="63"/>
    </row>
    <row r="11374" spans="1:9">
      <c r="A11374" s="52"/>
      <c r="B11374" s="64"/>
      <c r="C11374" s="52"/>
      <c r="D11374" s="63"/>
      <c r="E11374" s="63"/>
      <c r="F11374" s="62"/>
      <c r="G11374" s="63"/>
      <c r="H11374" s="65"/>
      <c r="I11374" s="63"/>
    </row>
    <row r="11375" spans="1:9">
      <c r="A11375" s="52"/>
      <c r="B11375" s="64"/>
      <c r="C11375" s="52"/>
      <c r="D11375" s="63"/>
      <c r="E11375" s="63"/>
      <c r="F11375" s="62"/>
      <c r="G11375" s="63"/>
      <c r="H11375" s="65"/>
      <c r="I11375" s="63"/>
    </row>
    <row r="11376" spans="1:9">
      <c r="A11376" s="52"/>
      <c r="B11376" s="64"/>
      <c r="C11376" s="52"/>
      <c r="D11376" s="63"/>
      <c r="E11376" s="63"/>
      <c r="F11376" s="62"/>
      <c r="G11376" s="63"/>
      <c r="H11376" s="65"/>
      <c r="I11376" s="63"/>
    </row>
    <row r="11377" spans="1:9">
      <c r="A11377" s="52"/>
      <c r="B11377" s="64"/>
      <c r="C11377" s="52"/>
      <c r="D11377" s="63"/>
      <c r="E11377" s="63"/>
      <c r="F11377" s="62"/>
      <c r="G11377" s="63"/>
      <c r="H11377" s="65"/>
      <c r="I11377" s="63"/>
    </row>
    <row r="11378" spans="1:9">
      <c r="A11378" s="52"/>
      <c r="B11378" s="64"/>
      <c r="C11378" s="52"/>
      <c r="D11378" s="63"/>
      <c r="E11378" s="63"/>
      <c r="F11378" s="62"/>
      <c r="G11378" s="63"/>
      <c r="H11378" s="65"/>
      <c r="I11378" s="63"/>
    </row>
    <row r="11379" spans="1:9">
      <c r="A11379" s="52"/>
      <c r="B11379" s="64"/>
      <c r="C11379" s="52"/>
      <c r="D11379" s="63"/>
      <c r="E11379" s="63"/>
      <c r="F11379" s="62"/>
      <c r="G11379" s="63"/>
      <c r="H11379" s="65"/>
      <c r="I11379" s="63"/>
    </row>
    <row r="11380" spans="1:9">
      <c r="A11380" s="52"/>
      <c r="B11380" s="64"/>
      <c r="C11380" s="52"/>
      <c r="D11380" s="63"/>
      <c r="E11380" s="63"/>
      <c r="F11380" s="62"/>
      <c r="G11380" s="63"/>
      <c r="H11380" s="65"/>
      <c r="I11380" s="63"/>
    </row>
    <row r="11381" spans="1:9">
      <c r="A11381" s="52"/>
      <c r="B11381" s="64"/>
      <c r="C11381" s="52"/>
      <c r="D11381" s="63"/>
      <c r="E11381" s="63"/>
      <c r="F11381" s="62"/>
      <c r="G11381" s="63"/>
      <c r="H11381" s="65"/>
      <c r="I11381" s="63"/>
    </row>
    <row r="11382" spans="1:9">
      <c r="A11382" s="52"/>
      <c r="B11382" s="64"/>
      <c r="C11382" s="52"/>
      <c r="D11382" s="63"/>
      <c r="E11382" s="63"/>
      <c r="F11382" s="62"/>
      <c r="G11382" s="63"/>
      <c r="H11382" s="65"/>
      <c r="I11382" s="63"/>
    </row>
    <row r="11383" spans="1:9">
      <c r="A11383" s="52"/>
      <c r="B11383" s="64"/>
      <c r="C11383" s="52"/>
      <c r="D11383" s="63"/>
      <c r="E11383" s="63"/>
      <c r="F11383" s="62"/>
      <c r="G11383" s="63"/>
      <c r="H11383" s="65"/>
      <c r="I11383" s="63"/>
    </row>
    <row r="11384" spans="1:9">
      <c r="A11384" s="52"/>
      <c r="B11384" s="64"/>
      <c r="C11384" s="52"/>
      <c r="D11384" s="63"/>
      <c r="E11384" s="63"/>
      <c r="F11384" s="62"/>
      <c r="G11384" s="63"/>
      <c r="H11384" s="65"/>
      <c r="I11384" s="63"/>
    </row>
    <row r="11385" spans="1:9">
      <c r="A11385" s="52"/>
      <c r="B11385" s="64"/>
      <c r="C11385" s="52"/>
      <c r="D11385" s="63"/>
      <c r="E11385" s="63"/>
      <c r="F11385" s="62"/>
      <c r="G11385" s="63"/>
      <c r="H11385" s="65"/>
      <c r="I11385" s="63"/>
    </row>
    <row r="11386" spans="1:9">
      <c r="A11386" s="52"/>
      <c r="B11386" s="64"/>
      <c r="C11386" s="52"/>
      <c r="D11386" s="63"/>
      <c r="E11386" s="63"/>
      <c r="F11386" s="62"/>
      <c r="G11386" s="63"/>
      <c r="H11386" s="65"/>
      <c r="I11386" s="63"/>
    </row>
    <row r="11387" spans="1:9">
      <c r="A11387" s="52"/>
      <c r="B11387" s="64"/>
      <c r="C11387" s="52"/>
      <c r="D11387" s="63"/>
      <c r="E11387" s="63"/>
      <c r="F11387" s="62"/>
      <c r="G11387" s="63"/>
      <c r="H11387" s="65"/>
      <c r="I11387" s="63"/>
    </row>
    <row r="11388" spans="1:9">
      <c r="A11388" s="52"/>
      <c r="B11388" s="64"/>
      <c r="C11388" s="52"/>
      <c r="D11388" s="63"/>
      <c r="E11388" s="63"/>
      <c r="F11388" s="62"/>
      <c r="G11388" s="63"/>
      <c r="H11388" s="65"/>
      <c r="I11388" s="63"/>
    </row>
    <row r="11389" spans="1:9">
      <c r="A11389" s="52"/>
      <c r="B11389" s="64"/>
      <c r="C11389" s="52"/>
      <c r="D11389" s="63"/>
      <c r="E11389" s="63"/>
      <c r="F11389" s="62"/>
      <c r="G11389" s="63"/>
      <c r="H11389" s="65"/>
      <c r="I11389" s="63"/>
    </row>
    <row r="11390" spans="1:9">
      <c r="A11390" s="52"/>
      <c r="B11390" s="64"/>
      <c r="C11390" s="52"/>
      <c r="D11390" s="63"/>
      <c r="E11390" s="63"/>
      <c r="F11390" s="62"/>
      <c r="G11390" s="63"/>
      <c r="H11390" s="65"/>
      <c r="I11390" s="63"/>
    </row>
    <row r="11391" spans="1:9">
      <c r="A11391" s="52"/>
      <c r="B11391" s="64"/>
      <c r="C11391" s="52"/>
      <c r="D11391" s="63"/>
      <c r="E11391" s="63"/>
      <c r="F11391" s="62"/>
      <c r="G11391" s="63"/>
      <c r="H11391" s="65"/>
      <c r="I11391" s="63"/>
    </row>
    <row r="11392" spans="1:9">
      <c r="A11392" s="52"/>
      <c r="B11392" s="64"/>
      <c r="C11392" s="52"/>
      <c r="D11392" s="63"/>
      <c r="E11392" s="63"/>
      <c r="F11392" s="62"/>
      <c r="G11392" s="63"/>
      <c r="H11392" s="65"/>
      <c r="I11392" s="63"/>
    </row>
    <row r="11393" spans="1:9">
      <c r="A11393" s="52"/>
      <c r="B11393" s="64"/>
      <c r="C11393" s="52"/>
      <c r="D11393" s="63"/>
      <c r="E11393" s="63"/>
      <c r="F11393" s="62"/>
      <c r="G11393" s="63"/>
      <c r="H11393" s="65"/>
      <c r="I11393" s="63"/>
    </row>
    <row r="11394" spans="1:9">
      <c r="A11394" s="52"/>
      <c r="B11394" s="64"/>
      <c r="C11394" s="52"/>
      <c r="D11394" s="63"/>
      <c r="E11394" s="63"/>
      <c r="F11394" s="62"/>
      <c r="G11394" s="63"/>
      <c r="H11394" s="65"/>
      <c r="I11394" s="63"/>
    </row>
    <row r="11395" spans="1:9">
      <c r="A11395" s="52"/>
      <c r="B11395" s="64"/>
      <c r="C11395" s="52"/>
      <c r="D11395" s="63"/>
      <c r="E11395" s="63"/>
      <c r="F11395" s="62"/>
      <c r="G11395" s="63"/>
      <c r="H11395" s="65"/>
      <c r="I11395" s="63"/>
    </row>
    <row r="11396" spans="1:9">
      <c r="A11396" s="52"/>
      <c r="B11396" s="64"/>
      <c r="C11396" s="52"/>
      <c r="D11396" s="63"/>
      <c r="E11396" s="63"/>
      <c r="F11396" s="62"/>
      <c r="G11396" s="63"/>
      <c r="H11396" s="65"/>
      <c r="I11396" s="63"/>
    </row>
    <row r="11397" spans="1:9">
      <c r="A11397" s="52"/>
      <c r="B11397" s="64"/>
      <c r="C11397" s="52"/>
      <c r="D11397" s="63"/>
      <c r="E11397" s="63"/>
      <c r="F11397" s="62"/>
      <c r="G11397" s="63"/>
      <c r="H11397" s="65"/>
      <c r="I11397" s="63"/>
    </row>
    <row r="11398" spans="1:9">
      <c r="A11398" s="52"/>
      <c r="B11398" s="64"/>
      <c r="C11398" s="52"/>
      <c r="D11398" s="63"/>
      <c r="E11398" s="63"/>
      <c r="F11398" s="62"/>
      <c r="G11398" s="63"/>
      <c r="H11398" s="65"/>
      <c r="I11398" s="63"/>
    </row>
    <row r="11399" spans="1:9">
      <c r="A11399" s="52"/>
      <c r="B11399" s="64"/>
      <c r="C11399" s="52"/>
      <c r="D11399" s="63"/>
      <c r="E11399" s="63"/>
      <c r="F11399" s="62"/>
      <c r="G11399" s="63"/>
      <c r="H11399" s="65"/>
      <c r="I11399" s="63"/>
    </row>
    <row r="11400" spans="1:9">
      <c r="A11400" s="52"/>
      <c r="B11400" s="64"/>
      <c r="C11400" s="52"/>
      <c r="D11400" s="63"/>
      <c r="E11400" s="63"/>
      <c r="F11400" s="62"/>
      <c r="G11400" s="63"/>
      <c r="H11400" s="65"/>
      <c r="I11400" s="63"/>
    </row>
    <row r="11401" spans="1:9">
      <c r="A11401" s="52"/>
      <c r="B11401" s="64"/>
      <c r="C11401" s="52"/>
      <c r="D11401" s="63"/>
      <c r="E11401" s="63"/>
      <c r="F11401" s="62"/>
      <c r="G11401" s="63"/>
      <c r="H11401" s="65"/>
      <c r="I11401" s="63"/>
    </row>
    <row r="11402" spans="1:9">
      <c r="A11402" s="52"/>
      <c r="B11402" s="64"/>
      <c r="C11402" s="52"/>
      <c r="D11402" s="63"/>
      <c r="E11402" s="63"/>
      <c r="F11402" s="62"/>
      <c r="G11402" s="63"/>
      <c r="H11402" s="65"/>
      <c r="I11402" s="63"/>
    </row>
    <row r="11403" spans="1:9">
      <c r="A11403" s="52"/>
      <c r="B11403" s="64"/>
      <c r="C11403" s="52"/>
      <c r="D11403" s="63"/>
      <c r="E11403" s="63"/>
      <c r="F11403" s="62"/>
      <c r="G11403" s="63"/>
      <c r="H11403" s="65"/>
      <c r="I11403" s="63"/>
    </row>
    <row r="11404" spans="1:9">
      <c r="A11404" s="52"/>
      <c r="B11404" s="64"/>
      <c r="C11404" s="52"/>
      <c r="D11404" s="63"/>
      <c r="E11404" s="63"/>
      <c r="F11404" s="62"/>
      <c r="G11404" s="63"/>
      <c r="H11404" s="65"/>
      <c r="I11404" s="63"/>
    </row>
    <row r="11405" spans="1:9">
      <c r="A11405" s="52"/>
      <c r="B11405" s="64"/>
      <c r="C11405" s="52"/>
      <c r="D11405" s="63"/>
      <c r="E11405" s="63"/>
      <c r="F11405" s="62"/>
      <c r="G11405" s="63"/>
      <c r="H11405" s="65"/>
      <c r="I11405" s="63"/>
    </row>
    <row r="11406" spans="1:9">
      <c r="A11406" s="52"/>
      <c r="B11406" s="64"/>
      <c r="C11406" s="52"/>
      <c r="D11406" s="63"/>
      <c r="E11406" s="63"/>
      <c r="F11406" s="62"/>
      <c r="G11406" s="63"/>
      <c r="H11406" s="65"/>
      <c r="I11406" s="63"/>
    </row>
    <row r="11407" spans="1:9">
      <c r="A11407" s="52"/>
      <c r="B11407" s="64"/>
      <c r="C11407" s="52"/>
      <c r="D11407" s="63"/>
      <c r="E11407" s="63"/>
      <c r="F11407" s="62"/>
      <c r="G11407" s="63"/>
      <c r="H11407" s="65"/>
      <c r="I11407" s="63"/>
    </row>
    <row r="11408" spans="1:9">
      <c r="A11408" s="52"/>
      <c r="B11408" s="64"/>
      <c r="C11408" s="52"/>
      <c r="D11408" s="63"/>
      <c r="E11408" s="63"/>
      <c r="F11408" s="62"/>
      <c r="G11408" s="63"/>
      <c r="H11408" s="65"/>
      <c r="I11408" s="63"/>
    </row>
    <row r="11409" spans="1:9">
      <c r="A11409" s="52"/>
      <c r="B11409" s="64"/>
      <c r="C11409" s="52"/>
      <c r="D11409" s="63"/>
      <c r="E11409" s="63"/>
      <c r="F11409" s="62"/>
      <c r="G11409" s="63"/>
      <c r="H11409" s="65"/>
      <c r="I11409" s="63"/>
    </row>
    <row r="11410" spans="1:9">
      <c r="A11410" s="52"/>
      <c r="B11410" s="64"/>
      <c r="C11410" s="52"/>
      <c r="D11410" s="63"/>
      <c r="E11410" s="63"/>
      <c r="F11410" s="62"/>
      <c r="G11410" s="63"/>
      <c r="H11410" s="65"/>
      <c r="I11410" s="63"/>
    </row>
    <row r="11411" spans="1:9">
      <c r="A11411" s="52"/>
      <c r="B11411" s="64"/>
      <c r="C11411" s="52"/>
      <c r="D11411" s="63"/>
      <c r="E11411" s="63"/>
      <c r="F11411" s="62"/>
      <c r="G11411" s="63"/>
      <c r="H11411" s="65"/>
      <c r="I11411" s="63"/>
    </row>
    <row r="11412" spans="1:9">
      <c r="A11412" s="52"/>
      <c r="B11412" s="64"/>
      <c r="C11412" s="52"/>
      <c r="D11412" s="63"/>
      <c r="E11412" s="63"/>
      <c r="F11412" s="62"/>
      <c r="G11412" s="63"/>
      <c r="H11412" s="65"/>
      <c r="I11412" s="63"/>
    </row>
    <row r="11413" spans="1:9">
      <c r="A11413" s="52"/>
      <c r="B11413" s="64"/>
      <c r="C11413" s="52"/>
      <c r="D11413" s="63"/>
      <c r="E11413" s="63"/>
      <c r="F11413" s="62"/>
      <c r="G11413" s="63"/>
      <c r="H11413" s="65"/>
      <c r="I11413" s="63"/>
    </row>
    <row r="11414" spans="1:9">
      <c r="A11414" s="52"/>
      <c r="B11414" s="64"/>
      <c r="C11414" s="52"/>
      <c r="D11414" s="63"/>
      <c r="E11414" s="63"/>
      <c r="F11414" s="62"/>
      <c r="G11414" s="63"/>
      <c r="H11414" s="65"/>
      <c r="I11414" s="63"/>
    </row>
    <row r="11415" spans="1:9">
      <c r="A11415" s="52"/>
      <c r="B11415" s="64"/>
      <c r="C11415" s="52"/>
      <c r="D11415" s="63"/>
      <c r="E11415" s="63"/>
      <c r="F11415" s="62"/>
      <c r="G11415" s="63"/>
      <c r="H11415" s="65"/>
      <c r="I11415" s="63"/>
    </row>
    <row r="11416" spans="1:9">
      <c r="A11416" s="52"/>
      <c r="B11416" s="64"/>
      <c r="C11416" s="52"/>
      <c r="D11416" s="63"/>
      <c r="E11416" s="63"/>
      <c r="F11416" s="62"/>
      <c r="G11416" s="63"/>
      <c r="H11416" s="65"/>
      <c r="I11416" s="63"/>
    </row>
    <row r="11417" spans="1:9">
      <c r="A11417" s="52"/>
      <c r="B11417" s="64"/>
      <c r="C11417" s="52"/>
      <c r="D11417" s="63"/>
      <c r="E11417" s="63"/>
      <c r="F11417" s="62"/>
      <c r="G11417" s="63"/>
      <c r="H11417" s="65"/>
      <c r="I11417" s="63"/>
    </row>
    <row r="11418" spans="1:9">
      <c r="A11418" s="52"/>
      <c r="B11418" s="64"/>
      <c r="C11418" s="52"/>
      <c r="D11418" s="63"/>
      <c r="E11418" s="63"/>
      <c r="F11418" s="62"/>
      <c r="G11418" s="63"/>
      <c r="H11418" s="65"/>
      <c r="I11418" s="63"/>
    </row>
    <row r="11419" spans="1:9">
      <c r="A11419" s="52"/>
      <c r="B11419" s="64"/>
      <c r="C11419" s="52"/>
      <c r="D11419" s="63"/>
      <c r="E11419" s="63"/>
      <c r="F11419" s="62"/>
      <c r="G11419" s="63"/>
      <c r="H11419" s="65"/>
      <c r="I11419" s="63"/>
    </row>
    <row r="11420" spans="1:9">
      <c r="A11420" s="52"/>
      <c r="B11420" s="64"/>
      <c r="C11420" s="52"/>
      <c r="D11420" s="63"/>
      <c r="E11420" s="63"/>
      <c r="F11420" s="62"/>
      <c r="G11420" s="63"/>
      <c r="H11420" s="65"/>
      <c r="I11420" s="63"/>
    </row>
    <row r="11421" spans="1:9">
      <c r="A11421" s="52"/>
      <c r="B11421" s="64"/>
      <c r="C11421" s="52"/>
      <c r="D11421" s="63"/>
      <c r="E11421" s="63"/>
      <c r="F11421" s="62"/>
      <c r="G11421" s="63"/>
      <c r="H11421" s="65"/>
      <c r="I11421" s="63"/>
    </row>
    <row r="11422" spans="1:9">
      <c r="A11422" s="52"/>
      <c r="B11422" s="64"/>
      <c r="C11422" s="52"/>
      <c r="D11422" s="63"/>
      <c r="E11422" s="63"/>
      <c r="F11422" s="62"/>
      <c r="G11422" s="63"/>
      <c r="H11422" s="65"/>
      <c r="I11422" s="63"/>
    </row>
    <row r="11423" spans="1:9">
      <c r="A11423" s="52"/>
      <c r="B11423" s="64"/>
      <c r="C11423" s="52"/>
      <c r="D11423" s="63"/>
      <c r="E11423" s="63"/>
      <c r="F11423" s="62"/>
      <c r="G11423" s="63"/>
      <c r="H11423" s="65"/>
      <c r="I11423" s="63"/>
    </row>
    <row r="11424" spans="1:9">
      <c r="A11424" s="52"/>
      <c r="B11424" s="64"/>
      <c r="C11424" s="52"/>
      <c r="D11424" s="63"/>
      <c r="E11424" s="63"/>
      <c r="F11424" s="62"/>
      <c r="G11424" s="63"/>
      <c r="H11424" s="65"/>
      <c r="I11424" s="63"/>
    </row>
    <row r="11425" spans="1:9">
      <c r="A11425" s="52"/>
      <c r="B11425" s="64"/>
      <c r="C11425" s="52"/>
      <c r="D11425" s="63"/>
      <c r="E11425" s="63"/>
      <c r="F11425" s="62"/>
      <c r="G11425" s="63"/>
      <c r="H11425" s="65"/>
      <c r="I11425" s="63"/>
    </row>
    <row r="11426" spans="1:9">
      <c r="A11426" s="52"/>
      <c r="B11426" s="64"/>
      <c r="C11426" s="52"/>
      <c r="D11426" s="63"/>
      <c r="E11426" s="63"/>
      <c r="F11426" s="62"/>
      <c r="G11426" s="63"/>
      <c r="H11426" s="65"/>
      <c r="I11426" s="63"/>
    </row>
    <row r="11427" spans="1:9">
      <c r="A11427" s="52"/>
      <c r="B11427" s="64"/>
      <c r="C11427" s="52"/>
      <c r="D11427" s="63"/>
      <c r="E11427" s="63"/>
      <c r="F11427" s="62"/>
      <c r="G11427" s="63"/>
      <c r="H11427" s="65"/>
      <c r="I11427" s="63"/>
    </row>
    <row r="11428" spans="1:9">
      <c r="A11428" s="52"/>
      <c r="B11428" s="64"/>
      <c r="C11428" s="52"/>
      <c r="D11428" s="63"/>
      <c r="E11428" s="63"/>
      <c r="F11428" s="62"/>
      <c r="G11428" s="63"/>
      <c r="H11428" s="65"/>
      <c r="I11428" s="63"/>
    </row>
    <row r="11429" spans="1:9">
      <c r="A11429" s="52"/>
      <c r="B11429" s="64"/>
      <c r="C11429" s="52"/>
      <c r="D11429" s="63"/>
      <c r="E11429" s="63"/>
      <c r="F11429" s="62"/>
      <c r="G11429" s="63"/>
      <c r="H11429" s="65"/>
      <c r="I11429" s="63"/>
    </row>
    <row r="11430" spans="1:9">
      <c r="A11430" s="52"/>
      <c r="B11430" s="64"/>
      <c r="C11430" s="52"/>
      <c r="D11430" s="63"/>
      <c r="E11430" s="63"/>
      <c r="F11430" s="62"/>
      <c r="G11430" s="63"/>
      <c r="H11430" s="65"/>
      <c r="I11430" s="63"/>
    </row>
    <row r="11431" spans="1:9">
      <c r="A11431" s="52"/>
      <c r="B11431" s="64"/>
      <c r="C11431" s="52"/>
      <c r="D11431" s="63"/>
      <c r="E11431" s="63"/>
      <c r="F11431" s="62"/>
      <c r="G11431" s="63"/>
      <c r="H11431" s="65"/>
      <c r="I11431" s="63"/>
    </row>
    <row r="11432" spans="1:9">
      <c r="A11432" s="52"/>
      <c r="B11432" s="64"/>
      <c r="C11432" s="52"/>
      <c r="D11432" s="63"/>
      <c r="E11432" s="63"/>
      <c r="F11432" s="62"/>
      <c r="G11432" s="63"/>
      <c r="H11432" s="65"/>
      <c r="I11432" s="63"/>
    </row>
    <row r="11433" spans="1:9">
      <c r="A11433" s="52"/>
      <c r="B11433" s="64"/>
      <c r="C11433" s="52"/>
      <c r="D11433" s="63"/>
      <c r="E11433" s="63"/>
      <c r="F11433" s="62"/>
      <c r="G11433" s="63"/>
      <c r="H11433" s="65"/>
      <c r="I11433" s="63"/>
    </row>
    <row r="11434" spans="1:9">
      <c r="A11434" s="52"/>
      <c r="B11434" s="64"/>
      <c r="C11434" s="52"/>
      <c r="D11434" s="63"/>
      <c r="E11434" s="63"/>
      <c r="F11434" s="62"/>
      <c r="G11434" s="63"/>
      <c r="H11434" s="65"/>
      <c r="I11434" s="63"/>
    </row>
    <row r="11435" spans="1:9">
      <c r="A11435" s="52"/>
      <c r="B11435" s="64"/>
      <c r="C11435" s="52"/>
      <c r="D11435" s="63"/>
      <c r="E11435" s="63"/>
      <c r="F11435" s="62"/>
      <c r="G11435" s="63"/>
      <c r="H11435" s="65"/>
      <c r="I11435" s="63"/>
    </row>
    <row r="11436" spans="1:9">
      <c r="A11436" s="52"/>
      <c r="B11436" s="64"/>
      <c r="C11436" s="52"/>
      <c r="D11436" s="63"/>
      <c r="E11436" s="63"/>
      <c r="F11436" s="62"/>
      <c r="G11436" s="63"/>
      <c r="H11436" s="65"/>
      <c r="I11436" s="63"/>
    </row>
    <row r="11437" spans="1:9">
      <c r="A11437" s="52"/>
      <c r="B11437" s="64"/>
      <c r="C11437" s="52"/>
      <c r="D11437" s="63"/>
      <c r="E11437" s="63"/>
      <c r="F11437" s="62"/>
      <c r="G11437" s="63"/>
      <c r="H11437" s="65"/>
      <c r="I11437" s="63"/>
    </row>
    <row r="11438" spans="1:9">
      <c r="A11438" s="52"/>
      <c r="B11438" s="64"/>
      <c r="C11438" s="52"/>
      <c r="D11438" s="63"/>
      <c r="E11438" s="63"/>
      <c r="F11438" s="62"/>
      <c r="G11438" s="63"/>
      <c r="H11438" s="65"/>
      <c r="I11438" s="63"/>
    </row>
    <row r="11439" spans="1:9">
      <c r="A11439" s="52"/>
      <c r="B11439" s="64"/>
      <c r="C11439" s="52"/>
      <c r="D11439" s="63"/>
      <c r="E11439" s="63"/>
      <c r="F11439" s="62"/>
      <c r="G11439" s="63"/>
      <c r="H11439" s="65"/>
      <c r="I11439" s="63"/>
    </row>
    <row r="11440" spans="1:9">
      <c r="A11440" s="52"/>
      <c r="B11440" s="64"/>
      <c r="C11440" s="52"/>
      <c r="D11440" s="63"/>
      <c r="E11440" s="63"/>
      <c r="F11440" s="62"/>
      <c r="G11440" s="63"/>
      <c r="H11440" s="65"/>
      <c r="I11440" s="63"/>
    </row>
    <row r="11441" spans="1:9">
      <c r="A11441" s="52"/>
      <c r="B11441" s="64"/>
      <c r="C11441" s="52"/>
      <c r="D11441" s="63"/>
      <c r="E11441" s="63"/>
      <c r="F11441" s="62"/>
      <c r="G11441" s="63"/>
      <c r="H11441" s="65"/>
      <c r="I11441" s="63"/>
    </row>
    <row r="11442" spans="1:9">
      <c r="A11442" s="52"/>
      <c r="B11442" s="64"/>
      <c r="C11442" s="52"/>
      <c r="D11442" s="63"/>
      <c r="E11442" s="63"/>
      <c r="F11442" s="62"/>
      <c r="G11442" s="63"/>
      <c r="H11442" s="65"/>
      <c r="I11442" s="63"/>
    </row>
    <row r="11443" spans="1:9">
      <c r="A11443" s="52"/>
      <c r="B11443" s="64"/>
      <c r="C11443" s="52"/>
      <c r="D11443" s="63"/>
      <c r="E11443" s="63"/>
      <c r="F11443" s="62"/>
      <c r="G11443" s="63"/>
      <c r="H11443" s="65"/>
      <c r="I11443" s="63"/>
    </row>
    <row r="11444" spans="1:9">
      <c r="A11444" s="52"/>
      <c r="B11444" s="64"/>
      <c r="C11444" s="52"/>
      <c r="D11444" s="63"/>
      <c r="E11444" s="63"/>
      <c r="F11444" s="62"/>
      <c r="G11444" s="63"/>
      <c r="H11444" s="65"/>
      <c r="I11444" s="63"/>
    </row>
    <row r="11445" spans="1:9">
      <c r="A11445" s="52"/>
      <c r="B11445" s="64"/>
      <c r="C11445" s="52"/>
      <c r="D11445" s="63"/>
      <c r="E11445" s="63"/>
      <c r="F11445" s="62"/>
      <c r="G11445" s="63"/>
      <c r="H11445" s="65"/>
      <c r="I11445" s="63"/>
    </row>
    <row r="11446" spans="1:9">
      <c r="A11446" s="52"/>
      <c r="B11446" s="64"/>
      <c r="C11446" s="52"/>
      <c r="D11446" s="63"/>
      <c r="E11446" s="63"/>
      <c r="F11446" s="62"/>
      <c r="G11446" s="63"/>
      <c r="H11446" s="65"/>
      <c r="I11446" s="63"/>
    </row>
    <row r="11447" spans="1:9">
      <c r="A11447" s="52"/>
      <c r="B11447" s="64"/>
      <c r="C11447" s="52"/>
      <c r="D11447" s="63"/>
      <c r="E11447" s="63"/>
      <c r="F11447" s="62"/>
      <c r="G11447" s="63"/>
      <c r="H11447" s="65"/>
      <c r="I11447" s="63"/>
    </row>
    <row r="11448" spans="1:9">
      <c r="A11448" s="52"/>
      <c r="B11448" s="64"/>
      <c r="C11448" s="52"/>
      <c r="D11448" s="63"/>
      <c r="E11448" s="63"/>
      <c r="F11448" s="62"/>
      <c r="G11448" s="63"/>
      <c r="H11448" s="65"/>
      <c r="I11448" s="63"/>
    </row>
    <row r="11449" spans="1:9">
      <c r="A11449" s="52"/>
      <c r="B11449" s="64"/>
      <c r="C11449" s="52"/>
      <c r="D11449" s="63"/>
      <c r="E11449" s="63"/>
      <c r="F11449" s="62"/>
      <c r="G11449" s="63"/>
      <c r="H11449" s="65"/>
      <c r="I11449" s="63"/>
    </row>
    <row r="11450" spans="1:9">
      <c r="A11450" s="52"/>
      <c r="B11450" s="64"/>
      <c r="C11450" s="52"/>
      <c r="D11450" s="63"/>
      <c r="E11450" s="63"/>
      <c r="F11450" s="62"/>
      <c r="G11450" s="63"/>
      <c r="H11450" s="65"/>
      <c r="I11450" s="63"/>
    </row>
    <row r="11451" spans="1:9">
      <c r="A11451" s="52"/>
      <c r="B11451" s="64"/>
      <c r="C11451" s="52"/>
      <c r="D11451" s="63"/>
      <c r="E11451" s="63"/>
      <c r="F11451" s="62"/>
      <c r="G11451" s="63"/>
      <c r="H11451" s="65"/>
      <c r="I11451" s="63"/>
    </row>
    <row r="11452" spans="1:9">
      <c r="A11452" s="52"/>
      <c r="B11452" s="64"/>
      <c r="C11452" s="52"/>
      <c r="D11452" s="63"/>
      <c r="E11452" s="63"/>
      <c r="F11452" s="62"/>
      <c r="G11452" s="63"/>
      <c r="H11452" s="65"/>
      <c r="I11452" s="63"/>
    </row>
    <row r="11453" spans="1:9">
      <c r="A11453" s="52"/>
      <c r="B11453" s="64"/>
      <c r="C11453" s="52"/>
      <c r="D11453" s="63"/>
      <c r="E11453" s="63"/>
      <c r="F11453" s="62"/>
      <c r="G11453" s="63"/>
      <c r="H11453" s="65"/>
      <c r="I11453" s="63"/>
    </row>
    <row r="11454" spans="1:9">
      <c r="A11454" s="52"/>
      <c r="B11454" s="64"/>
      <c r="C11454" s="52"/>
      <c r="D11454" s="63"/>
      <c r="E11454" s="63"/>
      <c r="F11454" s="62"/>
      <c r="G11454" s="63"/>
      <c r="H11454" s="65"/>
      <c r="I11454" s="63"/>
    </row>
    <row r="11455" spans="1:9">
      <c r="A11455" s="52"/>
      <c r="B11455" s="64"/>
      <c r="C11455" s="52"/>
      <c r="D11455" s="63"/>
      <c r="E11455" s="63"/>
      <c r="F11455" s="62"/>
      <c r="G11455" s="63"/>
      <c r="H11455" s="65"/>
      <c r="I11455" s="63"/>
    </row>
    <row r="11456" spans="1:9">
      <c r="A11456" s="52"/>
      <c r="B11456" s="64"/>
      <c r="C11456" s="52"/>
      <c r="D11456" s="63"/>
      <c r="E11456" s="63"/>
      <c r="F11456" s="62"/>
      <c r="G11456" s="63"/>
      <c r="H11456" s="65"/>
      <c r="I11456" s="63"/>
    </row>
    <row r="11457" spans="1:9">
      <c r="A11457" s="52"/>
      <c r="B11457" s="64"/>
      <c r="C11457" s="52"/>
      <c r="D11457" s="63"/>
      <c r="E11457" s="63"/>
      <c r="F11457" s="62"/>
      <c r="G11457" s="63"/>
      <c r="H11457" s="65"/>
      <c r="I11457" s="63"/>
    </row>
    <row r="11458" spans="1:9">
      <c r="A11458" s="52"/>
      <c r="B11458" s="64"/>
      <c r="C11458" s="52"/>
      <c r="D11458" s="63"/>
      <c r="E11458" s="63"/>
      <c r="F11458" s="62"/>
      <c r="G11458" s="63"/>
      <c r="H11458" s="65"/>
      <c r="I11458" s="63"/>
    </row>
    <row r="11459" spans="1:9">
      <c r="A11459" s="52"/>
      <c r="B11459" s="64"/>
      <c r="C11459" s="52"/>
      <c r="D11459" s="63"/>
      <c r="E11459" s="63"/>
      <c r="F11459" s="62"/>
      <c r="G11459" s="63"/>
      <c r="H11459" s="65"/>
      <c r="I11459" s="63"/>
    </row>
    <row r="11460" spans="1:9">
      <c r="A11460" s="52"/>
      <c r="B11460" s="64"/>
      <c r="C11460" s="52"/>
      <c r="D11460" s="63"/>
      <c r="E11460" s="63"/>
      <c r="F11460" s="62"/>
      <c r="G11460" s="63"/>
      <c r="H11460" s="65"/>
      <c r="I11460" s="63"/>
    </row>
    <row r="11461" spans="1:9">
      <c r="A11461" s="52"/>
      <c r="B11461" s="64"/>
      <c r="C11461" s="52"/>
      <c r="D11461" s="63"/>
      <c r="E11461" s="63"/>
      <c r="F11461" s="62"/>
      <c r="G11461" s="63"/>
      <c r="H11461" s="65"/>
      <c r="I11461" s="63"/>
    </row>
    <row r="11462" spans="1:9">
      <c r="A11462" s="52"/>
      <c r="B11462" s="64"/>
      <c r="C11462" s="52"/>
      <c r="D11462" s="63"/>
      <c r="E11462" s="63"/>
      <c r="F11462" s="62"/>
      <c r="G11462" s="63"/>
      <c r="H11462" s="65"/>
      <c r="I11462" s="63"/>
    </row>
    <row r="11463" spans="1:9">
      <c r="A11463" s="52"/>
      <c r="B11463" s="64"/>
      <c r="C11463" s="52"/>
      <c r="D11463" s="63"/>
      <c r="E11463" s="63"/>
      <c r="F11463" s="62"/>
      <c r="G11463" s="63"/>
      <c r="H11463" s="65"/>
      <c r="I11463" s="63"/>
    </row>
    <row r="11464" spans="1:9">
      <c r="A11464" s="52"/>
      <c r="B11464" s="64"/>
      <c r="C11464" s="52"/>
      <c r="D11464" s="63"/>
      <c r="E11464" s="63"/>
      <c r="F11464" s="62"/>
      <c r="G11464" s="63"/>
      <c r="H11464" s="65"/>
      <c r="I11464" s="63"/>
    </row>
    <row r="11465" spans="1:9">
      <c r="A11465" s="52"/>
      <c r="B11465" s="64"/>
      <c r="C11465" s="52"/>
      <c r="D11465" s="63"/>
      <c r="E11465" s="63"/>
      <c r="F11465" s="62"/>
      <c r="G11465" s="63"/>
      <c r="H11465" s="65"/>
      <c r="I11465" s="63"/>
    </row>
    <row r="11466" spans="1:9">
      <c r="A11466" s="52"/>
      <c r="B11466" s="64"/>
      <c r="C11466" s="52"/>
      <c r="D11466" s="63"/>
      <c r="E11466" s="63"/>
      <c r="F11466" s="62"/>
      <c r="G11466" s="63"/>
      <c r="H11466" s="65"/>
      <c r="I11466" s="63"/>
    </row>
    <row r="11467" spans="1:9">
      <c r="A11467" s="52"/>
      <c r="B11467" s="64"/>
      <c r="C11467" s="52"/>
      <c r="D11467" s="63"/>
      <c r="E11467" s="63"/>
      <c r="F11467" s="62"/>
      <c r="G11467" s="63"/>
      <c r="H11467" s="65"/>
      <c r="I11467" s="63"/>
    </row>
    <row r="11468" spans="1:9">
      <c r="A11468" s="52"/>
      <c r="B11468" s="64"/>
      <c r="C11468" s="52"/>
      <c r="D11468" s="63"/>
      <c r="E11468" s="63"/>
      <c r="F11468" s="62"/>
      <c r="G11468" s="63"/>
      <c r="H11468" s="65"/>
      <c r="I11468" s="63"/>
    </row>
    <row r="11469" spans="1:9">
      <c r="A11469" s="52"/>
      <c r="B11469" s="64"/>
      <c r="C11469" s="52"/>
      <c r="D11469" s="63"/>
      <c r="E11469" s="63"/>
      <c r="F11469" s="62"/>
      <c r="G11469" s="63"/>
      <c r="H11469" s="65"/>
      <c r="I11469" s="63"/>
    </row>
    <row r="11470" spans="1:9">
      <c r="A11470" s="52"/>
      <c r="B11470" s="64"/>
      <c r="C11470" s="52"/>
      <c r="D11470" s="63"/>
      <c r="E11470" s="63"/>
      <c r="F11470" s="62"/>
      <c r="G11470" s="63"/>
      <c r="H11470" s="65"/>
      <c r="I11470" s="63"/>
    </row>
    <row r="11471" spans="1:9">
      <c r="A11471" s="52"/>
      <c r="B11471" s="64"/>
      <c r="C11471" s="52"/>
      <c r="D11471" s="63"/>
      <c r="E11471" s="63"/>
      <c r="F11471" s="62"/>
      <c r="G11471" s="63"/>
      <c r="H11471" s="65"/>
      <c r="I11471" s="63"/>
    </row>
    <row r="11472" spans="1:9">
      <c r="A11472" s="52"/>
      <c r="B11472" s="64"/>
      <c r="C11472" s="52"/>
      <c r="D11472" s="63"/>
      <c r="E11472" s="63"/>
      <c r="F11472" s="62"/>
      <c r="G11472" s="63"/>
      <c r="H11472" s="65"/>
      <c r="I11472" s="63"/>
    </row>
    <row r="11473" spans="1:9">
      <c r="A11473" s="52"/>
      <c r="B11473" s="64"/>
      <c r="C11473" s="52"/>
      <c r="D11473" s="63"/>
      <c r="E11473" s="63"/>
      <c r="F11473" s="62"/>
      <c r="G11473" s="63"/>
      <c r="H11473" s="65"/>
      <c r="I11473" s="63"/>
    </row>
    <row r="11474" spans="1:9">
      <c r="A11474" s="52"/>
      <c r="B11474" s="64"/>
      <c r="C11474" s="52"/>
      <c r="D11474" s="63"/>
      <c r="E11474" s="63"/>
      <c r="F11474" s="62"/>
      <c r="G11474" s="63"/>
      <c r="H11474" s="65"/>
      <c r="I11474" s="63"/>
    </row>
    <row r="11475" spans="1:9">
      <c r="A11475" s="52"/>
      <c r="B11475" s="64"/>
      <c r="C11475" s="52"/>
      <c r="D11475" s="63"/>
      <c r="E11475" s="63"/>
      <c r="F11475" s="62"/>
      <c r="G11475" s="63"/>
      <c r="H11475" s="65"/>
      <c r="I11475" s="63"/>
    </row>
    <row r="11476" spans="1:9">
      <c r="A11476" s="52"/>
      <c r="B11476" s="64"/>
      <c r="C11476" s="52"/>
      <c r="D11476" s="63"/>
      <c r="E11476" s="63"/>
      <c r="F11476" s="62"/>
      <c r="G11476" s="63"/>
      <c r="H11476" s="65"/>
      <c r="I11476" s="63"/>
    </row>
    <row r="11477" spans="1:9">
      <c r="A11477" s="52"/>
      <c r="B11477" s="64"/>
      <c r="C11477" s="52"/>
      <c r="D11477" s="63"/>
      <c r="E11477" s="63"/>
      <c r="F11477" s="62"/>
      <c r="G11477" s="63"/>
      <c r="H11477" s="65"/>
      <c r="I11477" s="63"/>
    </row>
    <row r="11478" spans="1:9">
      <c r="A11478" s="52"/>
      <c r="B11478" s="64"/>
      <c r="C11478" s="52"/>
      <c r="D11478" s="63"/>
      <c r="E11478" s="63"/>
      <c r="F11478" s="62"/>
      <c r="G11478" s="63"/>
      <c r="H11478" s="65"/>
      <c r="I11478" s="63"/>
    </row>
    <row r="11479" spans="1:9">
      <c r="A11479" s="52"/>
      <c r="B11479" s="64"/>
      <c r="C11479" s="52"/>
      <c r="D11479" s="63"/>
      <c r="E11479" s="63"/>
      <c r="F11479" s="62"/>
      <c r="G11479" s="63"/>
      <c r="H11479" s="65"/>
      <c r="I11479" s="63"/>
    </row>
    <row r="11480" spans="1:9">
      <c r="A11480" s="52"/>
      <c r="B11480" s="64"/>
      <c r="C11480" s="52"/>
      <c r="D11480" s="63"/>
      <c r="E11480" s="63"/>
      <c r="F11480" s="62"/>
      <c r="G11480" s="63"/>
      <c r="H11480" s="65"/>
      <c r="I11480" s="63"/>
    </row>
    <row r="11481" spans="1:9">
      <c r="A11481" s="52"/>
      <c r="B11481" s="64"/>
      <c r="C11481" s="52"/>
      <c r="D11481" s="63"/>
      <c r="E11481" s="63"/>
      <c r="F11481" s="62"/>
      <c r="G11481" s="63"/>
      <c r="H11481" s="65"/>
      <c r="I11481" s="63"/>
    </row>
    <row r="11482" spans="1:9">
      <c r="A11482" s="52"/>
      <c r="B11482" s="64"/>
      <c r="C11482" s="52"/>
      <c r="D11482" s="63"/>
      <c r="E11482" s="63"/>
      <c r="F11482" s="62"/>
      <c r="G11482" s="63"/>
      <c r="H11482" s="65"/>
      <c r="I11482" s="63"/>
    </row>
    <row r="11483" spans="1:9">
      <c r="A11483" s="52"/>
      <c r="B11483" s="64"/>
      <c r="C11483" s="52"/>
      <c r="D11483" s="63"/>
      <c r="E11483" s="63"/>
      <c r="F11483" s="62"/>
      <c r="G11483" s="63"/>
      <c r="H11483" s="65"/>
      <c r="I11483" s="63"/>
    </row>
    <row r="11484" spans="1:9">
      <c r="A11484" s="52"/>
      <c r="B11484" s="64"/>
      <c r="C11484" s="52"/>
      <c r="D11484" s="63"/>
      <c r="E11484" s="63"/>
      <c r="F11484" s="62"/>
      <c r="G11484" s="63"/>
      <c r="H11484" s="65"/>
      <c r="I11484" s="63"/>
    </row>
    <row r="11485" spans="1:9">
      <c r="A11485" s="52"/>
      <c r="B11485" s="64"/>
      <c r="C11485" s="52"/>
      <c r="D11485" s="63"/>
      <c r="E11485" s="63"/>
      <c r="F11485" s="62"/>
      <c r="G11485" s="63"/>
      <c r="H11485" s="65"/>
      <c r="I11485" s="63"/>
    </row>
    <row r="11486" spans="1:9">
      <c r="A11486" s="52"/>
      <c r="B11486" s="64"/>
      <c r="C11486" s="52"/>
      <c r="D11486" s="63"/>
      <c r="E11486" s="63"/>
      <c r="F11486" s="62"/>
      <c r="G11486" s="63"/>
      <c r="H11486" s="65"/>
      <c r="I11486" s="63"/>
    </row>
    <row r="11487" spans="1:9">
      <c r="A11487" s="52"/>
      <c r="B11487" s="64"/>
      <c r="C11487" s="52"/>
      <c r="D11487" s="63"/>
      <c r="E11487" s="63"/>
      <c r="F11487" s="62"/>
      <c r="G11487" s="63"/>
      <c r="H11487" s="65"/>
      <c r="I11487" s="63"/>
    </row>
    <row r="11488" spans="1:9">
      <c r="A11488" s="52"/>
      <c r="B11488" s="64"/>
      <c r="C11488" s="52"/>
      <c r="D11488" s="63"/>
      <c r="E11488" s="63"/>
      <c r="F11488" s="62"/>
      <c r="G11488" s="63"/>
      <c r="H11488" s="65"/>
      <c r="I11488" s="63"/>
    </row>
    <row r="11489" spans="1:9">
      <c r="A11489" s="52"/>
      <c r="B11489" s="64"/>
      <c r="C11489" s="52"/>
      <c r="D11489" s="63"/>
      <c r="E11489" s="63"/>
      <c r="F11489" s="62"/>
      <c r="G11489" s="63"/>
      <c r="H11489" s="65"/>
      <c r="I11489" s="63"/>
    </row>
    <row r="11490" spans="1:9">
      <c r="A11490" s="52"/>
      <c r="B11490" s="64"/>
      <c r="C11490" s="52"/>
      <c r="D11490" s="63"/>
      <c r="E11490" s="63"/>
      <c r="F11490" s="62"/>
      <c r="G11490" s="63"/>
      <c r="H11490" s="65"/>
      <c r="I11490" s="63"/>
    </row>
    <row r="11491" spans="1:9">
      <c r="A11491" s="52"/>
      <c r="B11491" s="64"/>
      <c r="C11491" s="52"/>
      <c r="D11491" s="63"/>
      <c r="E11491" s="63"/>
      <c r="F11491" s="62"/>
      <c r="G11491" s="63"/>
      <c r="H11491" s="65"/>
      <c r="I11491" s="63"/>
    </row>
    <row r="11492" spans="1:9">
      <c r="A11492" s="52"/>
      <c r="B11492" s="64"/>
      <c r="C11492" s="52"/>
      <c r="D11492" s="63"/>
      <c r="E11492" s="63"/>
      <c r="F11492" s="62"/>
      <c r="G11492" s="63"/>
      <c r="H11492" s="65"/>
      <c r="I11492" s="63"/>
    </row>
    <row r="11493" spans="1:9">
      <c r="A11493" s="52"/>
      <c r="B11493" s="64"/>
      <c r="C11493" s="52"/>
      <c r="D11493" s="63"/>
      <c r="E11493" s="63"/>
      <c r="F11493" s="62"/>
      <c r="G11493" s="63"/>
      <c r="H11493" s="65"/>
      <c r="I11493" s="63"/>
    </row>
    <row r="11494" spans="1:9">
      <c r="A11494" s="52"/>
      <c r="B11494" s="64"/>
      <c r="C11494" s="52"/>
      <c r="D11494" s="63"/>
      <c r="E11494" s="63"/>
      <c r="F11494" s="62"/>
      <c r="G11494" s="63"/>
      <c r="H11494" s="65"/>
      <c r="I11494" s="63"/>
    </row>
    <row r="11495" spans="1:9">
      <c r="A11495" s="52"/>
      <c r="B11495" s="64"/>
      <c r="C11495" s="52"/>
      <c r="D11495" s="63"/>
      <c r="E11495" s="63"/>
      <c r="F11495" s="62"/>
      <c r="G11495" s="63"/>
      <c r="H11495" s="65"/>
      <c r="I11495" s="63"/>
    </row>
    <row r="11496" spans="1:9">
      <c r="A11496" s="52"/>
      <c r="B11496" s="64"/>
      <c r="C11496" s="52"/>
      <c r="D11496" s="63"/>
      <c r="E11496" s="63"/>
      <c r="F11496" s="62"/>
      <c r="G11496" s="63"/>
      <c r="H11496" s="65"/>
      <c r="I11496" s="63"/>
    </row>
    <row r="11497" spans="1:9">
      <c r="A11497" s="52"/>
      <c r="B11497" s="64"/>
      <c r="C11497" s="52"/>
      <c r="D11497" s="63"/>
      <c r="E11497" s="63"/>
      <c r="F11497" s="62"/>
      <c r="G11497" s="63"/>
      <c r="H11497" s="65"/>
      <c r="I11497" s="63"/>
    </row>
    <row r="11498" spans="1:9">
      <c r="A11498" s="52"/>
      <c r="B11498" s="64"/>
      <c r="C11498" s="52"/>
      <c r="D11498" s="63"/>
      <c r="E11498" s="63"/>
      <c r="F11498" s="62"/>
      <c r="G11498" s="63"/>
      <c r="H11498" s="65"/>
      <c r="I11498" s="63"/>
    </row>
    <row r="11499" spans="1:9">
      <c r="A11499" s="52"/>
      <c r="B11499" s="64"/>
      <c r="C11499" s="52"/>
      <c r="D11499" s="63"/>
      <c r="E11499" s="63"/>
      <c r="F11499" s="62"/>
      <c r="G11499" s="63"/>
      <c r="H11499" s="65"/>
      <c r="I11499" s="63"/>
    </row>
    <row r="11500" spans="1:9">
      <c r="A11500" s="52"/>
      <c r="B11500" s="64"/>
      <c r="C11500" s="52"/>
      <c r="D11500" s="63"/>
      <c r="E11500" s="63"/>
      <c r="F11500" s="62"/>
      <c r="G11500" s="63"/>
      <c r="H11500" s="65"/>
      <c r="I11500" s="63"/>
    </row>
    <row r="11501" spans="1:9">
      <c r="A11501" s="52"/>
      <c r="B11501" s="64"/>
      <c r="C11501" s="52"/>
      <c r="D11501" s="63"/>
      <c r="E11501" s="63"/>
      <c r="F11501" s="62"/>
      <c r="G11501" s="63"/>
      <c r="H11501" s="65"/>
      <c r="I11501" s="63"/>
    </row>
    <row r="11502" spans="1:9">
      <c r="A11502" s="52"/>
      <c r="B11502" s="64"/>
      <c r="C11502" s="52"/>
      <c r="D11502" s="63"/>
      <c r="E11502" s="63"/>
      <c r="F11502" s="62"/>
      <c r="G11502" s="63"/>
      <c r="H11502" s="65"/>
      <c r="I11502" s="63"/>
    </row>
    <row r="11503" spans="1:9">
      <c r="A11503" s="52"/>
      <c r="B11503" s="64"/>
      <c r="C11503" s="52"/>
      <c r="D11503" s="63"/>
      <c r="E11503" s="63"/>
      <c r="F11503" s="62"/>
      <c r="G11503" s="63"/>
      <c r="H11503" s="65"/>
      <c r="I11503" s="63"/>
    </row>
    <row r="11504" spans="1:9">
      <c r="A11504" s="52"/>
      <c r="B11504" s="64"/>
      <c r="C11504" s="52"/>
      <c r="D11504" s="63"/>
      <c r="E11504" s="63"/>
      <c r="F11504" s="62"/>
      <c r="G11504" s="63"/>
      <c r="H11504" s="65"/>
      <c r="I11504" s="63"/>
    </row>
    <row r="11505" spans="1:9">
      <c r="A11505" s="52"/>
      <c r="B11505" s="64"/>
      <c r="C11505" s="52"/>
      <c r="D11505" s="63"/>
      <c r="E11505" s="63"/>
      <c r="F11505" s="62"/>
      <c r="G11505" s="63"/>
      <c r="H11505" s="65"/>
      <c r="I11505" s="63"/>
    </row>
    <row r="11506" spans="1:9">
      <c r="A11506" s="52"/>
      <c r="B11506" s="64"/>
      <c r="C11506" s="52"/>
      <c r="D11506" s="63"/>
      <c r="E11506" s="63"/>
      <c r="F11506" s="62"/>
      <c r="G11506" s="63"/>
      <c r="H11506" s="65"/>
      <c r="I11506" s="63"/>
    </row>
    <row r="11507" spans="1:9">
      <c r="A11507" s="52"/>
      <c r="B11507" s="64"/>
      <c r="C11507" s="52"/>
      <c r="D11507" s="63"/>
      <c r="E11507" s="63"/>
      <c r="F11507" s="62"/>
      <c r="G11507" s="63"/>
      <c r="H11507" s="65"/>
      <c r="I11507" s="63"/>
    </row>
    <row r="11508" spans="1:9">
      <c r="A11508" s="52"/>
      <c r="B11508" s="64"/>
      <c r="C11508" s="52"/>
      <c r="D11508" s="63"/>
      <c r="E11508" s="63"/>
      <c r="F11508" s="62"/>
      <c r="G11508" s="63"/>
      <c r="H11508" s="65"/>
      <c r="I11508" s="63"/>
    </row>
    <row r="11509" spans="1:9">
      <c r="A11509" s="52"/>
      <c r="B11509" s="64"/>
      <c r="C11509" s="52"/>
      <c r="D11509" s="63"/>
      <c r="E11509" s="63"/>
      <c r="F11509" s="62"/>
      <c r="G11509" s="63"/>
      <c r="H11509" s="65"/>
      <c r="I11509" s="63"/>
    </row>
    <row r="11510" spans="1:9">
      <c r="A11510" s="52"/>
      <c r="B11510" s="64"/>
      <c r="C11510" s="52"/>
      <c r="D11510" s="63"/>
      <c r="E11510" s="63"/>
      <c r="F11510" s="62"/>
      <c r="G11510" s="63"/>
      <c r="H11510" s="65"/>
      <c r="I11510" s="63"/>
    </row>
    <row r="11511" spans="1:9">
      <c r="A11511" s="52"/>
      <c r="B11511" s="64"/>
      <c r="C11511" s="52"/>
      <c r="D11511" s="63"/>
      <c r="E11511" s="63"/>
      <c r="F11511" s="62"/>
      <c r="G11511" s="63"/>
      <c r="H11511" s="65"/>
      <c r="I11511" s="63"/>
    </row>
    <row r="11512" spans="1:9">
      <c r="A11512" s="52"/>
      <c r="B11512" s="64"/>
      <c r="C11512" s="52"/>
      <c r="D11512" s="63"/>
      <c r="E11512" s="63"/>
      <c r="F11512" s="62"/>
      <c r="G11512" s="63"/>
      <c r="H11512" s="65"/>
      <c r="I11512" s="63"/>
    </row>
    <row r="11513" spans="1:9">
      <c r="A11513" s="52"/>
      <c r="B11513" s="64"/>
      <c r="C11513" s="52"/>
      <c r="D11513" s="63"/>
      <c r="E11513" s="63"/>
      <c r="F11513" s="62"/>
      <c r="G11513" s="63"/>
      <c r="H11513" s="65"/>
      <c r="I11513" s="63"/>
    </row>
    <row r="11514" spans="1:9">
      <c r="A11514" s="52"/>
      <c r="B11514" s="64"/>
      <c r="C11514" s="52"/>
      <c r="D11514" s="63"/>
      <c r="E11514" s="63"/>
      <c r="F11514" s="62"/>
      <c r="G11514" s="63"/>
      <c r="H11514" s="65"/>
      <c r="I11514" s="63"/>
    </row>
    <row r="11515" spans="1:9">
      <c r="A11515" s="52"/>
      <c r="B11515" s="64"/>
      <c r="C11515" s="52"/>
      <c r="D11515" s="63"/>
      <c r="E11515" s="63"/>
      <c r="F11515" s="62"/>
      <c r="G11515" s="63"/>
      <c r="H11515" s="65"/>
      <c r="I11515" s="63"/>
    </row>
    <row r="11516" spans="1:9">
      <c r="A11516" s="52"/>
      <c r="B11516" s="64"/>
      <c r="C11516" s="52"/>
      <c r="D11516" s="63"/>
      <c r="E11516" s="63"/>
      <c r="F11516" s="62"/>
      <c r="G11516" s="63"/>
      <c r="H11516" s="65"/>
      <c r="I11516" s="63"/>
    </row>
    <row r="11517" spans="1:9">
      <c r="A11517" s="52"/>
      <c r="B11517" s="64"/>
      <c r="C11517" s="52"/>
      <c r="D11517" s="63"/>
      <c r="E11517" s="63"/>
      <c r="F11517" s="62"/>
      <c r="G11517" s="63"/>
      <c r="H11517" s="65"/>
      <c r="I11517" s="63"/>
    </row>
    <row r="11518" spans="1:9">
      <c r="A11518" s="52"/>
      <c r="B11518" s="64"/>
      <c r="C11518" s="52"/>
      <c r="D11518" s="63"/>
      <c r="E11518" s="63"/>
      <c r="F11518" s="62"/>
      <c r="G11518" s="63"/>
      <c r="H11518" s="65"/>
      <c r="I11518" s="63"/>
    </row>
    <row r="11519" spans="1:9">
      <c r="A11519" s="52"/>
      <c r="B11519" s="64"/>
      <c r="C11519" s="52"/>
      <c r="D11519" s="63"/>
      <c r="E11519" s="63"/>
      <c r="F11519" s="62"/>
      <c r="G11519" s="63"/>
      <c r="H11519" s="65"/>
      <c r="I11519" s="63"/>
    </row>
    <row r="11520" spans="1:9">
      <c r="A11520" s="52"/>
      <c r="B11520" s="64"/>
      <c r="C11520" s="52"/>
      <c r="D11520" s="63"/>
      <c r="E11520" s="63"/>
      <c r="F11520" s="62"/>
      <c r="G11520" s="63"/>
      <c r="H11520" s="65"/>
      <c r="I11520" s="63"/>
    </row>
    <row r="11521" spans="1:9">
      <c r="A11521" s="52"/>
      <c r="B11521" s="64"/>
      <c r="C11521" s="52"/>
      <c r="D11521" s="63"/>
      <c r="E11521" s="63"/>
      <c r="F11521" s="62"/>
      <c r="G11521" s="63"/>
      <c r="H11521" s="65"/>
      <c r="I11521" s="63"/>
    </row>
    <row r="11522" spans="1:9">
      <c r="A11522" s="52"/>
      <c r="B11522" s="64"/>
      <c r="C11522" s="52"/>
      <c r="D11522" s="63"/>
      <c r="E11522" s="63"/>
      <c r="F11522" s="62"/>
      <c r="G11522" s="63"/>
      <c r="H11522" s="65"/>
      <c r="I11522" s="63"/>
    </row>
    <row r="11523" spans="1:9">
      <c r="A11523" s="52"/>
      <c r="B11523" s="64"/>
      <c r="C11523" s="52"/>
      <c r="D11523" s="63"/>
      <c r="E11523" s="63"/>
      <c r="F11523" s="62"/>
      <c r="G11523" s="63"/>
      <c r="H11523" s="65"/>
      <c r="I11523" s="63"/>
    </row>
    <row r="11524" spans="1:9">
      <c r="A11524" s="52"/>
      <c r="B11524" s="64"/>
      <c r="C11524" s="52"/>
      <c r="D11524" s="63"/>
      <c r="E11524" s="63"/>
      <c r="F11524" s="62"/>
      <c r="G11524" s="63"/>
      <c r="H11524" s="65"/>
      <c r="I11524" s="63"/>
    </row>
    <row r="11525" spans="1:9">
      <c r="A11525" s="52"/>
      <c r="B11525" s="64"/>
      <c r="C11525" s="52"/>
      <c r="D11525" s="63"/>
      <c r="E11525" s="63"/>
      <c r="F11525" s="62"/>
      <c r="G11525" s="63"/>
      <c r="H11525" s="65"/>
      <c r="I11525" s="63"/>
    </row>
    <row r="11526" spans="1:9">
      <c r="A11526" s="52"/>
      <c r="B11526" s="64"/>
      <c r="C11526" s="52"/>
      <c r="D11526" s="63"/>
      <c r="E11526" s="63"/>
      <c r="F11526" s="62"/>
      <c r="G11526" s="63"/>
      <c r="H11526" s="65"/>
      <c r="I11526" s="63"/>
    </row>
    <row r="11527" spans="1:9">
      <c r="A11527" s="52"/>
      <c r="B11527" s="64"/>
      <c r="C11527" s="52"/>
      <c r="D11527" s="63"/>
      <c r="E11527" s="63"/>
      <c r="F11527" s="62"/>
      <c r="G11527" s="63"/>
      <c r="H11527" s="65"/>
      <c r="I11527" s="63"/>
    </row>
    <row r="11528" spans="1:9">
      <c r="A11528" s="52"/>
      <c r="B11528" s="64"/>
      <c r="C11528" s="52"/>
      <c r="D11528" s="63"/>
      <c r="E11528" s="63"/>
      <c r="F11528" s="62"/>
      <c r="G11528" s="63"/>
      <c r="H11528" s="65"/>
      <c r="I11528" s="63"/>
    </row>
    <row r="11529" spans="1:9">
      <c r="A11529" s="52"/>
      <c r="B11529" s="64"/>
      <c r="C11529" s="52"/>
      <c r="D11529" s="63"/>
      <c r="E11529" s="63"/>
      <c r="F11529" s="62"/>
      <c r="G11529" s="63"/>
      <c r="H11529" s="65"/>
      <c r="I11529" s="63"/>
    </row>
    <row r="11530" spans="1:9">
      <c r="A11530" s="52"/>
      <c r="B11530" s="64"/>
      <c r="C11530" s="52"/>
      <c r="D11530" s="63"/>
      <c r="E11530" s="63"/>
      <c r="F11530" s="62"/>
      <c r="G11530" s="63"/>
      <c r="H11530" s="65"/>
      <c r="I11530" s="63"/>
    </row>
    <row r="11531" spans="1:9">
      <c r="A11531" s="52"/>
      <c r="B11531" s="64"/>
      <c r="C11531" s="52"/>
      <c r="D11531" s="63"/>
      <c r="E11531" s="63"/>
      <c r="F11531" s="62"/>
      <c r="G11531" s="63"/>
      <c r="H11531" s="65"/>
      <c r="I11531" s="63"/>
    </row>
    <row r="11532" spans="1:9">
      <c r="A11532" s="52"/>
      <c r="B11532" s="64"/>
      <c r="C11532" s="52"/>
      <c r="D11532" s="63"/>
      <c r="E11532" s="63"/>
      <c r="F11532" s="62"/>
      <c r="G11532" s="63"/>
      <c r="H11532" s="65"/>
      <c r="I11532" s="63"/>
    </row>
    <row r="11533" spans="1:9">
      <c r="A11533" s="52"/>
      <c r="B11533" s="64"/>
      <c r="C11533" s="52"/>
      <c r="D11533" s="63"/>
      <c r="E11533" s="63"/>
      <c r="F11533" s="62"/>
      <c r="G11533" s="63"/>
      <c r="H11533" s="65"/>
      <c r="I11533" s="63"/>
    </row>
    <row r="11534" spans="1:9">
      <c r="A11534" s="52"/>
      <c r="B11534" s="64"/>
      <c r="C11534" s="52"/>
      <c r="D11534" s="63"/>
      <c r="E11534" s="63"/>
      <c r="F11534" s="62"/>
      <c r="G11534" s="63"/>
      <c r="H11534" s="65"/>
      <c r="I11534" s="63"/>
    </row>
    <row r="11535" spans="1:9">
      <c r="A11535" s="52"/>
      <c r="B11535" s="64"/>
      <c r="C11535" s="52"/>
      <c r="D11535" s="63"/>
      <c r="E11535" s="63"/>
      <c r="F11535" s="62"/>
      <c r="G11535" s="63"/>
      <c r="H11535" s="65"/>
      <c r="I11535" s="63"/>
    </row>
    <row r="11536" spans="1:9">
      <c r="A11536" s="52"/>
      <c r="B11536" s="64"/>
      <c r="C11536" s="52"/>
      <c r="D11536" s="63"/>
      <c r="E11536" s="63"/>
      <c r="F11536" s="62"/>
      <c r="G11536" s="63"/>
      <c r="H11536" s="65"/>
      <c r="I11536" s="63"/>
    </row>
    <row r="11537" spans="1:9">
      <c r="A11537" s="52"/>
      <c r="B11537" s="64"/>
      <c r="C11537" s="52"/>
      <c r="D11537" s="63"/>
      <c r="E11537" s="63"/>
      <c r="F11537" s="62"/>
      <c r="G11537" s="63"/>
      <c r="H11537" s="65"/>
      <c r="I11537" s="63"/>
    </row>
    <row r="11538" spans="1:9">
      <c r="A11538" s="52"/>
      <c r="B11538" s="64"/>
      <c r="C11538" s="52"/>
      <c r="D11538" s="63"/>
      <c r="E11538" s="63"/>
      <c r="F11538" s="62"/>
      <c r="G11538" s="63"/>
      <c r="H11538" s="65"/>
      <c r="I11538" s="63"/>
    </row>
    <row r="11539" spans="1:9">
      <c r="A11539" s="52"/>
      <c r="B11539" s="64"/>
      <c r="C11539" s="52"/>
      <c r="D11539" s="63"/>
      <c r="E11539" s="63"/>
      <c r="F11539" s="62"/>
      <c r="G11539" s="63"/>
      <c r="H11539" s="65"/>
      <c r="I11539" s="63"/>
    </row>
    <row r="11540" spans="1:9">
      <c r="A11540" s="52"/>
      <c r="B11540" s="64"/>
      <c r="C11540" s="52"/>
      <c r="D11540" s="63"/>
      <c r="E11540" s="63"/>
      <c r="F11540" s="62"/>
      <c r="G11540" s="63"/>
      <c r="H11540" s="65"/>
      <c r="I11540" s="63"/>
    </row>
    <row r="11541" spans="1:9">
      <c r="A11541" s="52"/>
      <c r="B11541" s="64"/>
      <c r="C11541" s="52"/>
      <c r="D11541" s="63"/>
      <c r="E11541" s="63"/>
      <c r="F11541" s="62"/>
      <c r="G11541" s="63"/>
      <c r="H11541" s="65"/>
      <c r="I11541" s="63"/>
    </row>
    <row r="11542" spans="1:9">
      <c r="A11542" s="52"/>
      <c r="B11542" s="64"/>
      <c r="C11542" s="52"/>
      <c r="D11542" s="63"/>
      <c r="E11542" s="63"/>
      <c r="F11542" s="62"/>
      <c r="G11542" s="63"/>
      <c r="H11542" s="65"/>
      <c r="I11542" s="63"/>
    </row>
    <row r="11543" spans="1:9">
      <c r="A11543" s="52"/>
      <c r="B11543" s="64"/>
      <c r="C11543" s="52"/>
      <c r="D11543" s="63"/>
      <c r="E11543" s="63"/>
      <c r="F11543" s="62"/>
      <c r="G11543" s="63"/>
      <c r="H11543" s="65"/>
      <c r="I11543" s="63"/>
    </row>
    <row r="11544" spans="1:9">
      <c r="A11544" s="52"/>
      <c r="B11544" s="64"/>
      <c r="C11544" s="52"/>
      <c r="D11544" s="63"/>
      <c r="E11544" s="63"/>
      <c r="F11544" s="62"/>
      <c r="G11544" s="63"/>
      <c r="H11544" s="65"/>
      <c r="I11544" s="63"/>
    </row>
    <row r="11545" spans="1:9">
      <c r="A11545" s="52"/>
      <c r="B11545" s="64"/>
      <c r="C11545" s="52"/>
      <c r="D11545" s="63"/>
      <c r="E11545" s="63"/>
      <c r="F11545" s="62"/>
      <c r="G11545" s="63"/>
      <c r="H11545" s="65"/>
      <c r="I11545" s="63"/>
    </row>
    <row r="11546" spans="1:9">
      <c r="A11546" s="52"/>
      <c r="B11546" s="64"/>
      <c r="C11546" s="52"/>
      <c r="D11546" s="63"/>
      <c r="E11546" s="63"/>
      <c r="F11546" s="62"/>
      <c r="G11546" s="63"/>
      <c r="H11546" s="65"/>
      <c r="I11546" s="63"/>
    </row>
    <row r="11547" spans="1:9">
      <c r="A11547" s="52"/>
      <c r="B11547" s="64"/>
      <c r="C11547" s="52"/>
      <c r="D11547" s="63"/>
      <c r="E11547" s="63"/>
      <c r="F11547" s="62"/>
      <c r="G11547" s="63"/>
      <c r="H11547" s="65"/>
      <c r="I11547" s="63"/>
    </row>
    <row r="11548" spans="1:9">
      <c r="A11548" s="52"/>
      <c r="B11548" s="64"/>
      <c r="C11548" s="52"/>
      <c r="D11548" s="63"/>
      <c r="E11548" s="63"/>
      <c r="F11548" s="62"/>
      <c r="G11548" s="63"/>
      <c r="H11548" s="65"/>
      <c r="I11548" s="63"/>
    </row>
    <row r="11549" spans="1:9">
      <c r="A11549" s="52"/>
      <c r="B11549" s="64"/>
      <c r="C11549" s="52"/>
      <c r="D11549" s="63"/>
      <c r="E11549" s="63"/>
      <c r="F11549" s="62"/>
      <c r="G11549" s="63"/>
      <c r="H11549" s="65"/>
      <c r="I11549" s="63"/>
    </row>
    <row r="11550" spans="1:9">
      <c r="A11550" s="52"/>
      <c r="B11550" s="64"/>
      <c r="C11550" s="52"/>
      <c r="D11550" s="63"/>
      <c r="E11550" s="63"/>
      <c r="F11550" s="62"/>
      <c r="G11550" s="63"/>
      <c r="H11550" s="65"/>
      <c r="I11550" s="63"/>
    </row>
    <row r="11551" spans="1:9">
      <c r="A11551" s="52"/>
      <c r="B11551" s="64"/>
      <c r="C11551" s="52"/>
      <c r="D11551" s="63"/>
      <c r="E11551" s="63"/>
      <c r="F11551" s="62"/>
      <c r="G11551" s="63"/>
      <c r="H11551" s="65"/>
      <c r="I11551" s="63"/>
    </row>
    <row r="11552" spans="1:9">
      <c r="A11552" s="52"/>
      <c r="B11552" s="64"/>
      <c r="C11552" s="52"/>
      <c r="D11552" s="63"/>
      <c r="E11552" s="63"/>
      <c r="F11552" s="62"/>
      <c r="G11552" s="63"/>
      <c r="H11552" s="65"/>
      <c r="I11552" s="63"/>
    </row>
    <row r="11553" spans="1:9">
      <c r="A11553" s="52"/>
      <c r="B11553" s="64"/>
      <c r="C11553" s="52"/>
      <c r="D11553" s="63"/>
      <c r="E11553" s="63"/>
      <c r="F11553" s="62"/>
      <c r="G11553" s="63"/>
      <c r="H11553" s="65"/>
      <c r="I11553" s="63"/>
    </row>
    <row r="11554" spans="1:9">
      <c r="A11554" s="52"/>
      <c r="B11554" s="64"/>
      <c r="C11554" s="52"/>
      <c r="D11554" s="63"/>
      <c r="E11554" s="63"/>
      <c r="F11554" s="62"/>
      <c r="G11554" s="63"/>
      <c r="H11554" s="65"/>
      <c r="I11554" s="63"/>
    </row>
    <row r="11555" spans="1:9">
      <c r="A11555" s="52"/>
      <c r="B11555" s="64"/>
      <c r="C11555" s="52"/>
      <c r="D11555" s="63"/>
      <c r="E11555" s="63"/>
      <c r="F11555" s="62"/>
      <c r="G11555" s="63"/>
      <c r="H11555" s="65"/>
      <c r="I11555" s="63"/>
    </row>
    <row r="11556" spans="1:9">
      <c r="A11556" s="52"/>
      <c r="B11556" s="64"/>
      <c r="C11556" s="52"/>
      <c r="D11556" s="63"/>
      <c r="E11556" s="63"/>
      <c r="F11556" s="62"/>
      <c r="G11556" s="63"/>
      <c r="H11556" s="65"/>
      <c r="I11556" s="63"/>
    </row>
    <row r="11557" spans="1:9">
      <c r="A11557" s="52"/>
      <c r="B11557" s="64"/>
      <c r="C11557" s="52"/>
      <c r="D11557" s="63"/>
      <c r="E11557" s="63"/>
      <c r="F11557" s="62"/>
      <c r="G11557" s="63"/>
      <c r="H11557" s="65"/>
      <c r="I11557" s="63"/>
    </row>
    <row r="11558" spans="1:9">
      <c r="A11558" s="52"/>
      <c r="B11558" s="64"/>
      <c r="C11558" s="52"/>
      <c r="D11558" s="63"/>
      <c r="E11558" s="63"/>
      <c r="F11558" s="62"/>
      <c r="G11558" s="63"/>
      <c r="H11558" s="65"/>
      <c r="I11558" s="63"/>
    </row>
    <row r="11559" spans="1:9">
      <c r="A11559" s="52"/>
      <c r="B11559" s="64"/>
      <c r="C11559" s="52"/>
      <c r="D11559" s="63"/>
      <c r="E11559" s="63"/>
      <c r="F11559" s="62"/>
      <c r="G11559" s="63"/>
      <c r="H11559" s="65"/>
      <c r="I11559" s="63"/>
    </row>
    <row r="11560" spans="1:9">
      <c r="A11560" s="52"/>
      <c r="B11560" s="64"/>
      <c r="C11560" s="52"/>
      <c r="D11560" s="63"/>
      <c r="E11560" s="63"/>
      <c r="F11560" s="62"/>
      <c r="G11560" s="63"/>
      <c r="H11560" s="65"/>
      <c r="I11560" s="63"/>
    </row>
    <row r="11561" spans="1:9">
      <c r="A11561" s="52"/>
      <c r="B11561" s="64"/>
      <c r="C11561" s="52"/>
      <c r="D11561" s="63"/>
      <c r="E11561" s="63"/>
      <c r="F11561" s="62"/>
      <c r="G11561" s="63"/>
      <c r="H11561" s="65"/>
      <c r="I11561" s="63"/>
    </row>
    <row r="11562" spans="1:9">
      <c r="A11562" s="52"/>
      <c r="B11562" s="64"/>
      <c r="C11562" s="52"/>
      <c r="D11562" s="63"/>
      <c r="E11562" s="63"/>
      <c r="F11562" s="62"/>
      <c r="G11562" s="63"/>
      <c r="H11562" s="65"/>
      <c r="I11562" s="63"/>
    </row>
    <row r="11563" spans="1:9">
      <c r="A11563" s="52"/>
      <c r="B11563" s="64"/>
      <c r="C11563" s="52"/>
      <c r="D11563" s="63"/>
      <c r="E11563" s="63"/>
      <c r="F11563" s="62"/>
      <c r="G11563" s="63"/>
      <c r="H11563" s="65"/>
      <c r="I11563" s="63"/>
    </row>
    <row r="11564" spans="1:9">
      <c r="A11564" s="52"/>
      <c r="B11564" s="64"/>
      <c r="C11564" s="52"/>
      <c r="D11564" s="63"/>
      <c r="E11564" s="63"/>
      <c r="F11564" s="62"/>
      <c r="G11564" s="63"/>
      <c r="H11564" s="65"/>
      <c r="I11564" s="63"/>
    </row>
    <row r="11565" spans="1:9">
      <c r="A11565" s="52"/>
      <c r="B11565" s="64"/>
      <c r="C11565" s="52"/>
      <c r="D11565" s="63"/>
      <c r="E11565" s="63"/>
      <c r="F11565" s="62"/>
      <c r="G11565" s="63"/>
      <c r="H11565" s="65"/>
      <c r="I11565" s="63"/>
    </row>
    <row r="11566" spans="1:9">
      <c r="A11566" s="52"/>
      <c r="B11566" s="64"/>
      <c r="C11566" s="52"/>
      <c r="D11566" s="63"/>
      <c r="E11566" s="63"/>
      <c r="F11566" s="62"/>
      <c r="G11566" s="63"/>
      <c r="H11566" s="65"/>
      <c r="I11566" s="63"/>
    </row>
    <row r="11567" spans="1:9">
      <c r="A11567" s="52"/>
      <c r="B11567" s="64"/>
      <c r="C11567" s="52"/>
      <c r="D11567" s="63"/>
      <c r="E11567" s="63"/>
      <c r="F11567" s="62"/>
      <c r="G11567" s="63"/>
      <c r="H11567" s="65"/>
      <c r="I11567" s="63"/>
    </row>
    <row r="11568" spans="1:9">
      <c r="A11568" s="52"/>
      <c r="B11568" s="64"/>
      <c r="C11568" s="52"/>
      <c r="D11568" s="63"/>
      <c r="E11568" s="63"/>
      <c r="F11568" s="62"/>
      <c r="G11568" s="63"/>
      <c r="H11568" s="65"/>
      <c r="I11568" s="63"/>
    </row>
    <row r="11569" spans="1:9">
      <c r="A11569" s="52"/>
      <c r="B11569" s="64"/>
      <c r="C11569" s="52"/>
      <c r="D11569" s="63"/>
      <c r="E11569" s="63"/>
      <c r="F11569" s="62"/>
      <c r="G11569" s="63"/>
      <c r="H11569" s="65"/>
      <c r="I11569" s="63"/>
    </row>
    <row r="11570" spans="1:9">
      <c r="A11570" s="52"/>
      <c r="B11570" s="64"/>
      <c r="C11570" s="52"/>
      <c r="D11570" s="63"/>
      <c r="E11570" s="63"/>
      <c r="F11570" s="62"/>
      <c r="G11570" s="63"/>
      <c r="H11570" s="65"/>
      <c r="I11570" s="63"/>
    </row>
    <row r="11571" spans="1:9">
      <c r="A11571" s="52"/>
      <c r="B11571" s="64"/>
      <c r="C11571" s="52"/>
      <c r="D11571" s="63"/>
      <c r="E11571" s="63"/>
      <c r="F11571" s="62"/>
      <c r="G11571" s="63"/>
      <c r="H11571" s="65"/>
      <c r="I11571" s="63"/>
    </row>
    <row r="11572" spans="1:9">
      <c r="A11572" s="52"/>
      <c r="B11572" s="64"/>
      <c r="C11572" s="52"/>
      <c r="D11572" s="63"/>
      <c r="E11572" s="63"/>
      <c r="F11572" s="62"/>
      <c r="G11572" s="63"/>
      <c r="H11572" s="65"/>
      <c r="I11572" s="63"/>
    </row>
    <row r="11573" spans="1:9">
      <c r="A11573" s="52"/>
      <c r="B11573" s="64"/>
      <c r="C11573" s="52"/>
      <c r="D11573" s="63"/>
      <c r="E11573" s="63"/>
      <c r="F11573" s="62"/>
      <c r="G11573" s="63"/>
      <c r="H11573" s="65"/>
      <c r="I11573" s="63"/>
    </row>
    <row r="11574" spans="1:9">
      <c r="A11574" s="52"/>
      <c r="B11574" s="64"/>
      <c r="C11574" s="52"/>
      <c r="D11574" s="63"/>
      <c r="E11574" s="63"/>
      <c r="F11574" s="62"/>
      <c r="G11574" s="63"/>
      <c r="H11574" s="65"/>
      <c r="I11574" s="63"/>
    </row>
    <row r="11575" spans="1:9">
      <c r="A11575" s="52"/>
      <c r="B11575" s="64"/>
      <c r="C11575" s="52"/>
      <c r="D11575" s="63"/>
      <c r="E11575" s="63"/>
      <c r="F11575" s="62"/>
      <c r="G11575" s="63"/>
      <c r="H11575" s="65"/>
      <c r="I11575" s="63"/>
    </row>
    <row r="11576" spans="1:9">
      <c r="A11576" s="52"/>
      <c r="B11576" s="64"/>
      <c r="C11576" s="52"/>
      <c r="D11576" s="63"/>
      <c r="E11576" s="63"/>
      <c r="F11576" s="62"/>
      <c r="G11576" s="63"/>
      <c r="H11576" s="65"/>
      <c r="I11576" s="63"/>
    </row>
    <row r="11577" spans="1:9">
      <c r="A11577" s="52"/>
      <c r="B11577" s="64"/>
      <c r="C11577" s="52"/>
      <c r="D11577" s="63"/>
      <c r="E11577" s="63"/>
      <c r="F11577" s="62"/>
      <c r="G11577" s="63"/>
      <c r="H11577" s="65"/>
      <c r="I11577" s="63"/>
    </row>
    <row r="11578" spans="1:9">
      <c r="A11578" s="52"/>
      <c r="B11578" s="64"/>
      <c r="C11578" s="52"/>
      <c r="D11578" s="63"/>
      <c r="E11578" s="63"/>
      <c r="F11578" s="62"/>
      <c r="G11578" s="63"/>
      <c r="H11578" s="65"/>
      <c r="I11578" s="63"/>
    </row>
    <row r="11579" spans="1:9">
      <c r="A11579" s="52"/>
      <c r="B11579" s="64"/>
      <c r="C11579" s="52"/>
      <c r="D11579" s="63"/>
      <c r="E11579" s="63"/>
      <c r="F11579" s="62"/>
      <c r="G11579" s="63"/>
      <c r="H11579" s="65"/>
      <c r="I11579" s="63"/>
    </row>
    <row r="11580" spans="1:9">
      <c r="A11580" s="52"/>
      <c r="B11580" s="64"/>
      <c r="C11580" s="52"/>
      <c r="D11580" s="63"/>
      <c r="E11580" s="63"/>
      <c r="F11580" s="62"/>
      <c r="G11580" s="63"/>
      <c r="H11580" s="65"/>
      <c r="I11580" s="63"/>
    </row>
    <row r="11581" spans="1:9">
      <c r="A11581" s="52"/>
      <c r="B11581" s="64"/>
      <c r="C11581" s="52"/>
      <c r="D11581" s="63"/>
      <c r="E11581" s="63"/>
      <c r="F11581" s="62"/>
      <c r="G11581" s="63"/>
      <c r="H11581" s="65"/>
      <c r="I11581" s="63"/>
    </row>
    <row r="11582" spans="1:9">
      <c r="A11582" s="52"/>
      <c r="B11582" s="64"/>
      <c r="C11582" s="52"/>
      <c r="D11582" s="63"/>
      <c r="E11582" s="63"/>
      <c r="F11582" s="62"/>
      <c r="G11582" s="63"/>
      <c r="H11582" s="65"/>
      <c r="I11582" s="63"/>
    </row>
    <row r="11583" spans="1:9">
      <c r="A11583" s="52"/>
      <c r="B11583" s="64"/>
      <c r="C11583" s="52"/>
      <c r="D11583" s="63"/>
      <c r="E11583" s="63"/>
      <c r="F11583" s="62"/>
      <c r="G11583" s="63"/>
      <c r="H11583" s="65"/>
      <c r="I11583" s="63"/>
    </row>
    <row r="11584" spans="1:9">
      <c r="A11584" s="52"/>
      <c r="B11584" s="64"/>
      <c r="C11584" s="52"/>
      <c r="D11584" s="63"/>
      <c r="E11584" s="63"/>
      <c r="F11584" s="62"/>
      <c r="G11584" s="63"/>
      <c r="H11584" s="65"/>
      <c r="I11584" s="63"/>
    </row>
    <row r="11585" spans="1:9">
      <c r="A11585" s="52"/>
      <c r="B11585" s="64"/>
      <c r="C11585" s="52"/>
      <c r="D11585" s="63"/>
      <c r="E11585" s="63"/>
      <c r="F11585" s="62"/>
      <c r="G11585" s="63"/>
      <c r="H11585" s="65"/>
      <c r="I11585" s="63"/>
    </row>
    <row r="11586" spans="1:9">
      <c r="A11586" s="52"/>
      <c r="B11586" s="64"/>
      <c r="C11586" s="52"/>
      <c r="D11586" s="63"/>
      <c r="E11586" s="63"/>
      <c r="F11586" s="62"/>
      <c r="G11586" s="63"/>
      <c r="H11586" s="65"/>
      <c r="I11586" s="63"/>
    </row>
    <row r="11587" spans="1:9">
      <c r="A11587" s="52"/>
      <c r="B11587" s="64"/>
      <c r="C11587" s="52"/>
      <c r="D11587" s="63"/>
      <c r="E11587" s="63"/>
      <c r="F11587" s="62"/>
      <c r="G11587" s="63"/>
      <c r="H11587" s="65"/>
      <c r="I11587" s="63"/>
    </row>
    <row r="11588" spans="1:9">
      <c r="A11588" s="52"/>
      <c r="B11588" s="64"/>
      <c r="C11588" s="52"/>
      <c r="D11588" s="63"/>
      <c r="E11588" s="63"/>
      <c r="F11588" s="62"/>
      <c r="G11588" s="63"/>
      <c r="H11588" s="65"/>
      <c r="I11588" s="63"/>
    </row>
    <row r="11589" spans="1:9">
      <c r="A11589" s="52"/>
      <c r="B11589" s="64"/>
      <c r="C11589" s="52"/>
      <c r="D11589" s="63"/>
      <c r="E11589" s="63"/>
      <c r="F11589" s="62"/>
      <c r="G11589" s="63"/>
      <c r="H11589" s="65"/>
      <c r="I11589" s="63"/>
    </row>
    <row r="11590" spans="1:9">
      <c r="A11590" s="52"/>
      <c r="B11590" s="64"/>
      <c r="C11590" s="52"/>
      <c r="D11590" s="63"/>
      <c r="E11590" s="63"/>
      <c r="F11590" s="62"/>
      <c r="G11590" s="63"/>
      <c r="H11590" s="65"/>
      <c r="I11590" s="63"/>
    </row>
    <row r="11591" spans="1:9">
      <c r="A11591" s="52"/>
      <c r="B11591" s="64"/>
      <c r="C11591" s="52"/>
      <c r="D11591" s="63"/>
      <c r="E11591" s="63"/>
      <c r="F11591" s="62"/>
      <c r="G11591" s="63"/>
      <c r="H11591" s="65"/>
      <c r="I11591" s="63"/>
    </row>
    <row r="11592" spans="1:9">
      <c r="A11592" s="52"/>
      <c r="B11592" s="64"/>
      <c r="C11592" s="52"/>
      <c r="D11592" s="63"/>
      <c r="E11592" s="63"/>
      <c r="F11592" s="62"/>
      <c r="G11592" s="63"/>
      <c r="H11592" s="65"/>
      <c r="I11592" s="63"/>
    </row>
    <row r="11593" spans="1:9">
      <c r="A11593" s="52"/>
      <c r="B11593" s="64"/>
      <c r="C11593" s="52"/>
      <c r="D11593" s="63"/>
      <c r="E11593" s="63"/>
      <c r="F11593" s="62"/>
      <c r="G11593" s="63"/>
      <c r="H11593" s="65"/>
      <c r="I11593" s="63"/>
    </row>
    <row r="11594" spans="1:9">
      <c r="A11594" s="52"/>
      <c r="B11594" s="64"/>
      <c r="C11594" s="52"/>
      <c r="D11594" s="63"/>
      <c r="E11594" s="63"/>
      <c r="F11594" s="62"/>
      <c r="G11594" s="63"/>
      <c r="H11594" s="65"/>
      <c r="I11594" s="63"/>
    </row>
    <row r="11595" spans="1:9">
      <c r="A11595" s="52"/>
      <c r="B11595" s="64"/>
      <c r="C11595" s="52"/>
      <c r="D11595" s="63"/>
      <c r="E11595" s="63"/>
      <c r="F11595" s="62"/>
      <c r="G11595" s="63"/>
      <c r="H11595" s="65"/>
      <c r="I11595" s="63"/>
    </row>
    <row r="11596" spans="1:9">
      <c r="A11596" s="52"/>
      <c r="B11596" s="64"/>
      <c r="C11596" s="52"/>
      <c r="D11596" s="63"/>
      <c r="E11596" s="63"/>
      <c r="F11596" s="62"/>
      <c r="G11596" s="63"/>
      <c r="H11596" s="65"/>
      <c r="I11596" s="63"/>
    </row>
    <row r="11597" spans="1:9">
      <c r="A11597" s="52"/>
      <c r="B11597" s="64"/>
      <c r="C11597" s="52"/>
      <c r="D11597" s="63"/>
      <c r="E11597" s="63"/>
      <c r="F11597" s="62"/>
      <c r="G11597" s="63"/>
      <c r="H11597" s="65"/>
      <c r="I11597" s="63"/>
    </row>
    <row r="11598" spans="1:9">
      <c r="A11598" s="52"/>
      <c r="B11598" s="64"/>
      <c r="C11598" s="52"/>
      <c r="D11598" s="63"/>
      <c r="E11598" s="63"/>
      <c r="F11598" s="62"/>
      <c r="G11598" s="63"/>
      <c r="H11598" s="65"/>
      <c r="I11598" s="63"/>
    </row>
    <row r="11599" spans="1:9">
      <c r="A11599" s="52"/>
      <c r="B11599" s="64"/>
      <c r="C11599" s="52"/>
      <c r="D11599" s="63"/>
      <c r="E11599" s="63"/>
      <c r="F11599" s="62"/>
      <c r="G11599" s="63"/>
      <c r="H11599" s="65"/>
      <c r="I11599" s="63"/>
    </row>
    <row r="11600" spans="1:9">
      <c r="A11600" s="52"/>
      <c r="B11600" s="64"/>
      <c r="C11600" s="52"/>
      <c r="D11600" s="63"/>
      <c r="E11600" s="63"/>
      <c r="F11600" s="62"/>
      <c r="G11600" s="63"/>
      <c r="H11600" s="65"/>
      <c r="I11600" s="63"/>
    </row>
    <row r="11601" spans="1:9">
      <c r="A11601" s="52"/>
      <c r="B11601" s="64"/>
      <c r="C11601" s="52"/>
      <c r="D11601" s="63"/>
      <c r="E11601" s="63"/>
      <c r="F11601" s="62"/>
      <c r="G11601" s="63"/>
      <c r="H11601" s="65"/>
      <c r="I11601" s="63"/>
    </row>
    <row r="11602" spans="1:9">
      <c r="A11602" s="52"/>
      <c r="B11602" s="64"/>
      <c r="C11602" s="52"/>
      <c r="D11602" s="63"/>
      <c r="E11602" s="63"/>
      <c r="F11602" s="62"/>
      <c r="G11602" s="63"/>
      <c r="H11602" s="65"/>
      <c r="I11602" s="63"/>
    </row>
    <row r="11603" spans="1:9">
      <c r="A11603" s="52"/>
      <c r="B11603" s="64"/>
      <c r="C11603" s="52"/>
      <c r="D11603" s="63"/>
      <c r="E11603" s="63"/>
      <c r="F11603" s="62"/>
      <c r="G11603" s="63"/>
      <c r="H11603" s="65"/>
      <c r="I11603" s="63"/>
    </row>
    <row r="11604" spans="1:9">
      <c r="A11604" s="52"/>
      <c r="B11604" s="64"/>
      <c r="C11604" s="52"/>
      <c r="D11604" s="63"/>
      <c r="E11604" s="63"/>
      <c r="F11604" s="62"/>
      <c r="G11604" s="63"/>
      <c r="H11604" s="65"/>
      <c r="I11604" s="63"/>
    </row>
    <row r="11605" spans="1:9">
      <c r="A11605" s="52"/>
      <c r="B11605" s="64"/>
      <c r="C11605" s="52"/>
      <c r="D11605" s="63"/>
      <c r="E11605" s="63"/>
      <c r="F11605" s="62"/>
      <c r="G11605" s="63"/>
      <c r="H11605" s="65"/>
      <c r="I11605" s="63"/>
    </row>
    <row r="11606" spans="1:9">
      <c r="A11606" s="52"/>
      <c r="B11606" s="64"/>
      <c r="C11606" s="52"/>
      <c r="D11606" s="63"/>
      <c r="E11606" s="63"/>
      <c r="F11606" s="62"/>
      <c r="G11606" s="63"/>
      <c r="H11606" s="65"/>
      <c r="I11606" s="63"/>
    </row>
    <row r="11607" spans="1:9">
      <c r="A11607" s="52"/>
      <c r="B11607" s="64"/>
      <c r="C11607" s="52"/>
      <c r="D11607" s="63"/>
      <c r="E11607" s="63"/>
      <c r="F11607" s="62"/>
      <c r="G11607" s="63"/>
      <c r="H11607" s="65"/>
      <c r="I11607" s="63"/>
    </row>
    <row r="11608" spans="1:9">
      <c r="A11608" s="52"/>
      <c r="B11608" s="64"/>
      <c r="C11608" s="52"/>
      <c r="D11608" s="63"/>
      <c r="E11608" s="63"/>
      <c r="F11608" s="62"/>
      <c r="G11608" s="63"/>
      <c r="H11608" s="65"/>
      <c r="I11608" s="63"/>
    </row>
    <row r="11609" spans="1:9">
      <c r="A11609" s="52"/>
      <c r="B11609" s="64"/>
      <c r="C11609" s="52"/>
      <c r="D11609" s="63"/>
      <c r="E11609" s="63"/>
      <c r="F11609" s="62"/>
      <c r="G11609" s="63"/>
      <c r="H11609" s="65"/>
      <c r="I11609" s="63"/>
    </row>
    <row r="11610" spans="1:9">
      <c r="A11610" s="52"/>
      <c r="B11610" s="64"/>
      <c r="C11610" s="52"/>
      <c r="D11610" s="63"/>
      <c r="E11610" s="63"/>
      <c r="F11610" s="62"/>
      <c r="G11610" s="63"/>
      <c r="H11610" s="65"/>
      <c r="I11610" s="63"/>
    </row>
    <row r="11611" spans="1:9">
      <c r="A11611" s="52"/>
      <c r="B11611" s="64"/>
      <c r="C11611" s="52"/>
      <c r="D11611" s="63"/>
      <c r="E11611" s="63"/>
      <c r="F11611" s="62"/>
      <c r="G11611" s="63"/>
      <c r="H11611" s="65"/>
      <c r="I11611" s="63"/>
    </row>
    <row r="11612" spans="1:9">
      <c r="A11612" s="52"/>
      <c r="B11612" s="64"/>
      <c r="C11612" s="52"/>
      <c r="D11612" s="63"/>
      <c r="E11612" s="63"/>
      <c r="F11612" s="62"/>
      <c r="G11612" s="63"/>
      <c r="H11612" s="65"/>
      <c r="I11612" s="63"/>
    </row>
    <row r="11613" spans="1:9">
      <c r="A11613" s="52"/>
      <c r="B11613" s="64"/>
      <c r="C11613" s="52"/>
      <c r="D11613" s="63"/>
      <c r="E11613" s="63"/>
      <c r="F11613" s="62"/>
      <c r="G11613" s="63"/>
      <c r="H11613" s="65"/>
      <c r="I11613" s="63"/>
    </row>
    <row r="11614" spans="1:9">
      <c r="A11614" s="52"/>
      <c r="B11614" s="64"/>
      <c r="C11614" s="52"/>
      <c r="D11614" s="63"/>
      <c r="E11614" s="63"/>
      <c r="F11614" s="62"/>
      <c r="G11614" s="63"/>
      <c r="H11614" s="65"/>
      <c r="I11614" s="63"/>
    </row>
    <row r="11615" spans="1:9">
      <c r="A11615" s="52"/>
      <c r="B11615" s="64"/>
      <c r="C11615" s="52"/>
      <c r="D11615" s="63"/>
      <c r="E11615" s="63"/>
      <c r="F11615" s="62"/>
      <c r="G11615" s="63"/>
      <c r="H11615" s="65"/>
      <c r="I11615" s="63"/>
    </row>
    <row r="11616" spans="1:9">
      <c r="A11616" s="52"/>
      <c r="B11616" s="64"/>
      <c r="C11616" s="52"/>
      <c r="D11616" s="63"/>
      <c r="E11616" s="63"/>
      <c r="F11616" s="62"/>
      <c r="G11616" s="63"/>
      <c r="H11616" s="65"/>
      <c r="I11616" s="63"/>
    </row>
    <row r="11617" spans="1:9">
      <c r="A11617" s="52"/>
      <c r="B11617" s="64"/>
      <c r="C11617" s="52"/>
      <c r="D11617" s="63"/>
      <c r="E11617" s="63"/>
      <c r="F11617" s="62"/>
      <c r="G11617" s="63"/>
      <c r="H11617" s="65"/>
      <c r="I11617" s="63"/>
    </row>
    <row r="11618" spans="1:9">
      <c r="A11618" s="52"/>
      <c r="B11618" s="64"/>
      <c r="C11618" s="52"/>
      <c r="D11618" s="63"/>
      <c r="E11618" s="63"/>
      <c r="F11618" s="62"/>
      <c r="G11618" s="63"/>
      <c r="H11618" s="65"/>
      <c r="I11618" s="63"/>
    </row>
    <row r="11619" spans="1:9">
      <c r="A11619" s="52"/>
      <c r="B11619" s="64"/>
      <c r="C11619" s="52"/>
      <c r="D11619" s="63"/>
      <c r="E11619" s="63"/>
      <c r="F11619" s="62"/>
      <c r="G11619" s="63"/>
      <c r="H11619" s="65"/>
      <c r="I11619" s="63"/>
    </row>
    <row r="11620" spans="1:9">
      <c r="A11620" s="52"/>
      <c r="B11620" s="64"/>
      <c r="C11620" s="52"/>
      <c r="D11620" s="63"/>
      <c r="E11620" s="63"/>
      <c r="F11620" s="62"/>
      <c r="G11620" s="63"/>
      <c r="H11620" s="65"/>
      <c r="I11620" s="63"/>
    </row>
    <row r="11621" spans="1:9">
      <c r="A11621" s="52"/>
      <c r="B11621" s="64"/>
      <c r="C11621" s="52"/>
      <c r="D11621" s="63"/>
      <c r="E11621" s="63"/>
      <c r="F11621" s="62"/>
      <c r="G11621" s="63"/>
      <c r="H11621" s="65"/>
      <c r="I11621" s="63"/>
    </row>
    <row r="11622" spans="1:9">
      <c r="A11622" s="52"/>
      <c r="B11622" s="64"/>
      <c r="C11622" s="52"/>
      <c r="D11622" s="63"/>
      <c r="E11622" s="63"/>
      <c r="F11622" s="62"/>
      <c r="G11622" s="63"/>
      <c r="H11622" s="65"/>
      <c r="I11622" s="63"/>
    </row>
    <row r="11623" spans="1:9">
      <c r="A11623" s="52"/>
      <c r="B11623" s="64"/>
      <c r="C11623" s="52"/>
      <c r="D11623" s="63"/>
      <c r="E11623" s="63"/>
      <c r="F11623" s="62"/>
      <c r="G11623" s="63"/>
      <c r="H11623" s="65"/>
      <c r="I11623" s="63"/>
    </row>
    <row r="11624" spans="1:9">
      <c r="A11624" s="52"/>
      <c r="B11624" s="64"/>
      <c r="C11624" s="52"/>
      <c r="D11624" s="63"/>
      <c r="E11624" s="63"/>
      <c r="F11624" s="62"/>
      <c r="G11624" s="63"/>
      <c r="H11624" s="65"/>
      <c r="I11624" s="63"/>
    </row>
    <row r="11625" spans="1:9">
      <c r="A11625" s="52"/>
      <c r="B11625" s="64"/>
      <c r="C11625" s="52"/>
      <c r="D11625" s="63"/>
      <c r="E11625" s="63"/>
      <c r="F11625" s="62"/>
      <c r="G11625" s="63"/>
      <c r="H11625" s="65"/>
      <c r="I11625" s="63"/>
    </row>
    <row r="11626" spans="1:9">
      <c r="A11626" s="52"/>
      <c r="B11626" s="64"/>
      <c r="C11626" s="52"/>
      <c r="D11626" s="63"/>
      <c r="E11626" s="63"/>
      <c r="F11626" s="62"/>
      <c r="G11626" s="63"/>
      <c r="H11626" s="65"/>
      <c r="I11626" s="63"/>
    </row>
    <row r="11627" spans="1:9">
      <c r="A11627" s="52"/>
      <c r="B11627" s="64"/>
      <c r="C11627" s="52"/>
      <c r="D11627" s="63"/>
      <c r="E11627" s="63"/>
      <c r="F11627" s="62"/>
      <c r="G11627" s="63"/>
      <c r="H11627" s="65"/>
      <c r="I11627" s="63"/>
    </row>
    <row r="11628" spans="1:9">
      <c r="A11628" s="52"/>
      <c r="B11628" s="64"/>
      <c r="C11628" s="52"/>
      <c r="D11628" s="63"/>
      <c r="E11628" s="63"/>
      <c r="F11628" s="62"/>
      <c r="G11628" s="63"/>
      <c r="H11628" s="65"/>
      <c r="I11628" s="63"/>
    </row>
    <row r="11629" spans="1:9">
      <c r="A11629" s="52"/>
      <c r="B11629" s="64"/>
      <c r="C11629" s="52"/>
      <c r="D11629" s="63"/>
      <c r="E11629" s="63"/>
      <c r="F11629" s="62"/>
      <c r="G11629" s="63"/>
      <c r="H11629" s="65"/>
      <c r="I11629" s="63"/>
    </row>
    <row r="11630" spans="1:9">
      <c r="A11630" s="52"/>
      <c r="B11630" s="64"/>
      <c r="C11630" s="52"/>
      <c r="D11630" s="63"/>
      <c r="E11630" s="63"/>
      <c r="F11630" s="62"/>
      <c r="G11630" s="63"/>
      <c r="H11630" s="65"/>
      <c r="I11630" s="63"/>
    </row>
    <row r="11631" spans="1:9">
      <c r="A11631" s="52"/>
      <c r="B11631" s="64"/>
      <c r="C11631" s="52"/>
      <c r="D11631" s="63"/>
      <c r="E11631" s="63"/>
      <c r="F11631" s="62"/>
      <c r="G11631" s="63"/>
      <c r="H11631" s="65"/>
      <c r="I11631" s="63"/>
    </row>
    <row r="11632" spans="1:9">
      <c r="A11632" s="52"/>
      <c r="B11632" s="64"/>
      <c r="C11632" s="52"/>
      <c r="D11632" s="63"/>
      <c r="E11632" s="63"/>
      <c r="F11632" s="62"/>
      <c r="G11632" s="63"/>
      <c r="H11632" s="65"/>
      <c r="I11632" s="63"/>
    </row>
    <row r="11633" spans="1:9">
      <c r="A11633" s="52"/>
      <c r="B11633" s="64"/>
      <c r="C11633" s="52"/>
      <c r="D11633" s="63"/>
      <c r="E11633" s="63"/>
      <c r="F11633" s="62"/>
      <c r="G11633" s="63"/>
      <c r="H11633" s="65"/>
      <c r="I11633" s="63"/>
    </row>
    <row r="11634" spans="1:9">
      <c r="A11634" s="52"/>
      <c r="B11634" s="64"/>
      <c r="C11634" s="52"/>
      <c r="D11634" s="63"/>
      <c r="E11634" s="63"/>
      <c r="F11634" s="62"/>
      <c r="G11634" s="63"/>
      <c r="H11634" s="65"/>
      <c r="I11634" s="63"/>
    </row>
    <row r="11635" spans="1:9">
      <c r="A11635" s="52"/>
      <c r="B11635" s="64"/>
      <c r="C11635" s="52"/>
      <c r="D11635" s="63"/>
      <c r="E11635" s="63"/>
      <c r="F11635" s="62"/>
      <c r="G11635" s="63"/>
      <c r="H11635" s="65"/>
      <c r="I11635" s="63"/>
    </row>
    <row r="11636" spans="1:9">
      <c r="A11636" s="52"/>
      <c r="B11636" s="64"/>
      <c r="C11636" s="52"/>
      <c r="D11636" s="63"/>
      <c r="E11636" s="63"/>
      <c r="F11636" s="62"/>
      <c r="G11636" s="63"/>
      <c r="H11636" s="65"/>
      <c r="I11636" s="63"/>
    </row>
    <row r="11637" spans="1:9">
      <c r="A11637" s="52"/>
      <c r="B11637" s="64"/>
      <c r="C11637" s="52"/>
      <c r="D11637" s="63"/>
      <c r="E11637" s="63"/>
      <c r="F11637" s="62"/>
      <c r="G11637" s="63"/>
      <c r="H11637" s="65"/>
      <c r="I11637" s="63"/>
    </row>
    <row r="11638" spans="1:9">
      <c r="A11638" s="52"/>
      <c r="B11638" s="64"/>
      <c r="C11638" s="52"/>
      <c r="D11638" s="63"/>
      <c r="E11638" s="63"/>
      <c r="F11638" s="62"/>
      <c r="G11638" s="63"/>
      <c r="H11638" s="65"/>
      <c r="I11638" s="63"/>
    </row>
    <row r="11639" spans="1:9">
      <c r="A11639" s="52"/>
      <c r="B11639" s="64"/>
      <c r="C11639" s="52"/>
      <c r="D11639" s="63"/>
      <c r="E11639" s="63"/>
      <c r="F11639" s="62"/>
      <c r="G11639" s="63"/>
      <c r="H11639" s="65"/>
      <c r="I11639" s="63"/>
    </row>
    <row r="11640" spans="1:9">
      <c r="A11640" s="52"/>
      <c r="B11640" s="64"/>
      <c r="C11640" s="52"/>
      <c r="D11640" s="63"/>
      <c r="E11640" s="63"/>
      <c r="F11640" s="62"/>
      <c r="G11640" s="63"/>
      <c r="H11640" s="65"/>
      <c r="I11640" s="63"/>
    </row>
    <row r="11641" spans="1:9">
      <c r="A11641" s="52"/>
      <c r="B11641" s="64"/>
      <c r="C11641" s="52"/>
      <c r="D11641" s="63"/>
      <c r="E11641" s="63"/>
      <c r="F11641" s="62"/>
      <c r="G11641" s="63"/>
      <c r="H11641" s="65"/>
      <c r="I11641" s="63"/>
    </row>
    <row r="11642" spans="1:9">
      <c r="A11642" s="52"/>
      <c r="B11642" s="64"/>
      <c r="C11642" s="52"/>
      <c r="D11642" s="63"/>
      <c r="E11642" s="63"/>
      <c r="F11642" s="62"/>
      <c r="G11642" s="63"/>
      <c r="H11642" s="65"/>
      <c r="I11642" s="63"/>
    </row>
    <row r="11643" spans="1:9">
      <c r="A11643" s="52"/>
      <c r="B11643" s="64"/>
      <c r="C11643" s="52"/>
      <c r="D11643" s="63"/>
      <c r="E11643" s="63"/>
      <c r="F11643" s="62"/>
      <c r="G11643" s="63"/>
      <c r="H11643" s="65"/>
      <c r="I11643" s="63"/>
    </row>
    <row r="11644" spans="1:9">
      <c r="A11644" s="52"/>
      <c r="B11644" s="64"/>
      <c r="C11644" s="52"/>
      <c r="D11644" s="63"/>
      <c r="E11644" s="63"/>
      <c r="F11644" s="62"/>
      <c r="G11644" s="63"/>
      <c r="H11644" s="65"/>
      <c r="I11644" s="63"/>
    </row>
    <row r="11645" spans="1:9">
      <c r="A11645" s="52"/>
      <c r="B11645" s="64"/>
      <c r="C11645" s="52"/>
      <c r="D11645" s="63"/>
      <c r="E11645" s="63"/>
      <c r="F11645" s="62"/>
      <c r="G11645" s="63"/>
      <c r="H11645" s="65"/>
      <c r="I11645" s="63"/>
    </row>
    <row r="11646" spans="1:9">
      <c r="A11646" s="52"/>
      <c r="B11646" s="64"/>
      <c r="C11646" s="52"/>
      <c r="D11646" s="63"/>
      <c r="E11646" s="63"/>
      <c r="F11646" s="62"/>
      <c r="G11646" s="63"/>
      <c r="H11646" s="65"/>
      <c r="I11646" s="63"/>
    </row>
    <row r="11647" spans="1:9">
      <c r="A11647" s="52"/>
      <c r="B11647" s="64"/>
      <c r="C11647" s="52"/>
      <c r="D11647" s="63"/>
      <c r="E11647" s="63"/>
      <c r="F11647" s="62"/>
      <c r="G11647" s="63"/>
      <c r="H11647" s="65"/>
      <c r="I11647" s="63"/>
    </row>
    <row r="11648" spans="1:9">
      <c r="A11648" s="52"/>
      <c r="B11648" s="64"/>
      <c r="C11648" s="52"/>
      <c r="D11648" s="63"/>
      <c r="E11648" s="63"/>
      <c r="F11648" s="62"/>
      <c r="G11648" s="63"/>
      <c r="H11648" s="65"/>
      <c r="I11648" s="63"/>
    </row>
    <row r="11649" spans="1:9">
      <c r="A11649" s="52"/>
      <c r="B11649" s="64"/>
      <c r="C11649" s="52"/>
      <c r="D11649" s="63"/>
      <c r="E11649" s="63"/>
      <c r="F11649" s="62"/>
      <c r="G11649" s="63"/>
      <c r="H11649" s="65"/>
      <c r="I11649" s="63"/>
    </row>
    <row r="11650" spans="1:9">
      <c r="A11650" s="52"/>
      <c r="B11650" s="64"/>
      <c r="C11650" s="52"/>
      <c r="D11650" s="63"/>
      <c r="E11650" s="63"/>
      <c r="F11650" s="62"/>
      <c r="G11650" s="63"/>
      <c r="H11650" s="65"/>
      <c r="I11650" s="63"/>
    </row>
    <row r="11651" spans="1:9">
      <c r="A11651" s="52"/>
      <c r="B11651" s="64"/>
      <c r="C11651" s="52"/>
      <c r="D11651" s="63"/>
      <c r="E11651" s="63"/>
      <c r="F11651" s="62"/>
      <c r="G11651" s="63"/>
      <c r="H11651" s="65"/>
      <c r="I11651" s="63"/>
    </row>
    <row r="11652" spans="1:9">
      <c r="A11652" s="52"/>
      <c r="B11652" s="64"/>
      <c r="C11652" s="52"/>
      <c r="D11652" s="63"/>
      <c r="E11652" s="63"/>
      <c r="F11652" s="62"/>
      <c r="G11652" s="63"/>
      <c r="H11652" s="65"/>
      <c r="I11652" s="63"/>
    </row>
    <row r="11653" spans="1:9">
      <c r="A11653" s="52"/>
      <c r="B11653" s="64"/>
      <c r="C11653" s="52"/>
      <c r="D11653" s="63"/>
      <c r="E11653" s="63"/>
      <c r="F11653" s="62"/>
      <c r="G11653" s="63"/>
      <c r="H11653" s="65"/>
      <c r="I11653" s="63"/>
    </row>
    <row r="11654" spans="1:9">
      <c r="A11654" s="52"/>
      <c r="B11654" s="64"/>
      <c r="C11654" s="52"/>
      <c r="D11654" s="63"/>
      <c r="E11654" s="63"/>
      <c r="F11654" s="62"/>
      <c r="G11654" s="63"/>
      <c r="H11654" s="65"/>
      <c r="I11654" s="63"/>
    </row>
    <row r="11655" spans="1:9">
      <c r="A11655" s="52"/>
      <c r="B11655" s="64"/>
      <c r="C11655" s="52"/>
      <c r="D11655" s="63"/>
      <c r="E11655" s="63"/>
      <c r="F11655" s="62"/>
      <c r="G11655" s="63"/>
      <c r="H11655" s="65"/>
      <c r="I11655" s="63"/>
    </row>
    <row r="11656" spans="1:9">
      <c r="A11656" s="52"/>
      <c r="B11656" s="64"/>
      <c r="C11656" s="52"/>
      <c r="D11656" s="63"/>
      <c r="E11656" s="63"/>
      <c r="F11656" s="62"/>
      <c r="G11656" s="63"/>
      <c r="H11656" s="65"/>
      <c r="I11656" s="63"/>
    </row>
    <row r="11657" spans="1:9">
      <c r="A11657" s="52"/>
      <c r="B11657" s="64"/>
      <c r="C11657" s="52"/>
      <c r="D11657" s="63"/>
      <c r="E11657" s="63"/>
      <c r="F11657" s="62"/>
      <c r="G11657" s="63"/>
      <c r="H11657" s="65"/>
      <c r="I11657" s="63"/>
    </row>
    <row r="11658" spans="1:9">
      <c r="A11658" s="52"/>
      <c r="B11658" s="64"/>
      <c r="C11658" s="52"/>
      <c r="D11658" s="63"/>
      <c r="E11658" s="63"/>
      <c r="F11658" s="62"/>
      <c r="G11658" s="63"/>
      <c r="H11658" s="65"/>
      <c r="I11658" s="63"/>
    </row>
    <row r="11659" spans="1:9">
      <c r="A11659" s="52"/>
      <c r="B11659" s="64"/>
      <c r="C11659" s="52"/>
      <c r="D11659" s="63"/>
      <c r="E11659" s="63"/>
      <c r="F11659" s="62"/>
      <c r="G11659" s="63"/>
      <c r="H11659" s="65"/>
      <c r="I11659" s="63"/>
    </row>
    <row r="11660" spans="1:9">
      <c r="A11660" s="52"/>
      <c r="B11660" s="64"/>
      <c r="C11660" s="52"/>
      <c r="D11660" s="63"/>
      <c r="E11660" s="63"/>
      <c r="F11660" s="62"/>
      <c r="G11660" s="63"/>
      <c r="H11660" s="65"/>
      <c r="I11660" s="63"/>
    </row>
    <row r="11661" spans="1:9">
      <c r="A11661" s="52"/>
      <c r="B11661" s="64"/>
      <c r="C11661" s="52"/>
      <c r="D11661" s="63"/>
      <c r="E11661" s="63"/>
      <c r="F11661" s="62"/>
      <c r="G11661" s="63"/>
      <c r="H11661" s="65"/>
      <c r="I11661" s="63"/>
    </row>
    <row r="11662" spans="1:9">
      <c r="A11662" s="52"/>
      <c r="B11662" s="64"/>
      <c r="C11662" s="52"/>
      <c r="D11662" s="63"/>
      <c r="E11662" s="63"/>
      <c r="F11662" s="62"/>
      <c r="G11662" s="63"/>
      <c r="H11662" s="65"/>
      <c r="I11662" s="63"/>
    </row>
    <row r="11663" spans="1:9">
      <c r="A11663" s="52"/>
      <c r="B11663" s="64"/>
      <c r="C11663" s="52"/>
      <c r="D11663" s="63"/>
      <c r="E11663" s="63"/>
      <c r="F11663" s="62"/>
      <c r="G11663" s="63"/>
      <c r="H11663" s="65"/>
      <c r="I11663" s="63"/>
    </row>
    <row r="11664" spans="1:9">
      <c r="A11664" s="52"/>
      <c r="B11664" s="64"/>
      <c r="C11664" s="52"/>
      <c r="D11664" s="63"/>
      <c r="E11664" s="63"/>
      <c r="F11664" s="62"/>
      <c r="G11664" s="63"/>
      <c r="H11664" s="65"/>
      <c r="I11664" s="63"/>
    </row>
    <row r="11665" spans="1:9">
      <c r="A11665" s="52"/>
      <c r="B11665" s="64"/>
      <c r="C11665" s="52"/>
      <c r="D11665" s="63"/>
      <c r="E11665" s="63"/>
      <c r="F11665" s="62"/>
      <c r="G11665" s="63"/>
      <c r="H11665" s="65"/>
      <c r="I11665" s="63"/>
    </row>
    <row r="11666" spans="1:9">
      <c r="A11666" s="52"/>
      <c r="B11666" s="64"/>
      <c r="C11666" s="52"/>
      <c r="D11666" s="63"/>
      <c r="E11666" s="63"/>
      <c r="F11666" s="62"/>
      <c r="G11666" s="63"/>
      <c r="H11666" s="65"/>
      <c r="I11666" s="63"/>
    </row>
    <row r="11667" spans="1:9">
      <c r="A11667" s="52"/>
      <c r="B11667" s="64"/>
      <c r="C11667" s="52"/>
      <c r="D11667" s="63"/>
      <c r="E11667" s="63"/>
      <c r="F11667" s="62"/>
      <c r="G11667" s="63"/>
      <c r="H11667" s="65"/>
      <c r="I11667" s="63"/>
    </row>
    <row r="11668" spans="1:9">
      <c r="A11668" s="52"/>
      <c r="B11668" s="64"/>
      <c r="C11668" s="52"/>
      <c r="D11668" s="63"/>
      <c r="E11668" s="63"/>
      <c r="F11668" s="62"/>
      <c r="G11668" s="63"/>
      <c r="H11668" s="65"/>
      <c r="I11668" s="63"/>
    </row>
    <row r="11669" spans="1:9">
      <c r="A11669" s="52"/>
      <c r="B11669" s="64"/>
      <c r="C11669" s="52"/>
      <c r="D11669" s="63"/>
      <c r="E11669" s="63"/>
      <c r="F11669" s="62"/>
      <c r="G11669" s="63"/>
      <c r="H11669" s="65"/>
      <c r="I11669" s="63"/>
    </row>
    <row r="11670" spans="1:9">
      <c r="A11670" s="52"/>
      <c r="B11670" s="64"/>
      <c r="C11670" s="52"/>
      <c r="D11670" s="63"/>
      <c r="E11670" s="63"/>
      <c r="F11670" s="62"/>
      <c r="G11670" s="63"/>
      <c r="H11670" s="65"/>
      <c r="I11670" s="63"/>
    </row>
    <row r="11671" spans="1:9">
      <c r="A11671" s="52"/>
      <c r="B11671" s="64"/>
      <c r="C11671" s="52"/>
      <c r="D11671" s="63"/>
      <c r="E11671" s="63"/>
      <c r="F11671" s="62"/>
      <c r="G11671" s="63"/>
      <c r="H11671" s="65"/>
      <c r="I11671" s="63"/>
    </row>
    <row r="11672" spans="1:9">
      <c r="A11672" s="52"/>
      <c r="B11672" s="64"/>
      <c r="C11672" s="52"/>
      <c r="D11672" s="63"/>
      <c r="E11672" s="63"/>
      <c r="F11672" s="62"/>
      <c r="G11672" s="63"/>
      <c r="H11672" s="65"/>
      <c r="I11672" s="63"/>
    </row>
    <row r="11673" spans="1:9">
      <c r="A11673" s="52"/>
      <c r="B11673" s="64"/>
      <c r="C11673" s="52"/>
      <c r="D11673" s="63"/>
      <c r="E11673" s="63"/>
      <c r="F11673" s="62"/>
      <c r="G11673" s="63"/>
      <c r="H11673" s="65"/>
      <c r="I11673" s="63"/>
    </row>
    <row r="11674" spans="1:9">
      <c r="A11674" s="52"/>
      <c r="B11674" s="64"/>
      <c r="C11674" s="52"/>
      <c r="D11674" s="63"/>
      <c r="E11674" s="63"/>
      <c r="F11674" s="62"/>
      <c r="G11674" s="63"/>
      <c r="H11674" s="65"/>
      <c r="I11674" s="63"/>
    </row>
    <row r="11675" spans="1:9">
      <c r="A11675" s="52"/>
      <c r="B11675" s="64"/>
      <c r="C11675" s="52"/>
      <c r="D11675" s="63"/>
      <c r="E11675" s="63"/>
      <c r="F11675" s="62"/>
      <c r="G11675" s="63"/>
      <c r="H11675" s="65"/>
      <c r="I11675" s="63"/>
    </row>
    <row r="11676" spans="1:9">
      <c r="A11676" s="52"/>
      <c r="B11676" s="64"/>
      <c r="C11676" s="52"/>
      <c r="D11676" s="63"/>
      <c r="E11676" s="63"/>
      <c r="F11676" s="62"/>
      <c r="G11676" s="63"/>
      <c r="H11676" s="65"/>
      <c r="I11676" s="63"/>
    </row>
    <row r="11677" spans="1:9">
      <c r="A11677" s="52"/>
      <c r="B11677" s="64"/>
      <c r="C11677" s="52"/>
      <c r="D11677" s="63"/>
      <c r="E11677" s="63"/>
      <c r="F11677" s="62"/>
      <c r="G11677" s="63"/>
      <c r="H11677" s="65"/>
      <c r="I11677" s="63"/>
    </row>
    <row r="11678" spans="1:9">
      <c r="A11678" s="52"/>
      <c r="B11678" s="64"/>
      <c r="C11678" s="52"/>
      <c r="D11678" s="63"/>
      <c r="E11678" s="63"/>
      <c r="F11678" s="62"/>
      <c r="G11678" s="63"/>
      <c r="H11678" s="65"/>
      <c r="I11678" s="63"/>
    </row>
    <row r="11679" spans="1:9">
      <c r="A11679" s="52"/>
      <c r="B11679" s="64"/>
      <c r="C11679" s="52"/>
      <c r="D11679" s="63"/>
      <c r="E11679" s="63"/>
      <c r="F11679" s="62"/>
      <c r="G11679" s="63"/>
      <c r="H11679" s="65"/>
      <c r="I11679" s="63"/>
    </row>
    <row r="11680" spans="1:9">
      <c r="A11680" s="52"/>
      <c r="B11680" s="64"/>
      <c r="C11680" s="52"/>
      <c r="D11680" s="63"/>
      <c r="E11680" s="63"/>
      <c r="F11680" s="62"/>
      <c r="G11680" s="63"/>
      <c r="H11680" s="65"/>
      <c r="I11680" s="63"/>
    </row>
    <row r="11681" spans="1:9">
      <c r="A11681" s="52"/>
      <c r="B11681" s="64"/>
      <c r="C11681" s="52"/>
      <c r="D11681" s="63"/>
      <c r="E11681" s="63"/>
      <c r="F11681" s="62"/>
      <c r="G11681" s="63"/>
      <c r="H11681" s="65"/>
      <c r="I11681" s="63"/>
    </row>
    <row r="11682" spans="1:9">
      <c r="A11682" s="52"/>
      <c r="B11682" s="64"/>
      <c r="C11682" s="52"/>
      <c r="D11682" s="63"/>
      <c r="E11682" s="63"/>
      <c r="F11682" s="62"/>
      <c r="G11682" s="63"/>
      <c r="H11682" s="65"/>
      <c r="I11682" s="63"/>
    </row>
    <row r="11683" spans="1:9">
      <c r="A11683" s="52"/>
      <c r="B11683" s="64"/>
      <c r="C11683" s="52"/>
      <c r="D11683" s="63"/>
      <c r="E11683" s="63"/>
      <c r="F11683" s="62"/>
      <c r="G11683" s="63"/>
      <c r="H11683" s="65"/>
      <c r="I11683" s="63"/>
    </row>
    <row r="11684" spans="1:9">
      <c r="A11684" s="52"/>
      <c r="B11684" s="64"/>
      <c r="C11684" s="52"/>
      <c r="D11684" s="63"/>
      <c r="E11684" s="63"/>
      <c r="F11684" s="62"/>
      <c r="G11684" s="63"/>
      <c r="H11684" s="65"/>
      <c r="I11684" s="63"/>
    </row>
    <row r="11685" spans="1:9">
      <c r="A11685" s="52"/>
      <c r="B11685" s="64"/>
      <c r="C11685" s="52"/>
      <c r="D11685" s="63"/>
      <c r="E11685" s="63"/>
      <c r="F11685" s="62"/>
      <c r="G11685" s="63"/>
      <c r="H11685" s="65"/>
      <c r="I11685" s="63"/>
    </row>
    <row r="11686" spans="1:9">
      <c r="A11686" s="52"/>
      <c r="B11686" s="64"/>
      <c r="C11686" s="52"/>
      <c r="D11686" s="63"/>
      <c r="E11686" s="63"/>
      <c r="F11686" s="62"/>
      <c r="G11686" s="63"/>
      <c r="H11686" s="65"/>
      <c r="I11686" s="63"/>
    </row>
    <row r="11687" spans="1:9">
      <c r="A11687" s="52"/>
      <c r="B11687" s="64"/>
      <c r="C11687" s="52"/>
      <c r="D11687" s="63"/>
      <c r="E11687" s="63"/>
      <c r="F11687" s="62"/>
      <c r="G11687" s="63"/>
      <c r="H11687" s="65"/>
      <c r="I11687" s="63"/>
    </row>
    <row r="11688" spans="1:9">
      <c r="A11688" s="52"/>
      <c r="B11688" s="64"/>
      <c r="C11688" s="52"/>
      <c r="D11688" s="63"/>
      <c r="E11688" s="63"/>
      <c r="F11688" s="62"/>
      <c r="G11688" s="63"/>
      <c r="H11688" s="65"/>
      <c r="I11688" s="63"/>
    </row>
    <row r="11689" spans="1:9">
      <c r="A11689" s="52"/>
      <c r="B11689" s="64"/>
      <c r="C11689" s="52"/>
      <c r="D11689" s="63"/>
      <c r="E11689" s="63"/>
      <c r="F11689" s="62"/>
      <c r="G11689" s="63"/>
      <c r="H11689" s="65"/>
      <c r="I11689" s="63"/>
    </row>
    <row r="11690" spans="1:9">
      <c r="A11690" s="52"/>
      <c r="B11690" s="64"/>
      <c r="C11690" s="52"/>
      <c r="D11690" s="63"/>
      <c r="E11690" s="63"/>
      <c r="F11690" s="62"/>
      <c r="G11690" s="63"/>
      <c r="H11690" s="65"/>
      <c r="I11690" s="63"/>
    </row>
    <row r="11691" spans="1:9">
      <c r="A11691" s="52"/>
      <c r="B11691" s="64"/>
      <c r="C11691" s="52"/>
      <c r="D11691" s="63"/>
      <c r="E11691" s="63"/>
      <c r="F11691" s="62"/>
      <c r="G11691" s="63"/>
      <c r="H11691" s="65"/>
      <c r="I11691" s="63"/>
    </row>
    <row r="11692" spans="1:9">
      <c r="A11692" s="52"/>
      <c r="B11692" s="64"/>
      <c r="C11692" s="52"/>
      <c r="D11692" s="63"/>
      <c r="E11692" s="63"/>
      <c r="F11692" s="62"/>
      <c r="G11692" s="63"/>
      <c r="H11692" s="65"/>
      <c r="I11692" s="63"/>
    </row>
    <row r="11693" spans="1:9">
      <c r="A11693" s="52"/>
      <c r="B11693" s="64"/>
      <c r="C11693" s="52"/>
      <c r="D11693" s="63"/>
      <c r="E11693" s="63"/>
      <c r="F11693" s="62"/>
      <c r="G11693" s="63"/>
      <c r="H11693" s="65"/>
      <c r="I11693" s="63"/>
    </row>
    <row r="11694" spans="1:9">
      <c r="A11694" s="52"/>
      <c r="B11694" s="64"/>
      <c r="C11694" s="52"/>
      <c r="D11694" s="63"/>
      <c r="E11694" s="63"/>
      <c r="F11694" s="62"/>
      <c r="G11694" s="63"/>
      <c r="H11694" s="65"/>
      <c r="I11694" s="63"/>
    </row>
    <row r="11695" spans="1:9">
      <c r="A11695" s="52"/>
      <c r="B11695" s="64"/>
      <c r="C11695" s="52"/>
      <c r="D11695" s="63"/>
      <c r="E11695" s="63"/>
      <c r="F11695" s="62"/>
      <c r="G11695" s="63"/>
      <c r="H11695" s="65"/>
      <c r="I11695" s="63"/>
    </row>
    <row r="11696" spans="1:9">
      <c r="A11696" s="52"/>
      <c r="B11696" s="64"/>
      <c r="C11696" s="52"/>
      <c r="D11696" s="63"/>
      <c r="E11696" s="63"/>
      <c r="F11696" s="62"/>
      <c r="G11696" s="63"/>
      <c r="H11696" s="65"/>
      <c r="I11696" s="63"/>
    </row>
    <row r="11697" spans="1:9">
      <c r="A11697" s="52"/>
      <c r="B11697" s="64"/>
      <c r="C11697" s="52"/>
      <c r="D11697" s="63"/>
      <c r="E11697" s="63"/>
      <c r="F11697" s="62"/>
      <c r="G11697" s="63"/>
      <c r="H11697" s="65"/>
      <c r="I11697" s="63"/>
    </row>
    <row r="11698" spans="1:9">
      <c r="A11698" s="52"/>
      <c r="B11698" s="64"/>
      <c r="C11698" s="52"/>
      <c r="D11698" s="63"/>
      <c r="E11698" s="63"/>
      <c r="F11698" s="62"/>
      <c r="G11698" s="63"/>
      <c r="H11698" s="65"/>
      <c r="I11698" s="63"/>
    </row>
    <row r="11699" spans="1:9">
      <c r="A11699" s="52"/>
      <c r="B11699" s="64"/>
      <c r="C11699" s="52"/>
      <c r="D11699" s="63"/>
      <c r="E11699" s="63"/>
      <c r="F11699" s="62"/>
      <c r="G11699" s="63"/>
      <c r="H11699" s="65"/>
      <c r="I11699" s="63"/>
    </row>
    <row r="11700" spans="1:9">
      <c r="A11700" s="52"/>
      <c r="B11700" s="64"/>
      <c r="C11700" s="52"/>
      <c r="D11700" s="63"/>
      <c r="E11700" s="63"/>
      <c r="F11700" s="62"/>
      <c r="G11700" s="63"/>
      <c r="H11700" s="65"/>
      <c r="I11700" s="63"/>
    </row>
    <row r="11701" spans="1:9">
      <c r="A11701" s="52"/>
      <c r="B11701" s="64"/>
      <c r="C11701" s="52"/>
      <c r="D11701" s="63"/>
      <c r="E11701" s="63"/>
      <c r="F11701" s="62"/>
      <c r="G11701" s="63"/>
      <c r="H11701" s="65"/>
      <c r="I11701" s="63"/>
    </row>
    <row r="11702" spans="1:9">
      <c r="A11702" s="52"/>
      <c r="B11702" s="64"/>
      <c r="C11702" s="52"/>
      <c r="D11702" s="63"/>
      <c r="E11702" s="63"/>
      <c r="F11702" s="62"/>
      <c r="G11702" s="63"/>
      <c r="H11702" s="65"/>
      <c r="I11702" s="63"/>
    </row>
    <row r="11703" spans="1:9">
      <c r="A11703" s="52"/>
      <c r="B11703" s="64"/>
      <c r="C11703" s="52"/>
      <c r="D11703" s="63"/>
      <c r="E11703" s="63"/>
      <c r="F11703" s="62"/>
      <c r="G11703" s="63"/>
      <c r="H11703" s="65"/>
      <c r="I11703" s="63"/>
    </row>
    <row r="11704" spans="1:9">
      <c r="A11704" s="52"/>
      <c r="B11704" s="64"/>
      <c r="C11704" s="52"/>
      <c r="D11704" s="63"/>
      <c r="E11704" s="63"/>
      <c r="F11704" s="62"/>
      <c r="G11704" s="63"/>
      <c r="H11704" s="65"/>
      <c r="I11704" s="63"/>
    </row>
    <row r="11705" spans="1:9">
      <c r="A11705" s="52"/>
      <c r="B11705" s="64"/>
      <c r="C11705" s="52"/>
      <c r="D11705" s="63"/>
      <c r="E11705" s="63"/>
      <c r="F11705" s="62"/>
      <c r="G11705" s="63"/>
      <c r="H11705" s="65"/>
      <c r="I11705" s="63"/>
    </row>
    <row r="11706" spans="1:9">
      <c r="A11706" s="52"/>
      <c r="B11706" s="64"/>
      <c r="C11706" s="52"/>
      <c r="D11706" s="63"/>
      <c r="E11706" s="63"/>
      <c r="F11706" s="62"/>
      <c r="G11706" s="63"/>
      <c r="H11706" s="65"/>
      <c r="I11706" s="63"/>
    </row>
    <row r="11707" spans="1:9">
      <c r="A11707" s="52"/>
      <c r="B11707" s="64"/>
      <c r="C11707" s="52"/>
      <c r="D11707" s="63"/>
      <c r="E11707" s="63"/>
      <c r="F11707" s="62"/>
      <c r="G11707" s="63"/>
      <c r="H11707" s="65"/>
      <c r="I11707" s="63"/>
    </row>
    <row r="11708" spans="1:9">
      <c r="A11708" s="52"/>
      <c r="B11708" s="64"/>
      <c r="C11708" s="52"/>
      <c r="D11708" s="63"/>
      <c r="E11708" s="63"/>
      <c r="F11708" s="62"/>
      <c r="G11708" s="63"/>
      <c r="H11708" s="65"/>
      <c r="I11708" s="63"/>
    </row>
    <row r="11709" spans="1:9">
      <c r="A11709" s="52"/>
      <c r="B11709" s="64"/>
      <c r="C11709" s="52"/>
      <c r="D11709" s="63"/>
      <c r="E11709" s="63"/>
      <c r="F11709" s="62"/>
      <c r="G11709" s="63"/>
      <c r="H11709" s="65"/>
      <c r="I11709" s="63"/>
    </row>
    <row r="11710" spans="1:9">
      <c r="A11710" s="52"/>
      <c r="B11710" s="64"/>
      <c r="C11710" s="52"/>
      <c r="D11710" s="63"/>
      <c r="E11710" s="63"/>
      <c r="F11710" s="62"/>
      <c r="G11710" s="63"/>
      <c r="H11710" s="65"/>
      <c r="I11710" s="63"/>
    </row>
    <row r="11711" spans="1:9">
      <c r="A11711" s="52"/>
      <c r="B11711" s="64"/>
      <c r="C11711" s="52"/>
      <c r="D11711" s="63"/>
      <c r="E11711" s="63"/>
      <c r="F11711" s="62"/>
      <c r="G11711" s="63"/>
      <c r="H11711" s="65"/>
      <c r="I11711" s="63"/>
    </row>
    <row r="11712" spans="1:9">
      <c r="A11712" s="52"/>
      <c r="B11712" s="64"/>
      <c r="C11712" s="52"/>
      <c r="D11712" s="63"/>
      <c r="E11712" s="63"/>
      <c r="F11712" s="62"/>
      <c r="G11712" s="63"/>
      <c r="H11712" s="65"/>
      <c r="I11712" s="63"/>
    </row>
    <row r="11713" spans="1:9">
      <c r="A11713" s="52"/>
      <c r="B11713" s="64"/>
      <c r="C11713" s="52"/>
      <c r="D11713" s="63"/>
      <c r="E11713" s="63"/>
      <c r="F11713" s="62"/>
      <c r="G11713" s="63"/>
      <c r="H11713" s="65"/>
      <c r="I11713" s="63"/>
    </row>
    <row r="11714" spans="1:9">
      <c r="A11714" s="52"/>
      <c r="B11714" s="64"/>
      <c r="C11714" s="52"/>
      <c r="D11714" s="63"/>
      <c r="E11714" s="63"/>
      <c r="F11714" s="62"/>
      <c r="G11714" s="63"/>
      <c r="H11714" s="65"/>
      <c r="I11714" s="63"/>
    </row>
    <row r="11715" spans="1:9">
      <c r="A11715" s="52"/>
      <c r="B11715" s="64"/>
      <c r="C11715" s="52"/>
      <c r="D11715" s="63"/>
      <c r="E11715" s="63"/>
      <c r="F11715" s="62"/>
      <c r="G11715" s="63"/>
      <c r="H11715" s="65"/>
      <c r="I11715" s="63"/>
    </row>
    <row r="11716" spans="1:9">
      <c r="A11716" s="52"/>
      <c r="B11716" s="64"/>
      <c r="C11716" s="52"/>
      <c r="D11716" s="63"/>
      <c r="E11716" s="63"/>
      <c r="F11716" s="62"/>
      <c r="G11716" s="63"/>
      <c r="H11716" s="65"/>
      <c r="I11716" s="63"/>
    </row>
    <row r="11717" spans="1:9">
      <c r="A11717" s="52"/>
      <c r="B11717" s="64"/>
      <c r="C11717" s="52"/>
      <c r="D11717" s="63"/>
      <c r="E11717" s="63"/>
      <c r="F11717" s="62"/>
      <c r="G11717" s="63"/>
      <c r="H11717" s="65"/>
      <c r="I11717" s="63"/>
    </row>
    <row r="11718" spans="1:9">
      <c r="A11718" s="52"/>
      <c r="B11718" s="64"/>
      <c r="C11718" s="52"/>
      <c r="D11718" s="63"/>
      <c r="E11718" s="63"/>
      <c r="F11718" s="62"/>
      <c r="G11718" s="63"/>
      <c r="H11718" s="65"/>
      <c r="I11718" s="63"/>
    </row>
    <row r="11719" spans="1:9">
      <c r="A11719" s="52"/>
      <c r="B11719" s="64"/>
      <c r="C11719" s="52"/>
      <c r="D11719" s="63"/>
      <c r="E11719" s="63"/>
      <c r="F11719" s="62"/>
      <c r="G11719" s="63"/>
      <c r="H11719" s="65"/>
      <c r="I11719" s="63"/>
    </row>
    <row r="11720" spans="1:9">
      <c r="A11720" s="52"/>
      <c r="B11720" s="64"/>
      <c r="C11720" s="52"/>
      <c r="D11720" s="63"/>
      <c r="E11720" s="63"/>
      <c r="F11720" s="62"/>
      <c r="G11720" s="63"/>
      <c r="H11720" s="65"/>
      <c r="I11720" s="63"/>
    </row>
    <row r="11721" spans="1:9">
      <c r="A11721" s="52"/>
      <c r="B11721" s="64"/>
      <c r="C11721" s="52"/>
      <c r="D11721" s="63"/>
      <c r="E11721" s="63"/>
      <c r="F11721" s="62"/>
      <c r="G11721" s="63"/>
      <c r="H11721" s="65"/>
      <c r="I11721" s="63"/>
    </row>
    <row r="11722" spans="1:9">
      <c r="A11722" s="52"/>
      <c r="B11722" s="64"/>
      <c r="C11722" s="52"/>
      <c r="D11722" s="63"/>
      <c r="E11722" s="63"/>
      <c r="F11722" s="62"/>
      <c r="G11722" s="63"/>
      <c r="H11722" s="65"/>
      <c r="I11722" s="63"/>
    </row>
    <row r="11723" spans="1:9">
      <c r="A11723" s="52"/>
      <c r="B11723" s="64"/>
      <c r="C11723" s="52"/>
      <c r="D11723" s="63"/>
      <c r="E11723" s="63"/>
      <c r="F11723" s="62"/>
      <c r="G11723" s="63"/>
      <c r="H11723" s="65"/>
      <c r="I11723" s="63"/>
    </row>
    <row r="11724" spans="1:9">
      <c r="A11724" s="52"/>
      <c r="B11724" s="64"/>
      <c r="C11724" s="52"/>
      <c r="D11724" s="63"/>
      <c r="E11724" s="63"/>
      <c r="F11724" s="62"/>
      <c r="G11724" s="63"/>
      <c r="H11724" s="65"/>
      <c r="I11724" s="63"/>
    </row>
    <row r="11725" spans="1:9">
      <c r="A11725" s="52"/>
      <c r="B11725" s="64"/>
      <c r="C11725" s="52"/>
      <c r="D11725" s="63"/>
      <c r="E11725" s="63"/>
      <c r="F11725" s="62"/>
      <c r="G11725" s="63"/>
      <c r="H11725" s="65"/>
      <c r="I11725" s="63"/>
    </row>
    <row r="11726" spans="1:9">
      <c r="A11726" s="52"/>
      <c r="B11726" s="64"/>
      <c r="C11726" s="52"/>
      <c r="D11726" s="63"/>
      <c r="E11726" s="63"/>
      <c r="F11726" s="62"/>
      <c r="G11726" s="63"/>
      <c r="H11726" s="65"/>
      <c r="I11726" s="63"/>
    </row>
    <row r="11727" spans="1:9">
      <c r="A11727" s="52"/>
      <c r="B11727" s="64"/>
      <c r="C11727" s="52"/>
      <c r="D11727" s="63"/>
      <c r="E11727" s="63"/>
      <c r="F11727" s="62"/>
      <c r="G11727" s="63"/>
      <c r="H11727" s="65"/>
      <c r="I11727" s="63"/>
    </row>
    <row r="11728" spans="1:9">
      <c r="A11728" s="52"/>
      <c r="B11728" s="64"/>
      <c r="C11728" s="52"/>
      <c r="D11728" s="63"/>
      <c r="E11728" s="63"/>
      <c r="F11728" s="62"/>
      <c r="G11728" s="63"/>
      <c r="H11728" s="65"/>
      <c r="I11728" s="63"/>
    </row>
    <row r="11729" spans="1:9">
      <c r="A11729" s="52"/>
      <c r="B11729" s="64"/>
      <c r="C11729" s="52"/>
      <c r="D11729" s="63"/>
      <c r="E11729" s="63"/>
      <c r="F11729" s="62"/>
      <c r="G11729" s="63"/>
      <c r="H11729" s="65"/>
      <c r="I11729" s="63"/>
    </row>
    <row r="11730" spans="1:9">
      <c r="A11730" s="52"/>
      <c r="B11730" s="64"/>
      <c r="C11730" s="52"/>
      <c r="D11730" s="63"/>
      <c r="E11730" s="63"/>
      <c r="F11730" s="62"/>
      <c r="G11730" s="63"/>
      <c r="H11730" s="65"/>
      <c r="I11730" s="63"/>
    </row>
    <row r="11731" spans="1:9">
      <c r="A11731" s="52"/>
      <c r="B11731" s="64"/>
      <c r="C11731" s="52"/>
      <c r="D11731" s="63"/>
      <c r="E11731" s="63"/>
      <c r="F11731" s="62"/>
      <c r="G11731" s="63"/>
      <c r="H11731" s="65"/>
      <c r="I11731" s="63"/>
    </row>
    <row r="11732" spans="1:9">
      <c r="A11732" s="52"/>
      <c r="B11732" s="64"/>
      <c r="C11732" s="52"/>
      <c r="D11732" s="63"/>
      <c r="E11732" s="63"/>
      <c r="F11732" s="62"/>
      <c r="G11732" s="63"/>
      <c r="H11732" s="65"/>
      <c r="I11732" s="63"/>
    </row>
    <row r="11733" spans="1:9">
      <c r="A11733" s="52"/>
      <c r="B11733" s="64"/>
      <c r="C11733" s="52"/>
      <c r="D11733" s="63"/>
      <c r="E11733" s="63"/>
      <c r="F11733" s="62"/>
      <c r="G11733" s="63"/>
      <c r="H11733" s="65"/>
      <c r="I11733" s="63"/>
    </row>
    <row r="11734" spans="1:9">
      <c r="A11734" s="52"/>
      <c r="B11734" s="64"/>
      <c r="C11734" s="52"/>
      <c r="D11734" s="63"/>
      <c r="E11734" s="63"/>
      <c r="F11734" s="62"/>
      <c r="G11734" s="63"/>
      <c r="H11734" s="65"/>
      <c r="I11734" s="63"/>
    </row>
    <row r="11735" spans="1:9">
      <c r="A11735" s="52"/>
      <c r="B11735" s="64"/>
      <c r="C11735" s="52"/>
      <c r="D11735" s="63"/>
      <c r="E11735" s="63"/>
      <c r="F11735" s="62"/>
      <c r="G11735" s="63"/>
      <c r="H11735" s="65"/>
      <c r="I11735" s="63"/>
    </row>
    <row r="11736" spans="1:9">
      <c r="A11736" s="52"/>
      <c r="B11736" s="64"/>
      <c r="C11736" s="52"/>
      <c r="D11736" s="63"/>
      <c r="E11736" s="63"/>
      <c r="F11736" s="62"/>
      <c r="G11736" s="63"/>
      <c r="H11736" s="65"/>
      <c r="I11736" s="63"/>
    </row>
    <row r="11737" spans="1:9">
      <c r="A11737" s="52"/>
      <c r="B11737" s="64"/>
      <c r="C11737" s="52"/>
      <c r="D11737" s="63"/>
      <c r="E11737" s="63"/>
      <c r="F11737" s="62"/>
      <c r="G11737" s="63"/>
      <c r="H11737" s="65"/>
      <c r="I11737" s="63"/>
    </row>
    <row r="11738" spans="1:9">
      <c r="A11738" s="52"/>
      <c r="B11738" s="64"/>
      <c r="C11738" s="52"/>
      <c r="D11738" s="63"/>
      <c r="E11738" s="63"/>
      <c r="F11738" s="62"/>
      <c r="G11738" s="63"/>
      <c r="H11738" s="65"/>
      <c r="I11738" s="63"/>
    </row>
    <row r="11739" spans="1:9">
      <c r="A11739" s="52"/>
      <c r="B11739" s="64"/>
      <c r="C11739" s="52"/>
      <c r="D11739" s="63"/>
      <c r="E11739" s="63"/>
      <c r="F11739" s="62"/>
      <c r="G11739" s="63"/>
      <c r="H11739" s="65"/>
      <c r="I11739" s="63"/>
    </row>
    <row r="11740" spans="1:9">
      <c r="A11740" s="52"/>
      <c r="B11740" s="64"/>
      <c r="C11740" s="52"/>
      <c r="D11740" s="63"/>
      <c r="E11740" s="63"/>
      <c r="F11740" s="62"/>
      <c r="G11740" s="63"/>
      <c r="H11740" s="65"/>
      <c r="I11740" s="63"/>
    </row>
    <row r="11741" spans="1:9">
      <c r="A11741" s="52"/>
      <c r="B11741" s="64"/>
      <c r="C11741" s="52"/>
      <c r="D11741" s="63"/>
      <c r="E11741" s="63"/>
      <c r="F11741" s="62"/>
      <c r="G11741" s="63"/>
      <c r="H11741" s="65"/>
      <c r="I11741" s="63"/>
    </row>
    <row r="11742" spans="1:9">
      <c r="A11742" s="52"/>
      <c r="B11742" s="64"/>
      <c r="C11742" s="52"/>
      <c r="D11742" s="63"/>
      <c r="E11742" s="63"/>
      <c r="F11742" s="62"/>
      <c r="G11742" s="63"/>
      <c r="H11742" s="65"/>
      <c r="I11742" s="63"/>
    </row>
    <row r="11743" spans="1:9">
      <c r="A11743" s="52"/>
      <c r="B11743" s="64"/>
      <c r="C11743" s="52"/>
      <c r="D11743" s="63"/>
      <c r="E11743" s="63"/>
      <c r="F11743" s="62"/>
      <c r="G11743" s="63"/>
      <c r="H11743" s="65"/>
      <c r="I11743" s="63"/>
    </row>
    <row r="11744" spans="1:9">
      <c r="A11744" s="52"/>
      <c r="B11744" s="64"/>
      <c r="C11744" s="52"/>
      <c r="D11744" s="63"/>
      <c r="E11744" s="63"/>
      <c r="F11744" s="62"/>
      <c r="G11744" s="63"/>
      <c r="H11744" s="65"/>
      <c r="I11744" s="63"/>
    </row>
    <row r="11745" spans="1:9">
      <c r="A11745" s="52"/>
      <c r="B11745" s="64"/>
      <c r="C11745" s="52"/>
      <c r="D11745" s="63"/>
      <c r="E11745" s="63"/>
      <c r="F11745" s="62"/>
      <c r="G11745" s="63"/>
      <c r="H11745" s="65"/>
      <c r="I11745" s="63"/>
    </row>
    <row r="11746" spans="1:9">
      <c r="A11746" s="52"/>
      <c r="B11746" s="64"/>
      <c r="C11746" s="52"/>
      <c r="D11746" s="63"/>
      <c r="E11746" s="63"/>
      <c r="F11746" s="62"/>
      <c r="G11746" s="63"/>
      <c r="H11746" s="65"/>
      <c r="I11746" s="63"/>
    </row>
    <row r="11747" spans="1:9">
      <c r="A11747" s="52"/>
      <c r="B11747" s="64"/>
      <c r="C11747" s="52"/>
      <c r="D11747" s="63"/>
      <c r="E11747" s="63"/>
      <c r="F11747" s="62"/>
      <c r="G11747" s="63"/>
      <c r="H11747" s="65"/>
      <c r="I11747" s="63"/>
    </row>
    <row r="11748" spans="1:9">
      <c r="A11748" s="52"/>
      <c r="B11748" s="64"/>
      <c r="C11748" s="52"/>
      <c r="D11748" s="63"/>
      <c r="E11748" s="63"/>
      <c r="F11748" s="62"/>
      <c r="G11748" s="63"/>
      <c r="H11748" s="65"/>
      <c r="I11748" s="63"/>
    </row>
    <row r="11749" spans="1:9">
      <c r="A11749" s="52"/>
      <c r="B11749" s="64"/>
      <c r="C11749" s="52"/>
      <c r="D11749" s="63"/>
      <c r="E11749" s="63"/>
      <c r="F11749" s="62"/>
      <c r="G11749" s="63"/>
      <c r="H11749" s="65"/>
      <c r="I11749" s="63"/>
    </row>
    <row r="11750" spans="1:9">
      <c r="A11750" s="52"/>
      <c r="B11750" s="64"/>
      <c r="C11750" s="52"/>
      <c r="D11750" s="63"/>
      <c r="E11750" s="63"/>
      <c r="F11750" s="62"/>
      <c r="G11750" s="63"/>
      <c r="H11750" s="65"/>
      <c r="I11750" s="63"/>
    </row>
    <row r="11751" spans="1:9">
      <c r="A11751" s="52"/>
      <c r="B11751" s="64"/>
      <c r="C11751" s="52"/>
      <c r="D11751" s="63"/>
      <c r="E11751" s="63"/>
      <c r="F11751" s="62"/>
      <c r="G11751" s="63"/>
      <c r="H11751" s="65"/>
      <c r="I11751" s="63"/>
    </row>
    <row r="11752" spans="1:9">
      <c r="A11752" s="52"/>
      <c r="B11752" s="64"/>
      <c r="C11752" s="52"/>
      <c r="D11752" s="63"/>
      <c r="E11752" s="63"/>
      <c r="F11752" s="62"/>
      <c r="G11752" s="63"/>
      <c r="H11752" s="65"/>
      <c r="I11752" s="63"/>
    </row>
    <row r="11753" spans="1:9">
      <c r="A11753" s="52"/>
      <c r="B11753" s="64"/>
      <c r="C11753" s="52"/>
      <c r="D11753" s="63"/>
      <c r="E11753" s="63"/>
      <c r="F11753" s="62"/>
      <c r="G11753" s="63"/>
      <c r="H11753" s="65"/>
      <c r="I11753" s="63"/>
    </row>
    <row r="11754" spans="1:9">
      <c r="A11754" s="52"/>
      <c r="B11754" s="64"/>
      <c r="C11754" s="52"/>
      <c r="D11754" s="63"/>
      <c r="E11754" s="63"/>
      <c r="F11754" s="62"/>
      <c r="G11754" s="63"/>
      <c r="H11754" s="65"/>
      <c r="I11754" s="63"/>
    </row>
    <row r="11755" spans="1:9">
      <c r="A11755" s="52"/>
      <c r="B11755" s="64"/>
      <c r="C11755" s="52"/>
      <c r="D11755" s="63"/>
      <c r="E11755" s="63"/>
      <c r="F11755" s="62"/>
      <c r="G11755" s="63"/>
      <c r="H11755" s="65"/>
      <c r="I11755" s="63"/>
    </row>
    <row r="11756" spans="1:9">
      <c r="A11756" s="52"/>
      <c r="B11756" s="64"/>
      <c r="C11756" s="52"/>
      <c r="D11756" s="63"/>
      <c r="E11756" s="63"/>
      <c r="F11756" s="62"/>
      <c r="G11756" s="63"/>
      <c r="H11756" s="65"/>
      <c r="I11756" s="63"/>
    </row>
    <row r="11757" spans="1:9">
      <c r="A11757" s="52"/>
      <c r="B11757" s="64"/>
      <c r="C11757" s="52"/>
      <c r="D11757" s="63"/>
      <c r="E11757" s="63"/>
      <c r="F11757" s="62"/>
      <c r="G11757" s="63"/>
      <c r="H11757" s="65"/>
      <c r="I11757" s="63"/>
    </row>
    <row r="11758" spans="1:9">
      <c r="A11758" s="52"/>
      <c r="B11758" s="64"/>
      <c r="C11758" s="52"/>
      <c r="D11758" s="63"/>
      <c r="E11758" s="63"/>
      <c r="F11758" s="62"/>
      <c r="G11758" s="63"/>
      <c r="H11758" s="65"/>
      <c r="I11758" s="63"/>
    </row>
    <row r="11759" spans="1:9">
      <c r="A11759" s="52"/>
      <c r="B11759" s="64"/>
      <c r="C11759" s="52"/>
      <c r="D11759" s="63"/>
      <c r="E11759" s="63"/>
      <c r="F11759" s="62"/>
      <c r="G11759" s="63"/>
      <c r="H11759" s="65"/>
      <c r="I11759" s="63"/>
    </row>
    <row r="11760" spans="1:9">
      <c r="A11760" s="52"/>
      <c r="B11760" s="64"/>
      <c r="C11760" s="52"/>
      <c r="D11760" s="63"/>
      <c r="E11760" s="63"/>
      <c r="F11760" s="62"/>
      <c r="G11760" s="63"/>
      <c r="H11760" s="65"/>
      <c r="I11760" s="63"/>
    </row>
    <row r="11761" spans="1:9">
      <c r="A11761" s="52"/>
      <c r="B11761" s="64"/>
      <c r="C11761" s="52"/>
      <c r="D11761" s="63"/>
      <c r="E11761" s="63"/>
      <c r="F11761" s="62"/>
      <c r="G11761" s="63"/>
      <c r="H11761" s="65"/>
      <c r="I11761" s="63"/>
    </row>
    <row r="11762" spans="1:9">
      <c r="A11762" s="52"/>
      <c r="B11762" s="64"/>
      <c r="C11762" s="52"/>
      <c r="D11762" s="63"/>
      <c r="E11762" s="63"/>
      <c r="F11762" s="62"/>
      <c r="G11762" s="63"/>
      <c r="H11762" s="65"/>
      <c r="I11762" s="63"/>
    </row>
    <row r="11763" spans="1:9">
      <c r="A11763" s="52"/>
      <c r="B11763" s="64"/>
      <c r="C11763" s="52"/>
      <c r="D11763" s="63"/>
      <c r="E11763" s="63"/>
      <c r="F11763" s="62"/>
      <c r="G11763" s="63"/>
      <c r="H11763" s="65"/>
      <c r="I11763" s="63"/>
    </row>
    <row r="11764" spans="1:9">
      <c r="A11764" s="52"/>
      <c r="B11764" s="64"/>
      <c r="C11764" s="52"/>
      <c r="D11764" s="63"/>
      <c r="E11764" s="63"/>
      <c r="F11764" s="62"/>
      <c r="G11764" s="63"/>
      <c r="H11764" s="65"/>
      <c r="I11764" s="63"/>
    </row>
    <row r="11765" spans="1:9">
      <c r="A11765" s="52"/>
      <c r="B11765" s="64"/>
      <c r="C11765" s="52"/>
      <c r="D11765" s="63"/>
      <c r="E11765" s="63"/>
      <c r="F11765" s="62"/>
      <c r="G11765" s="63"/>
      <c r="H11765" s="65"/>
      <c r="I11765" s="63"/>
    </row>
    <row r="11766" spans="1:9">
      <c r="A11766" s="52"/>
      <c r="B11766" s="64"/>
      <c r="C11766" s="52"/>
      <c r="D11766" s="63"/>
      <c r="E11766" s="63"/>
      <c r="F11766" s="62"/>
      <c r="G11766" s="63"/>
      <c r="H11766" s="65"/>
      <c r="I11766" s="63"/>
    </row>
    <row r="11767" spans="1:9">
      <c r="A11767" s="52"/>
      <c r="B11767" s="64"/>
      <c r="C11767" s="52"/>
      <c r="D11767" s="63"/>
      <c r="E11767" s="63"/>
      <c r="F11767" s="62"/>
      <c r="G11767" s="63"/>
      <c r="H11767" s="65"/>
      <c r="I11767" s="63"/>
    </row>
    <row r="11768" spans="1:9">
      <c r="A11768" s="52"/>
      <c r="B11768" s="64"/>
      <c r="C11768" s="52"/>
      <c r="D11768" s="63"/>
      <c r="E11768" s="63"/>
      <c r="F11768" s="62"/>
      <c r="G11768" s="63"/>
      <c r="H11768" s="65"/>
      <c r="I11768" s="63"/>
    </row>
    <row r="11769" spans="1:9">
      <c r="A11769" s="52"/>
      <c r="B11769" s="64"/>
      <c r="C11769" s="52"/>
      <c r="D11769" s="63"/>
      <c r="E11769" s="63"/>
      <c r="F11769" s="62"/>
      <c r="G11769" s="63"/>
      <c r="H11769" s="65"/>
      <c r="I11769" s="63"/>
    </row>
    <row r="11770" spans="1:9">
      <c r="A11770" s="52"/>
      <c r="B11770" s="64"/>
      <c r="C11770" s="52"/>
      <c r="D11770" s="63"/>
      <c r="E11770" s="63"/>
      <c r="F11770" s="62"/>
      <c r="G11770" s="63"/>
      <c r="H11770" s="65"/>
      <c r="I11770" s="63"/>
    </row>
    <row r="11771" spans="1:9">
      <c r="A11771" s="52"/>
      <c r="B11771" s="64"/>
      <c r="C11771" s="52"/>
      <c r="D11771" s="63"/>
      <c r="E11771" s="63"/>
      <c r="F11771" s="62"/>
      <c r="G11771" s="63"/>
      <c r="H11771" s="65"/>
      <c r="I11771" s="63"/>
    </row>
    <row r="11772" spans="1:9">
      <c r="A11772" s="52"/>
      <c r="B11772" s="64"/>
      <c r="C11772" s="52"/>
      <c r="D11772" s="63"/>
      <c r="E11772" s="63"/>
      <c r="F11772" s="62"/>
      <c r="G11772" s="63"/>
      <c r="H11772" s="65"/>
      <c r="I11772" s="63"/>
    </row>
    <row r="11773" spans="1:9">
      <c r="A11773" s="52"/>
      <c r="B11773" s="64"/>
      <c r="C11773" s="52"/>
      <c r="D11773" s="63"/>
      <c r="E11773" s="63"/>
      <c r="F11773" s="62"/>
      <c r="G11773" s="63"/>
      <c r="H11773" s="65"/>
      <c r="I11773" s="63"/>
    </row>
    <row r="11774" spans="1:9">
      <c r="A11774" s="52"/>
      <c r="B11774" s="64"/>
      <c r="C11774" s="52"/>
      <c r="D11774" s="63"/>
      <c r="E11774" s="63"/>
      <c r="F11774" s="62"/>
      <c r="G11774" s="63"/>
      <c r="H11774" s="65"/>
      <c r="I11774" s="63"/>
    </row>
    <row r="11775" spans="1:9">
      <c r="A11775" s="52"/>
      <c r="B11775" s="64"/>
      <c r="C11775" s="52"/>
      <c r="D11775" s="63"/>
      <c r="E11775" s="63"/>
      <c r="F11775" s="62"/>
      <c r="G11775" s="63"/>
      <c r="H11775" s="65"/>
      <c r="I11775" s="63"/>
    </row>
    <row r="11776" spans="1:9">
      <c r="A11776" s="52"/>
      <c r="B11776" s="64"/>
      <c r="C11776" s="52"/>
      <c r="D11776" s="63"/>
      <c r="E11776" s="63"/>
      <c r="F11776" s="62"/>
      <c r="G11776" s="63"/>
      <c r="H11776" s="65"/>
      <c r="I11776" s="63"/>
    </row>
    <row r="11777" spans="1:9">
      <c r="A11777" s="52"/>
      <c r="B11777" s="64"/>
      <c r="C11777" s="52"/>
      <c r="D11777" s="63"/>
      <c r="E11777" s="63"/>
      <c r="F11777" s="62"/>
      <c r="G11777" s="63"/>
      <c r="H11777" s="65"/>
      <c r="I11777" s="63"/>
    </row>
    <row r="11778" spans="1:9">
      <c r="A11778" s="52"/>
      <c r="B11778" s="64"/>
      <c r="C11778" s="52"/>
      <c r="D11778" s="63"/>
      <c r="E11778" s="63"/>
      <c r="F11778" s="62"/>
      <c r="G11778" s="63"/>
      <c r="H11778" s="65"/>
      <c r="I11778" s="63"/>
    </row>
    <row r="11779" spans="1:9">
      <c r="A11779" s="52"/>
      <c r="B11779" s="64"/>
      <c r="C11779" s="52"/>
      <c r="D11779" s="63"/>
      <c r="E11779" s="63"/>
      <c r="F11779" s="62"/>
      <c r="G11779" s="63"/>
      <c r="H11779" s="65"/>
      <c r="I11779" s="63"/>
    </row>
    <row r="11780" spans="1:9">
      <c r="A11780" s="52"/>
      <c r="B11780" s="64"/>
      <c r="C11780" s="52"/>
      <c r="D11780" s="63"/>
      <c r="E11780" s="63"/>
      <c r="F11780" s="62"/>
      <c r="G11780" s="63"/>
      <c r="H11780" s="65"/>
      <c r="I11780" s="63"/>
    </row>
    <row r="11781" spans="1:9">
      <c r="A11781" s="52"/>
      <c r="B11781" s="64"/>
      <c r="C11781" s="52"/>
      <c r="D11781" s="63"/>
      <c r="E11781" s="63"/>
      <c r="F11781" s="62"/>
      <c r="G11781" s="63"/>
      <c r="H11781" s="65"/>
      <c r="I11781" s="63"/>
    </row>
    <row r="11782" spans="1:9">
      <c r="A11782" s="52"/>
      <c r="B11782" s="64"/>
      <c r="C11782" s="52"/>
      <c r="D11782" s="63"/>
      <c r="E11782" s="63"/>
      <c r="F11782" s="62"/>
      <c r="G11782" s="63"/>
      <c r="H11782" s="65"/>
      <c r="I11782" s="63"/>
    </row>
    <row r="11783" spans="1:9">
      <c r="A11783" s="52"/>
      <c r="B11783" s="64"/>
      <c r="C11783" s="52"/>
      <c r="D11783" s="63"/>
      <c r="E11783" s="63"/>
      <c r="F11783" s="62"/>
      <c r="G11783" s="63"/>
      <c r="H11783" s="65"/>
      <c r="I11783" s="63"/>
    </row>
    <row r="11784" spans="1:9">
      <c r="A11784" s="52"/>
      <c r="B11784" s="64"/>
      <c r="C11784" s="52"/>
      <c r="D11784" s="63"/>
      <c r="E11784" s="63"/>
      <c r="F11784" s="62"/>
      <c r="G11784" s="63"/>
      <c r="H11784" s="65"/>
      <c r="I11784" s="63"/>
    </row>
    <row r="11785" spans="1:9">
      <c r="A11785" s="52"/>
      <c r="B11785" s="64"/>
      <c r="C11785" s="52"/>
      <c r="D11785" s="63"/>
      <c r="E11785" s="63"/>
      <c r="F11785" s="62"/>
      <c r="G11785" s="63"/>
      <c r="H11785" s="65"/>
      <c r="I11785" s="63"/>
    </row>
    <row r="11786" spans="1:9">
      <c r="A11786" s="52"/>
      <c r="B11786" s="64"/>
      <c r="C11786" s="52"/>
      <c r="D11786" s="63"/>
      <c r="E11786" s="63"/>
      <c r="F11786" s="62"/>
      <c r="G11786" s="63"/>
      <c r="H11786" s="65"/>
      <c r="I11786" s="63"/>
    </row>
    <row r="11787" spans="1:9">
      <c r="A11787" s="52"/>
      <c r="B11787" s="64"/>
      <c r="C11787" s="52"/>
      <c r="D11787" s="63"/>
      <c r="E11787" s="63"/>
      <c r="F11787" s="62"/>
      <c r="G11787" s="63"/>
      <c r="H11787" s="65"/>
      <c r="I11787" s="63"/>
    </row>
    <row r="11788" spans="1:9">
      <c r="A11788" s="52"/>
      <c r="B11788" s="64"/>
      <c r="C11788" s="52"/>
      <c r="D11788" s="63"/>
      <c r="E11788" s="63"/>
      <c r="F11788" s="62"/>
      <c r="G11788" s="63"/>
      <c r="H11788" s="65"/>
      <c r="I11788" s="63"/>
    </row>
    <row r="11789" spans="1:9">
      <c r="A11789" s="52"/>
      <c r="B11789" s="64"/>
      <c r="C11789" s="52"/>
      <c r="D11789" s="63"/>
      <c r="E11789" s="63"/>
      <c r="F11789" s="62"/>
      <c r="G11789" s="63"/>
      <c r="H11789" s="65"/>
      <c r="I11789" s="63"/>
    </row>
    <row r="11790" spans="1:9">
      <c r="A11790" s="52"/>
      <c r="B11790" s="64"/>
      <c r="C11790" s="52"/>
      <c r="D11790" s="63"/>
      <c r="E11790" s="63"/>
      <c r="F11790" s="62"/>
      <c r="G11790" s="63"/>
      <c r="H11790" s="65"/>
      <c r="I11790" s="63"/>
    </row>
    <row r="11791" spans="1:9">
      <c r="A11791" s="52"/>
      <c r="B11791" s="64"/>
      <c r="C11791" s="52"/>
      <c r="D11791" s="63"/>
      <c r="E11791" s="63"/>
      <c r="F11791" s="62"/>
      <c r="G11791" s="63"/>
      <c r="H11791" s="65"/>
      <c r="I11791" s="63"/>
    </row>
    <row r="11792" spans="1:9">
      <c r="A11792" s="52"/>
      <c r="B11792" s="64"/>
      <c r="C11792" s="52"/>
      <c r="D11792" s="63"/>
      <c r="E11792" s="63"/>
      <c r="F11792" s="62"/>
      <c r="G11792" s="63"/>
      <c r="H11792" s="65"/>
      <c r="I11792" s="63"/>
    </row>
    <row r="11793" spans="1:9">
      <c r="A11793" s="52"/>
      <c r="B11793" s="64"/>
      <c r="C11793" s="52"/>
      <c r="D11793" s="63"/>
      <c r="E11793" s="63"/>
      <c r="F11793" s="62"/>
      <c r="G11793" s="63"/>
      <c r="H11793" s="65"/>
      <c r="I11793" s="63"/>
    </row>
    <row r="11794" spans="1:9">
      <c r="A11794" s="52"/>
      <c r="B11794" s="64"/>
      <c r="C11794" s="52"/>
      <c r="D11794" s="63"/>
      <c r="E11794" s="63"/>
      <c r="F11794" s="62"/>
      <c r="G11794" s="63"/>
      <c r="H11794" s="65"/>
      <c r="I11794" s="63"/>
    </row>
    <row r="11795" spans="1:9">
      <c r="A11795" s="52"/>
      <c r="B11795" s="64"/>
      <c r="C11795" s="52"/>
      <c r="D11795" s="63"/>
      <c r="E11795" s="63"/>
      <c r="F11795" s="62"/>
      <c r="G11795" s="63"/>
      <c r="H11795" s="65"/>
      <c r="I11795" s="63"/>
    </row>
    <row r="11796" spans="1:9">
      <c r="A11796" s="52"/>
      <c r="B11796" s="64"/>
      <c r="C11796" s="52"/>
      <c r="D11796" s="63"/>
      <c r="E11796" s="63"/>
      <c r="F11796" s="62"/>
      <c r="G11796" s="63"/>
      <c r="H11796" s="65"/>
      <c r="I11796" s="63"/>
    </row>
    <row r="11797" spans="1:9">
      <c r="A11797" s="52"/>
      <c r="B11797" s="64"/>
      <c r="C11797" s="52"/>
      <c r="D11797" s="63"/>
      <c r="E11797" s="63"/>
      <c r="F11797" s="62"/>
      <c r="G11797" s="63"/>
      <c r="H11797" s="65"/>
      <c r="I11797" s="63"/>
    </row>
    <row r="11798" spans="1:9">
      <c r="A11798" s="52"/>
      <c r="B11798" s="64"/>
      <c r="C11798" s="52"/>
      <c r="D11798" s="63"/>
      <c r="E11798" s="63"/>
      <c r="F11798" s="62"/>
      <c r="G11798" s="63"/>
      <c r="H11798" s="65"/>
      <c r="I11798" s="63"/>
    </row>
    <row r="11799" spans="1:9">
      <c r="A11799" s="52"/>
      <c r="B11799" s="64"/>
      <c r="C11799" s="52"/>
      <c r="D11799" s="63"/>
      <c r="E11799" s="63"/>
      <c r="F11799" s="62"/>
      <c r="G11799" s="63"/>
      <c r="H11799" s="65"/>
      <c r="I11799" s="63"/>
    </row>
    <row r="11800" spans="1:9">
      <c r="A11800" s="52"/>
      <c r="B11800" s="64"/>
      <c r="C11800" s="52"/>
      <c r="D11800" s="63"/>
      <c r="E11800" s="63"/>
      <c r="F11800" s="62"/>
      <c r="G11800" s="63"/>
      <c r="H11800" s="65"/>
      <c r="I11800" s="63"/>
    </row>
    <row r="11801" spans="1:9">
      <c r="A11801" s="52"/>
      <c r="B11801" s="64"/>
      <c r="C11801" s="52"/>
      <c r="D11801" s="63"/>
      <c r="E11801" s="63"/>
      <c r="F11801" s="62"/>
      <c r="G11801" s="63"/>
      <c r="H11801" s="65"/>
      <c r="I11801" s="63"/>
    </row>
    <row r="11802" spans="1:9">
      <c r="A11802" s="52"/>
      <c r="B11802" s="64"/>
      <c r="C11802" s="52"/>
      <c r="D11802" s="63"/>
      <c r="E11802" s="63"/>
      <c r="F11802" s="62"/>
      <c r="G11802" s="63"/>
      <c r="H11802" s="65"/>
      <c r="I11802" s="63"/>
    </row>
    <row r="11803" spans="1:9">
      <c r="A11803" s="52"/>
      <c r="B11803" s="64"/>
      <c r="C11803" s="52"/>
      <c r="D11803" s="63"/>
      <c r="E11803" s="63"/>
      <c r="F11803" s="62"/>
      <c r="G11803" s="63"/>
      <c r="H11803" s="65"/>
      <c r="I11803" s="63"/>
    </row>
    <row r="11804" spans="1:9">
      <c r="A11804" s="52"/>
      <c r="B11804" s="64"/>
      <c r="C11804" s="52"/>
      <c r="D11804" s="63"/>
      <c r="E11804" s="63"/>
      <c r="F11804" s="62"/>
      <c r="G11804" s="63"/>
      <c r="H11804" s="65"/>
      <c r="I11804" s="63"/>
    </row>
    <row r="11805" spans="1:9">
      <c r="A11805" s="52"/>
      <c r="B11805" s="64"/>
      <c r="C11805" s="52"/>
      <c r="D11805" s="63"/>
      <c r="E11805" s="63"/>
      <c r="F11805" s="62"/>
      <c r="G11805" s="63"/>
      <c r="H11805" s="65"/>
      <c r="I11805" s="63"/>
    </row>
    <row r="11806" spans="1:9">
      <c r="A11806" s="52"/>
      <c r="B11806" s="64"/>
      <c r="C11806" s="52"/>
      <c r="D11806" s="63"/>
      <c r="E11806" s="63"/>
      <c r="F11806" s="62"/>
      <c r="G11806" s="63"/>
      <c r="H11806" s="65"/>
      <c r="I11806" s="63"/>
    </row>
    <row r="11807" spans="1:9">
      <c r="A11807" s="52"/>
      <c r="B11807" s="64"/>
      <c r="C11807" s="52"/>
      <c r="D11807" s="63"/>
      <c r="E11807" s="63"/>
      <c r="F11807" s="62"/>
      <c r="G11807" s="63"/>
      <c r="H11807" s="65"/>
      <c r="I11807" s="63"/>
    </row>
    <row r="11808" spans="1:9">
      <c r="A11808" s="52"/>
      <c r="B11808" s="64"/>
      <c r="C11808" s="52"/>
      <c r="D11808" s="63"/>
      <c r="E11808" s="63"/>
      <c r="F11808" s="62"/>
      <c r="G11808" s="63"/>
      <c r="H11808" s="65"/>
      <c r="I11808" s="63"/>
    </row>
    <row r="11809" spans="1:9">
      <c r="A11809" s="52"/>
      <c r="B11809" s="64"/>
      <c r="C11809" s="52"/>
      <c r="D11809" s="63"/>
      <c r="E11809" s="63"/>
      <c r="F11809" s="62"/>
      <c r="G11809" s="63"/>
      <c r="H11809" s="65"/>
      <c r="I11809" s="63"/>
    </row>
    <row r="11810" spans="1:9">
      <c r="A11810" s="52"/>
      <c r="B11810" s="64"/>
      <c r="C11810" s="52"/>
      <c r="D11810" s="63"/>
      <c r="E11810" s="63"/>
      <c r="F11810" s="62"/>
      <c r="G11810" s="63"/>
      <c r="H11810" s="65"/>
      <c r="I11810" s="63"/>
    </row>
    <row r="11811" spans="1:9">
      <c r="A11811" s="52"/>
      <c r="B11811" s="64"/>
      <c r="C11811" s="52"/>
      <c r="D11811" s="63"/>
      <c r="E11811" s="63"/>
      <c r="F11811" s="62"/>
      <c r="G11811" s="63"/>
      <c r="H11811" s="65"/>
      <c r="I11811" s="63"/>
    </row>
    <row r="11812" spans="1:9">
      <c r="A11812" s="52"/>
      <c r="B11812" s="64"/>
      <c r="C11812" s="52"/>
      <c r="D11812" s="63"/>
      <c r="E11812" s="63"/>
      <c r="F11812" s="62"/>
      <c r="G11812" s="63"/>
      <c r="H11812" s="65"/>
      <c r="I11812" s="63"/>
    </row>
    <row r="11813" spans="1:9">
      <c r="A11813" s="52"/>
      <c r="B11813" s="64"/>
      <c r="C11813" s="52"/>
      <c r="D11813" s="63"/>
      <c r="E11813" s="63"/>
      <c r="F11813" s="62"/>
      <c r="G11813" s="63"/>
      <c r="H11813" s="65"/>
      <c r="I11813" s="63"/>
    </row>
    <row r="11814" spans="1:9">
      <c r="A11814" s="52"/>
      <c r="B11814" s="64"/>
      <c r="C11814" s="52"/>
      <c r="D11814" s="63"/>
      <c r="E11814" s="63"/>
      <c r="F11814" s="62"/>
      <c r="G11814" s="63"/>
      <c r="H11814" s="65"/>
      <c r="I11814" s="63"/>
    </row>
    <row r="11815" spans="1:9">
      <c r="A11815" s="52"/>
      <c r="B11815" s="64"/>
      <c r="C11815" s="52"/>
      <c r="D11815" s="63"/>
      <c r="E11815" s="63"/>
      <c r="F11815" s="62"/>
      <c r="G11815" s="63"/>
      <c r="H11815" s="65"/>
      <c r="I11815" s="63"/>
    </row>
    <row r="11816" spans="1:9">
      <c r="A11816" s="52"/>
      <c r="B11816" s="64"/>
      <c r="C11816" s="52"/>
      <c r="D11816" s="63"/>
      <c r="E11816" s="63"/>
      <c r="F11816" s="62"/>
      <c r="G11816" s="63"/>
      <c r="H11816" s="65"/>
      <c r="I11816" s="63"/>
    </row>
    <row r="11817" spans="1:9">
      <c r="A11817" s="52"/>
      <c r="B11817" s="64"/>
      <c r="C11817" s="52"/>
      <c r="D11817" s="63"/>
      <c r="E11817" s="63"/>
      <c r="F11817" s="62"/>
      <c r="G11817" s="63"/>
      <c r="H11817" s="65"/>
      <c r="I11817" s="63"/>
    </row>
    <row r="11818" spans="1:9">
      <c r="A11818" s="52"/>
      <c r="B11818" s="64"/>
      <c r="C11818" s="52"/>
      <c r="D11818" s="63"/>
      <c r="E11818" s="63"/>
      <c r="F11818" s="62"/>
      <c r="G11818" s="63"/>
      <c r="H11818" s="65"/>
      <c r="I11818" s="63"/>
    </row>
    <row r="11819" spans="1:9">
      <c r="A11819" s="52"/>
      <c r="B11819" s="64"/>
      <c r="C11819" s="52"/>
      <c r="D11819" s="63"/>
      <c r="E11819" s="63"/>
      <c r="F11819" s="62"/>
      <c r="G11819" s="63"/>
      <c r="H11819" s="65"/>
      <c r="I11819" s="63"/>
    </row>
    <row r="11820" spans="1:9">
      <c r="A11820" s="52"/>
      <c r="B11820" s="64"/>
      <c r="C11820" s="52"/>
      <c r="D11820" s="63"/>
      <c r="E11820" s="63"/>
      <c r="F11820" s="62"/>
      <c r="G11820" s="63"/>
      <c r="H11820" s="65"/>
      <c r="I11820" s="63"/>
    </row>
    <row r="11821" spans="1:9">
      <c r="A11821" s="52"/>
      <c r="B11821" s="64"/>
      <c r="C11821" s="52"/>
      <c r="D11821" s="63"/>
      <c r="E11821" s="63"/>
      <c r="F11821" s="62"/>
      <c r="G11821" s="63"/>
      <c r="H11821" s="65"/>
      <c r="I11821" s="63"/>
    </row>
    <row r="11822" spans="1:9">
      <c r="A11822" s="52"/>
      <c r="B11822" s="64"/>
      <c r="C11822" s="52"/>
      <c r="D11822" s="63"/>
      <c r="E11822" s="63"/>
      <c r="F11822" s="62"/>
      <c r="G11822" s="63"/>
      <c r="H11822" s="65"/>
      <c r="I11822" s="63"/>
    </row>
    <row r="11823" spans="1:9">
      <c r="A11823" s="52"/>
      <c r="B11823" s="64"/>
      <c r="C11823" s="52"/>
      <c r="D11823" s="63"/>
      <c r="E11823" s="63"/>
      <c r="F11823" s="62"/>
      <c r="G11823" s="63"/>
      <c r="H11823" s="65"/>
      <c r="I11823" s="63"/>
    </row>
    <row r="11824" spans="1:9">
      <c r="A11824" s="52"/>
      <c r="B11824" s="64"/>
      <c r="C11824" s="52"/>
      <c r="D11824" s="63"/>
      <c r="E11824" s="63"/>
      <c r="F11824" s="62"/>
      <c r="G11824" s="63"/>
      <c r="H11824" s="65"/>
      <c r="I11824" s="63"/>
    </row>
    <row r="11825" spans="1:9">
      <c r="A11825" s="52"/>
      <c r="B11825" s="64"/>
      <c r="C11825" s="52"/>
      <c r="D11825" s="63"/>
      <c r="E11825" s="63"/>
      <c r="F11825" s="62"/>
      <c r="G11825" s="63"/>
      <c r="H11825" s="65"/>
      <c r="I11825" s="63"/>
    </row>
    <row r="11826" spans="1:9">
      <c r="A11826" s="52"/>
      <c r="B11826" s="64"/>
      <c r="C11826" s="52"/>
      <c r="D11826" s="63"/>
      <c r="E11826" s="63"/>
      <c r="F11826" s="62"/>
      <c r="G11826" s="63"/>
      <c r="H11826" s="65"/>
      <c r="I11826" s="63"/>
    </row>
    <row r="11827" spans="1:9">
      <c r="A11827" s="52"/>
      <c r="B11827" s="64"/>
      <c r="C11827" s="52"/>
      <c r="D11827" s="63"/>
      <c r="E11827" s="63"/>
      <c r="F11827" s="62"/>
      <c r="G11827" s="63"/>
      <c r="H11827" s="65"/>
      <c r="I11827" s="63"/>
    </row>
    <row r="11828" spans="1:9">
      <c r="A11828" s="52"/>
      <c r="B11828" s="64"/>
      <c r="C11828" s="52"/>
      <c r="D11828" s="63"/>
      <c r="E11828" s="63"/>
      <c r="F11828" s="62"/>
      <c r="G11828" s="63"/>
      <c r="H11828" s="65"/>
      <c r="I11828" s="63"/>
    </row>
    <row r="11829" spans="1:9">
      <c r="A11829" s="52"/>
      <c r="B11829" s="64"/>
      <c r="C11829" s="52"/>
      <c r="D11829" s="63"/>
      <c r="E11829" s="63"/>
      <c r="F11829" s="62"/>
      <c r="G11829" s="63"/>
      <c r="H11829" s="65"/>
      <c r="I11829" s="63"/>
    </row>
    <row r="11830" spans="1:9">
      <c r="A11830" s="52"/>
      <c r="B11830" s="64"/>
      <c r="C11830" s="52"/>
      <c r="D11830" s="63"/>
      <c r="E11830" s="63"/>
      <c r="F11830" s="62"/>
      <c r="G11830" s="63"/>
      <c r="H11830" s="65"/>
      <c r="I11830" s="63"/>
    </row>
    <row r="11831" spans="1:9">
      <c r="A11831" s="52"/>
      <c r="B11831" s="64"/>
      <c r="C11831" s="52"/>
      <c r="D11831" s="63"/>
      <c r="E11831" s="63"/>
      <c r="F11831" s="62"/>
      <c r="G11831" s="63"/>
      <c r="H11831" s="65"/>
      <c r="I11831" s="63"/>
    </row>
    <row r="11832" spans="1:9">
      <c r="A11832" s="52"/>
      <c r="B11832" s="64"/>
      <c r="C11832" s="52"/>
      <c r="D11832" s="63"/>
      <c r="E11832" s="63"/>
      <c r="F11832" s="62"/>
      <c r="G11832" s="63"/>
      <c r="H11832" s="65"/>
      <c r="I11832" s="63"/>
    </row>
    <row r="11833" spans="1:9">
      <c r="A11833" s="52"/>
      <c r="B11833" s="64"/>
      <c r="C11833" s="52"/>
      <c r="D11833" s="63"/>
      <c r="E11833" s="63"/>
      <c r="F11833" s="62"/>
      <c r="G11833" s="63"/>
      <c r="H11833" s="65"/>
      <c r="I11833" s="63"/>
    </row>
    <row r="11834" spans="1:9">
      <c r="A11834" s="52"/>
      <c r="B11834" s="64"/>
      <c r="C11834" s="52"/>
      <c r="D11834" s="63"/>
      <c r="E11834" s="63"/>
      <c r="F11834" s="62"/>
      <c r="G11834" s="63"/>
      <c r="H11834" s="65"/>
      <c r="I11834" s="63"/>
    </row>
    <row r="11835" spans="1:9">
      <c r="A11835" s="52"/>
      <c r="B11835" s="64"/>
      <c r="C11835" s="52"/>
      <c r="D11835" s="63"/>
      <c r="E11835" s="63"/>
      <c r="F11835" s="62"/>
      <c r="G11835" s="63"/>
      <c r="H11835" s="65"/>
      <c r="I11835" s="63"/>
    </row>
    <row r="11836" spans="1:9">
      <c r="A11836" s="52"/>
      <c r="B11836" s="64"/>
      <c r="C11836" s="52"/>
      <c r="D11836" s="63"/>
      <c r="E11836" s="63"/>
      <c r="F11836" s="62"/>
      <c r="G11836" s="63"/>
      <c r="H11836" s="65"/>
      <c r="I11836" s="63"/>
    </row>
    <row r="11837" spans="1:9">
      <c r="A11837" s="52"/>
      <c r="B11837" s="64"/>
      <c r="C11837" s="52"/>
      <c r="D11837" s="63"/>
      <c r="E11837" s="63"/>
      <c r="F11837" s="62"/>
      <c r="G11837" s="63"/>
      <c r="H11837" s="65"/>
      <c r="I11837" s="63"/>
    </row>
    <row r="11838" spans="1:9">
      <c r="A11838" s="52"/>
      <c r="B11838" s="64"/>
      <c r="C11838" s="52"/>
      <c r="D11838" s="63"/>
      <c r="E11838" s="63"/>
      <c r="F11838" s="62"/>
      <c r="G11838" s="63"/>
      <c r="H11838" s="65"/>
      <c r="I11838" s="63"/>
    </row>
    <row r="11839" spans="1:9">
      <c r="A11839" s="52"/>
      <c r="B11839" s="64"/>
      <c r="C11839" s="52"/>
      <c r="D11839" s="63"/>
      <c r="E11839" s="63"/>
      <c r="F11839" s="62"/>
      <c r="G11839" s="63"/>
      <c r="H11839" s="65"/>
      <c r="I11839" s="63"/>
    </row>
    <row r="11840" spans="1:9">
      <c r="A11840" s="52"/>
      <c r="B11840" s="64"/>
      <c r="C11840" s="52"/>
      <c r="D11840" s="63"/>
      <c r="E11840" s="63"/>
      <c r="F11840" s="62"/>
      <c r="G11840" s="63"/>
      <c r="H11840" s="65"/>
      <c r="I11840" s="63"/>
    </row>
    <row r="11841" spans="1:9">
      <c r="A11841" s="52"/>
      <c r="B11841" s="64"/>
      <c r="C11841" s="52"/>
      <c r="D11841" s="63"/>
      <c r="E11841" s="63"/>
      <c r="F11841" s="62"/>
      <c r="G11841" s="63"/>
      <c r="H11841" s="65"/>
      <c r="I11841" s="63"/>
    </row>
    <row r="11842" spans="1:9">
      <c r="A11842" s="52"/>
      <c r="B11842" s="64"/>
      <c r="C11842" s="52"/>
      <c r="D11842" s="63"/>
      <c r="E11842" s="63"/>
      <c r="F11842" s="62"/>
      <c r="G11842" s="63"/>
      <c r="H11842" s="65"/>
      <c r="I11842" s="63"/>
    </row>
    <row r="11843" spans="1:9">
      <c r="A11843" s="52"/>
      <c r="B11843" s="64"/>
      <c r="C11843" s="52"/>
      <c r="D11843" s="63"/>
      <c r="E11843" s="63"/>
      <c r="F11843" s="62"/>
      <c r="G11843" s="63"/>
      <c r="H11843" s="65"/>
      <c r="I11843" s="63"/>
    </row>
    <row r="11844" spans="1:9">
      <c r="A11844" s="52"/>
      <c r="B11844" s="64"/>
      <c r="C11844" s="52"/>
      <c r="D11844" s="63"/>
      <c r="E11844" s="63"/>
      <c r="F11844" s="62"/>
      <c r="G11844" s="63"/>
      <c r="H11844" s="65"/>
      <c r="I11844" s="63"/>
    </row>
    <row r="11845" spans="1:9">
      <c r="A11845" s="52"/>
      <c r="B11845" s="64"/>
      <c r="C11845" s="52"/>
      <c r="D11845" s="63"/>
      <c r="E11845" s="63"/>
      <c r="F11845" s="62"/>
      <c r="G11845" s="63"/>
      <c r="H11845" s="65"/>
      <c r="I11845" s="63"/>
    </row>
    <row r="11846" spans="1:9">
      <c r="A11846" s="52"/>
      <c r="B11846" s="64"/>
      <c r="C11846" s="52"/>
      <c r="D11846" s="63"/>
      <c r="E11846" s="63"/>
      <c r="F11846" s="62"/>
      <c r="G11846" s="63"/>
      <c r="H11846" s="65"/>
      <c r="I11846" s="63"/>
    </row>
    <row r="11847" spans="1:9">
      <c r="A11847" s="52"/>
      <c r="B11847" s="64"/>
      <c r="C11847" s="52"/>
      <c r="D11847" s="63"/>
      <c r="E11847" s="63"/>
      <c r="F11847" s="62"/>
      <c r="G11847" s="63"/>
      <c r="H11847" s="65"/>
      <c r="I11847" s="63"/>
    </row>
    <row r="11848" spans="1:9">
      <c r="A11848" s="52"/>
      <c r="B11848" s="64"/>
      <c r="C11848" s="52"/>
      <c r="D11848" s="63"/>
      <c r="E11848" s="63"/>
      <c r="F11848" s="62"/>
      <c r="G11848" s="63"/>
      <c r="H11848" s="65"/>
      <c r="I11848" s="63"/>
    </row>
    <row r="11849" spans="1:9">
      <c r="A11849" s="52"/>
      <c r="B11849" s="64"/>
      <c r="C11849" s="52"/>
      <c r="D11849" s="63"/>
      <c r="E11849" s="63"/>
      <c r="F11849" s="62"/>
      <c r="G11849" s="63"/>
      <c r="H11849" s="65"/>
      <c r="I11849" s="63"/>
    </row>
    <row r="11850" spans="1:9">
      <c r="A11850" s="52"/>
      <c r="B11850" s="64"/>
      <c r="C11850" s="52"/>
      <c r="D11850" s="63"/>
      <c r="E11850" s="63"/>
      <c r="F11850" s="62"/>
      <c r="G11850" s="63"/>
      <c r="H11850" s="65"/>
      <c r="I11850" s="63"/>
    </row>
    <row r="11851" spans="1:9">
      <c r="A11851" s="52"/>
      <c r="B11851" s="64"/>
      <c r="C11851" s="52"/>
      <c r="D11851" s="63"/>
      <c r="E11851" s="63"/>
      <c r="F11851" s="62"/>
      <c r="G11851" s="63"/>
      <c r="H11851" s="65"/>
      <c r="I11851" s="63"/>
    </row>
    <row r="11852" spans="1:9">
      <c r="A11852" s="52"/>
      <c r="B11852" s="64"/>
      <c r="C11852" s="52"/>
      <c r="D11852" s="63"/>
      <c r="E11852" s="63"/>
      <c r="F11852" s="62"/>
      <c r="G11852" s="63"/>
      <c r="H11852" s="65"/>
      <c r="I11852" s="63"/>
    </row>
    <row r="11853" spans="1:9">
      <c r="A11853" s="52"/>
      <c r="B11853" s="64"/>
      <c r="C11853" s="52"/>
      <c r="D11853" s="63"/>
      <c r="E11853" s="63"/>
      <c r="F11853" s="62"/>
      <c r="G11853" s="63"/>
      <c r="H11853" s="65"/>
      <c r="I11853" s="63"/>
    </row>
    <row r="11854" spans="1:9">
      <c r="A11854" s="52"/>
      <c r="B11854" s="64"/>
      <c r="C11854" s="52"/>
      <c r="D11854" s="63"/>
      <c r="E11854" s="63"/>
      <c r="F11854" s="62"/>
      <c r="G11854" s="63"/>
      <c r="H11854" s="65"/>
      <c r="I11854" s="63"/>
    </row>
    <row r="11855" spans="1:9">
      <c r="A11855" s="52"/>
      <c r="B11855" s="64"/>
      <c r="C11855" s="52"/>
      <c r="D11855" s="63"/>
      <c r="E11855" s="63"/>
      <c r="F11855" s="62"/>
      <c r="G11855" s="63"/>
      <c r="H11855" s="65"/>
      <c r="I11855" s="63"/>
    </row>
    <row r="11856" spans="1:9">
      <c r="A11856" s="52"/>
      <c r="B11856" s="64"/>
      <c r="C11856" s="52"/>
      <c r="D11856" s="63"/>
      <c r="E11856" s="63"/>
      <c r="F11856" s="62"/>
      <c r="G11856" s="63"/>
      <c r="H11856" s="65"/>
      <c r="I11856" s="63"/>
    </row>
    <row r="11857" spans="1:9">
      <c r="A11857" s="52"/>
      <c r="B11857" s="64"/>
      <c r="C11857" s="52"/>
      <c r="D11857" s="63"/>
      <c r="E11857" s="63"/>
      <c r="F11857" s="62"/>
      <c r="G11857" s="63"/>
      <c r="H11857" s="65"/>
      <c r="I11857" s="63"/>
    </row>
    <row r="11858" spans="1:9">
      <c r="A11858" s="52"/>
      <c r="B11858" s="64"/>
      <c r="C11858" s="52"/>
      <c r="D11858" s="63"/>
      <c r="E11858" s="63"/>
      <c r="F11858" s="62"/>
      <c r="G11858" s="63"/>
      <c r="H11858" s="65"/>
      <c r="I11858" s="63"/>
    </row>
    <row r="11859" spans="1:9">
      <c r="A11859" s="52"/>
      <c r="B11859" s="64"/>
      <c r="C11859" s="52"/>
      <c r="D11859" s="63"/>
      <c r="E11859" s="63"/>
      <c r="F11859" s="62"/>
      <c r="G11859" s="63"/>
      <c r="H11859" s="65"/>
      <c r="I11859" s="63"/>
    </row>
    <row r="11860" spans="1:9">
      <c r="A11860" s="52"/>
      <c r="B11860" s="64"/>
      <c r="C11860" s="52"/>
      <c r="D11860" s="63"/>
      <c r="E11860" s="63"/>
      <c r="F11860" s="62"/>
      <c r="G11860" s="63"/>
      <c r="H11860" s="65"/>
      <c r="I11860" s="63"/>
    </row>
    <row r="11861" spans="1:9">
      <c r="A11861" s="52"/>
      <c r="B11861" s="64"/>
      <c r="C11861" s="52"/>
      <c r="D11861" s="63"/>
      <c r="E11861" s="63"/>
      <c r="F11861" s="62"/>
      <c r="G11861" s="63"/>
      <c r="H11861" s="65"/>
      <c r="I11861" s="63"/>
    </row>
    <row r="11862" spans="1:9">
      <c r="A11862" s="52"/>
      <c r="B11862" s="64"/>
      <c r="C11862" s="52"/>
      <c r="D11862" s="63"/>
      <c r="E11862" s="63"/>
      <c r="F11862" s="62"/>
      <c r="G11862" s="63"/>
      <c r="H11862" s="65"/>
      <c r="I11862" s="63"/>
    </row>
    <row r="11863" spans="1:9">
      <c r="A11863" s="52"/>
      <c r="B11863" s="64"/>
      <c r="C11863" s="52"/>
      <c r="D11863" s="63"/>
      <c r="E11863" s="63"/>
      <c r="F11863" s="62"/>
      <c r="G11863" s="63"/>
      <c r="H11863" s="65"/>
      <c r="I11863" s="63"/>
    </row>
    <row r="11864" spans="1:9">
      <c r="A11864" s="52"/>
      <c r="B11864" s="64"/>
      <c r="C11864" s="52"/>
      <c r="D11864" s="63"/>
      <c r="E11864" s="63"/>
      <c r="F11864" s="62"/>
      <c r="G11864" s="63"/>
      <c r="H11864" s="65"/>
      <c r="I11864" s="63"/>
    </row>
    <row r="11865" spans="1:9">
      <c r="A11865" s="52"/>
      <c r="B11865" s="64"/>
      <c r="C11865" s="52"/>
      <c r="D11865" s="63"/>
      <c r="E11865" s="63"/>
      <c r="F11865" s="62"/>
      <c r="G11865" s="63"/>
      <c r="H11865" s="65"/>
      <c r="I11865" s="63"/>
    </row>
    <row r="11866" spans="1:9">
      <c r="A11866" s="52"/>
      <c r="B11866" s="64"/>
      <c r="C11866" s="52"/>
      <c r="D11866" s="63"/>
      <c r="E11866" s="63"/>
      <c r="F11866" s="62"/>
      <c r="G11866" s="63"/>
      <c r="H11866" s="65"/>
      <c r="I11866" s="63"/>
    </row>
    <row r="11867" spans="1:9">
      <c r="A11867" s="52"/>
      <c r="B11867" s="64"/>
      <c r="C11867" s="52"/>
      <c r="D11867" s="63"/>
      <c r="E11867" s="63"/>
      <c r="F11867" s="62"/>
      <c r="G11867" s="63"/>
      <c r="H11867" s="65"/>
      <c r="I11867" s="63"/>
    </row>
    <row r="11868" spans="1:9">
      <c r="A11868" s="52"/>
      <c r="B11868" s="64"/>
      <c r="C11868" s="52"/>
      <c r="D11868" s="63"/>
      <c r="E11868" s="63"/>
      <c r="F11868" s="62"/>
      <c r="G11868" s="63"/>
      <c r="H11868" s="65"/>
      <c r="I11868" s="63"/>
    </row>
    <row r="11869" spans="1:9">
      <c r="A11869" s="52"/>
      <c r="B11869" s="64"/>
      <c r="C11869" s="52"/>
      <c r="D11869" s="63"/>
      <c r="E11869" s="63"/>
      <c r="F11869" s="62"/>
      <c r="G11869" s="63"/>
      <c r="H11869" s="65"/>
      <c r="I11869" s="63"/>
    </row>
    <row r="11870" spans="1:9">
      <c r="A11870" s="52"/>
      <c r="B11870" s="64"/>
      <c r="C11870" s="52"/>
      <c r="D11870" s="63"/>
      <c r="E11870" s="63"/>
      <c r="F11870" s="62"/>
      <c r="G11870" s="63"/>
      <c r="H11870" s="65"/>
      <c r="I11870" s="63"/>
    </row>
    <row r="11871" spans="1:9">
      <c r="A11871" s="52"/>
      <c r="B11871" s="64"/>
      <c r="C11871" s="52"/>
      <c r="D11871" s="63"/>
      <c r="E11871" s="63"/>
      <c r="F11871" s="62"/>
      <c r="G11871" s="63"/>
      <c r="H11871" s="65"/>
      <c r="I11871" s="63"/>
    </row>
    <row r="11872" spans="1:9">
      <c r="A11872" s="52"/>
      <c r="B11872" s="64"/>
      <c r="C11872" s="52"/>
      <c r="D11872" s="63"/>
      <c r="E11872" s="63"/>
      <c r="F11872" s="62"/>
      <c r="G11872" s="63"/>
      <c r="H11872" s="65"/>
      <c r="I11872" s="63"/>
    </row>
    <row r="11873" spans="1:9">
      <c r="A11873" s="52"/>
      <c r="B11873" s="64"/>
      <c r="C11873" s="52"/>
      <c r="D11873" s="63"/>
      <c r="E11873" s="63"/>
      <c r="F11873" s="62"/>
      <c r="G11873" s="63"/>
      <c r="H11873" s="65"/>
      <c r="I11873" s="63"/>
    </row>
    <row r="11874" spans="1:9">
      <c r="A11874" s="52"/>
      <c r="B11874" s="64"/>
      <c r="C11874" s="52"/>
      <c r="D11874" s="63"/>
      <c r="E11874" s="63"/>
      <c r="F11874" s="62"/>
      <c r="G11874" s="63"/>
      <c r="H11874" s="65"/>
      <c r="I11874" s="63"/>
    </row>
    <row r="11875" spans="1:9">
      <c r="A11875" s="52"/>
      <c r="B11875" s="64"/>
      <c r="C11875" s="52"/>
      <c r="D11875" s="63"/>
      <c r="E11875" s="63"/>
      <c r="F11875" s="62"/>
      <c r="G11875" s="63"/>
      <c r="H11875" s="65"/>
      <c r="I11875" s="63"/>
    </row>
    <row r="11876" spans="1:9">
      <c r="A11876" s="52"/>
      <c r="B11876" s="64"/>
      <c r="C11876" s="52"/>
      <c r="D11876" s="63"/>
      <c r="E11876" s="63"/>
      <c r="F11876" s="62"/>
      <c r="G11876" s="63"/>
      <c r="H11876" s="65"/>
      <c r="I11876" s="63"/>
    </row>
    <row r="11877" spans="1:9">
      <c r="A11877" s="52"/>
      <c r="B11877" s="64"/>
      <c r="C11877" s="52"/>
      <c r="D11877" s="63"/>
      <c r="E11877" s="63"/>
      <c r="F11877" s="62"/>
      <c r="G11877" s="63"/>
      <c r="H11877" s="65"/>
      <c r="I11877" s="63"/>
    </row>
    <row r="11878" spans="1:9">
      <c r="A11878" s="52"/>
      <c r="B11878" s="64"/>
      <c r="C11878" s="52"/>
      <c r="D11878" s="63"/>
      <c r="E11878" s="63"/>
      <c r="F11878" s="62"/>
      <c r="G11878" s="63"/>
      <c r="H11878" s="65"/>
      <c r="I11878" s="63"/>
    </row>
    <row r="11879" spans="1:9">
      <c r="A11879" s="52"/>
      <c r="B11879" s="64"/>
      <c r="C11879" s="52"/>
      <c r="D11879" s="63"/>
      <c r="E11879" s="63"/>
      <c r="F11879" s="62"/>
      <c r="G11879" s="63"/>
      <c r="H11879" s="65"/>
      <c r="I11879" s="63"/>
    </row>
    <row r="11880" spans="1:9">
      <c r="A11880" s="52"/>
      <c r="B11880" s="64"/>
      <c r="C11880" s="52"/>
      <c r="D11880" s="63"/>
      <c r="E11880" s="63"/>
      <c r="F11880" s="62"/>
      <c r="G11880" s="63"/>
      <c r="H11880" s="65"/>
      <c r="I11880" s="63"/>
    </row>
    <row r="11881" spans="1:9">
      <c r="A11881" s="52"/>
      <c r="B11881" s="64"/>
      <c r="C11881" s="52"/>
      <c r="D11881" s="63"/>
      <c r="E11881" s="63"/>
      <c r="F11881" s="62"/>
      <c r="G11881" s="63"/>
      <c r="H11881" s="65"/>
      <c r="I11881" s="63"/>
    </row>
    <row r="11882" spans="1:9">
      <c r="A11882" s="52"/>
      <c r="B11882" s="64"/>
      <c r="C11882" s="52"/>
      <c r="D11882" s="63"/>
      <c r="E11882" s="63"/>
      <c r="F11882" s="62"/>
      <c r="G11882" s="63"/>
      <c r="H11882" s="65"/>
      <c r="I11882" s="63"/>
    </row>
    <row r="11883" spans="1:9">
      <c r="A11883" s="52"/>
      <c r="B11883" s="64"/>
      <c r="C11883" s="52"/>
      <c r="D11883" s="63"/>
      <c r="E11883" s="63"/>
      <c r="F11883" s="62"/>
      <c r="G11883" s="63"/>
      <c r="H11883" s="65"/>
      <c r="I11883" s="63"/>
    </row>
    <row r="11884" spans="1:9">
      <c r="A11884" s="52"/>
      <c r="B11884" s="64"/>
      <c r="C11884" s="52"/>
      <c r="D11884" s="63"/>
      <c r="E11884" s="63"/>
      <c r="F11884" s="62"/>
      <c r="G11884" s="63"/>
      <c r="H11884" s="65"/>
      <c r="I11884" s="63"/>
    </row>
    <row r="11885" spans="1:9">
      <c r="A11885" s="52"/>
      <c r="B11885" s="64"/>
      <c r="C11885" s="52"/>
      <c r="D11885" s="63"/>
      <c r="E11885" s="63"/>
      <c r="F11885" s="62"/>
      <c r="G11885" s="63"/>
      <c r="H11885" s="65"/>
      <c r="I11885" s="63"/>
    </row>
    <row r="11886" spans="1:9">
      <c r="A11886" s="52"/>
      <c r="B11886" s="64"/>
      <c r="C11886" s="52"/>
      <c r="D11886" s="63"/>
      <c r="E11886" s="63"/>
      <c r="F11886" s="62"/>
      <c r="G11886" s="63"/>
      <c r="H11886" s="65"/>
      <c r="I11886" s="63"/>
    </row>
    <row r="11887" spans="1:9">
      <c r="A11887" s="52"/>
      <c r="B11887" s="64"/>
      <c r="C11887" s="52"/>
      <c r="D11887" s="63"/>
      <c r="E11887" s="63"/>
      <c r="F11887" s="62"/>
      <c r="G11887" s="63"/>
      <c r="H11887" s="65"/>
      <c r="I11887" s="63"/>
    </row>
    <row r="11888" spans="1:9">
      <c r="A11888" s="52"/>
      <c r="B11888" s="64"/>
      <c r="C11888" s="52"/>
      <c r="D11888" s="63"/>
      <c r="E11888" s="63"/>
      <c r="F11888" s="62"/>
      <c r="G11888" s="63"/>
      <c r="H11888" s="65"/>
      <c r="I11888" s="63"/>
    </row>
    <row r="11889" spans="1:9">
      <c r="A11889" s="52"/>
      <c r="B11889" s="64"/>
      <c r="C11889" s="52"/>
      <c r="D11889" s="63"/>
      <c r="E11889" s="63"/>
      <c r="F11889" s="62"/>
      <c r="G11889" s="63"/>
      <c r="H11889" s="65"/>
      <c r="I11889" s="63"/>
    </row>
    <row r="11890" spans="1:9">
      <c r="A11890" s="52"/>
      <c r="B11890" s="64"/>
      <c r="C11890" s="52"/>
      <c r="D11890" s="63"/>
      <c r="E11890" s="63"/>
      <c r="F11890" s="62"/>
      <c r="G11890" s="63"/>
      <c r="H11890" s="65"/>
      <c r="I11890" s="63"/>
    </row>
    <row r="11891" spans="1:9">
      <c r="A11891" s="52"/>
      <c r="B11891" s="64"/>
      <c r="C11891" s="52"/>
      <c r="D11891" s="63"/>
      <c r="E11891" s="63"/>
      <c r="F11891" s="62"/>
      <c r="G11891" s="63"/>
      <c r="H11891" s="65"/>
      <c r="I11891" s="63"/>
    </row>
    <row r="11892" spans="1:9">
      <c r="A11892" s="52"/>
      <c r="B11892" s="64"/>
      <c r="C11892" s="52"/>
      <c r="D11892" s="63"/>
      <c r="E11892" s="63"/>
      <c r="F11892" s="62"/>
      <c r="G11892" s="63"/>
      <c r="H11892" s="65"/>
      <c r="I11892" s="63"/>
    </row>
    <row r="11893" spans="1:9">
      <c r="A11893" s="52"/>
      <c r="B11893" s="64"/>
      <c r="C11893" s="52"/>
      <c r="D11893" s="63"/>
      <c r="E11893" s="63"/>
      <c r="F11893" s="62"/>
      <c r="G11893" s="63"/>
      <c r="H11893" s="65"/>
      <c r="I11893" s="63"/>
    </row>
    <row r="11894" spans="1:9">
      <c r="A11894" s="52"/>
      <c r="B11894" s="64"/>
      <c r="C11894" s="52"/>
      <c r="D11894" s="63"/>
      <c r="E11894" s="63"/>
      <c r="F11894" s="62"/>
      <c r="G11894" s="63"/>
      <c r="H11894" s="65"/>
      <c r="I11894" s="63"/>
    </row>
    <row r="11895" spans="1:9">
      <c r="A11895" s="52"/>
      <c r="B11895" s="64"/>
      <c r="C11895" s="52"/>
      <c r="D11895" s="63"/>
      <c r="E11895" s="63"/>
      <c r="F11895" s="62"/>
      <c r="G11895" s="63"/>
      <c r="H11895" s="65"/>
      <c r="I11895" s="63"/>
    </row>
    <row r="11896" spans="1:9">
      <c r="A11896" s="52"/>
      <c r="B11896" s="64"/>
      <c r="C11896" s="52"/>
      <c r="D11896" s="63"/>
      <c r="E11896" s="63"/>
      <c r="F11896" s="62"/>
      <c r="G11896" s="63"/>
      <c r="H11896" s="65"/>
      <c r="I11896" s="63"/>
    </row>
    <row r="11897" spans="1:9">
      <c r="A11897" s="52"/>
      <c r="B11897" s="64"/>
      <c r="C11897" s="52"/>
      <c r="D11897" s="63"/>
      <c r="E11897" s="63"/>
      <c r="F11897" s="62"/>
      <c r="G11897" s="63"/>
      <c r="H11897" s="65"/>
      <c r="I11897" s="63"/>
    </row>
    <row r="11898" spans="1:9">
      <c r="A11898" s="52"/>
      <c r="B11898" s="64"/>
      <c r="C11898" s="52"/>
      <c r="D11898" s="63"/>
      <c r="E11898" s="63"/>
      <c r="F11898" s="62"/>
      <c r="G11898" s="63"/>
      <c r="H11898" s="65"/>
      <c r="I11898" s="63"/>
    </row>
    <row r="11899" spans="1:9">
      <c r="A11899" s="52"/>
      <c r="B11899" s="64"/>
      <c r="C11899" s="52"/>
      <c r="D11899" s="63"/>
      <c r="E11899" s="63"/>
      <c r="F11899" s="62"/>
      <c r="G11899" s="63"/>
      <c r="H11899" s="65"/>
      <c r="I11899" s="63"/>
    </row>
    <row r="11900" spans="1:9">
      <c r="A11900" s="52"/>
      <c r="B11900" s="64"/>
      <c r="C11900" s="52"/>
      <c r="D11900" s="63"/>
      <c r="E11900" s="63"/>
      <c r="F11900" s="62"/>
      <c r="G11900" s="63"/>
      <c r="H11900" s="65"/>
      <c r="I11900" s="63"/>
    </row>
    <row r="11901" spans="1:9">
      <c r="A11901" s="52"/>
      <c r="B11901" s="64"/>
      <c r="C11901" s="52"/>
      <c r="D11901" s="63"/>
      <c r="E11901" s="63"/>
      <c r="F11901" s="62"/>
      <c r="G11901" s="63"/>
      <c r="H11901" s="65"/>
      <c r="I11901" s="63"/>
    </row>
    <row r="11902" spans="1:9">
      <c r="A11902" s="52"/>
      <c r="B11902" s="64"/>
      <c r="C11902" s="52"/>
      <c r="D11902" s="63"/>
      <c r="E11902" s="63"/>
      <c r="F11902" s="62"/>
      <c r="G11902" s="63"/>
      <c r="H11902" s="65"/>
      <c r="I11902" s="63"/>
    </row>
    <row r="11903" spans="1:9">
      <c r="A11903" s="52"/>
      <c r="B11903" s="64"/>
      <c r="C11903" s="52"/>
      <c r="D11903" s="63"/>
      <c r="E11903" s="63"/>
      <c r="F11903" s="62"/>
      <c r="G11903" s="63"/>
      <c r="H11903" s="65"/>
      <c r="I11903" s="63"/>
    </row>
    <row r="11904" spans="1:9">
      <c r="A11904" s="52"/>
      <c r="B11904" s="64"/>
      <c r="C11904" s="52"/>
      <c r="D11904" s="63"/>
      <c r="E11904" s="63"/>
      <c r="F11904" s="62"/>
      <c r="G11904" s="63"/>
      <c r="H11904" s="65"/>
      <c r="I11904" s="63"/>
    </row>
    <row r="11905" spans="1:9">
      <c r="A11905" s="52"/>
      <c r="B11905" s="64"/>
      <c r="C11905" s="52"/>
      <c r="D11905" s="63"/>
      <c r="E11905" s="63"/>
      <c r="F11905" s="62"/>
      <c r="G11905" s="63"/>
      <c r="H11905" s="65"/>
      <c r="I11905" s="63"/>
    </row>
    <row r="11906" spans="1:9">
      <c r="A11906" s="52"/>
      <c r="B11906" s="64"/>
      <c r="C11906" s="52"/>
      <c r="D11906" s="63"/>
      <c r="E11906" s="63"/>
      <c r="F11906" s="62"/>
      <c r="G11906" s="63"/>
      <c r="H11906" s="65"/>
      <c r="I11906" s="63"/>
    </row>
    <row r="11907" spans="1:9">
      <c r="A11907" s="52"/>
      <c r="B11907" s="64"/>
      <c r="C11907" s="52"/>
      <c r="D11907" s="63"/>
      <c r="E11907" s="63"/>
      <c r="F11907" s="62"/>
      <c r="G11907" s="63"/>
      <c r="H11907" s="65"/>
      <c r="I11907" s="63"/>
    </row>
    <row r="11908" spans="1:9">
      <c r="A11908" s="52"/>
      <c r="B11908" s="64"/>
      <c r="C11908" s="52"/>
      <c r="D11908" s="63"/>
      <c r="E11908" s="63"/>
      <c r="F11908" s="62"/>
      <c r="G11908" s="63"/>
      <c r="H11908" s="65"/>
      <c r="I11908" s="63"/>
    </row>
    <row r="11909" spans="1:9">
      <c r="A11909" s="52"/>
      <c r="B11909" s="64"/>
      <c r="C11909" s="52"/>
      <c r="D11909" s="63"/>
      <c r="E11909" s="63"/>
      <c r="F11909" s="62"/>
      <c r="G11909" s="63"/>
      <c r="H11909" s="65"/>
      <c r="I11909" s="63"/>
    </row>
    <row r="11910" spans="1:9">
      <c r="A11910" s="52"/>
      <c r="B11910" s="64"/>
      <c r="C11910" s="52"/>
      <c r="D11910" s="63"/>
      <c r="E11910" s="63"/>
      <c r="F11910" s="62"/>
      <c r="G11910" s="63"/>
      <c r="H11910" s="65"/>
      <c r="I11910" s="63"/>
    </row>
    <row r="11911" spans="1:9">
      <c r="A11911" s="52"/>
      <c r="B11911" s="64"/>
      <c r="C11911" s="52"/>
      <c r="D11911" s="63"/>
      <c r="E11911" s="63"/>
      <c r="F11911" s="62"/>
      <c r="G11911" s="63"/>
      <c r="H11911" s="65"/>
      <c r="I11911" s="63"/>
    </row>
    <row r="11912" spans="1:9">
      <c r="A11912" s="52"/>
      <c r="B11912" s="64"/>
      <c r="C11912" s="52"/>
      <c r="D11912" s="63"/>
      <c r="E11912" s="63"/>
      <c r="F11912" s="62"/>
      <c r="G11912" s="63"/>
      <c r="H11912" s="65"/>
      <c r="I11912" s="63"/>
    </row>
    <row r="11913" spans="1:9">
      <c r="A11913" s="52"/>
      <c r="B11913" s="64"/>
      <c r="C11913" s="52"/>
      <c r="D11913" s="63"/>
      <c r="E11913" s="63"/>
      <c r="F11913" s="62"/>
      <c r="G11913" s="63"/>
      <c r="H11913" s="65"/>
      <c r="I11913" s="63"/>
    </row>
    <row r="11914" spans="1:9">
      <c r="A11914" s="52"/>
      <c r="B11914" s="64"/>
      <c r="C11914" s="52"/>
      <c r="D11914" s="63"/>
      <c r="E11914" s="63"/>
      <c r="F11914" s="62"/>
      <c r="G11914" s="63"/>
      <c r="H11914" s="65"/>
      <c r="I11914" s="63"/>
    </row>
    <row r="11915" spans="1:9">
      <c r="A11915" s="52"/>
      <c r="B11915" s="64"/>
      <c r="C11915" s="52"/>
      <c r="D11915" s="63"/>
      <c r="E11915" s="63"/>
      <c r="F11915" s="62"/>
      <c r="G11915" s="63"/>
      <c r="H11915" s="65"/>
      <c r="I11915" s="63"/>
    </row>
    <row r="11916" spans="1:9">
      <c r="A11916" s="52"/>
      <c r="B11916" s="64"/>
      <c r="C11916" s="52"/>
      <c r="D11916" s="63"/>
      <c r="E11916" s="63"/>
      <c r="F11916" s="62"/>
      <c r="G11916" s="63"/>
      <c r="H11916" s="65"/>
      <c r="I11916" s="63"/>
    </row>
    <row r="11917" spans="1:9">
      <c r="A11917" s="52"/>
      <c r="B11917" s="64"/>
      <c r="C11917" s="52"/>
      <c r="D11917" s="63"/>
      <c r="E11917" s="63"/>
      <c r="F11917" s="62"/>
      <c r="G11917" s="63"/>
      <c r="H11917" s="65"/>
      <c r="I11917" s="63"/>
    </row>
    <row r="11918" spans="1:9">
      <c r="A11918" s="52"/>
      <c r="B11918" s="64"/>
      <c r="C11918" s="52"/>
      <c r="D11918" s="63"/>
      <c r="E11918" s="63"/>
      <c r="F11918" s="62"/>
      <c r="G11918" s="63"/>
      <c r="H11918" s="65"/>
      <c r="I11918" s="63"/>
    </row>
    <row r="11919" spans="1:9">
      <c r="A11919" s="52"/>
      <c r="B11919" s="64"/>
      <c r="C11919" s="52"/>
      <c r="D11919" s="63"/>
      <c r="E11919" s="63"/>
      <c r="F11919" s="62"/>
      <c r="G11919" s="63"/>
      <c r="H11919" s="65"/>
      <c r="I11919" s="63"/>
    </row>
    <row r="11920" spans="1:9">
      <c r="A11920" s="52"/>
      <c r="B11920" s="64"/>
      <c r="C11920" s="52"/>
      <c r="D11920" s="63"/>
      <c r="E11920" s="63"/>
      <c r="F11920" s="62"/>
      <c r="G11920" s="63"/>
      <c r="H11920" s="65"/>
      <c r="I11920" s="63"/>
    </row>
    <row r="11921" spans="1:9">
      <c r="A11921" s="52"/>
      <c r="B11921" s="64"/>
      <c r="C11921" s="52"/>
      <c r="D11921" s="63"/>
      <c r="E11921" s="63"/>
      <c r="F11921" s="62"/>
      <c r="G11921" s="63"/>
      <c r="H11921" s="65"/>
      <c r="I11921" s="63"/>
    </row>
    <row r="11922" spans="1:9">
      <c r="A11922" s="52"/>
      <c r="B11922" s="64"/>
      <c r="C11922" s="52"/>
      <c r="D11922" s="63"/>
      <c r="E11922" s="63"/>
      <c r="F11922" s="62"/>
      <c r="G11922" s="63"/>
      <c r="H11922" s="65"/>
      <c r="I11922" s="63"/>
    </row>
    <row r="11923" spans="1:9">
      <c r="A11923" s="52"/>
      <c r="B11923" s="64"/>
      <c r="C11923" s="52"/>
      <c r="D11923" s="63"/>
      <c r="E11923" s="63"/>
      <c r="F11923" s="62"/>
      <c r="G11923" s="63"/>
      <c r="H11923" s="65"/>
      <c r="I11923" s="63"/>
    </row>
    <row r="11924" spans="1:9">
      <c r="A11924" s="52"/>
      <c r="B11924" s="64"/>
      <c r="C11924" s="52"/>
      <c r="D11924" s="63"/>
      <c r="E11924" s="63"/>
      <c r="F11924" s="62"/>
      <c r="G11924" s="63"/>
      <c r="H11924" s="65"/>
      <c r="I11924" s="63"/>
    </row>
    <row r="11925" spans="1:9">
      <c r="A11925" s="52"/>
      <c r="B11925" s="64"/>
      <c r="C11925" s="52"/>
      <c r="D11925" s="63"/>
      <c r="E11925" s="63"/>
      <c r="F11925" s="62"/>
      <c r="G11925" s="63"/>
      <c r="H11925" s="65"/>
      <c r="I11925" s="63"/>
    </row>
    <row r="11926" spans="1:9">
      <c r="A11926" s="52"/>
      <c r="B11926" s="64"/>
      <c r="C11926" s="52"/>
      <c r="D11926" s="63"/>
      <c r="E11926" s="63"/>
      <c r="F11926" s="62"/>
      <c r="G11926" s="63"/>
      <c r="H11926" s="65"/>
      <c r="I11926" s="63"/>
    </row>
    <row r="11927" spans="1:9">
      <c r="A11927" s="52"/>
      <c r="B11927" s="64"/>
      <c r="C11927" s="52"/>
      <c r="D11927" s="63"/>
      <c r="E11927" s="63"/>
      <c r="F11927" s="62"/>
      <c r="G11927" s="63"/>
      <c r="H11927" s="65"/>
      <c r="I11927" s="63"/>
    </row>
    <row r="11928" spans="1:9">
      <c r="A11928" s="52"/>
      <c r="B11928" s="64"/>
      <c r="C11928" s="52"/>
      <c r="D11928" s="63"/>
      <c r="E11928" s="63"/>
      <c r="F11928" s="62"/>
      <c r="G11928" s="63"/>
      <c r="H11928" s="65"/>
      <c r="I11928" s="63"/>
    </row>
    <row r="11929" spans="1:9">
      <c r="A11929" s="52"/>
      <c r="B11929" s="64"/>
      <c r="C11929" s="52"/>
      <c r="D11929" s="63"/>
      <c r="E11929" s="63"/>
      <c r="F11929" s="62"/>
      <c r="G11929" s="63"/>
      <c r="H11929" s="65"/>
      <c r="I11929" s="63"/>
    </row>
    <row r="11930" spans="1:9">
      <c r="A11930" s="52"/>
      <c r="B11930" s="64"/>
      <c r="C11930" s="52"/>
      <c r="D11930" s="63"/>
      <c r="E11930" s="63"/>
      <c r="F11930" s="62"/>
      <c r="G11930" s="63"/>
      <c r="H11930" s="65"/>
      <c r="I11930" s="63"/>
    </row>
    <row r="11931" spans="1:9">
      <c r="A11931" s="52"/>
      <c r="B11931" s="64"/>
      <c r="C11931" s="52"/>
      <c r="D11931" s="63"/>
      <c r="E11931" s="63"/>
      <c r="F11931" s="62"/>
      <c r="G11931" s="63"/>
      <c r="H11931" s="65"/>
      <c r="I11931" s="63"/>
    </row>
    <row r="11932" spans="1:9">
      <c r="A11932" s="52"/>
      <c r="B11932" s="64"/>
      <c r="C11932" s="52"/>
      <c r="D11932" s="63"/>
      <c r="E11932" s="63"/>
      <c r="F11932" s="62"/>
      <c r="G11932" s="63"/>
      <c r="H11932" s="65"/>
      <c r="I11932" s="63"/>
    </row>
    <row r="11933" spans="1:9">
      <c r="A11933" s="52"/>
      <c r="B11933" s="64"/>
      <c r="C11933" s="52"/>
      <c r="D11933" s="63"/>
      <c r="E11933" s="63"/>
      <c r="F11933" s="62"/>
      <c r="G11933" s="63"/>
      <c r="H11933" s="65"/>
      <c r="I11933" s="63"/>
    </row>
    <row r="11934" spans="1:9">
      <c r="A11934" s="52"/>
      <c r="B11934" s="64"/>
      <c r="C11934" s="52"/>
      <c r="D11934" s="63"/>
      <c r="E11934" s="63"/>
      <c r="F11934" s="62"/>
      <c r="G11934" s="63"/>
      <c r="H11934" s="65"/>
      <c r="I11934" s="63"/>
    </row>
    <row r="11935" spans="1:9">
      <c r="A11935" s="52"/>
      <c r="B11935" s="64"/>
      <c r="C11935" s="52"/>
      <c r="D11935" s="63"/>
      <c r="E11935" s="63"/>
      <c r="F11935" s="62"/>
      <c r="G11935" s="63"/>
      <c r="H11935" s="65"/>
      <c r="I11935" s="63"/>
    </row>
    <row r="11936" spans="1:9">
      <c r="A11936" s="52"/>
      <c r="B11936" s="64"/>
      <c r="C11936" s="52"/>
      <c r="D11936" s="63"/>
      <c r="E11936" s="63"/>
      <c r="F11936" s="62"/>
      <c r="G11936" s="63"/>
      <c r="H11936" s="65"/>
      <c r="I11936" s="63"/>
    </row>
    <row r="11937" spans="1:9">
      <c r="A11937" s="52"/>
      <c r="B11937" s="64"/>
      <c r="C11937" s="52"/>
      <c r="D11937" s="63"/>
      <c r="E11937" s="63"/>
      <c r="F11937" s="62"/>
      <c r="G11937" s="63"/>
      <c r="H11937" s="65"/>
      <c r="I11937" s="63"/>
    </row>
    <row r="11938" spans="1:9">
      <c r="A11938" s="52"/>
      <c r="B11938" s="64"/>
      <c r="C11938" s="52"/>
      <c r="D11938" s="63"/>
      <c r="E11938" s="63"/>
      <c r="F11938" s="62"/>
      <c r="G11938" s="63"/>
      <c r="H11938" s="65"/>
      <c r="I11938" s="63"/>
    </row>
    <row r="11939" spans="1:9">
      <c r="A11939" s="52"/>
      <c r="B11939" s="64"/>
      <c r="C11939" s="52"/>
      <c r="D11939" s="63"/>
      <c r="E11939" s="63"/>
      <c r="F11939" s="62"/>
      <c r="G11939" s="63"/>
      <c r="H11939" s="65"/>
      <c r="I11939" s="63"/>
    </row>
    <row r="11940" spans="1:9">
      <c r="A11940" s="52"/>
      <c r="B11940" s="64"/>
      <c r="C11940" s="52"/>
      <c r="D11940" s="63"/>
      <c r="E11940" s="63"/>
      <c r="F11940" s="62"/>
      <c r="G11940" s="63"/>
      <c r="H11940" s="65"/>
      <c r="I11940" s="63"/>
    </row>
    <row r="11941" spans="1:9">
      <c r="A11941" s="52"/>
      <c r="B11941" s="64"/>
      <c r="C11941" s="52"/>
      <c r="D11941" s="63"/>
      <c r="E11941" s="63"/>
      <c r="F11941" s="62"/>
      <c r="G11941" s="63"/>
      <c r="H11941" s="65"/>
      <c r="I11941" s="63"/>
    </row>
    <row r="11942" spans="1:9">
      <c r="A11942" s="52"/>
      <c r="B11942" s="64"/>
      <c r="C11942" s="52"/>
      <c r="D11942" s="63"/>
      <c r="E11942" s="63"/>
      <c r="F11942" s="62"/>
      <c r="G11942" s="63"/>
      <c r="H11942" s="65"/>
      <c r="I11942" s="63"/>
    </row>
    <row r="11943" spans="1:9">
      <c r="A11943" s="52"/>
      <c r="B11943" s="64"/>
      <c r="C11943" s="52"/>
      <c r="D11943" s="63"/>
      <c r="E11943" s="63"/>
      <c r="F11943" s="62"/>
      <c r="G11943" s="63"/>
      <c r="H11943" s="65"/>
      <c r="I11943" s="63"/>
    </row>
    <row r="11944" spans="1:9">
      <c r="A11944" s="52"/>
      <c r="B11944" s="64"/>
      <c r="C11944" s="52"/>
      <c r="D11944" s="63"/>
      <c r="E11944" s="63"/>
      <c r="F11944" s="62"/>
      <c r="G11944" s="63"/>
      <c r="H11944" s="65"/>
      <c r="I11944" s="63"/>
    </row>
    <row r="11945" spans="1:9">
      <c r="A11945" s="52"/>
      <c r="B11945" s="64"/>
      <c r="C11945" s="52"/>
      <c r="D11945" s="63"/>
      <c r="E11945" s="63"/>
      <c r="F11945" s="62"/>
      <c r="G11945" s="63"/>
      <c r="H11945" s="65"/>
      <c r="I11945" s="63"/>
    </row>
    <row r="11946" spans="1:9">
      <c r="A11946" s="52"/>
      <c r="B11946" s="64"/>
      <c r="C11946" s="52"/>
      <c r="D11946" s="63"/>
      <c r="E11946" s="63"/>
      <c r="F11946" s="62"/>
      <c r="G11946" s="63"/>
      <c r="H11946" s="65"/>
      <c r="I11946" s="63"/>
    </row>
    <row r="11947" spans="1:9">
      <c r="A11947" s="52"/>
      <c r="B11947" s="64"/>
      <c r="C11947" s="52"/>
      <c r="D11947" s="63"/>
      <c r="E11947" s="63"/>
      <c r="F11947" s="62"/>
      <c r="G11947" s="63"/>
      <c r="H11947" s="65"/>
      <c r="I11947" s="63"/>
    </row>
    <row r="11948" spans="1:9">
      <c r="A11948" s="52"/>
      <c r="B11948" s="64"/>
      <c r="C11948" s="52"/>
      <c r="D11948" s="63"/>
      <c r="E11948" s="63"/>
      <c r="F11948" s="62"/>
      <c r="G11948" s="63"/>
      <c r="H11948" s="65"/>
      <c r="I11948" s="63"/>
    </row>
    <row r="11949" spans="1:9">
      <c r="A11949" s="52"/>
      <c r="B11949" s="64"/>
      <c r="C11949" s="52"/>
      <c r="D11949" s="63"/>
      <c r="E11949" s="63"/>
      <c r="F11949" s="62"/>
      <c r="G11949" s="63"/>
      <c r="H11949" s="65"/>
      <c r="I11949" s="63"/>
    </row>
    <row r="11950" spans="1:9">
      <c r="A11950" s="52"/>
      <c r="B11950" s="64"/>
      <c r="C11950" s="52"/>
      <c r="D11950" s="63"/>
      <c r="E11950" s="63"/>
      <c r="F11950" s="62"/>
      <c r="G11950" s="63"/>
      <c r="H11950" s="65"/>
      <c r="I11950" s="63"/>
    </row>
    <row r="11951" spans="1:9">
      <c r="A11951" s="52"/>
      <c r="B11951" s="64"/>
      <c r="C11951" s="52"/>
      <c r="D11951" s="63"/>
      <c r="E11951" s="63"/>
      <c r="F11951" s="62"/>
      <c r="G11951" s="63"/>
      <c r="H11951" s="65"/>
      <c r="I11951" s="63"/>
    </row>
    <row r="11952" spans="1:9">
      <c r="A11952" s="52"/>
      <c r="B11952" s="64"/>
      <c r="C11952" s="52"/>
      <c r="D11952" s="63"/>
      <c r="E11952" s="63"/>
      <c r="F11952" s="62"/>
      <c r="G11952" s="63"/>
      <c r="H11952" s="65"/>
      <c r="I11952" s="63"/>
    </row>
    <row r="11953" spans="1:9">
      <c r="A11953" s="52"/>
      <c r="B11953" s="64"/>
      <c r="C11953" s="52"/>
      <c r="D11953" s="63"/>
      <c r="E11953" s="63"/>
      <c r="F11953" s="62"/>
      <c r="G11953" s="63"/>
      <c r="H11953" s="65"/>
      <c r="I11953" s="63"/>
    </row>
    <row r="11954" spans="1:9">
      <c r="A11954" s="52"/>
      <c r="B11954" s="64"/>
      <c r="C11954" s="52"/>
      <c r="D11954" s="63"/>
      <c r="E11954" s="63"/>
      <c r="F11954" s="62"/>
      <c r="G11954" s="63"/>
      <c r="H11954" s="65"/>
      <c r="I11954" s="63"/>
    </row>
    <row r="11955" spans="1:9">
      <c r="A11955" s="52"/>
      <c r="B11955" s="64"/>
      <c r="C11955" s="52"/>
      <c r="D11955" s="63"/>
      <c r="E11955" s="63"/>
      <c r="F11955" s="62"/>
      <c r="G11955" s="63"/>
      <c r="H11955" s="65"/>
      <c r="I11955" s="63"/>
    </row>
    <row r="11956" spans="1:9">
      <c r="A11956" s="52"/>
      <c r="B11956" s="64"/>
      <c r="C11956" s="52"/>
      <c r="D11956" s="63"/>
      <c r="E11956" s="63"/>
      <c r="F11956" s="62"/>
      <c r="G11956" s="63"/>
      <c r="H11956" s="65"/>
      <c r="I11956" s="63"/>
    </row>
    <row r="11957" spans="1:9">
      <c r="A11957" s="52"/>
      <c r="B11957" s="64"/>
      <c r="C11957" s="52"/>
      <c r="D11957" s="63"/>
      <c r="E11957" s="63"/>
      <c r="F11957" s="62"/>
      <c r="G11957" s="63"/>
      <c r="H11957" s="65"/>
      <c r="I11957" s="63"/>
    </row>
    <row r="11958" spans="1:9">
      <c r="A11958" s="52"/>
      <c r="B11958" s="64"/>
      <c r="C11958" s="52"/>
      <c r="D11958" s="63"/>
      <c r="E11958" s="63"/>
      <c r="F11958" s="62"/>
      <c r="G11958" s="63"/>
      <c r="H11958" s="65"/>
      <c r="I11958" s="63"/>
    </row>
    <row r="11959" spans="1:9">
      <c r="A11959" s="52"/>
      <c r="B11959" s="64"/>
      <c r="C11959" s="52"/>
      <c r="D11959" s="63"/>
      <c r="E11959" s="63"/>
      <c r="F11959" s="62"/>
      <c r="G11959" s="63"/>
      <c r="H11959" s="65"/>
      <c r="I11959" s="63"/>
    </row>
    <row r="11960" spans="1:9">
      <c r="A11960" s="52"/>
      <c r="B11960" s="64"/>
      <c r="C11960" s="52"/>
      <c r="D11960" s="63"/>
      <c r="E11960" s="63"/>
      <c r="F11960" s="62"/>
      <c r="G11960" s="63"/>
      <c r="H11960" s="65"/>
      <c r="I11960" s="63"/>
    </row>
    <row r="11961" spans="1:9">
      <c r="A11961" s="52"/>
      <c r="B11961" s="64"/>
      <c r="C11961" s="52"/>
      <c r="D11961" s="63"/>
      <c r="E11961" s="63"/>
      <c r="F11961" s="62"/>
      <c r="G11961" s="63"/>
      <c r="H11961" s="65"/>
      <c r="I11961" s="63"/>
    </row>
    <row r="11962" spans="1:9">
      <c r="A11962" s="52"/>
      <c r="B11962" s="64"/>
      <c r="C11962" s="52"/>
      <c r="D11962" s="63"/>
      <c r="E11962" s="63"/>
      <c r="F11962" s="62"/>
      <c r="G11962" s="63"/>
      <c r="H11962" s="65"/>
      <c r="I11962" s="63"/>
    </row>
    <row r="11963" spans="1:9">
      <c r="A11963" s="52"/>
      <c r="B11963" s="64"/>
      <c r="C11963" s="52"/>
      <c r="D11963" s="63"/>
      <c r="E11963" s="63"/>
      <c r="F11963" s="62"/>
      <c r="G11963" s="63"/>
      <c r="H11963" s="65"/>
      <c r="I11963" s="63"/>
    </row>
    <row r="11964" spans="1:9">
      <c r="A11964" s="52"/>
      <c r="B11964" s="64"/>
      <c r="C11964" s="52"/>
      <c r="D11964" s="63"/>
      <c r="E11964" s="63"/>
      <c r="F11964" s="62"/>
      <c r="G11964" s="63"/>
      <c r="H11964" s="65"/>
      <c r="I11964" s="63"/>
    </row>
    <row r="11965" spans="1:9">
      <c r="A11965" s="52"/>
      <c r="B11965" s="64"/>
      <c r="C11965" s="52"/>
      <c r="D11965" s="63"/>
      <c r="E11965" s="63"/>
      <c r="F11965" s="62"/>
      <c r="G11965" s="63"/>
      <c r="H11965" s="65"/>
      <c r="I11965" s="63"/>
    </row>
    <row r="11966" spans="1:9">
      <c r="A11966" s="52"/>
      <c r="B11966" s="64"/>
      <c r="C11966" s="52"/>
      <c r="D11966" s="63"/>
      <c r="E11966" s="63"/>
      <c r="F11966" s="62"/>
      <c r="G11966" s="63"/>
      <c r="H11966" s="65"/>
      <c r="I11966" s="63"/>
    </row>
    <row r="11967" spans="1:9">
      <c r="A11967" s="52"/>
      <c r="B11967" s="64"/>
      <c r="C11967" s="52"/>
      <c r="D11967" s="63"/>
      <c r="E11967" s="63"/>
      <c r="F11967" s="62"/>
      <c r="G11967" s="63"/>
      <c r="H11967" s="65"/>
      <c r="I11967" s="63"/>
    </row>
    <row r="11968" spans="1:9">
      <c r="A11968" s="52"/>
      <c r="B11968" s="64"/>
      <c r="C11968" s="52"/>
      <c r="D11968" s="63"/>
      <c r="E11968" s="63"/>
      <c r="F11968" s="62"/>
      <c r="G11968" s="63"/>
      <c r="H11968" s="65"/>
      <c r="I11968" s="63"/>
    </row>
    <row r="11969" spans="1:9">
      <c r="A11969" s="52"/>
      <c r="B11969" s="64"/>
      <c r="C11969" s="52"/>
      <c r="D11969" s="63"/>
      <c r="E11969" s="63"/>
      <c r="F11969" s="62"/>
      <c r="G11969" s="63"/>
      <c r="H11969" s="65"/>
      <c r="I11969" s="63"/>
    </row>
    <row r="11970" spans="1:9">
      <c r="A11970" s="52"/>
      <c r="B11970" s="64"/>
      <c r="C11970" s="52"/>
      <c r="D11970" s="63"/>
      <c r="E11970" s="63"/>
      <c r="F11970" s="62"/>
      <c r="G11970" s="63"/>
      <c r="H11970" s="65"/>
      <c r="I11970" s="63"/>
    </row>
    <row r="11971" spans="1:9">
      <c r="A11971" s="52"/>
      <c r="B11971" s="64"/>
      <c r="C11971" s="52"/>
      <c r="D11971" s="63"/>
      <c r="E11971" s="63"/>
      <c r="F11971" s="62"/>
      <c r="G11971" s="63"/>
      <c r="H11971" s="65"/>
      <c r="I11971" s="63"/>
    </row>
    <row r="11972" spans="1:9">
      <c r="A11972" s="52"/>
      <c r="B11972" s="64"/>
      <c r="C11972" s="52"/>
      <c r="D11972" s="63"/>
      <c r="E11972" s="63"/>
      <c r="F11972" s="62"/>
      <c r="G11972" s="63"/>
      <c r="H11972" s="65"/>
      <c r="I11972" s="63"/>
    </row>
    <row r="11973" spans="1:9">
      <c r="A11973" s="52"/>
      <c r="B11973" s="64"/>
      <c r="C11973" s="52"/>
      <c r="D11973" s="63"/>
      <c r="E11973" s="63"/>
      <c r="F11973" s="62"/>
      <c r="G11973" s="63"/>
      <c r="H11973" s="65"/>
      <c r="I11973" s="63"/>
    </row>
    <row r="11974" spans="1:9">
      <c r="A11974" s="52"/>
      <c r="B11974" s="64"/>
      <c r="C11974" s="52"/>
      <c r="D11974" s="63"/>
      <c r="E11974" s="63"/>
      <c r="F11974" s="62"/>
      <c r="G11974" s="63"/>
      <c r="H11974" s="65"/>
      <c r="I11974" s="63"/>
    </row>
    <row r="11975" spans="1:9">
      <c r="A11975" s="52"/>
      <c r="B11975" s="64"/>
      <c r="C11975" s="52"/>
      <c r="D11975" s="63"/>
      <c r="E11975" s="63"/>
      <c r="F11975" s="62"/>
      <c r="G11975" s="63"/>
      <c r="H11975" s="65"/>
      <c r="I11975" s="63"/>
    </row>
    <row r="11976" spans="1:9">
      <c r="A11976" s="52"/>
      <c r="B11976" s="64"/>
      <c r="C11976" s="52"/>
      <c r="D11976" s="63"/>
      <c r="E11976" s="63"/>
      <c r="F11976" s="62"/>
      <c r="G11976" s="63"/>
      <c r="H11976" s="65"/>
      <c r="I11976" s="63"/>
    </row>
    <row r="11977" spans="1:9">
      <c r="A11977" s="52"/>
      <c r="B11977" s="64"/>
      <c r="C11977" s="52"/>
      <c r="D11977" s="63"/>
      <c r="E11977" s="63"/>
      <c r="F11977" s="62"/>
      <c r="G11977" s="63"/>
      <c r="H11977" s="65"/>
      <c r="I11977" s="63"/>
    </row>
    <row r="11978" spans="1:9">
      <c r="A11978" s="52"/>
      <c r="B11978" s="64"/>
      <c r="C11978" s="52"/>
      <c r="D11978" s="63"/>
      <c r="E11978" s="63"/>
      <c r="F11978" s="62"/>
      <c r="G11978" s="63"/>
      <c r="H11978" s="65"/>
      <c r="I11978" s="63"/>
    </row>
    <row r="11979" spans="1:9">
      <c r="A11979" s="52"/>
      <c r="B11979" s="64"/>
      <c r="C11979" s="52"/>
      <c r="D11979" s="63"/>
      <c r="E11979" s="63"/>
      <c r="F11979" s="62"/>
      <c r="G11979" s="63"/>
      <c r="H11979" s="65"/>
      <c r="I11979" s="63"/>
    </row>
    <row r="11980" spans="1:9">
      <c r="A11980" s="52"/>
      <c r="B11980" s="64"/>
      <c r="C11980" s="52"/>
      <c r="D11980" s="63"/>
      <c r="E11980" s="63"/>
      <c r="F11980" s="62"/>
      <c r="G11980" s="63"/>
      <c r="H11980" s="65"/>
      <c r="I11980" s="63"/>
    </row>
    <row r="11981" spans="1:9">
      <c r="A11981" s="52"/>
      <c r="B11981" s="64"/>
      <c r="C11981" s="52"/>
      <c r="D11981" s="63"/>
      <c r="E11981" s="63"/>
      <c r="F11981" s="62"/>
      <c r="G11981" s="63"/>
      <c r="H11981" s="65"/>
      <c r="I11981" s="63"/>
    </row>
    <row r="11982" spans="1:9">
      <c r="A11982" s="52"/>
      <c r="B11982" s="64"/>
      <c r="C11982" s="52"/>
      <c r="D11982" s="63"/>
      <c r="E11982" s="63"/>
      <c r="F11982" s="62"/>
      <c r="G11982" s="63"/>
      <c r="H11982" s="65"/>
      <c r="I11982" s="63"/>
    </row>
    <row r="11983" spans="1:9">
      <c r="A11983" s="52"/>
      <c r="B11983" s="64"/>
      <c r="C11983" s="52"/>
      <c r="D11983" s="63"/>
      <c r="E11983" s="63"/>
      <c r="F11983" s="62"/>
      <c r="G11983" s="63"/>
      <c r="H11983" s="65"/>
      <c r="I11983" s="63"/>
    </row>
    <row r="11984" spans="1:9">
      <c r="A11984" s="52"/>
      <c r="B11984" s="64"/>
      <c r="C11984" s="52"/>
      <c r="D11984" s="63"/>
      <c r="E11984" s="63"/>
      <c r="F11984" s="62"/>
      <c r="G11984" s="63"/>
      <c r="H11984" s="65"/>
      <c r="I11984" s="63"/>
    </row>
    <row r="11985" spans="1:9">
      <c r="A11985" s="52"/>
      <c r="B11985" s="64"/>
      <c r="C11985" s="52"/>
      <c r="D11985" s="63"/>
      <c r="E11985" s="63"/>
      <c r="F11985" s="62"/>
      <c r="G11985" s="63"/>
      <c r="H11985" s="65"/>
      <c r="I11985" s="63"/>
    </row>
    <row r="11986" spans="1:9">
      <c r="A11986" s="52"/>
      <c r="B11986" s="64"/>
      <c r="C11986" s="52"/>
      <c r="D11986" s="63"/>
      <c r="E11986" s="63"/>
      <c r="F11986" s="62"/>
      <c r="G11986" s="63"/>
      <c r="H11986" s="65"/>
      <c r="I11986" s="63"/>
    </row>
    <row r="11987" spans="1:9">
      <c r="A11987" s="52"/>
      <c r="B11987" s="64"/>
      <c r="C11987" s="52"/>
      <c r="D11987" s="63"/>
      <c r="E11987" s="63"/>
      <c r="F11987" s="62"/>
      <c r="G11987" s="63"/>
      <c r="H11987" s="65"/>
      <c r="I11987" s="63"/>
    </row>
    <row r="11988" spans="1:9">
      <c r="A11988" s="52"/>
      <c r="B11988" s="64"/>
      <c r="C11988" s="52"/>
      <c r="D11988" s="63"/>
      <c r="E11988" s="63"/>
      <c r="F11988" s="62"/>
      <c r="G11988" s="63"/>
      <c r="H11988" s="65"/>
      <c r="I11988" s="63"/>
    </row>
    <row r="11989" spans="1:9">
      <c r="A11989" s="52"/>
      <c r="B11989" s="64"/>
      <c r="C11989" s="52"/>
      <c r="D11989" s="63"/>
      <c r="E11989" s="63"/>
      <c r="F11989" s="62"/>
      <c r="G11989" s="63"/>
      <c r="H11989" s="65"/>
      <c r="I11989" s="63"/>
    </row>
    <row r="11990" spans="1:9">
      <c r="A11990" s="52"/>
      <c r="B11990" s="64"/>
      <c r="C11990" s="52"/>
      <c r="D11990" s="63"/>
      <c r="E11990" s="63"/>
      <c r="F11990" s="62"/>
      <c r="G11990" s="63"/>
      <c r="H11990" s="65"/>
      <c r="I11990" s="63"/>
    </row>
    <row r="11991" spans="1:9">
      <c r="A11991" s="52"/>
      <c r="B11991" s="64"/>
      <c r="C11991" s="52"/>
      <c r="D11991" s="63"/>
      <c r="E11991" s="63"/>
      <c r="F11991" s="62"/>
      <c r="G11991" s="63"/>
      <c r="H11991" s="65"/>
      <c r="I11991" s="63"/>
    </row>
    <row r="11992" spans="1:9">
      <c r="A11992" s="52"/>
      <c r="B11992" s="64"/>
      <c r="C11992" s="52"/>
      <c r="D11992" s="63"/>
      <c r="E11992" s="63"/>
      <c r="F11992" s="62"/>
      <c r="G11992" s="63"/>
      <c r="H11992" s="65"/>
      <c r="I11992" s="63"/>
    </row>
    <row r="11993" spans="1:9">
      <c r="A11993" s="52"/>
      <c r="B11993" s="64"/>
      <c r="C11993" s="52"/>
      <c r="D11993" s="63"/>
      <c r="E11993" s="63"/>
      <c r="F11993" s="62"/>
      <c r="G11993" s="63"/>
      <c r="H11993" s="65"/>
      <c r="I11993" s="63"/>
    </row>
    <row r="11994" spans="1:9">
      <c r="A11994" s="52"/>
      <c r="B11994" s="64"/>
      <c r="C11994" s="52"/>
      <c r="D11994" s="63"/>
      <c r="E11994" s="63"/>
      <c r="F11994" s="62"/>
      <c r="G11994" s="63"/>
      <c r="H11994" s="65"/>
      <c r="I11994" s="63"/>
    </row>
    <row r="11995" spans="1:9">
      <c r="A11995" s="52"/>
      <c r="B11995" s="64"/>
      <c r="C11995" s="52"/>
      <c r="D11995" s="63"/>
      <c r="E11995" s="63"/>
      <c r="F11995" s="62"/>
      <c r="G11995" s="63"/>
      <c r="H11995" s="65"/>
      <c r="I11995" s="63"/>
    </row>
    <row r="11996" spans="1:9">
      <c r="A11996" s="52"/>
      <c r="B11996" s="64"/>
      <c r="C11996" s="52"/>
      <c r="D11996" s="63"/>
      <c r="E11996" s="63"/>
      <c r="F11996" s="62"/>
      <c r="G11996" s="63"/>
      <c r="H11996" s="65"/>
      <c r="I11996" s="63"/>
    </row>
    <row r="11997" spans="1:9">
      <c r="A11997" s="52"/>
      <c r="B11997" s="64"/>
      <c r="C11997" s="52"/>
      <c r="D11997" s="63"/>
      <c r="E11997" s="63"/>
      <c r="F11997" s="62"/>
      <c r="G11997" s="63"/>
      <c r="H11997" s="65"/>
      <c r="I11997" s="63"/>
    </row>
    <row r="11998" spans="1:9">
      <c r="A11998" s="52"/>
      <c r="B11998" s="64"/>
      <c r="C11998" s="52"/>
      <c r="D11998" s="63"/>
      <c r="E11998" s="63"/>
      <c r="F11998" s="62"/>
      <c r="G11998" s="63"/>
      <c r="H11998" s="65"/>
      <c r="I11998" s="63"/>
    </row>
    <row r="11999" spans="1:9">
      <c r="A11999" s="52"/>
      <c r="B11999" s="64"/>
      <c r="C11999" s="52"/>
      <c r="D11999" s="63"/>
      <c r="E11999" s="63"/>
      <c r="F11999" s="62"/>
      <c r="G11999" s="63"/>
      <c r="H11999" s="65"/>
      <c r="I11999" s="63"/>
    </row>
    <row r="12000" spans="1:9">
      <c r="A12000" s="52"/>
      <c r="B12000" s="64"/>
      <c r="C12000" s="52"/>
      <c r="D12000" s="63"/>
      <c r="E12000" s="63"/>
      <c r="F12000" s="62"/>
      <c r="G12000" s="63"/>
      <c r="H12000" s="65"/>
      <c r="I12000" s="63"/>
    </row>
    <row r="12001" spans="1:9">
      <c r="A12001" s="52"/>
      <c r="B12001" s="64"/>
      <c r="C12001" s="52"/>
      <c r="D12001" s="63"/>
      <c r="E12001" s="63"/>
      <c r="F12001" s="62"/>
      <c r="G12001" s="63"/>
      <c r="H12001" s="65"/>
      <c r="I12001" s="63"/>
    </row>
    <row r="12002" spans="1:9">
      <c r="A12002" s="52"/>
      <c r="B12002" s="64"/>
      <c r="C12002" s="52"/>
      <c r="D12002" s="63"/>
      <c r="E12002" s="63"/>
      <c r="F12002" s="62"/>
      <c r="G12002" s="63"/>
      <c r="H12002" s="65"/>
      <c r="I12002" s="63"/>
    </row>
    <row r="12003" spans="1:9">
      <c r="A12003" s="52"/>
      <c r="B12003" s="64"/>
      <c r="C12003" s="52"/>
      <c r="D12003" s="63"/>
      <c r="E12003" s="63"/>
      <c r="F12003" s="62"/>
      <c r="G12003" s="63"/>
      <c r="H12003" s="65"/>
      <c r="I12003" s="63"/>
    </row>
    <row r="12004" spans="1:9">
      <c r="A12004" s="52"/>
      <c r="B12004" s="64"/>
      <c r="C12004" s="52"/>
      <c r="D12004" s="63"/>
      <c r="E12004" s="63"/>
      <c r="F12004" s="62"/>
      <c r="G12004" s="63"/>
      <c r="H12004" s="65"/>
      <c r="I12004" s="63"/>
    </row>
    <row r="12005" spans="1:9">
      <c r="A12005" s="52"/>
      <c r="B12005" s="64"/>
      <c r="C12005" s="52"/>
      <c r="D12005" s="63"/>
      <c r="E12005" s="63"/>
      <c r="F12005" s="62"/>
      <c r="G12005" s="63"/>
      <c r="H12005" s="65"/>
      <c r="I12005" s="63"/>
    </row>
    <row r="12006" spans="1:9">
      <c r="A12006" s="52"/>
      <c r="B12006" s="64"/>
      <c r="C12006" s="52"/>
      <c r="D12006" s="63"/>
      <c r="E12006" s="63"/>
      <c r="F12006" s="62"/>
      <c r="G12006" s="63"/>
      <c r="H12006" s="65"/>
      <c r="I12006" s="63"/>
    </row>
    <row r="12007" spans="1:9">
      <c r="A12007" s="52"/>
      <c r="B12007" s="64"/>
      <c r="C12007" s="52"/>
      <c r="D12007" s="63"/>
      <c r="E12007" s="63"/>
      <c r="F12007" s="62"/>
      <c r="G12007" s="63"/>
      <c r="H12007" s="65"/>
      <c r="I12007" s="63"/>
    </row>
    <row r="12008" spans="1:9">
      <c r="A12008" s="52"/>
      <c r="B12008" s="64"/>
      <c r="C12008" s="52"/>
      <c r="D12008" s="63"/>
      <c r="E12008" s="63"/>
      <c r="F12008" s="62"/>
      <c r="G12008" s="63"/>
      <c r="H12008" s="65"/>
      <c r="I12008" s="63"/>
    </row>
    <row r="12009" spans="1:9">
      <c r="A12009" s="52"/>
      <c r="B12009" s="64"/>
      <c r="C12009" s="52"/>
      <c r="D12009" s="63"/>
      <c r="E12009" s="63"/>
      <c r="F12009" s="62"/>
      <c r="G12009" s="63"/>
      <c r="H12009" s="65"/>
      <c r="I12009" s="63"/>
    </row>
    <row r="12010" spans="1:9">
      <c r="A12010" s="52"/>
      <c r="B12010" s="64"/>
      <c r="C12010" s="52"/>
      <c r="D12010" s="63"/>
      <c r="E12010" s="63"/>
      <c r="F12010" s="62"/>
      <c r="G12010" s="63"/>
      <c r="H12010" s="65"/>
      <c r="I12010" s="63"/>
    </row>
    <row r="12011" spans="1:9">
      <c r="A12011" s="52"/>
      <c r="B12011" s="64"/>
      <c r="C12011" s="52"/>
      <c r="D12011" s="63"/>
      <c r="E12011" s="63"/>
      <c r="F12011" s="62"/>
      <c r="G12011" s="63"/>
      <c r="H12011" s="65"/>
      <c r="I12011" s="63"/>
    </row>
    <row r="12012" spans="1:9">
      <c r="A12012" s="52"/>
      <c r="B12012" s="64"/>
      <c r="C12012" s="52"/>
      <c r="D12012" s="63"/>
      <c r="E12012" s="63"/>
      <c r="F12012" s="62"/>
      <c r="G12012" s="63"/>
      <c r="H12012" s="65"/>
      <c r="I12012" s="63"/>
    </row>
    <row r="12013" spans="1:9">
      <c r="A12013" s="52"/>
      <c r="B12013" s="64"/>
      <c r="C12013" s="52"/>
      <c r="D12013" s="63"/>
      <c r="E12013" s="63"/>
      <c r="F12013" s="62"/>
      <c r="G12013" s="63"/>
      <c r="H12013" s="65"/>
      <c r="I12013" s="63"/>
    </row>
    <row r="12014" spans="1:9">
      <c r="A12014" s="52"/>
      <c r="B12014" s="64"/>
      <c r="C12014" s="52"/>
      <c r="D12014" s="63"/>
      <c r="E12014" s="63"/>
      <c r="F12014" s="62"/>
      <c r="G12014" s="63"/>
      <c r="H12014" s="65"/>
      <c r="I12014" s="63"/>
    </row>
    <row r="12015" spans="1:9">
      <c r="A12015" s="52"/>
      <c r="B12015" s="64"/>
      <c r="C12015" s="52"/>
      <c r="D12015" s="63"/>
      <c r="E12015" s="63"/>
      <c r="F12015" s="62"/>
      <c r="G12015" s="63"/>
      <c r="H12015" s="65"/>
      <c r="I12015" s="63"/>
    </row>
    <row r="12016" spans="1:9">
      <c r="A12016" s="52"/>
      <c r="B12016" s="64"/>
      <c r="C12016" s="52"/>
      <c r="D12016" s="63"/>
      <c r="E12016" s="63"/>
      <c r="F12016" s="62"/>
      <c r="G12016" s="63"/>
      <c r="H12016" s="65"/>
      <c r="I12016" s="63"/>
    </row>
    <row r="12017" spans="1:9">
      <c r="A12017" s="52"/>
      <c r="B12017" s="64"/>
      <c r="C12017" s="52"/>
      <c r="D12017" s="63"/>
      <c r="E12017" s="63"/>
      <c r="F12017" s="62"/>
      <c r="G12017" s="63"/>
      <c r="H12017" s="65"/>
      <c r="I12017" s="63"/>
    </row>
    <row r="12018" spans="1:9">
      <c r="A12018" s="52"/>
      <c r="B12018" s="64"/>
      <c r="C12018" s="52"/>
      <c r="D12018" s="63"/>
      <c r="E12018" s="63"/>
      <c r="F12018" s="62"/>
      <c r="G12018" s="63"/>
      <c r="H12018" s="65"/>
      <c r="I12018" s="63"/>
    </row>
    <row r="12019" spans="1:9">
      <c r="A12019" s="52"/>
      <c r="B12019" s="64"/>
      <c r="C12019" s="52"/>
      <c r="D12019" s="63"/>
      <c r="E12019" s="63"/>
      <c r="F12019" s="62"/>
      <c r="G12019" s="63"/>
      <c r="H12019" s="65"/>
      <c r="I12019" s="63"/>
    </row>
    <row r="12020" spans="1:9">
      <c r="A12020" s="52"/>
      <c r="B12020" s="64"/>
      <c r="C12020" s="52"/>
      <c r="D12020" s="63"/>
      <c r="E12020" s="63"/>
      <c r="F12020" s="62"/>
      <c r="G12020" s="63"/>
      <c r="H12020" s="65"/>
      <c r="I12020" s="63"/>
    </row>
    <row r="12021" spans="1:9">
      <c r="A12021" s="52"/>
      <c r="B12021" s="64"/>
      <c r="C12021" s="52"/>
      <c r="D12021" s="63"/>
      <c r="E12021" s="63"/>
      <c r="F12021" s="62"/>
      <c r="G12021" s="63"/>
      <c r="H12021" s="65"/>
      <c r="I12021" s="63"/>
    </row>
    <row r="12022" spans="1:9">
      <c r="A12022" s="52"/>
      <c r="B12022" s="64"/>
      <c r="C12022" s="52"/>
      <c r="D12022" s="63"/>
      <c r="E12022" s="63"/>
      <c r="F12022" s="62"/>
      <c r="G12022" s="63"/>
      <c r="H12022" s="65"/>
      <c r="I12022" s="63"/>
    </row>
    <row r="12023" spans="1:9">
      <c r="A12023" s="52"/>
      <c r="B12023" s="64"/>
      <c r="C12023" s="52"/>
      <c r="D12023" s="63"/>
      <c r="E12023" s="63"/>
      <c r="F12023" s="62"/>
      <c r="G12023" s="63"/>
      <c r="H12023" s="65"/>
      <c r="I12023" s="63"/>
    </row>
    <row r="12024" spans="1:9">
      <c r="A12024" s="52"/>
      <c r="B12024" s="64"/>
      <c r="C12024" s="52"/>
      <c r="D12024" s="63"/>
      <c r="E12024" s="63"/>
      <c r="F12024" s="62"/>
      <c r="G12024" s="63"/>
      <c r="H12024" s="65"/>
      <c r="I12024" s="63"/>
    </row>
    <row r="12025" spans="1:9">
      <c r="A12025" s="52"/>
      <c r="B12025" s="64"/>
      <c r="C12025" s="52"/>
      <c r="D12025" s="63"/>
      <c r="E12025" s="63"/>
      <c r="F12025" s="62"/>
      <c r="G12025" s="63"/>
      <c r="H12025" s="65"/>
      <c r="I12025" s="63"/>
    </row>
    <row r="12026" spans="1:9">
      <c r="A12026" s="52"/>
      <c r="B12026" s="64"/>
      <c r="C12026" s="52"/>
      <c r="D12026" s="63"/>
      <c r="E12026" s="63"/>
      <c r="F12026" s="62"/>
      <c r="G12026" s="63"/>
      <c r="H12026" s="65"/>
      <c r="I12026" s="63"/>
    </row>
    <row r="12027" spans="1:9">
      <c r="A12027" s="52"/>
      <c r="B12027" s="64"/>
      <c r="C12027" s="52"/>
      <c r="D12027" s="63"/>
      <c r="E12027" s="63"/>
      <c r="F12027" s="62"/>
      <c r="G12027" s="63"/>
      <c r="H12027" s="65"/>
      <c r="I12027" s="63"/>
    </row>
    <row r="12028" spans="1:9">
      <c r="A12028" s="52"/>
      <c r="B12028" s="64"/>
      <c r="C12028" s="52"/>
      <c r="D12028" s="63"/>
      <c r="E12028" s="63"/>
      <c r="F12028" s="62"/>
      <c r="G12028" s="63"/>
      <c r="H12028" s="65"/>
      <c r="I12028" s="63"/>
    </row>
    <row r="12029" spans="1:9">
      <c r="A12029" s="52"/>
      <c r="B12029" s="64"/>
      <c r="C12029" s="52"/>
      <c r="D12029" s="63"/>
      <c r="E12029" s="63"/>
      <c r="F12029" s="62"/>
      <c r="G12029" s="63"/>
      <c r="H12029" s="65"/>
      <c r="I12029" s="63"/>
    </row>
    <row r="12030" spans="1:9">
      <c r="A12030" s="52"/>
      <c r="B12030" s="64"/>
      <c r="C12030" s="52"/>
      <c r="D12030" s="63"/>
      <c r="E12030" s="63"/>
      <c r="F12030" s="62"/>
      <c r="G12030" s="63"/>
      <c r="H12030" s="65"/>
      <c r="I12030" s="63"/>
    </row>
    <row r="12031" spans="1:9">
      <c r="A12031" s="52"/>
      <c r="B12031" s="64"/>
      <c r="C12031" s="52"/>
      <c r="D12031" s="63"/>
      <c r="E12031" s="63"/>
      <c r="F12031" s="62"/>
      <c r="G12031" s="63"/>
      <c r="H12031" s="65"/>
      <c r="I12031" s="63"/>
    </row>
    <row r="12032" spans="1:9">
      <c r="A12032" s="52"/>
      <c r="B12032" s="64"/>
      <c r="C12032" s="52"/>
      <c r="D12032" s="63"/>
      <c r="E12032" s="63"/>
      <c r="F12032" s="62"/>
      <c r="G12032" s="63"/>
      <c r="H12032" s="65"/>
      <c r="I12032" s="63"/>
    </row>
    <row r="12033" spans="1:9">
      <c r="A12033" s="52"/>
      <c r="B12033" s="64"/>
      <c r="C12033" s="52"/>
      <c r="D12033" s="63"/>
      <c r="E12033" s="63"/>
      <c r="F12033" s="62"/>
      <c r="G12033" s="63"/>
      <c r="H12033" s="65"/>
      <c r="I12033" s="63"/>
    </row>
    <row r="12034" spans="1:9">
      <c r="A12034" s="52"/>
      <c r="B12034" s="64"/>
      <c r="C12034" s="52"/>
      <c r="D12034" s="63"/>
      <c r="E12034" s="63"/>
      <c r="F12034" s="62"/>
      <c r="G12034" s="63"/>
      <c r="H12034" s="65"/>
      <c r="I12034" s="63"/>
    </row>
    <row r="12035" spans="1:9">
      <c r="A12035" s="52"/>
      <c r="B12035" s="64"/>
      <c r="C12035" s="52"/>
      <c r="D12035" s="63"/>
      <c r="E12035" s="63"/>
      <c r="F12035" s="62"/>
      <c r="G12035" s="63"/>
      <c r="H12035" s="65"/>
      <c r="I12035" s="63"/>
    </row>
    <row r="12036" spans="1:9">
      <c r="A12036" s="52"/>
      <c r="B12036" s="64"/>
      <c r="C12036" s="52"/>
      <c r="D12036" s="63"/>
      <c r="E12036" s="63"/>
      <c r="F12036" s="62"/>
      <c r="G12036" s="63"/>
      <c r="H12036" s="65"/>
      <c r="I12036" s="63"/>
    </row>
    <row r="12037" spans="1:9">
      <c r="A12037" s="52"/>
      <c r="B12037" s="64"/>
      <c r="C12037" s="52"/>
      <c r="D12037" s="63"/>
      <c r="E12037" s="63"/>
      <c r="F12037" s="62"/>
      <c r="G12037" s="63"/>
      <c r="H12037" s="65"/>
      <c r="I12037" s="63"/>
    </row>
    <row r="12038" spans="1:9">
      <c r="A12038" s="52"/>
      <c r="B12038" s="64"/>
      <c r="C12038" s="52"/>
      <c r="D12038" s="63"/>
      <c r="E12038" s="63"/>
      <c r="F12038" s="62"/>
      <c r="G12038" s="63"/>
      <c r="H12038" s="65"/>
      <c r="I12038" s="63"/>
    </row>
    <row r="12039" spans="1:9">
      <c r="A12039" s="52"/>
      <c r="B12039" s="64"/>
      <c r="C12039" s="52"/>
      <c r="D12039" s="63"/>
      <c r="E12039" s="63"/>
      <c r="F12039" s="62"/>
      <c r="G12039" s="63"/>
      <c r="H12039" s="65"/>
      <c r="I12039" s="63"/>
    </row>
    <row r="12040" spans="1:9">
      <c r="A12040" s="52"/>
      <c r="B12040" s="64"/>
      <c r="C12040" s="52"/>
      <c r="D12040" s="63"/>
      <c r="E12040" s="63"/>
      <c r="F12040" s="62"/>
      <c r="G12040" s="63"/>
      <c r="H12040" s="65"/>
      <c r="I12040" s="63"/>
    </row>
    <row r="12041" spans="1:9">
      <c r="A12041" s="52"/>
      <c r="B12041" s="64"/>
      <c r="C12041" s="52"/>
      <c r="D12041" s="63"/>
      <c r="E12041" s="63"/>
      <c r="F12041" s="62"/>
      <c r="G12041" s="63"/>
      <c r="H12041" s="65"/>
      <c r="I12041" s="63"/>
    </row>
    <row r="12042" spans="1:9">
      <c r="A12042" s="52"/>
      <c r="B12042" s="64"/>
      <c r="C12042" s="52"/>
      <c r="D12042" s="63"/>
      <c r="E12042" s="63"/>
      <c r="F12042" s="62"/>
      <c r="G12042" s="63"/>
      <c r="H12042" s="65"/>
      <c r="I12042" s="63"/>
    </row>
    <row r="12043" spans="1:9">
      <c r="A12043" s="52"/>
      <c r="B12043" s="64"/>
      <c r="C12043" s="52"/>
      <c r="D12043" s="63"/>
      <c r="E12043" s="63"/>
      <c r="F12043" s="62"/>
      <c r="G12043" s="63"/>
      <c r="H12043" s="65"/>
      <c r="I12043" s="63"/>
    </row>
    <row r="12044" spans="1:9">
      <c r="A12044" s="52"/>
      <c r="B12044" s="64"/>
      <c r="C12044" s="52"/>
      <c r="D12044" s="63"/>
      <c r="E12044" s="63"/>
      <c r="F12044" s="62"/>
      <c r="G12044" s="63"/>
      <c r="H12044" s="65"/>
      <c r="I12044" s="63"/>
    </row>
    <row r="12045" spans="1:9">
      <c r="A12045" s="52"/>
      <c r="B12045" s="64"/>
      <c r="C12045" s="52"/>
      <c r="D12045" s="63"/>
      <c r="E12045" s="63"/>
      <c r="F12045" s="62"/>
      <c r="G12045" s="63"/>
      <c r="H12045" s="65"/>
      <c r="I12045" s="63"/>
    </row>
    <row r="12046" spans="1:9">
      <c r="A12046" s="52"/>
      <c r="B12046" s="64"/>
      <c r="C12046" s="52"/>
      <c r="D12046" s="63"/>
      <c r="E12046" s="63"/>
      <c r="F12046" s="62"/>
      <c r="G12046" s="63"/>
      <c r="H12046" s="65"/>
      <c r="I12046" s="63"/>
    </row>
    <row r="12047" spans="1:9">
      <c r="A12047" s="52"/>
      <c r="B12047" s="64"/>
      <c r="C12047" s="52"/>
      <c r="D12047" s="63"/>
      <c r="E12047" s="63"/>
      <c r="F12047" s="62"/>
      <c r="G12047" s="63"/>
      <c r="H12047" s="65"/>
      <c r="I12047" s="63"/>
    </row>
    <row r="12048" spans="1:9">
      <c r="A12048" s="52"/>
      <c r="B12048" s="64"/>
      <c r="C12048" s="52"/>
      <c r="D12048" s="63"/>
      <c r="E12048" s="63"/>
      <c r="F12048" s="62"/>
      <c r="G12048" s="63"/>
      <c r="H12048" s="65"/>
      <c r="I12048" s="63"/>
    </row>
    <row r="12049" spans="1:9">
      <c r="A12049" s="52"/>
      <c r="B12049" s="64"/>
      <c r="C12049" s="52"/>
      <c r="D12049" s="63"/>
      <c r="E12049" s="63"/>
      <c r="F12049" s="62"/>
      <c r="G12049" s="63"/>
      <c r="H12049" s="65"/>
      <c r="I12049" s="63"/>
    </row>
    <row r="12050" spans="1:9">
      <c r="A12050" s="52"/>
      <c r="B12050" s="64"/>
      <c r="C12050" s="52"/>
      <c r="D12050" s="63"/>
      <c r="E12050" s="63"/>
      <c r="F12050" s="62"/>
      <c r="G12050" s="63"/>
      <c r="H12050" s="65"/>
      <c r="I12050" s="63"/>
    </row>
    <row r="12051" spans="1:9">
      <c r="A12051" s="52"/>
      <c r="B12051" s="64"/>
      <c r="C12051" s="52"/>
      <c r="D12051" s="63"/>
      <c r="E12051" s="63"/>
      <c r="F12051" s="62"/>
      <c r="G12051" s="63"/>
      <c r="H12051" s="65"/>
      <c r="I12051" s="63"/>
    </row>
    <row r="12052" spans="1:9">
      <c r="A12052" s="52"/>
      <c r="B12052" s="64"/>
      <c r="C12052" s="52"/>
      <c r="D12052" s="63"/>
      <c r="E12052" s="63"/>
      <c r="F12052" s="62"/>
      <c r="G12052" s="63"/>
      <c r="H12052" s="65"/>
      <c r="I12052" s="63"/>
    </row>
    <row r="12053" spans="1:9">
      <c r="A12053" s="52"/>
      <c r="B12053" s="64"/>
      <c r="C12053" s="52"/>
      <c r="D12053" s="63"/>
      <c r="E12053" s="63"/>
      <c r="F12053" s="62"/>
      <c r="G12053" s="63"/>
      <c r="H12053" s="65"/>
      <c r="I12053" s="63"/>
    </row>
    <row r="12054" spans="1:9">
      <c r="A12054" s="52"/>
      <c r="B12054" s="64"/>
      <c r="C12054" s="52"/>
      <c r="D12054" s="63"/>
      <c r="E12054" s="63"/>
      <c r="F12054" s="62"/>
      <c r="G12054" s="63"/>
      <c r="H12054" s="65"/>
      <c r="I12054" s="63"/>
    </row>
    <row r="12055" spans="1:9">
      <c r="A12055" s="52"/>
      <c r="B12055" s="64"/>
      <c r="C12055" s="52"/>
      <c r="D12055" s="63"/>
      <c r="E12055" s="63"/>
      <c r="F12055" s="62"/>
      <c r="G12055" s="63"/>
      <c r="H12055" s="65"/>
      <c r="I12055" s="63"/>
    </row>
    <row r="12056" spans="1:9">
      <c r="A12056" s="52"/>
      <c r="B12056" s="64"/>
      <c r="C12056" s="52"/>
      <c r="D12056" s="63"/>
      <c r="E12056" s="63"/>
      <c r="F12056" s="62"/>
      <c r="G12056" s="63"/>
      <c r="H12056" s="65"/>
      <c r="I12056" s="63"/>
    </row>
    <row r="12057" spans="1:9">
      <c r="A12057" s="52"/>
      <c r="B12057" s="64"/>
      <c r="C12057" s="52"/>
      <c r="D12057" s="63"/>
      <c r="E12057" s="63"/>
      <c r="F12057" s="62"/>
      <c r="G12057" s="63"/>
      <c r="H12057" s="65"/>
      <c r="I12057" s="63"/>
    </row>
    <row r="12058" spans="1:9">
      <c r="A12058" s="52"/>
      <c r="B12058" s="64"/>
      <c r="C12058" s="52"/>
      <c r="D12058" s="63"/>
      <c r="E12058" s="63"/>
      <c r="F12058" s="62"/>
      <c r="G12058" s="63"/>
      <c r="H12058" s="65"/>
      <c r="I12058" s="63"/>
    </row>
    <row r="12059" spans="1:9">
      <c r="A12059" s="52"/>
      <c r="B12059" s="64"/>
      <c r="C12059" s="52"/>
      <c r="D12059" s="63"/>
      <c r="E12059" s="63"/>
      <c r="F12059" s="62"/>
      <c r="G12059" s="63"/>
      <c r="H12059" s="65"/>
      <c r="I12059" s="63"/>
    </row>
    <row r="12060" spans="1:9">
      <c r="A12060" s="52"/>
      <c r="B12060" s="64"/>
      <c r="C12060" s="52"/>
      <c r="D12060" s="63"/>
      <c r="E12060" s="63"/>
      <c r="F12060" s="62"/>
      <c r="G12060" s="63"/>
      <c r="H12060" s="65"/>
      <c r="I12060" s="63"/>
    </row>
    <row r="12061" spans="1:9">
      <c r="A12061" s="52"/>
      <c r="B12061" s="64"/>
      <c r="C12061" s="52"/>
      <c r="D12061" s="63"/>
      <c r="E12061" s="63"/>
      <c r="F12061" s="62"/>
      <c r="G12061" s="63"/>
      <c r="H12061" s="65"/>
      <c r="I12061" s="63"/>
    </row>
    <row r="12062" spans="1:9">
      <c r="A12062" s="52"/>
      <c r="B12062" s="64"/>
      <c r="C12062" s="52"/>
      <c r="D12062" s="63"/>
      <c r="E12062" s="63"/>
      <c r="F12062" s="62"/>
      <c r="G12062" s="63"/>
      <c r="H12062" s="65"/>
      <c r="I12062" s="63"/>
    </row>
    <row r="12063" spans="1:9">
      <c r="A12063" s="52"/>
      <c r="B12063" s="64"/>
      <c r="C12063" s="52"/>
      <c r="D12063" s="63"/>
      <c r="E12063" s="63"/>
      <c r="F12063" s="62"/>
      <c r="G12063" s="63"/>
      <c r="H12063" s="65"/>
      <c r="I12063" s="63"/>
    </row>
    <row r="12064" spans="1:9">
      <c r="A12064" s="52"/>
      <c r="B12064" s="64"/>
      <c r="C12064" s="52"/>
      <c r="D12064" s="63"/>
      <c r="E12064" s="63"/>
      <c r="F12064" s="62"/>
      <c r="G12064" s="63"/>
      <c r="H12064" s="65"/>
      <c r="I12064" s="63"/>
    </row>
    <row r="12065" spans="1:9">
      <c r="A12065" s="52"/>
      <c r="B12065" s="64"/>
      <c r="C12065" s="52"/>
      <c r="D12065" s="63"/>
      <c r="E12065" s="63"/>
      <c r="F12065" s="62"/>
      <c r="G12065" s="63"/>
      <c r="H12065" s="65"/>
      <c r="I12065" s="63"/>
    </row>
    <row r="12066" spans="1:9">
      <c r="A12066" s="52"/>
      <c r="B12066" s="64"/>
      <c r="C12066" s="52"/>
      <c r="D12066" s="63"/>
      <c r="E12066" s="63"/>
      <c r="F12066" s="62"/>
      <c r="G12066" s="63"/>
      <c r="H12066" s="65"/>
      <c r="I12066" s="63"/>
    </row>
    <row r="12067" spans="1:9">
      <c r="A12067" s="52"/>
      <c r="B12067" s="64"/>
      <c r="C12067" s="52"/>
      <c r="D12067" s="63"/>
      <c r="E12067" s="63"/>
      <c r="F12067" s="62"/>
      <c r="G12067" s="63"/>
      <c r="H12067" s="65"/>
      <c r="I12067" s="63"/>
    </row>
    <row r="12068" spans="1:9">
      <c r="A12068" s="52"/>
      <c r="B12068" s="64"/>
      <c r="C12068" s="52"/>
      <c r="D12068" s="63"/>
      <c r="E12068" s="63"/>
      <c r="F12068" s="62"/>
      <c r="G12068" s="63"/>
      <c r="H12068" s="65"/>
      <c r="I12068" s="63"/>
    </row>
    <row r="12069" spans="1:9">
      <c r="A12069" s="52"/>
      <c r="B12069" s="64"/>
      <c r="C12069" s="52"/>
      <c r="D12069" s="63"/>
      <c r="E12069" s="63"/>
      <c r="F12069" s="62"/>
      <c r="G12069" s="63"/>
      <c r="H12069" s="65"/>
      <c r="I12069" s="63"/>
    </row>
    <row r="12070" spans="1:9">
      <c r="A12070" s="52"/>
      <c r="B12070" s="64"/>
      <c r="C12070" s="52"/>
      <c r="D12070" s="63"/>
      <c r="E12070" s="63"/>
      <c r="F12070" s="62"/>
      <c r="G12070" s="63"/>
      <c r="H12070" s="65"/>
      <c r="I12070" s="63"/>
    </row>
    <row r="12071" spans="1:9">
      <c r="A12071" s="52"/>
      <c r="B12071" s="64"/>
      <c r="C12071" s="52"/>
      <c r="D12071" s="63"/>
      <c r="E12071" s="63"/>
      <c r="F12071" s="62"/>
      <c r="G12071" s="63"/>
      <c r="H12071" s="65"/>
      <c r="I12071" s="63"/>
    </row>
    <row r="12072" spans="1:9">
      <c r="A12072" s="52"/>
      <c r="B12072" s="64"/>
      <c r="C12072" s="52"/>
      <c r="D12072" s="63"/>
      <c r="E12072" s="63"/>
      <c r="F12072" s="62"/>
      <c r="G12072" s="63"/>
      <c r="H12072" s="65"/>
      <c r="I12072" s="63"/>
    </row>
    <row r="12073" spans="1:9">
      <c r="A12073" s="52"/>
      <c r="B12073" s="64"/>
      <c r="C12073" s="52"/>
      <c r="D12073" s="63"/>
      <c r="E12073" s="63"/>
      <c r="F12073" s="62"/>
      <c r="G12073" s="63"/>
      <c r="H12073" s="65"/>
      <c r="I12073" s="63"/>
    </row>
    <row r="12074" spans="1:9">
      <c r="A12074" s="52"/>
      <c r="B12074" s="64"/>
      <c r="C12074" s="52"/>
      <c r="D12074" s="63"/>
      <c r="E12074" s="63"/>
      <c r="F12074" s="62"/>
      <c r="G12074" s="63"/>
      <c r="H12074" s="65"/>
      <c r="I12074" s="63"/>
    </row>
    <row r="12075" spans="1:9">
      <c r="A12075" s="52"/>
      <c r="B12075" s="64"/>
      <c r="C12075" s="52"/>
      <c r="D12075" s="63"/>
      <c r="E12075" s="63"/>
      <c r="F12075" s="62"/>
      <c r="G12075" s="63"/>
      <c r="H12075" s="65"/>
      <c r="I12075" s="63"/>
    </row>
    <row r="12076" spans="1:9">
      <c r="A12076" s="52"/>
      <c r="B12076" s="64"/>
      <c r="C12076" s="52"/>
      <c r="D12076" s="63"/>
      <c r="E12076" s="63"/>
      <c r="F12076" s="62"/>
      <c r="G12076" s="63"/>
      <c r="H12076" s="65"/>
      <c r="I12076" s="63"/>
    </row>
    <row r="12077" spans="1:9">
      <c r="A12077" s="52"/>
      <c r="B12077" s="64"/>
      <c r="C12077" s="52"/>
      <c r="D12077" s="63"/>
      <c r="E12077" s="63"/>
      <c r="F12077" s="62"/>
      <c r="G12077" s="63"/>
      <c r="H12077" s="65"/>
      <c r="I12077" s="63"/>
    </row>
    <row r="12078" spans="1:9">
      <c r="A12078" s="52"/>
      <c r="B12078" s="64"/>
      <c r="C12078" s="52"/>
      <c r="D12078" s="63"/>
      <c r="E12078" s="63"/>
      <c r="F12078" s="62"/>
      <c r="G12078" s="63"/>
      <c r="H12078" s="65"/>
      <c r="I12078" s="63"/>
    </row>
    <row r="12079" spans="1:9">
      <c r="A12079" s="52"/>
      <c r="B12079" s="64"/>
      <c r="C12079" s="52"/>
      <c r="D12079" s="63"/>
      <c r="E12079" s="63"/>
      <c r="F12079" s="62"/>
      <c r="G12079" s="63"/>
      <c r="H12079" s="65"/>
      <c r="I12079" s="63"/>
    </row>
    <row r="12080" spans="1:9">
      <c r="A12080" s="52"/>
      <c r="B12080" s="64"/>
      <c r="C12080" s="52"/>
      <c r="D12080" s="63"/>
      <c r="E12080" s="63"/>
      <c r="F12080" s="62"/>
      <c r="G12080" s="63"/>
      <c r="H12080" s="65"/>
      <c r="I12080" s="63"/>
    </row>
    <row r="12081" spans="1:9">
      <c r="A12081" s="52"/>
      <c r="B12081" s="64"/>
      <c r="C12081" s="52"/>
      <c r="D12081" s="63"/>
      <c r="E12081" s="63"/>
      <c r="F12081" s="62"/>
      <c r="G12081" s="63"/>
      <c r="H12081" s="65"/>
      <c r="I12081" s="63"/>
    </row>
    <row r="12082" spans="1:9">
      <c r="A12082" s="52"/>
      <c r="B12082" s="64"/>
      <c r="C12082" s="52"/>
      <c r="D12082" s="63"/>
      <c r="E12082" s="63"/>
      <c r="F12082" s="62"/>
      <c r="G12082" s="63"/>
      <c r="H12082" s="65"/>
      <c r="I12082" s="63"/>
    </row>
    <row r="12083" spans="1:9">
      <c r="A12083" s="52"/>
      <c r="B12083" s="64"/>
      <c r="C12083" s="52"/>
      <c r="D12083" s="63"/>
      <c r="E12083" s="63"/>
      <c r="F12083" s="62"/>
      <c r="G12083" s="63"/>
      <c r="H12083" s="65"/>
      <c r="I12083" s="63"/>
    </row>
    <row r="12084" spans="1:9">
      <c r="A12084" s="52"/>
      <c r="B12084" s="64"/>
      <c r="C12084" s="52"/>
      <c r="D12084" s="63"/>
      <c r="E12084" s="63"/>
      <c r="F12084" s="62"/>
      <c r="G12084" s="63"/>
      <c r="H12084" s="65"/>
      <c r="I12084" s="63"/>
    </row>
    <row r="12085" spans="1:9">
      <c r="A12085" s="52"/>
      <c r="B12085" s="64"/>
      <c r="C12085" s="52"/>
      <c r="D12085" s="63"/>
      <c r="E12085" s="63"/>
      <c r="F12085" s="62"/>
      <c r="G12085" s="63"/>
      <c r="H12085" s="65"/>
      <c r="I12085" s="63"/>
    </row>
    <row r="12086" spans="1:9">
      <c r="A12086" s="52"/>
      <c r="B12086" s="64"/>
      <c r="C12086" s="52"/>
      <c r="D12086" s="63"/>
      <c r="E12086" s="63"/>
      <c r="F12086" s="62"/>
      <c r="G12086" s="63"/>
      <c r="H12086" s="65"/>
      <c r="I12086" s="63"/>
    </row>
    <row r="12087" spans="1:9">
      <c r="A12087" s="52"/>
      <c r="B12087" s="64"/>
      <c r="C12087" s="52"/>
      <c r="D12087" s="63"/>
      <c r="E12087" s="63"/>
      <c r="F12087" s="62"/>
      <c r="G12087" s="63"/>
      <c r="H12087" s="65"/>
      <c r="I12087" s="63"/>
    </row>
    <row r="12088" spans="1:9">
      <c r="A12088" s="52"/>
      <c r="B12088" s="64"/>
      <c r="C12088" s="52"/>
      <c r="D12088" s="63"/>
      <c r="E12088" s="63"/>
      <c r="F12088" s="62"/>
      <c r="G12088" s="63"/>
      <c r="H12088" s="65"/>
      <c r="I12088" s="63"/>
    </row>
    <row r="12089" spans="1:9">
      <c r="A12089" s="52"/>
      <c r="B12089" s="64"/>
      <c r="C12089" s="52"/>
      <c r="D12089" s="63"/>
      <c r="E12089" s="63"/>
      <c r="F12089" s="62"/>
      <c r="G12089" s="63"/>
      <c r="H12089" s="65"/>
      <c r="I12089" s="63"/>
    </row>
    <row r="12090" spans="1:9">
      <c r="A12090" s="52"/>
      <c r="B12090" s="64"/>
      <c r="C12090" s="52"/>
      <c r="D12090" s="63"/>
      <c r="E12090" s="63"/>
      <c r="F12090" s="62"/>
      <c r="G12090" s="63"/>
      <c r="H12090" s="65"/>
      <c r="I12090" s="63"/>
    </row>
    <row r="12091" spans="1:9">
      <c r="A12091" s="52"/>
      <c r="B12091" s="64"/>
      <c r="C12091" s="52"/>
      <c r="D12091" s="63"/>
      <c r="E12091" s="63"/>
      <c r="F12091" s="62"/>
      <c r="G12091" s="63"/>
      <c r="H12091" s="65"/>
      <c r="I12091" s="63"/>
    </row>
    <row r="12092" spans="1:9">
      <c r="A12092" s="52"/>
      <c r="B12092" s="64"/>
      <c r="C12092" s="52"/>
      <c r="D12092" s="63"/>
      <c r="E12092" s="63"/>
      <c r="F12092" s="62"/>
      <c r="G12092" s="63"/>
      <c r="H12092" s="65"/>
      <c r="I12092" s="63"/>
    </row>
    <row r="12093" spans="1:9">
      <c r="A12093" s="52"/>
      <c r="B12093" s="64"/>
      <c r="C12093" s="52"/>
      <c r="D12093" s="63"/>
      <c r="E12093" s="63"/>
      <c r="F12093" s="62"/>
      <c r="G12093" s="63"/>
      <c r="H12093" s="65"/>
      <c r="I12093" s="63"/>
    </row>
    <row r="12094" spans="1:9">
      <c r="A12094" s="52"/>
      <c r="B12094" s="64"/>
      <c r="C12094" s="52"/>
      <c r="D12094" s="63"/>
      <c r="E12094" s="63"/>
      <c r="F12094" s="62"/>
      <c r="G12094" s="63"/>
      <c r="H12094" s="65"/>
      <c r="I12094" s="63"/>
    </row>
    <row r="12095" spans="1:9">
      <c r="A12095" s="52"/>
      <c r="B12095" s="64"/>
      <c r="C12095" s="52"/>
      <c r="D12095" s="63"/>
      <c r="E12095" s="63"/>
      <c r="F12095" s="62"/>
      <c r="G12095" s="63"/>
      <c r="H12095" s="65"/>
      <c r="I12095" s="63"/>
    </row>
    <row r="12096" spans="1:9">
      <c r="A12096" s="52"/>
      <c r="B12096" s="64"/>
      <c r="C12096" s="52"/>
      <c r="D12096" s="63"/>
      <c r="E12096" s="63"/>
      <c r="F12096" s="62"/>
      <c r="G12096" s="63"/>
      <c r="H12096" s="65"/>
      <c r="I12096" s="63"/>
    </row>
    <row r="12097" spans="1:9">
      <c r="A12097" s="52"/>
      <c r="B12097" s="64"/>
      <c r="C12097" s="52"/>
      <c r="D12097" s="63"/>
      <c r="E12097" s="63"/>
      <c r="F12097" s="62"/>
      <c r="G12097" s="63"/>
      <c r="H12097" s="65"/>
      <c r="I12097" s="63"/>
    </row>
    <row r="12098" spans="1:9">
      <c r="A12098" s="52"/>
      <c r="B12098" s="64"/>
      <c r="C12098" s="52"/>
      <c r="D12098" s="63"/>
      <c r="E12098" s="63"/>
      <c r="F12098" s="62"/>
      <c r="G12098" s="63"/>
      <c r="H12098" s="65"/>
      <c r="I12098" s="63"/>
    </row>
    <row r="12099" spans="1:9">
      <c r="A12099" s="52"/>
      <c r="B12099" s="64"/>
      <c r="C12099" s="52"/>
      <c r="D12099" s="63"/>
      <c r="E12099" s="63"/>
      <c r="F12099" s="62"/>
      <c r="G12099" s="63"/>
      <c r="H12099" s="65"/>
      <c r="I12099" s="63"/>
    </row>
    <row r="12100" spans="1:9">
      <c r="A12100" s="52"/>
      <c r="B12100" s="64"/>
      <c r="C12100" s="52"/>
      <c r="D12100" s="63"/>
      <c r="E12100" s="63"/>
      <c r="F12100" s="62"/>
      <c r="G12100" s="63"/>
      <c r="H12100" s="65"/>
      <c r="I12100" s="63"/>
    </row>
    <row r="12101" spans="1:9">
      <c r="A12101" s="52"/>
      <c r="B12101" s="64"/>
      <c r="C12101" s="52"/>
      <c r="D12101" s="63"/>
      <c r="E12101" s="63"/>
      <c r="F12101" s="62"/>
      <c r="G12101" s="63"/>
      <c r="H12101" s="65"/>
      <c r="I12101" s="63"/>
    </row>
    <row r="12102" spans="1:9">
      <c r="A12102" s="52"/>
      <c r="B12102" s="64"/>
      <c r="C12102" s="52"/>
      <c r="D12102" s="63"/>
      <c r="E12102" s="63"/>
      <c r="F12102" s="62"/>
      <c r="G12102" s="63"/>
      <c r="H12102" s="65"/>
      <c r="I12102" s="63"/>
    </row>
    <row r="12103" spans="1:9">
      <c r="A12103" s="52"/>
      <c r="B12103" s="64"/>
      <c r="C12103" s="52"/>
      <c r="D12103" s="63"/>
      <c r="E12103" s="63"/>
      <c r="F12103" s="62"/>
      <c r="G12103" s="63"/>
      <c r="H12103" s="65"/>
      <c r="I12103" s="63"/>
    </row>
    <row r="12104" spans="1:9">
      <c r="A12104" s="52"/>
      <c r="B12104" s="64"/>
      <c r="C12104" s="52"/>
      <c r="D12104" s="63"/>
      <c r="E12104" s="63"/>
      <c r="F12104" s="62"/>
      <c r="G12104" s="63"/>
      <c r="H12104" s="65"/>
      <c r="I12104" s="63"/>
    </row>
    <row r="12105" spans="1:9">
      <c r="A12105" s="52"/>
      <c r="B12105" s="64"/>
      <c r="C12105" s="52"/>
      <c r="D12105" s="63"/>
      <c r="E12105" s="63"/>
      <c r="F12105" s="62"/>
      <c r="G12105" s="63"/>
      <c r="H12105" s="65"/>
      <c r="I12105" s="63"/>
    </row>
    <row r="12106" spans="1:9">
      <c r="A12106" s="52"/>
      <c r="B12106" s="64"/>
      <c r="C12106" s="52"/>
      <c r="D12106" s="63"/>
      <c r="E12106" s="63"/>
      <c r="F12106" s="62"/>
      <c r="G12106" s="63"/>
      <c r="H12106" s="65"/>
      <c r="I12106" s="63"/>
    </row>
    <row r="12107" spans="1:9">
      <c r="A12107" s="52"/>
      <c r="B12107" s="64"/>
      <c r="C12107" s="52"/>
      <c r="D12107" s="63"/>
      <c r="E12107" s="63"/>
      <c r="F12107" s="62"/>
      <c r="G12107" s="63"/>
      <c r="H12107" s="65"/>
      <c r="I12107" s="63"/>
    </row>
    <row r="12108" spans="1:9">
      <c r="A12108" s="52"/>
      <c r="B12108" s="64"/>
      <c r="C12108" s="52"/>
      <c r="D12108" s="63"/>
      <c r="E12108" s="63"/>
      <c r="F12108" s="62"/>
      <c r="G12108" s="63"/>
      <c r="H12108" s="65"/>
      <c r="I12108" s="63"/>
    </row>
    <row r="12109" spans="1:9">
      <c r="A12109" s="52"/>
      <c r="B12109" s="64"/>
      <c r="C12109" s="52"/>
      <c r="D12109" s="63"/>
      <c r="E12109" s="63"/>
      <c r="F12109" s="62"/>
      <c r="G12109" s="63"/>
      <c r="H12109" s="65"/>
      <c r="I12109" s="63"/>
    </row>
    <row r="12110" spans="1:9">
      <c r="A12110" s="52"/>
      <c r="B12110" s="64"/>
      <c r="C12110" s="52"/>
      <c r="D12110" s="63"/>
      <c r="E12110" s="63"/>
      <c r="F12110" s="62"/>
      <c r="G12110" s="63"/>
      <c r="H12110" s="65"/>
      <c r="I12110" s="63"/>
    </row>
    <row r="12111" spans="1:9">
      <c r="A12111" s="52"/>
      <c r="B12111" s="64"/>
      <c r="C12111" s="52"/>
      <c r="D12111" s="63"/>
      <c r="E12111" s="63"/>
      <c r="F12111" s="62"/>
      <c r="G12111" s="63"/>
      <c r="H12111" s="65"/>
      <c r="I12111" s="63"/>
    </row>
    <row r="12112" spans="1:9">
      <c r="A12112" s="52"/>
      <c r="B12112" s="64"/>
      <c r="C12112" s="52"/>
      <c r="D12112" s="63"/>
      <c r="E12112" s="63"/>
      <c r="F12112" s="62"/>
      <c r="G12112" s="63"/>
      <c r="H12112" s="65"/>
      <c r="I12112" s="63"/>
    </row>
    <row r="12113" spans="1:9">
      <c r="A12113" s="52"/>
      <c r="B12113" s="64"/>
      <c r="C12113" s="52"/>
      <c r="D12113" s="63"/>
      <c r="E12113" s="63"/>
      <c r="F12113" s="62"/>
      <c r="G12113" s="63"/>
      <c r="H12113" s="65"/>
      <c r="I12113" s="63"/>
    </row>
    <row r="12114" spans="1:9">
      <c r="A12114" s="52"/>
      <c r="B12114" s="64"/>
      <c r="C12114" s="52"/>
      <c r="D12114" s="63"/>
      <c r="E12114" s="63"/>
      <c r="F12114" s="62"/>
      <c r="G12114" s="63"/>
      <c r="H12114" s="65"/>
      <c r="I12114" s="63"/>
    </row>
    <row r="12115" spans="1:9">
      <c r="A12115" s="52"/>
      <c r="B12115" s="64"/>
      <c r="C12115" s="52"/>
      <c r="D12115" s="63"/>
      <c r="E12115" s="63"/>
      <c r="F12115" s="62"/>
      <c r="G12115" s="63"/>
      <c r="H12115" s="65"/>
      <c r="I12115" s="63"/>
    </row>
    <row r="12116" spans="1:9">
      <c r="A12116" s="52"/>
      <c r="B12116" s="64"/>
      <c r="C12116" s="52"/>
      <c r="D12116" s="63"/>
      <c r="E12116" s="63"/>
      <c r="F12116" s="62"/>
      <c r="G12116" s="63"/>
      <c r="H12116" s="65"/>
      <c r="I12116" s="63"/>
    </row>
    <row r="12117" spans="1:9">
      <c r="A12117" s="52"/>
      <c r="B12117" s="64"/>
      <c r="C12117" s="52"/>
      <c r="D12117" s="63"/>
      <c r="E12117" s="63"/>
      <c r="F12117" s="62"/>
      <c r="G12117" s="63"/>
      <c r="H12117" s="65"/>
      <c r="I12117" s="63"/>
    </row>
    <row r="12118" spans="1:9">
      <c r="A12118" s="52"/>
      <c r="B12118" s="64"/>
      <c r="C12118" s="52"/>
      <c r="D12118" s="63"/>
      <c r="E12118" s="63"/>
      <c r="F12118" s="62"/>
      <c r="G12118" s="63"/>
      <c r="H12118" s="65"/>
      <c r="I12118" s="63"/>
    </row>
    <row r="12119" spans="1:9">
      <c r="A12119" s="52"/>
      <c r="B12119" s="64"/>
      <c r="C12119" s="52"/>
      <c r="D12119" s="63"/>
      <c r="E12119" s="63"/>
      <c r="F12119" s="62"/>
      <c r="G12119" s="63"/>
      <c r="H12119" s="65"/>
      <c r="I12119" s="63"/>
    </row>
    <row r="12120" spans="1:9">
      <c r="A12120" s="52"/>
      <c r="B12120" s="64"/>
      <c r="C12120" s="52"/>
      <c r="D12120" s="63"/>
      <c r="E12120" s="63"/>
      <c r="F12120" s="62"/>
      <c r="G12120" s="63"/>
      <c r="H12120" s="65"/>
      <c r="I12120" s="63"/>
    </row>
    <row r="12121" spans="1:9">
      <c r="A12121" s="52"/>
      <c r="B12121" s="64"/>
      <c r="C12121" s="52"/>
      <c r="D12121" s="63"/>
      <c r="E12121" s="63"/>
      <c r="F12121" s="62"/>
      <c r="G12121" s="63"/>
      <c r="H12121" s="65"/>
      <c r="I12121" s="63"/>
    </row>
    <row r="12122" spans="1:9">
      <c r="A12122" s="52"/>
      <c r="B12122" s="64"/>
      <c r="C12122" s="52"/>
      <c r="D12122" s="63"/>
      <c r="E12122" s="63"/>
      <c r="F12122" s="62"/>
      <c r="G12122" s="63"/>
      <c r="H12122" s="65"/>
      <c r="I12122" s="63"/>
    </row>
    <row r="12123" spans="1:9">
      <c r="A12123" s="52"/>
      <c r="B12123" s="64"/>
      <c r="C12123" s="52"/>
      <c r="D12123" s="63"/>
      <c r="E12123" s="63"/>
      <c r="F12123" s="62"/>
      <c r="G12123" s="63"/>
      <c r="H12123" s="65"/>
      <c r="I12123" s="63"/>
    </row>
    <row r="12124" spans="1:9">
      <c r="A12124" s="52"/>
      <c r="B12124" s="64"/>
      <c r="C12124" s="52"/>
      <c r="D12124" s="63"/>
      <c r="E12124" s="63"/>
      <c r="F12124" s="62"/>
      <c r="G12124" s="63"/>
      <c r="H12124" s="65"/>
      <c r="I12124" s="63"/>
    </row>
    <row r="12125" spans="1:9">
      <c r="A12125" s="52"/>
      <c r="B12125" s="64"/>
      <c r="C12125" s="52"/>
      <c r="D12125" s="63"/>
      <c r="E12125" s="63"/>
      <c r="F12125" s="62"/>
      <c r="G12125" s="63"/>
      <c r="H12125" s="65"/>
      <c r="I12125" s="63"/>
    </row>
    <row r="12126" spans="1:9">
      <c r="A12126" s="52"/>
      <c r="B12126" s="64"/>
      <c r="C12126" s="52"/>
      <c r="D12126" s="63"/>
      <c r="E12126" s="63"/>
      <c r="F12126" s="62"/>
      <c r="G12126" s="63"/>
      <c r="H12126" s="65"/>
      <c r="I12126" s="63"/>
    </row>
    <row r="12127" spans="1:9">
      <c r="A12127" s="52"/>
      <c r="B12127" s="64"/>
      <c r="C12127" s="52"/>
      <c r="D12127" s="63"/>
      <c r="E12127" s="63"/>
      <c r="F12127" s="62"/>
      <c r="G12127" s="63"/>
      <c r="H12127" s="65"/>
      <c r="I12127" s="63"/>
    </row>
    <row r="12128" spans="1:9">
      <c r="A12128" s="52"/>
      <c r="B12128" s="64"/>
      <c r="C12128" s="52"/>
      <c r="D12128" s="63"/>
      <c r="E12128" s="63"/>
      <c r="F12128" s="62"/>
      <c r="G12128" s="63"/>
      <c r="H12128" s="65"/>
      <c r="I12128" s="63"/>
    </row>
    <row r="12129" spans="1:9">
      <c r="A12129" s="52"/>
      <c r="B12129" s="64"/>
      <c r="C12129" s="52"/>
      <c r="D12129" s="63"/>
      <c r="E12129" s="63"/>
      <c r="F12129" s="62"/>
      <c r="G12129" s="63"/>
      <c r="H12129" s="65"/>
      <c r="I12129" s="63"/>
    </row>
    <row r="12130" spans="1:9">
      <c r="A12130" s="52"/>
      <c r="B12130" s="64"/>
      <c r="C12130" s="52"/>
      <c r="D12130" s="63"/>
      <c r="E12130" s="63"/>
      <c r="F12130" s="62"/>
      <c r="G12130" s="63"/>
      <c r="H12130" s="65"/>
      <c r="I12130" s="63"/>
    </row>
    <row r="12131" spans="1:9">
      <c r="A12131" s="52"/>
      <c r="B12131" s="64"/>
      <c r="C12131" s="52"/>
      <c r="D12131" s="63"/>
      <c r="E12131" s="63"/>
      <c r="F12131" s="62"/>
      <c r="G12131" s="63"/>
      <c r="H12131" s="65"/>
      <c r="I12131" s="63"/>
    </row>
    <row r="12132" spans="1:9">
      <c r="A12132" s="52"/>
      <c r="B12132" s="64"/>
      <c r="C12132" s="52"/>
      <c r="D12132" s="63"/>
      <c r="E12132" s="63"/>
      <c r="F12132" s="62"/>
      <c r="G12132" s="63"/>
      <c r="H12132" s="65"/>
      <c r="I12132" s="63"/>
    </row>
    <row r="12133" spans="1:9">
      <c r="A12133" s="52"/>
      <c r="B12133" s="64"/>
      <c r="C12133" s="52"/>
      <c r="D12133" s="63"/>
      <c r="E12133" s="63"/>
      <c r="F12133" s="62"/>
      <c r="G12133" s="63"/>
      <c r="H12133" s="65"/>
      <c r="I12133" s="63"/>
    </row>
    <row r="12134" spans="1:9">
      <c r="A12134" s="52"/>
      <c r="B12134" s="64"/>
      <c r="C12134" s="52"/>
      <c r="D12134" s="63"/>
      <c r="E12134" s="63"/>
      <c r="F12134" s="62"/>
      <c r="G12134" s="63"/>
      <c r="H12134" s="65"/>
      <c r="I12134" s="63"/>
    </row>
    <row r="12135" spans="1:9">
      <c r="A12135" s="52"/>
      <c r="B12135" s="64"/>
      <c r="C12135" s="52"/>
      <c r="D12135" s="63"/>
      <c r="E12135" s="63"/>
      <c r="F12135" s="62"/>
      <c r="G12135" s="63"/>
      <c r="H12135" s="65"/>
      <c r="I12135" s="63"/>
    </row>
    <row r="12136" spans="1:9">
      <c r="A12136" s="52"/>
      <c r="B12136" s="64"/>
      <c r="C12136" s="52"/>
      <c r="D12136" s="63"/>
      <c r="E12136" s="63"/>
      <c r="F12136" s="62"/>
      <c r="G12136" s="63"/>
      <c r="H12136" s="65"/>
      <c r="I12136" s="63"/>
    </row>
    <row r="12137" spans="1:9">
      <c r="A12137" s="52"/>
      <c r="B12137" s="64"/>
      <c r="C12137" s="52"/>
      <c r="D12137" s="63"/>
      <c r="E12137" s="63"/>
      <c r="F12137" s="62"/>
      <c r="G12137" s="63"/>
      <c r="H12137" s="65"/>
      <c r="I12137" s="63"/>
    </row>
    <row r="12138" spans="1:9">
      <c r="A12138" s="52"/>
      <c r="B12138" s="64"/>
      <c r="C12138" s="52"/>
      <c r="D12138" s="63"/>
      <c r="E12138" s="63"/>
      <c r="F12138" s="62"/>
      <c r="G12138" s="63"/>
      <c r="H12138" s="65"/>
      <c r="I12138" s="63"/>
    </row>
    <row r="12139" spans="1:9">
      <c r="A12139" s="52"/>
      <c r="B12139" s="64"/>
      <c r="C12139" s="52"/>
      <c r="D12139" s="63"/>
      <c r="E12139" s="63"/>
      <c r="F12139" s="62"/>
      <c r="G12139" s="63"/>
      <c r="H12139" s="65"/>
      <c r="I12139" s="63"/>
    </row>
    <row r="12140" spans="1:9">
      <c r="A12140" s="52"/>
      <c r="B12140" s="64"/>
      <c r="C12140" s="52"/>
      <c r="D12140" s="63"/>
      <c r="E12140" s="63"/>
      <c r="F12140" s="62"/>
      <c r="G12140" s="63"/>
      <c r="H12140" s="65"/>
      <c r="I12140" s="63"/>
    </row>
    <row r="12141" spans="1:9">
      <c r="A12141" s="52"/>
      <c r="B12141" s="64"/>
      <c r="C12141" s="52"/>
      <c r="D12141" s="63"/>
      <c r="E12141" s="63"/>
      <c r="F12141" s="62"/>
      <c r="G12141" s="63"/>
      <c r="H12141" s="65"/>
      <c r="I12141" s="63"/>
    </row>
    <row r="12142" spans="1:9">
      <c r="A12142" s="52"/>
      <c r="B12142" s="64"/>
      <c r="C12142" s="52"/>
      <c r="D12142" s="63"/>
      <c r="E12142" s="63"/>
      <c r="F12142" s="62"/>
      <c r="G12142" s="63"/>
      <c r="H12142" s="65"/>
      <c r="I12142" s="63"/>
    </row>
    <row r="12143" spans="1:9">
      <c r="A12143" s="52"/>
      <c r="B12143" s="64"/>
      <c r="C12143" s="52"/>
      <c r="D12143" s="63"/>
      <c r="E12143" s="63"/>
      <c r="F12143" s="62"/>
      <c r="G12143" s="63"/>
      <c r="H12143" s="65"/>
      <c r="I12143" s="63"/>
    </row>
    <row r="12144" spans="1:9">
      <c r="A12144" s="52"/>
      <c r="B12144" s="64"/>
      <c r="C12144" s="52"/>
      <c r="D12144" s="63"/>
      <c r="E12144" s="63"/>
      <c r="F12144" s="62"/>
      <c r="G12144" s="63"/>
      <c r="H12144" s="65"/>
      <c r="I12144" s="63"/>
    </row>
    <row r="12145" spans="1:9">
      <c r="A12145" s="52"/>
      <c r="B12145" s="64"/>
      <c r="C12145" s="52"/>
      <c r="D12145" s="63"/>
      <c r="E12145" s="63"/>
      <c r="F12145" s="62"/>
      <c r="G12145" s="63"/>
      <c r="H12145" s="65"/>
      <c r="I12145" s="63"/>
    </row>
    <row r="12146" spans="1:9">
      <c r="A12146" s="52"/>
      <c r="B12146" s="64"/>
      <c r="C12146" s="52"/>
      <c r="D12146" s="63"/>
      <c r="E12146" s="63"/>
      <c r="F12146" s="62"/>
      <c r="G12146" s="63"/>
      <c r="H12146" s="65"/>
      <c r="I12146" s="63"/>
    </row>
    <row r="12147" spans="1:9">
      <c r="A12147" s="52"/>
      <c r="B12147" s="64"/>
      <c r="C12147" s="52"/>
      <c r="D12147" s="63"/>
      <c r="E12147" s="63"/>
      <c r="F12147" s="62"/>
      <c r="G12147" s="63"/>
      <c r="H12147" s="65"/>
      <c r="I12147" s="63"/>
    </row>
    <row r="12148" spans="1:9">
      <c r="A12148" s="52"/>
      <c r="B12148" s="64"/>
      <c r="C12148" s="52"/>
      <c r="D12148" s="63"/>
      <c r="E12148" s="63"/>
      <c r="F12148" s="62"/>
      <c r="G12148" s="63"/>
      <c r="H12148" s="65"/>
      <c r="I12148" s="63"/>
    </row>
    <row r="12149" spans="1:9">
      <c r="A12149" s="52"/>
      <c r="B12149" s="64"/>
      <c r="C12149" s="52"/>
      <c r="D12149" s="63"/>
      <c r="E12149" s="63"/>
      <c r="F12149" s="62"/>
      <c r="G12149" s="63"/>
      <c r="H12149" s="65"/>
      <c r="I12149" s="63"/>
    </row>
    <row r="12150" spans="1:9">
      <c r="A12150" s="52"/>
      <c r="B12150" s="64"/>
      <c r="C12150" s="52"/>
      <c r="D12150" s="63"/>
      <c r="E12150" s="63"/>
      <c r="F12150" s="62"/>
      <c r="G12150" s="63"/>
      <c r="H12150" s="65"/>
      <c r="I12150" s="63"/>
    </row>
    <row r="12151" spans="1:9">
      <c r="A12151" s="52"/>
      <c r="B12151" s="64"/>
      <c r="C12151" s="52"/>
      <c r="D12151" s="63"/>
      <c r="E12151" s="63"/>
      <c r="F12151" s="62"/>
      <c r="G12151" s="63"/>
      <c r="H12151" s="65"/>
      <c r="I12151" s="63"/>
    </row>
    <row r="12152" spans="1:9">
      <c r="A12152" s="52"/>
      <c r="B12152" s="64"/>
      <c r="C12152" s="52"/>
      <c r="D12152" s="63"/>
      <c r="E12152" s="63"/>
      <c r="F12152" s="62"/>
      <c r="G12152" s="63"/>
      <c r="H12152" s="65"/>
      <c r="I12152" s="63"/>
    </row>
    <row r="12153" spans="1:9">
      <c r="A12153" s="52"/>
      <c r="B12153" s="64"/>
      <c r="C12153" s="52"/>
      <c r="D12153" s="63"/>
      <c r="E12153" s="63"/>
      <c r="F12153" s="62"/>
      <c r="G12153" s="63"/>
      <c r="H12153" s="65"/>
      <c r="I12153" s="63"/>
    </row>
    <row r="12154" spans="1:9">
      <c r="A12154" s="52"/>
      <c r="B12154" s="64"/>
      <c r="C12154" s="52"/>
      <c r="D12154" s="63"/>
      <c r="E12154" s="63"/>
      <c r="F12154" s="62"/>
      <c r="G12154" s="63"/>
      <c r="H12154" s="65"/>
      <c r="I12154" s="63"/>
    </row>
    <row r="12155" spans="1:9">
      <c r="A12155" s="52"/>
      <c r="B12155" s="64"/>
      <c r="C12155" s="52"/>
      <c r="D12155" s="63"/>
      <c r="E12155" s="63"/>
      <c r="F12155" s="62"/>
      <c r="G12155" s="63"/>
      <c r="H12155" s="65"/>
      <c r="I12155" s="63"/>
    </row>
    <row r="12156" spans="1:9">
      <c r="A12156" s="52"/>
      <c r="B12156" s="64"/>
      <c r="C12156" s="52"/>
      <c r="D12156" s="63"/>
      <c r="E12156" s="63"/>
      <c r="F12156" s="62"/>
      <c r="G12156" s="63"/>
      <c r="H12156" s="65"/>
      <c r="I12156" s="63"/>
    </row>
    <row r="12157" spans="1:9">
      <c r="A12157" s="52"/>
      <c r="B12157" s="64"/>
      <c r="C12157" s="52"/>
      <c r="D12157" s="63"/>
      <c r="E12157" s="63"/>
      <c r="F12157" s="62"/>
      <c r="G12157" s="63"/>
      <c r="H12157" s="65"/>
      <c r="I12157" s="63"/>
    </row>
    <row r="12158" spans="1:9">
      <c r="A12158" s="52"/>
      <c r="B12158" s="64"/>
      <c r="C12158" s="52"/>
      <c r="D12158" s="63"/>
      <c r="E12158" s="63"/>
      <c r="F12158" s="62"/>
      <c r="G12158" s="63"/>
      <c r="H12158" s="65"/>
      <c r="I12158" s="63"/>
    </row>
    <row r="12159" spans="1:9">
      <c r="A12159" s="52"/>
      <c r="B12159" s="64"/>
      <c r="C12159" s="52"/>
      <c r="D12159" s="63"/>
      <c r="E12159" s="63"/>
      <c r="F12159" s="62"/>
      <c r="G12159" s="63"/>
      <c r="H12159" s="65"/>
      <c r="I12159" s="63"/>
    </row>
    <row r="12160" spans="1:9">
      <c r="A12160" s="52"/>
      <c r="B12160" s="64"/>
      <c r="C12160" s="52"/>
      <c r="D12160" s="63"/>
      <c r="E12160" s="63"/>
      <c r="F12160" s="62"/>
      <c r="G12160" s="63"/>
      <c r="H12160" s="65"/>
      <c r="I12160" s="63"/>
    </row>
    <row r="12161" spans="1:9">
      <c r="A12161" s="52"/>
      <c r="B12161" s="64"/>
      <c r="C12161" s="52"/>
      <c r="D12161" s="63"/>
      <c r="E12161" s="63"/>
      <c r="F12161" s="62"/>
      <c r="G12161" s="63"/>
      <c r="H12161" s="65"/>
      <c r="I12161" s="63"/>
    </row>
    <row r="12162" spans="1:9">
      <c r="A12162" s="52"/>
      <c r="B12162" s="64"/>
      <c r="C12162" s="52"/>
      <c r="D12162" s="63"/>
      <c r="E12162" s="63"/>
      <c r="F12162" s="62"/>
      <c r="G12162" s="63"/>
      <c r="H12162" s="65"/>
      <c r="I12162" s="63"/>
    </row>
    <row r="12163" spans="1:9">
      <c r="A12163" s="52"/>
      <c r="B12163" s="64"/>
      <c r="C12163" s="52"/>
      <c r="D12163" s="63"/>
      <c r="E12163" s="63"/>
      <c r="F12163" s="62"/>
      <c r="G12163" s="63"/>
      <c r="H12163" s="65"/>
      <c r="I12163" s="63"/>
    </row>
    <row r="12164" spans="1:9">
      <c r="A12164" s="52"/>
      <c r="B12164" s="64"/>
      <c r="C12164" s="52"/>
      <c r="D12164" s="63"/>
      <c r="E12164" s="63"/>
      <c r="F12164" s="62"/>
      <c r="G12164" s="63"/>
      <c r="H12164" s="65"/>
      <c r="I12164" s="63"/>
    </row>
    <row r="12165" spans="1:9">
      <c r="A12165" s="52"/>
      <c r="B12165" s="64"/>
      <c r="C12165" s="52"/>
      <c r="D12165" s="63"/>
      <c r="E12165" s="63"/>
      <c r="F12165" s="62"/>
      <c r="G12165" s="63"/>
      <c r="H12165" s="65"/>
      <c r="I12165" s="63"/>
    </row>
    <row r="12166" spans="1:9">
      <c r="A12166" s="52"/>
      <c r="B12166" s="64"/>
      <c r="C12166" s="52"/>
      <c r="D12166" s="63"/>
      <c r="E12166" s="63"/>
      <c r="F12166" s="62"/>
      <c r="G12166" s="63"/>
      <c r="H12166" s="65"/>
      <c r="I12166" s="63"/>
    </row>
    <row r="12167" spans="1:9">
      <c r="A12167" s="52"/>
      <c r="B12167" s="64"/>
      <c r="C12167" s="52"/>
      <c r="D12167" s="63"/>
      <c r="E12167" s="63"/>
      <c r="F12167" s="62"/>
      <c r="G12167" s="63"/>
      <c r="H12167" s="65"/>
      <c r="I12167" s="63"/>
    </row>
    <row r="12168" spans="1:9">
      <c r="A12168" s="52"/>
      <c r="B12168" s="64"/>
      <c r="C12168" s="52"/>
      <c r="D12168" s="63"/>
      <c r="E12168" s="63"/>
      <c r="F12168" s="62"/>
      <c r="G12168" s="63"/>
      <c r="H12168" s="65"/>
      <c r="I12168" s="63"/>
    </row>
    <row r="12169" spans="1:9">
      <c r="A12169" s="52"/>
      <c r="B12169" s="64"/>
      <c r="C12169" s="52"/>
      <c r="D12169" s="63"/>
      <c r="E12169" s="63"/>
      <c r="F12169" s="62"/>
      <c r="G12169" s="63"/>
      <c r="H12169" s="65"/>
      <c r="I12169" s="63"/>
    </row>
    <row r="12170" spans="1:9">
      <c r="A12170" s="52"/>
      <c r="B12170" s="64"/>
      <c r="C12170" s="52"/>
      <c r="D12170" s="63"/>
      <c r="E12170" s="63"/>
      <c r="F12170" s="62"/>
      <c r="G12170" s="63"/>
      <c r="H12170" s="65"/>
      <c r="I12170" s="63"/>
    </row>
    <row r="12171" spans="1:9">
      <c r="A12171" s="52"/>
      <c r="B12171" s="64"/>
      <c r="C12171" s="52"/>
      <c r="D12171" s="63"/>
      <c r="E12171" s="63"/>
      <c r="F12171" s="62"/>
      <c r="G12171" s="63"/>
      <c r="H12171" s="65"/>
      <c r="I12171" s="63"/>
    </row>
    <row r="12172" spans="1:9">
      <c r="A12172" s="52"/>
      <c r="B12172" s="64"/>
      <c r="C12172" s="52"/>
      <c r="D12172" s="63"/>
      <c r="E12172" s="63"/>
      <c r="F12172" s="62"/>
      <c r="G12172" s="63"/>
      <c r="H12172" s="65"/>
      <c r="I12172" s="63"/>
    </row>
    <row r="12173" spans="1:9">
      <c r="A12173" s="52"/>
      <c r="B12173" s="64"/>
      <c r="C12173" s="52"/>
      <c r="D12173" s="63"/>
      <c r="E12173" s="63"/>
      <c r="F12173" s="62"/>
      <c r="G12173" s="63"/>
      <c r="H12173" s="65"/>
      <c r="I12173" s="63"/>
    </row>
    <row r="12174" spans="1:9">
      <c r="A12174" s="52"/>
      <c r="B12174" s="64"/>
      <c r="C12174" s="52"/>
      <c r="D12174" s="63"/>
      <c r="E12174" s="63"/>
      <c r="F12174" s="62"/>
      <c r="G12174" s="63"/>
      <c r="H12174" s="65"/>
      <c r="I12174" s="63"/>
    </row>
    <row r="12175" spans="1:9">
      <c r="A12175" s="52"/>
      <c r="B12175" s="64"/>
      <c r="C12175" s="52"/>
      <c r="D12175" s="63"/>
      <c r="E12175" s="63"/>
      <c r="F12175" s="62"/>
      <c r="G12175" s="63"/>
      <c r="H12175" s="65"/>
      <c r="I12175" s="63"/>
    </row>
    <row r="12176" spans="1:9">
      <c r="A12176" s="52"/>
      <c r="B12176" s="64"/>
      <c r="C12176" s="52"/>
      <c r="D12176" s="63"/>
      <c r="E12176" s="63"/>
      <c r="F12176" s="62"/>
      <c r="G12176" s="63"/>
      <c r="H12176" s="65"/>
      <c r="I12176" s="63"/>
    </row>
    <row r="12177" spans="1:9">
      <c r="A12177" s="52"/>
      <c r="B12177" s="64"/>
      <c r="C12177" s="52"/>
      <c r="D12177" s="63"/>
      <c r="E12177" s="63"/>
      <c r="F12177" s="62"/>
      <c r="G12177" s="63"/>
      <c r="H12177" s="65"/>
      <c r="I12177" s="63"/>
    </row>
    <row r="12178" spans="1:9">
      <c r="A12178" s="52"/>
      <c r="B12178" s="64"/>
      <c r="C12178" s="52"/>
      <c r="D12178" s="63"/>
      <c r="E12178" s="63"/>
      <c r="F12178" s="62"/>
      <c r="G12178" s="63"/>
      <c r="H12178" s="65"/>
      <c r="I12178" s="63"/>
    </row>
    <row r="12179" spans="1:9">
      <c r="A12179" s="52"/>
      <c r="B12179" s="64"/>
      <c r="C12179" s="52"/>
      <c r="D12179" s="63"/>
      <c r="E12179" s="63"/>
      <c r="F12179" s="62"/>
      <c r="G12179" s="63"/>
      <c r="H12179" s="65"/>
      <c r="I12179" s="63"/>
    </row>
    <row r="12180" spans="1:9">
      <c r="A12180" s="52"/>
      <c r="B12180" s="64"/>
      <c r="C12180" s="52"/>
      <c r="D12180" s="63"/>
      <c r="E12180" s="63"/>
      <c r="F12180" s="62"/>
      <c r="G12180" s="63"/>
      <c r="H12180" s="65"/>
      <c r="I12180" s="63"/>
    </row>
    <row r="12181" spans="1:9">
      <c r="A12181" s="52"/>
      <c r="B12181" s="64"/>
      <c r="C12181" s="52"/>
      <c r="D12181" s="63"/>
      <c r="E12181" s="63"/>
      <c r="F12181" s="62"/>
      <c r="G12181" s="63"/>
      <c r="H12181" s="65"/>
      <c r="I12181" s="63"/>
    </row>
    <row r="12182" spans="1:9">
      <c r="A12182" s="52"/>
      <c r="B12182" s="64"/>
      <c r="C12182" s="52"/>
      <c r="D12182" s="63"/>
      <c r="E12182" s="63"/>
      <c r="F12182" s="62"/>
      <c r="G12182" s="63"/>
      <c r="H12182" s="65"/>
      <c r="I12182" s="63"/>
    </row>
    <row r="12183" spans="1:9">
      <c r="A12183" s="52"/>
      <c r="B12183" s="64"/>
      <c r="C12183" s="52"/>
      <c r="D12183" s="63"/>
      <c r="E12183" s="63"/>
      <c r="F12183" s="62"/>
      <c r="G12183" s="63"/>
      <c r="H12183" s="65"/>
      <c r="I12183" s="63"/>
    </row>
    <row r="12184" spans="1:9">
      <c r="A12184" s="52"/>
      <c r="B12184" s="64"/>
      <c r="C12184" s="52"/>
      <c r="D12184" s="63"/>
      <c r="E12184" s="63"/>
      <c r="F12184" s="62"/>
      <c r="G12184" s="63"/>
      <c r="H12184" s="65"/>
      <c r="I12184" s="63"/>
    </row>
    <row r="12185" spans="1:9">
      <c r="A12185" s="52"/>
      <c r="B12185" s="64"/>
      <c r="C12185" s="52"/>
      <c r="D12185" s="63"/>
      <c r="E12185" s="63"/>
      <c r="F12185" s="62"/>
      <c r="G12185" s="63"/>
      <c r="H12185" s="65"/>
      <c r="I12185" s="63"/>
    </row>
    <row r="12186" spans="1:9">
      <c r="A12186" s="52"/>
      <c r="B12186" s="64"/>
      <c r="C12186" s="52"/>
      <c r="D12186" s="63"/>
      <c r="E12186" s="63"/>
      <c r="F12186" s="62"/>
      <c r="G12186" s="63"/>
      <c r="H12186" s="65"/>
      <c r="I12186" s="63"/>
    </row>
    <row r="12187" spans="1:9">
      <c r="A12187" s="52"/>
      <c r="B12187" s="64"/>
      <c r="C12187" s="52"/>
      <c r="D12187" s="63"/>
      <c r="E12187" s="63"/>
      <c r="F12187" s="62"/>
      <c r="G12187" s="63"/>
      <c r="H12187" s="65"/>
      <c r="I12187" s="63"/>
    </row>
    <row r="12188" spans="1:9">
      <c r="A12188" s="52"/>
      <c r="B12188" s="64"/>
      <c r="C12188" s="52"/>
      <c r="D12188" s="63"/>
      <c r="E12188" s="63"/>
      <c r="F12188" s="62"/>
      <c r="G12188" s="63"/>
      <c r="H12188" s="65"/>
      <c r="I12188" s="63"/>
    </row>
    <row r="12189" spans="1:9">
      <c r="A12189" s="52"/>
      <c r="B12189" s="64"/>
      <c r="C12189" s="52"/>
      <c r="D12189" s="63"/>
      <c r="E12189" s="63"/>
      <c r="F12189" s="62"/>
      <c r="G12189" s="63"/>
      <c r="H12189" s="65"/>
      <c r="I12189" s="63"/>
    </row>
    <row r="12190" spans="1:9">
      <c r="A12190" s="52"/>
      <c r="B12190" s="64"/>
      <c r="C12190" s="52"/>
      <c r="D12190" s="63"/>
      <c r="E12190" s="63"/>
      <c r="F12190" s="62"/>
      <c r="G12190" s="63"/>
      <c r="H12190" s="65"/>
      <c r="I12190" s="63"/>
    </row>
    <row r="12191" spans="1:9">
      <c r="A12191" s="52"/>
      <c r="B12191" s="64"/>
      <c r="C12191" s="52"/>
      <c r="D12191" s="63"/>
      <c r="E12191" s="63"/>
      <c r="F12191" s="62"/>
      <c r="G12191" s="63"/>
      <c r="H12191" s="65"/>
      <c r="I12191" s="63"/>
    </row>
    <row r="12192" spans="1:9">
      <c r="A12192" s="52"/>
      <c r="B12192" s="64"/>
      <c r="C12192" s="52"/>
      <c r="D12192" s="63"/>
      <c r="E12192" s="63"/>
      <c r="F12192" s="62"/>
      <c r="G12192" s="63"/>
      <c r="H12192" s="65"/>
      <c r="I12192" s="63"/>
    </row>
    <row r="12193" spans="1:9">
      <c r="A12193" s="52"/>
      <c r="B12193" s="64"/>
      <c r="C12193" s="52"/>
      <c r="D12193" s="63"/>
      <c r="E12193" s="63"/>
      <c r="F12193" s="62"/>
      <c r="G12193" s="63"/>
      <c r="H12193" s="65"/>
      <c r="I12193" s="63"/>
    </row>
    <row r="12194" spans="1:9">
      <c r="A12194" s="52"/>
      <c r="B12194" s="64"/>
      <c r="C12194" s="52"/>
      <c r="D12194" s="63"/>
      <c r="E12194" s="63"/>
      <c r="F12194" s="62"/>
      <c r="G12194" s="63"/>
      <c r="H12194" s="65"/>
      <c r="I12194" s="63"/>
    </row>
    <row r="12195" spans="1:9">
      <c r="A12195" s="52"/>
      <c r="B12195" s="64"/>
      <c r="C12195" s="52"/>
      <c r="D12195" s="63"/>
      <c r="E12195" s="63"/>
      <c r="F12195" s="62"/>
      <c r="G12195" s="63"/>
      <c r="H12195" s="65"/>
      <c r="I12195" s="63"/>
    </row>
    <row r="12196" spans="1:9">
      <c r="A12196" s="52"/>
      <c r="B12196" s="64"/>
      <c r="C12196" s="52"/>
      <c r="D12196" s="63"/>
      <c r="E12196" s="63"/>
      <c r="F12196" s="62"/>
      <c r="G12196" s="63"/>
      <c r="H12196" s="65"/>
      <c r="I12196" s="63"/>
    </row>
    <row r="12197" spans="1:9">
      <c r="A12197" s="52"/>
      <c r="B12197" s="64"/>
      <c r="C12197" s="52"/>
      <c r="D12197" s="63"/>
      <c r="E12197" s="63"/>
      <c r="F12197" s="62"/>
      <c r="G12197" s="63"/>
      <c r="H12197" s="65"/>
      <c r="I12197" s="63"/>
    </row>
    <row r="12198" spans="1:9">
      <c r="A12198" s="52"/>
      <c r="B12198" s="64"/>
      <c r="C12198" s="52"/>
      <c r="D12198" s="63"/>
      <c r="E12198" s="63"/>
      <c r="F12198" s="62"/>
      <c r="G12198" s="63"/>
      <c r="H12198" s="65"/>
      <c r="I12198" s="63"/>
    </row>
    <row r="12199" spans="1:9">
      <c r="A12199" s="52"/>
      <c r="B12199" s="64"/>
      <c r="C12199" s="52"/>
      <c r="D12199" s="63"/>
      <c r="E12199" s="63"/>
      <c r="F12199" s="62"/>
      <c r="G12199" s="63"/>
      <c r="H12199" s="65"/>
      <c r="I12199" s="63"/>
    </row>
    <row r="12200" spans="1:9">
      <c r="A12200" s="52"/>
      <c r="B12200" s="64"/>
      <c r="C12200" s="52"/>
      <c r="D12200" s="63"/>
      <c r="E12200" s="63"/>
      <c r="F12200" s="62"/>
      <c r="G12200" s="63"/>
      <c r="H12200" s="65"/>
      <c r="I12200" s="63"/>
    </row>
    <row r="12201" spans="1:9">
      <c r="A12201" s="52"/>
      <c r="B12201" s="64"/>
      <c r="C12201" s="52"/>
      <c r="D12201" s="63"/>
      <c r="E12201" s="63"/>
      <c r="F12201" s="62"/>
      <c r="G12201" s="63"/>
      <c r="H12201" s="65"/>
      <c r="I12201" s="63"/>
    </row>
    <row r="12202" spans="1:9">
      <c r="A12202" s="52"/>
      <c r="B12202" s="64"/>
      <c r="C12202" s="52"/>
      <c r="D12202" s="63"/>
      <c r="E12202" s="63"/>
      <c r="F12202" s="62"/>
      <c r="G12202" s="63"/>
      <c r="H12202" s="65"/>
      <c r="I12202" s="63"/>
    </row>
    <row r="12203" spans="1:9">
      <c r="A12203" s="52"/>
      <c r="B12203" s="64"/>
      <c r="C12203" s="52"/>
      <c r="D12203" s="63"/>
      <c r="E12203" s="63"/>
      <c r="F12203" s="62"/>
      <c r="G12203" s="63"/>
      <c r="H12203" s="65"/>
      <c r="I12203" s="63"/>
    </row>
    <row r="12204" spans="1:9">
      <c r="A12204" s="52"/>
      <c r="B12204" s="64"/>
      <c r="C12204" s="52"/>
      <c r="D12204" s="63"/>
      <c r="E12204" s="63"/>
      <c r="F12204" s="62"/>
      <c r="G12204" s="63"/>
      <c r="H12204" s="65"/>
      <c r="I12204" s="63"/>
    </row>
    <row r="12205" spans="1:9">
      <c r="A12205" s="52"/>
      <c r="B12205" s="64"/>
      <c r="C12205" s="52"/>
      <c r="D12205" s="63"/>
      <c r="E12205" s="63"/>
      <c r="F12205" s="62"/>
      <c r="G12205" s="63"/>
      <c r="H12205" s="65"/>
      <c r="I12205" s="63"/>
    </row>
    <row r="12206" spans="1:9">
      <c r="A12206" s="52"/>
      <c r="B12206" s="64"/>
      <c r="C12206" s="52"/>
      <c r="D12206" s="63"/>
      <c r="E12206" s="63"/>
      <c r="F12206" s="62"/>
      <c r="G12206" s="63"/>
      <c r="H12206" s="65"/>
      <c r="I12206" s="63"/>
    </row>
    <row r="12207" spans="1:9">
      <c r="A12207" s="52"/>
      <c r="B12207" s="64"/>
      <c r="C12207" s="52"/>
      <c r="D12207" s="63"/>
      <c r="E12207" s="63"/>
      <c r="F12207" s="62"/>
      <c r="G12207" s="63"/>
      <c r="H12207" s="65"/>
      <c r="I12207" s="63"/>
    </row>
    <row r="12208" spans="1:9">
      <c r="A12208" s="52"/>
      <c r="B12208" s="64"/>
      <c r="C12208" s="52"/>
      <c r="D12208" s="63"/>
      <c r="E12208" s="63"/>
      <c r="F12208" s="62"/>
      <c r="G12208" s="63"/>
      <c r="H12208" s="65"/>
      <c r="I12208" s="63"/>
    </row>
    <row r="12209" spans="1:9">
      <c r="A12209" s="52"/>
      <c r="B12209" s="64"/>
      <c r="C12209" s="52"/>
      <c r="D12209" s="63"/>
      <c r="E12209" s="63"/>
      <c r="F12209" s="62"/>
      <c r="G12209" s="63"/>
      <c r="H12209" s="65"/>
      <c r="I12209" s="63"/>
    </row>
    <row r="12210" spans="1:9">
      <c r="A12210" s="52"/>
      <c r="B12210" s="64"/>
      <c r="C12210" s="52"/>
      <c r="D12210" s="63"/>
      <c r="E12210" s="63"/>
      <c r="F12210" s="62"/>
      <c r="G12210" s="63"/>
      <c r="H12210" s="65"/>
      <c r="I12210" s="63"/>
    </row>
    <row r="12211" spans="1:9">
      <c r="A12211" s="52"/>
      <c r="B12211" s="64"/>
      <c r="C12211" s="52"/>
      <c r="D12211" s="63"/>
      <c r="E12211" s="63"/>
      <c r="F12211" s="62"/>
      <c r="G12211" s="63"/>
      <c r="H12211" s="65"/>
      <c r="I12211" s="63"/>
    </row>
    <row r="12212" spans="1:9">
      <c r="A12212" s="52"/>
      <c r="B12212" s="64"/>
      <c r="C12212" s="52"/>
      <c r="D12212" s="63"/>
      <c r="E12212" s="63"/>
      <c r="F12212" s="62"/>
      <c r="G12212" s="63"/>
      <c r="H12212" s="65"/>
      <c r="I12212" s="63"/>
    </row>
    <row r="12213" spans="1:9">
      <c r="A12213" s="52"/>
      <c r="B12213" s="64"/>
      <c r="C12213" s="52"/>
      <c r="D12213" s="63"/>
      <c r="E12213" s="63"/>
      <c r="F12213" s="62"/>
      <c r="G12213" s="63"/>
      <c r="H12213" s="65"/>
      <c r="I12213" s="63"/>
    </row>
    <row r="12214" spans="1:9">
      <c r="A12214" s="52"/>
      <c r="B12214" s="64"/>
      <c r="C12214" s="52"/>
      <c r="D12214" s="63"/>
      <c r="E12214" s="63"/>
      <c r="F12214" s="62"/>
      <c r="G12214" s="63"/>
      <c r="H12214" s="65"/>
      <c r="I12214" s="63"/>
    </row>
    <row r="12215" spans="1:9">
      <c r="A12215" s="52"/>
      <c r="B12215" s="64"/>
      <c r="C12215" s="52"/>
      <c r="D12215" s="63"/>
      <c r="E12215" s="63"/>
      <c r="F12215" s="62"/>
      <c r="G12215" s="63"/>
      <c r="H12215" s="65"/>
      <c r="I12215" s="63"/>
    </row>
    <row r="12216" spans="1:9">
      <c r="A12216" s="52"/>
      <c r="B12216" s="64"/>
      <c r="C12216" s="52"/>
      <c r="D12216" s="63"/>
      <c r="E12216" s="63"/>
      <c r="F12216" s="62"/>
      <c r="G12216" s="63"/>
      <c r="H12216" s="65"/>
      <c r="I12216" s="63"/>
    </row>
    <row r="12217" spans="1:9">
      <c r="A12217" s="52"/>
      <c r="B12217" s="64"/>
      <c r="C12217" s="52"/>
      <c r="D12217" s="63"/>
      <c r="E12217" s="63"/>
      <c r="F12217" s="62"/>
      <c r="G12217" s="63"/>
      <c r="H12217" s="65"/>
      <c r="I12217" s="63"/>
    </row>
    <row r="12218" spans="1:9">
      <c r="A12218" s="52"/>
      <c r="B12218" s="64"/>
      <c r="C12218" s="52"/>
      <c r="D12218" s="63"/>
      <c r="E12218" s="63"/>
      <c r="F12218" s="62"/>
      <c r="G12218" s="63"/>
      <c r="H12218" s="65"/>
      <c r="I12218" s="63"/>
    </row>
    <row r="12219" spans="1:9">
      <c r="A12219" s="52"/>
      <c r="B12219" s="64"/>
      <c r="C12219" s="52"/>
      <c r="D12219" s="63"/>
      <c r="E12219" s="63"/>
      <c r="F12219" s="62"/>
      <c r="G12219" s="63"/>
      <c r="H12219" s="65"/>
      <c r="I12219" s="63"/>
    </row>
    <row r="12220" spans="1:9">
      <c r="A12220" s="52"/>
      <c r="B12220" s="64"/>
      <c r="C12220" s="52"/>
      <c r="D12220" s="63"/>
      <c r="E12220" s="63"/>
      <c r="F12220" s="62"/>
      <c r="G12220" s="63"/>
      <c r="H12220" s="65"/>
      <c r="I12220" s="63"/>
    </row>
    <row r="12221" spans="1:9">
      <c r="A12221" s="52"/>
      <c r="B12221" s="64"/>
      <c r="C12221" s="52"/>
      <c r="D12221" s="63"/>
      <c r="E12221" s="63"/>
      <c r="F12221" s="62"/>
      <c r="G12221" s="63"/>
      <c r="H12221" s="65"/>
      <c r="I12221" s="63"/>
    </row>
    <row r="12222" spans="1:9">
      <c r="A12222" s="52"/>
      <c r="B12222" s="64"/>
      <c r="C12222" s="52"/>
      <c r="D12222" s="63"/>
      <c r="E12222" s="63"/>
      <c r="F12222" s="62"/>
      <c r="G12222" s="63"/>
      <c r="H12222" s="65"/>
      <c r="I12222" s="63"/>
    </row>
    <row r="12223" spans="1:9">
      <c r="A12223" s="52"/>
      <c r="B12223" s="64"/>
      <c r="C12223" s="52"/>
      <c r="D12223" s="63"/>
      <c r="E12223" s="63"/>
      <c r="F12223" s="62"/>
      <c r="G12223" s="63"/>
      <c r="H12223" s="65"/>
      <c r="I12223" s="63"/>
    </row>
    <row r="12224" spans="1:9">
      <c r="A12224" s="52"/>
      <c r="B12224" s="64"/>
      <c r="C12224" s="52"/>
      <c r="D12224" s="63"/>
      <c r="E12224" s="63"/>
      <c r="F12224" s="62"/>
      <c r="G12224" s="63"/>
      <c r="H12224" s="65"/>
      <c r="I12224" s="63"/>
    </row>
    <row r="12225" spans="1:9">
      <c r="A12225" s="52"/>
      <c r="B12225" s="64"/>
      <c r="C12225" s="52"/>
      <c r="D12225" s="63"/>
      <c r="E12225" s="63"/>
      <c r="F12225" s="62"/>
      <c r="G12225" s="63"/>
      <c r="H12225" s="65"/>
      <c r="I12225" s="63"/>
    </row>
    <row r="12226" spans="1:9">
      <c r="A12226" s="52"/>
      <c r="B12226" s="64"/>
      <c r="C12226" s="52"/>
      <c r="D12226" s="63"/>
      <c r="E12226" s="63"/>
      <c r="F12226" s="62"/>
      <c r="G12226" s="63"/>
      <c r="H12226" s="65"/>
      <c r="I12226" s="63"/>
    </row>
    <row r="12227" spans="1:9">
      <c r="A12227" s="52"/>
      <c r="B12227" s="64"/>
      <c r="C12227" s="52"/>
      <c r="D12227" s="63"/>
      <c r="E12227" s="63"/>
      <c r="F12227" s="62"/>
      <c r="G12227" s="63"/>
      <c r="H12227" s="65"/>
      <c r="I12227" s="63"/>
    </row>
    <row r="12228" spans="1:9">
      <c r="A12228" s="52"/>
      <c r="B12228" s="64"/>
      <c r="C12228" s="52"/>
      <c r="D12228" s="63"/>
      <c r="E12228" s="63"/>
      <c r="F12228" s="62"/>
      <c r="G12228" s="63"/>
      <c r="H12228" s="65"/>
      <c r="I12228" s="63"/>
    </row>
    <row r="12229" spans="1:9">
      <c r="A12229" s="52"/>
      <c r="B12229" s="64"/>
      <c r="C12229" s="52"/>
      <c r="D12229" s="63"/>
      <c r="E12229" s="63"/>
      <c r="F12229" s="62"/>
      <c r="G12229" s="63"/>
      <c r="H12229" s="65"/>
      <c r="I12229" s="63"/>
    </row>
    <row r="12230" spans="1:9">
      <c r="A12230" s="52"/>
      <c r="B12230" s="64"/>
      <c r="C12230" s="52"/>
      <c r="D12230" s="63"/>
      <c r="E12230" s="63"/>
      <c r="F12230" s="62"/>
      <c r="G12230" s="63"/>
      <c r="H12230" s="65"/>
      <c r="I12230" s="63"/>
    </row>
    <row r="12231" spans="1:9">
      <c r="A12231" s="52"/>
      <c r="B12231" s="64"/>
      <c r="C12231" s="52"/>
      <c r="D12231" s="63"/>
      <c r="E12231" s="63"/>
      <c r="F12231" s="62"/>
      <c r="G12231" s="63"/>
      <c r="H12231" s="65"/>
      <c r="I12231" s="63"/>
    </row>
    <row r="12232" spans="1:9">
      <c r="A12232" s="52"/>
      <c r="B12232" s="64"/>
      <c r="C12232" s="52"/>
      <c r="D12232" s="63"/>
      <c r="E12232" s="63"/>
      <c r="F12232" s="62"/>
      <c r="G12232" s="63"/>
      <c r="H12232" s="65"/>
      <c r="I12232" s="63"/>
    </row>
    <row r="12233" spans="1:9">
      <c r="A12233" s="52"/>
      <c r="B12233" s="64"/>
      <c r="C12233" s="52"/>
      <c r="D12233" s="63"/>
      <c r="E12233" s="63"/>
      <c r="F12233" s="62"/>
      <c r="G12233" s="63"/>
      <c r="H12233" s="65"/>
      <c r="I12233" s="63"/>
    </row>
    <row r="12234" spans="1:9">
      <c r="A12234" s="52"/>
      <c r="B12234" s="64"/>
      <c r="C12234" s="52"/>
      <c r="D12234" s="63"/>
      <c r="E12234" s="63"/>
      <c r="F12234" s="62"/>
      <c r="G12234" s="63"/>
      <c r="H12234" s="65"/>
      <c r="I12234" s="63"/>
    </row>
    <row r="12235" spans="1:9">
      <c r="A12235" s="52"/>
      <c r="B12235" s="64"/>
      <c r="C12235" s="52"/>
      <c r="D12235" s="63"/>
      <c r="E12235" s="63"/>
      <c r="F12235" s="62"/>
      <c r="G12235" s="63"/>
      <c r="H12235" s="65"/>
      <c r="I12235" s="63"/>
    </row>
    <row r="12236" spans="1:9">
      <c r="A12236" s="52"/>
      <c r="B12236" s="64"/>
      <c r="C12236" s="52"/>
      <c r="D12236" s="63"/>
      <c r="E12236" s="63"/>
      <c r="F12236" s="62"/>
      <c r="G12236" s="63"/>
      <c r="H12236" s="65"/>
      <c r="I12236" s="63"/>
    </row>
    <row r="12237" spans="1:9">
      <c r="A12237" s="52"/>
      <c r="B12237" s="64"/>
      <c r="C12237" s="52"/>
      <c r="D12237" s="63"/>
      <c r="E12237" s="63"/>
      <c r="F12237" s="62"/>
      <c r="G12237" s="63"/>
      <c r="H12237" s="65"/>
      <c r="I12237" s="63"/>
    </row>
    <row r="12238" spans="1:9">
      <c r="A12238" s="52"/>
      <c r="B12238" s="64"/>
      <c r="C12238" s="52"/>
      <c r="D12238" s="63"/>
      <c r="E12238" s="63"/>
      <c r="F12238" s="62"/>
      <c r="G12238" s="63"/>
      <c r="H12238" s="65"/>
      <c r="I12238" s="63"/>
    </row>
    <row r="12239" spans="1:9">
      <c r="A12239" s="52"/>
      <c r="B12239" s="64"/>
      <c r="C12239" s="52"/>
      <c r="D12239" s="63"/>
      <c r="E12239" s="63"/>
      <c r="F12239" s="62"/>
      <c r="G12239" s="63"/>
      <c r="H12239" s="65"/>
      <c r="I12239" s="63"/>
    </row>
    <row r="12240" spans="1:9">
      <c r="A12240" s="52"/>
      <c r="B12240" s="64"/>
      <c r="C12240" s="52"/>
      <c r="D12240" s="63"/>
      <c r="E12240" s="63"/>
      <c r="F12240" s="62"/>
      <c r="G12240" s="63"/>
      <c r="H12240" s="65"/>
      <c r="I12240" s="63"/>
    </row>
    <row r="12241" spans="1:9">
      <c r="A12241" s="52"/>
      <c r="B12241" s="64"/>
      <c r="C12241" s="52"/>
      <c r="D12241" s="63"/>
      <c r="E12241" s="63"/>
      <c r="F12241" s="62"/>
      <c r="G12241" s="63"/>
      <c r="H12241" s="65"/>
      <c r="I12241" s="63"/>
    </row>
    <row r="12242" spans="1:9">
      <c r="A12242" s="52"/>
      <c r="B12242" s="64"/>
      <c r="C12242" s="52"/>
      <c r="D12242" s="63"/>
      <c r="E12242" s="63"/>
      <c r="F12242" s="62"/>
      <c r="G12242" s="63"/>
      <c r="H12242" s="65"/>
      <c r="I12242" s="63"/>
    </row>
    <row r="12243" spans="1:9">
      <c r="A12243" s="52"/>
      <c r="B12243" s="64"/>
      <c r="C12243" s="52"/>
      <c r="D12243" s="63"/>
      <c r="E12243" s="63"/>
      <c r="F12243" s="62"/>
      <c r="G12243" s="63"/>
      <c r="H12243" s="65"/>
      <c r="I12243" s="63"/>
    </row>
    <row r="12244" spans="1:9">
      <c r="A12244" s="52"/>
      <c r="B12244" s="64"/>
      <c r="C12244" s="52"/>
      <c r="D12244" s="63"/>
      <c r="E12244" s="63"/>
      <c r="F12244" s="62"/>
      <c r="G12244" s="63"/>
      <c r="H12244" s="65"/>
      <c r="I12244" s="63"/>
    </row>
    <row r="12245" spans="1:9">
      <c r="A12245" s="52"/>
      <c r="B12245" s="64"/>
      <c r="C12245" s="52"/>
      <c r="D12245" s="63"/>
      <c r="E12245" s="63"/>
      <c r="F12245" s="62"/>
      <c r="G12245" s="63"/>
      <c r="H12245" s="65"/>
      <c r="I12245" s="63"/>
    </row>
    <row r="12246" spans="1:9">
      <c r="A12246" s="52"/>
      <c r="B12246" s="64"/>
      <c r="C12246" s="52"/>
      <c r="D12246" s="63"/>
      <c r="E12246" s="63"/>
      <c r="F12246" s="62"/>
      <c r="G12246" s="63"/>
      <c r="H12246" s="65"/>
      <c r="I12246" s="63"/>
    </row>
    <row r="12247" spans="1:9">
      <c r="A12247" s="52"/>
      <c r="B12247" s="64"/>
      <c r="C12247" s="52"/>
      <c r="D12247" s="63"/>
      <c r="E12247" s="63"/>
      <c r="F12247" s="62"/>
      <c r="G12247" s="63"/>
      <c r="H12247" s="65"/>
      <c r="I12247" s="63"/>
    </row>
    <row r="12248" spans="1:9">
      <c r="A12248" s="52"/>
      <c r="B12248" s="64"/>
      <c r="C12248" s="52"/>
      <c r="D12248" s="63"/>
      <c r="E12248" s="63"/>
      <c r="F12248" s="62"/>
      <c r="G12248" s="63"/>
      <c r="H12248" s="65"/>
      <c r="I12248" s="63"/>
    </row>
    <row r="12249" spans="1:9">
      <c r="A12249" s="52"/>
      <c r="B12249" s="64"/>
      <c r="C12249" s="52"/>
      <c r="D12249" s="63"/>
      <c r="E12249" s="63"/>
      <c r="F12249" s="62"/>
      <c r="G12249" s="63"/>
      <c r="H12249" s="65"/>
      <c r="I12249" s="63"/>
    </row>
    <row r="12250" spans="1:9">
      <c r="A12250" s="52"/>
      <c r="B12250" s="64"/>
      <c r="C12250" s="52"/>
      <c r="D12250" s="63"/>
      <c r="E12250" s="63"/>
      <c r="F12250" s="62"/>
      <c r="G12250" s="63"/>
      <c r="H12250" s="65"/>
      <c r="I12250" s="63"/>
    </row>
    <row r="12251" spans="1:9">
      <c r="A12251" s="52"/>
      <c r="B12251" s="64"/>
      <c r="C12251" s="52"/>
      <c r="D12251" s="63"/>
      <c r="E12251" s="63"/>
      <c r="F12251" s="62"/>
      <c r="G12251" s="63"/>
      <c r="H12251" s="65"/>
      <c r="I12251" s="63"/>
    </row>
    <row r="12252" spans="1:9">
      <c r="A12252" s="52"/>
      <c r="B12252" s="64"/>
      <c r="C12252" s="52"/>
      <c r="D12252" s="63"/>
      <c r="E12252" s="63"/>
      <c r="F12252" s="62"/>
      <c r="G12252" s="63"/>
      <c r="H12252" s="65"/>
      <c r="I12252" s="63"/>
    </row>
    <row r="12253" spans="1:9">
      <c r="A12253" s="52"/>
      <c r="B12253" s="64"/>
      <c r="C12253" s="52"/>
      <c r="D12253" s="63"/>
      <c r="E12253" s="63"/>
      <c r="F12253" s="62"/>
      <c r="G12253" s="63"/>
      <c r="H12253" s="65"/>
      <c r="I12253" s="63"/>
    </row>
    <row r="12254" spans="1:9">
      <c r="A12254" s="52"/>
      <c r="B12254" s="64"/>
      <c r="C12254" s="52"/>
      <c r="D12254" s="63"/>
      <c r="E12254" s="63"/>
      <c r="F12254" s="62"/>
      <c r="G12254" s="63"/>
      <c r="H12254" s="65"/>
      <c r="I12254" s="63"/>
    </row>
    <row r="12255" spans="1:9">
      <c r="A12255" s="52"/>
      <c r="B12255" s="64"/>
      <c r="C12255" s="52"/>
      <c r="D12255" s="63"/>
      <c r="E12255" s="63"/>
      <c r="F12255" s="62"/>
      <c r="G12255" s="63"/>
      <c r="H12255" s="65"/>
      <c r="I12255" s="63"/>
    </row>
    <row r="12256" spans="1:9">
      <c r="A12256" s="52"/>
      <c r="B12256" s="64"/>
      <c r="C12256" s="52"/>
      <c r="D12256" s="63"/>
      <c r="E12256" s="63"/>
      <c r="F12256" s="62"/>
      <c r="G12256" s="63"/>
      <c r="H12256" s="65"/>
      <c r="I12256" s="63"/>
    </row>
    <row r="12257" spans="1:9">
      <c r="A12257" s="52"/>
      <c r="B12257" s="64"/>
      <c r="C12257" s="52"/>
      <c r="D12257" s="63"/>
      <c r="E12257" s="63"/>
      <c r="F12257" s="62"/>
      <c r="G12257" s="63"/>
      <c r="H12257" s="65"/>
      <c r="I12257" s="63"/>
    </row>
    <row r="12258" spans="1:9">
      <c r="A12258" s="52"/>
      <c r="B12258" s="64"/>
      <c r="C12258" s="52"/>
      <c r="D12258" s="63"/>
      <c r="E12258" s="63"/>
      <c r="F12258" s="62"/>
      <c r="G12258" s="63"/>
      <c r="H12258" s="65"/>
      <c r="I12258" s="63"/>
    </row>
    <row r="12259" spans="1:9">
      <c r="A12259" s="52"/>
      <c r="B12259" s="64"/>
      <c r="C12259" s="52"/>
      <c r="D12259" s="63"/>
      <c r="E12259" s="63"/>
      <c r="F12259" s="62"/>
      <c r="G12259" s="63"/>
      <c r="H12259" s="65"/>
      <c r="I12259" s="63"/>
    </row>
    <row r="12260" spans="1:9">
      <c r="A12260" s="52"/>
      <c r="B12260" s="64"/>
      <c r="C12260" s="52"/>
      <c r="D12260" s="63"/>
      <c r="E12260" s="63"/>
      <c r="F12260" s="62"/>
      <c r="G12260" s="63"/>
      <c r="H12260" s="65"/>
      <c r="I12260" s="63"/>
    </row>
    <row r="12261" spans="1:9">
      <c r="A12261" s="52"/>
      <c r="B12261" s="64"/>
      <c r="C12261" s="52"/>
      <c r="D12261" s="63"/>
      <c r="E12261" s="63"/>
      <c r="F12261" s="62"/>
      <c r="G12261" s="63"/>
      <c r="H12261" s="65"/>
      <c r="I12261" s="63"/>
    </row>
    <row r="12262" spans="1:9">
      <c r="A12262" s="52"/>
      <c r="B12262" s="64"/>
      <c r="C12262" s="52"/>
      <c r="D12262" s="63"/>
      <c r="E12262" s="63"/>
      <c r="F12262" s="62"/>
      <c r="G12262" s="63"/>
      <c r="H12262" s="65"/>
      <c r="I12262" s="63"/>
    </row>
    <row r="12263" spans="1:9">
      <c r="A12263" s="52"/>
      <c r="B12263" s="64"/>
      <c r="C12263" s="52"/>
      <c r="D12263" s="63"/>
      <c r="E12263" s="63"/>
      <c r="F12263" s="62"/>
      <c r="G12263" s="63"/>
      <c r="H12263" s="65"/>
      <c r="I12263" s="63"/>
    </row>
    <row r="12264" spans="1:9">
      <c r="A12264" s="52"/>
      <c r="B12264" s="64"/>
      <c r="C12264" s="52"/>
      <c r="D12264" s="63"/>
      <c r="E12264" s="63"/>
      <c r="F12264" s="62"/>
      <c r="G12264" s="63"/>
      <c r="H12264" s="65"/>
      <c r="I12264" s="63"/>
    </row>
    <row r="12265" spans="1:9">
      <c r="A12265" s="52"/>
      <c r="B12265" s="64"/>
      <c r="C12265" s="52"/>
      <c r="D12265" s="63"/>
      <c r="E12265" s="63"/>
      <c r="F12265" s="62"/>
      <c r="G12265" s="63"/>
      <c r="H12265" s="65"/>
      <c r="I12265" s="63"/>
    </row>
    <row r="12266" spans="1:9">
      <c r="A12266" s="52"/>
      <c r="B12266" s="64"/>
      <c r="C12266" s="52"/>
      <c r="D12266" s="63"/>
      <c r="E12266" s="63"/>
      <c r="F12266" s="62"/>
      <c r="G12266" s="63"/>
      <c r="H12266" s="65"/>
      <c r="I12266" s="63"/>
    </row>
    <row r="12267" spans="1:9">
      <c r="A12267" s="52"/>
      <c r="B12267" s="64"/>
      <c r="C12267" s="52"/>
      <c r="D12267" s="63"/>
      <c r="E12267" s="63"/>
      <c r="F12267" s="62"/>
      <c r="G12267" s="63"/>
      <c r="H12267" s="65"/>
      <c r="I12267" s="63"/>
    </row>
    <row r="12268" spans="1:9">
      <c r="A12268" s="52"/>
      <c r="B12268" s="64"/>
      <c r="C12268" s="52"/>
      <c r="D12268" s="63"/>
      <c r="E12268" s="63"/>
      <c r="F12268" s="62"/>
      <c r="G12268" s="63"/>
      <c r="H12268" s="65"/>
      <c r="I12268" s="63"/>
    </row>
    <row r="12269" spans="1:9">
      <c r="A12269" s="52"/>
      <c r="B12269" s="64"/>
      <c r="C12269" s="52"/>
      <c r="D12269" s="63"/>
      <c r="E12269" s="63"/>
      <c r="F12269" s="62"/>
      <c r="G12269" s="63"/>
      <c r="H12269" s="65"/>
      <c r="I12269" s="63"/>
    </row>
    <row r="12270" spans="1:9">
      <c r="A12270" s="52"/>
      <c r="B12270" s="64"/>
      <c r="C12270" s="52"/>
      <c r="D12270" s="63"/>
      <c r="E12270" s="63"/>
      <c r="F12270" s="62"/>
      <c r="G12270" s="63"/>
      <c r="H12270" s="65"/>
      <c r="I12270" s="63"/>
    </row>
    <row r="12271" spans="1:9">
      <c r="A12271" s="52"/>
      <c r="B12271" s="64"/>
      <c r="C12271" s="52"/>
      <c r="D12271" s="63"/>
      <c r="E12271" s="63"/>
      <c r="F12271" s="62"/>
      <c r="G12271" s="63"/>
      <c r="H12271" s="65"/>
      <c r="I12271" s="63"/>
    </row>
    <row r="12272" spans="1:9">
      <c r="A12272" s="52"/>
      <c r="B12272" s="64"/>
      <c r="C12272" s="52"/>
      <c r="D12272" s="63"/>
      <c r="E12272" s="63"/>
      <c r="F12272" s="62"/>
      <c r="G12272" s="63"/>
      <c r="H12272" s="65"/>
      <c r="I12272" s="63"/>
    </row>
    <row r="12273" spans="1:9">
      <c r="A12273" s="52"/>
      <c r="B12273" s="64"/>
      <c r="C12273" s="52"/>
      <c r="D12273" s="63"/>
      <c r="E12273" s="63"/>
      <c r="F12273" s="62"/>
      <c r="G12273" s="63"/>
      <c r="H12273" s="65"/>
      <c r="I12273" s="63"/>
    </row>
    <row r="12274" spans="1:9">
      <c r="A12274" s="52"/>
      <c r="B12274" s="64"/>
      <c r="C12274" s="52"/>
      <c r="D12274" s="63"/>
      <c r="E12274" s="63"/>
      <c r="F12274" s="62"/>
      <c r="G12274" s="63"/>
      <c r="H12274" s="65"/>
      <c r="I12274" s="63"/>
    </row>
    <row r="12275" spans="1:9">
      <c r="A12275" s="52"/>
      <c r="B12275" s="64"/>
      <c r="C12275" s="52"/>
      <c r="D12275" s="63"/>
      <c r="E12275" s="63"/>
      <c r="F12275" s="62"/>
      <c r="G12275" s="63"/>
      <c r="H12275" s="65"/>
      <c r="I12275" s="63"/>
    </row>
    <row r="12276" spans="1:9">
      <c r="A12276" s="52"/>
      <c r="B12276" s="64"/>
      <c r="C12276" s="52"/>
      <c r="D12276" s="63"/>
      <c r="E12276" s="63"/>
      <c r="F12276" s="62"/>
      <c r="G12276" s="63"/>
      <c r="H12276" s="65"/>
      <c r="I12276" s="63"/>
    </row>
    <row r="12277" spans="1:9">
      <c r="A12277" s="52"/>
      <c r="B12277" s="64"/>
      <c r="C12277" s="52"/>
      <c r="D12277" s="63"/>
      <c r="E12277" s="63"/>
      <c r="F12277" s="62"/>
      <c r="G12277" s="63"/>
      <c r="H12277" s="65"/>
      <c r="I12277" s="63"/>
    </row>
    <row r="12278" spans="1:9">
      <c r="A12278" s="52"/>
      <c r="B12278" s="64"/>
      <c r="C12278" s="52"/>
      <c r="D12278" s="63"/>
      <c r="E12278" s="63"/>
      <c r="F12278" s="62"/>
      <c r="G12278" s="63"/>
      <c r="H12278" s="65"/>
      <c r="I12278" s="63"/>
    </row>
    <row r="12279" spans="1:9">
      <c r="A12279" s="52"/>
      <c r="B12279" s="64"/>
      <c r="C12279" s="52"/>
      <c r="D12279" s="63"/>
      <c r="E12279" s="63"/>
      <c r="F12279" s="62"/>
      <c r="G12279" s="63"/>
      <c r="H12279" s="65"/>
      <c r="I12279" s="63"/>
    </row>
    <row r="12280" spans="1:9">
      <c r="A12280" s="52"/>
      <c r="B12280" s="64"/>
      <c r="C12280" s="52"/>
      <c r="D12280" s="63"/>
      <c r="E12280" s="63"/>
      <c r="F12280" s="62"/>
      <c r="G12280" s="63"/>
      <c r="H12280" s="65"/>
      <c r="I12280" s="63"/>
    </row>
    <row r="12281" spans="1:9">
      <c r="A12281" s="52"/>
      <c r="B12281" s="64"/>
      <c r="C12281" s="52"/>
      <c r="D12281" s="63"/>
      <c r="E12281" s="63"/>
      <c r="F12281" s="62"/>
      <c r="G12281" s="63"/>
      <c r="H12281" s="65"/>
      <c r="I12281" s="63"/>
    </row>
    <row r="12282" spans="1:9">
      <c r="A12282" s="52"/>
      <c r="B12282" s="64"/>
      <c r="C12282" s="52"/>
      <c r="D12282" s="63"/>
      <c r="E12282" s="63"/>
      <c r="F12282" s="62"/>
      <c r="G12282" s="63"/>
      <c r="H12282" s="65"/>
      <c r="I12282" s="63"/>
    </row>
    <row r="12283" spans="1:9">
      <c r="A12283" s="52"/>
      <c r="B12283" s="64"/>
      <c r="C12283" s="52"/>
      <c r="D12283" s="63"/>
      <c r="E12283" s="63"/>
      <c r="F12283" s="62"/>
      <c r="G12283" s="63"/>
      <c r="H12283" s="65"/>
      <c r="I12283" s="63"/>
    </row>
    <row r="12284" spans="1:9">
      <c r="A12284" s="52"/>
      <c r="B12284" s="64"/>
      <c r="C12284" s="52"/>
      <c r="D12284" s="63"/>
      <c r="E12284" s="63"/>
      <c r="F12284" s="62"/>
      <c r="G12284" s="63"/>
      <c r="H12284" s="65"/>
      <c r="I12284" s="63"/>
    </row>
    <row r="12285" spans="1:9">
      <c r="A12285" s="52"/>
      <c r="B12285" s="64"/>
      <c r="C12285" s="52"/>
      <c r="D12285" s="63"/>
      <c r="E12285" s="63"/>
      <c r="F12285" s="62"/>
      <c r="G12285" s="63"/>
      <c r="H12285" s="65"/>
      <c r="I12285" s="63"/>
    </row>
    <row r="12286" spans="1:9">
      <c r="A12286" s="52"/>
      <c r="B12286" s="64"/>
      <c r="C12286" s="52"/>
      <c r="D12286" s="63"/>
      <c r="E12286" s="63"/>
      <c r="F12286" s="62"/>
      <c r="G12286" s="63"/>
      <c r="H12286" s="65"/>
      <c r="I12286" s="63"/>
    </row>
    <row r="12287" spans="1:9">
      <c r="A12287" s="52"/>
      <c r="B12287" s="64"/>
      <c r="C12287" s="52"/>
      <c r="D12287" s="63"/>
      <c r="E12287" s="63"/>
      <c r="F12287" s="62"/>
      <c r="G12287" s="63"/>
      <c r="H12287" s="65"/>
      <c r="I12287" s="63"/>
    </row>
    <row r="12288" spans="1:9">
      <c r="A12288" s="52"/>
      <c r="B12288" s="64"/>
      <c r="C12288" s="52"/>
      <c r="D12288" s="63"/>
      <c r="E12288" s="63"/>
      <c r="F12288" s="62"/>
      <c r="G12288" s="63"/>
      <c r="H12288" s="65"/>
      <c r="I12288" s="63"/>
    </row>
    <row r="12289" spans="1:9">
      <c r="A12289" s="52"/>
      <c r="B12289" s="64"/>
      <c r="C12289" s="52"/>
      <c r="D12289" s="63"/>
      <c r="E12289" s="63"/>
      <c r="F12289" s="62"/>
      <c r="G12289" s="63"/>
      <c r="H12289" s="65"/>
      <c r="I12289" s="63"/>
    </row>
    <row r="12290" spans="1:9">
      <c r="A12290" s="52"/>
      <c r="B12290" s="64"/>
      <c r="C12290" s="52"/>
      <c r="D12290" s="63"/>
      <c r="E12290" s="63"/>
      <c r="F12290" s="62"/>
      <c r="G12290" s="63"/>
      <c r="H12290" s="65"/>
      <c r="I12290" s="63"/>
    </row>
    <row r="12291" spans="1:9">
      <c r="A12291" s="52"/>
      <c r="B12291" s="64"/>
      <c r="C12291" s="52"/>
      <c r="D12291" s="63"/>
      <c r="E12291" s="63"/>
      <c r="F12291" s="62"/>
      <c r="G12291" s="63"/>
      <c r="H12291" s="65"/>
      <c r="I12291" s="63"/>
    </row>
    <row r="12292" spans="1:9">
      <c r="A12292" s="52"/>
      <c r="B12292" s="64"/>
      <c r="C12292" s="52"/>
      <c r="D12292" s="63"/>
      <c r="E12292" s="63"/>
      <c r="F12292" s="62"/>
      <c r="G12292" s="63"/>
      <c r="H12292" s="65"/>
      <c r="I12292" s="63"/>
    </row>
    <row r="12293" spans="1:9">
      <c r="A12293" s="52"/>
      <c r="B12293" s="64"/>
      <c r="C12293" s="52"/>
      <c r="D12293" s="63"/>
      <c r="E12293" s="63"/>
      <c r="F12293" s="62"/>
      <c r="G12293" s="63"/>
      <c r="H12293" s="65"/>
      <c r="I12293" s="63"/>
    </row>
    <row r="12294" spans="1:9">
      <c r="A12294" s="52"/>
      <c r="B12294" s="64"/>
      <c r="C12294" s="52"/>
      <c r="D12294" s="63"/>
      <c r="E12294" s="63"/>
      <c r="F12294" s="62"/>
      <c r="G12294" s="63"/>
      <c r="H12294" s="65"/>
      <c r="I12294" s="63"/>
    </row>
    <row r="12295" spans="1:9">
      <c r="A12295" s="52"/>
      <c r="B12295" s="64"/>
      <c r="C12295" s="52"/>
      <c r="D12295" s="63"/>
      <c r="E12295" s="63"/>
      <c r="F12295" s="62"/>
      <c r="G12295" s="63"/>
      <c r="H12295" s="65"/>
      <c r="I12295" s="63"/>
    </row>
    <row r="12296" spans="1:9">
      <c r="A12296" s="52"/>
      <c r="B12296" s="64"/>
      <c r="C12296" s="52"/>
      <c r="D12296" s="63"/>
      <c r="E12296" s="63"/>
      <c r="F12296" s="62"/>
      <c r="G12296" s="63"/>
      <c r="H12296" s="65"/>
      <c r="I12296" s="63"/>
    </row>
    <row r="12297" spans="1:9">
      <c r="A12297" s="52"/>
      <c r="B12297" s="64"/>
      <c r="C12297" s="52"/>
      <c r="D12297" s="63"/>
      <c r="E12297" s="63"/>
      <c r="F12297" s="62"/>
      <c r="G12297" s="63"/>
      <c r="H12297" s="65"/>
      <c r="I12297" s="63"/>
    </row>
    <row r="12298" spans="1:9">
      <c r="A12298" s="52"/>
      <c r="B12298" s="64"/>
      <c r="C12298" s="52"/>
      <c r="D12298" s="63"/>
      <c r="E12298" s="63"/>
      <c r="F12298" s="62"/>
      <c r="G12298" s="63"/>
      <c r="H12298" s="65"/>
      <c r="I12298" s="63"/>
    </row>
    <row r="12299" spans="1:9">
      <c r="A12299" s="52"/>
      <c r="B12299" s="64"/>
      <c r="C12299" s="52"/>
      <c r="D12299" s="63"/>
      <c r="E12299" s="63"/>
      <c r="F12299" s="62"/>
      <c r="G12299" s="63"/>
      <c r="H12299" s="65"/>
      <c r="I12299" s="63"/>
    </row>
    <row r="12300" spans="1:9">
      <c r="A12300" s="52"/>
      <c r="B12300" s="64"/>
      <c r="C12300" s="52"/>
      <c r="D12300" s="63"/>
      <c r="E12300" s="63"/>
      <c r="F12300" s="62"/>
      <c r="G12300" s="63"/>
      <c r="H12300" s="65"/>
      <c r="I12300" s="63"/>
    </row>
    <row r="12301" spans="1:9">
      <c r="A12301" s="52"/>
      <c r="B12301" s="64"/>
      <c r="C12301" s="52"/>
      <c r="D12301" s="63"/>
      <c r="E12301" s="63"/>
      <c r="F12301" s="62"/>
      <c r="G12301" s="63"/>
      <c r="H12301" s="65"/>
      <c r="I12301" s="63"/>
    </row>
    <row r="12302" spans="1:9">
      <c r="A12302" s="52"/>
      <c r="B12302" s="64"/>
      <c r="C12302" s="52"/>
      <c r="D12302" s="63"/>
      <c r="E12302" s="63"/>
      <c r="F12302" s="62"/>
      <c r="G12302" s="63"/>
      <c r="H12302" s="65"/>
      <c r="I12302" s="63"/>
    </row>
    <row r="12303" spans="1:9">
      <c r="A12303" s="52"/>
      <c r="B12303" s="64"/>
      <c r="C12303" s="52"/>
      <c r="D12303" s="63"/>
      <c r="E12303" s="63"/>
      <c r="F12303" s="62"/>
      <c r="G12303" s="63"/>
      <c r="H12303" s="65"/>
      <c r="I12303" s="63"/>
    </row>
    <row r="12304" spans="1:9">
      <c r="A12304" s="52"/>
      <c r="B12304" s="64"/>
      <c r="C12304" s="52"/>
      <c r="D12304" s="63"/>
      <c r="E12304" s="63"/>
      <c r="F12304" s="62"/>
      <c r="G12304" s="63"/>
      <c r="H12304" s="65"/>
      <c r="I12304" s="63"/>
    </row>
    <row r="12305" spans="1:9">
      <c r="A12305" s="52"/>
      <c r="B12305" s="64"/>
      <c r="C12305" s="52"/>
      <c r="D12305" s="63"/>
      <c r="E12305" s="63"/>
      <c r="F12305" s="62"/>
      <c r="G12305" s="63"/>
      <c r="H12305" s="65"/>
      <c r="I12305" s="63"/>
    </row>
    <row r="12306" spans="1:9">
      <c r="A12306" s="52"/>
      <c r="B12306" s="64"/>
      <c r="C12306" s="52"/>
      <c r="D12306" s="63"/>
      <c r="E12306" s="63"/>
      <c r="F12306" s="62"/>
      <c r="G12306" s="63"/>
      <c r="H12306" s="65"/>
      <c r="I12306" s="63"/>
    </row>
    <row r="12307" spans="1:9">
      <c r="A12307" s="52"/>
      <c r="B12307" s="64"/>
      <c r="C12307" s="52"/>
      <c r="D12307" s="63"/>
      <c r="E12307" s="63"/>
      <c r="F12307" s="62"/>
      <c r="G12307" s="63"/>
      <c r="H12307" s="65"/>
      <c r="I12307" s="63"/>
    </row>
    <row r="12308" spans="1:9">
      <c r="A12308" s="52"/>
      <c r="B12308" s="64"/>
      <c r="C12308" s="52"/>
      <c r="D12308" s="63"/>
      <c r="E12308" s="63"/>
      <c r="F12308" s="62"/>
      <c r="G12308" s="63"/>
      <c r="H12308" s="65"/>
      <c r="I12308" s="63"/>
    </row>
    <row r="12309" spans="1:9">
      <c r="A12309" s="52"/>
      <c r="B12309" s="64"/>
      <c r="C12309" s="52"/>
      <c r="D12309" s="63"/>
      <c r="E12309" s="63"/>
      <c r="F12309" s="62"/>
      <c r="G12309" s="63"/>
      <c r="H12309" s="65"/>
      <c r="I12309" s="63"/>
    </row>
    <row r="12310" spans="1:9">
      <c r="A12310" s="52"/>
      <c r="B12310" s="64"/>
      <c r="C12310" s="52"/>
      <c r="D12310" s="63"/>
      <c r="E12310" s="63"/>
      <c r="F12310" s="62"/>
      <c r="G12310" s="63"/>
      <c r="H12310" s="65"/>
      <c r="I12310" s="63"/>
    </row>
    <row r="12311" spans="1:9">
      <c r="A12311" s="52"/>
      <c r="B12311" s="64"/>
      <c r="C12311" s="52"/>
      <c r="D12311" s="63"/>
      <c r="E12311" s="63"/>
      <c r="F12311" s="62"/>
      <c r="G12311" s="63"/>
      <c r="H12311" s="65"/>
      <c r="I12311" s="63"/>
    </row>
    <row r="12312" spans="1:9">
      <c r="A12312" s="52"/>
      <c r="B12312" s="64"/>
      <c r="C12312" s="52"/>
      <c r="D12312" s="63"/>
      <c r="E12312" s="63"/>
      <c r="F12312" s="62"/>
      <c r="G12312" s="63"/>
      <c r="H12312" s="65"/>
      <c r="I12312" s="63"/>
    </row>
    <row r="12313" spans="1:9">
      <c r="A12313" s="52"/>
      <c r="B12313" s="64"/>
      <c r="C12313" s="52"/>
      <c r="D12313" s="63"/>
      <c r="E12313" s="63"/>
      <c r="F12313" s="62"/>
      <c r="G12313" s="63"/>
      <c r="H12313" s="65"/>
      <c r="I12313" s="63"/>
    </row>
    <row r="12314" spans="1:9">
      <c r="A12314" s="52"/>
      <c r="B12314" s="64"/>
      <c r="C12314" s="52"/>
      <c r="D12314" s="63"/>
      <c r="E12314" s="63"/>
      <c r="F12314" s="62"/>
      <c r="G12314" s="63"/>
      <c r="H12314" s="65"/>
      <c r="I12314" s="63"/>
    </row>
    <row r="12315" spans="1:9">
      <c r="A12315" s="52"/>
      <c r="B12315" s="64"/>
      <c r="C12315" s="52"/>
      <c r="D12315" s="63"/>
      <c r="E12315" s="63"/>
      <c r="F12315" s="62"/>
      <c r="G12315" s="63"/>
      <c r="H12315" s="65"/>
      <c r="I12315" s="63"/>
    </row>
    <row r="12316" spans="1:9">
      <c r="A12316" s="52"/>
      <c r="B12316" s="64"/>
      <c r="C12316" s="52"/>
      <c r="D12316" s="63"/>
      <c r="E12316" s="63"/>
      <c r="F12316" s="62"/>
      <c r="G12316" s="63"/>
      <c r="H12316" s="65"/>
      <c r="I12316" s="63"/>
    </row>
    <row r="12317" spans="1:9">
      <c r="A12317" s="52"/>
      <c r="B12317" s="64"/>
      <c r="C12317" s="52"/>
      <c r="D12317" s="63"/>
      <c r="E12317" s="63"/>
      <c r="F12317" s="62"/>
      <c r="G12317" s="63"/>
      <c r="H12317" s="65"/>
      <c r="I12317" s="63"/>
    </row>
    <row r="12318" spans="1:9">
      <c r="A12318" s="52"/>
      <c r="B12318" s="64"/>
      <c r="C12318" s="52"/>
      <c r="D12318" s="63"/>
      <c r="E12318" s="63"/>
      <c r="F12318" s="62"/>
      <c r="G12318" s="63"/>
      <c r="H12318" s="65"/>
      <c r="I12318" s="63"/>
    </row>
    <row r="12319" spans="1:9">
      <c r="A12319" s="52"/>
      <c r="B12319" s="64"/>
      <c r="C12319" s="52"/>
      <c r="D12319" s="63"/>
      <c r="E12319" s="63"/>
      <c r="F12319" s="62"/>
      <c r="G12319" s="63"/>
      <c r="H12319" s="65"/>
      <c r="I12319" s="63"/>
    </row>
    <row r="12320" spans="1:9">
      <c r="A12320" s="52"/>
      <c r="B12320" s="64"/>
      <c r="C12320" s="52"/>
      <c r="D12320" s="63"/>
      <c r="E12320" s="63"/>
      <c r="F12320" s="62"/>
      <c r="G12320" s="63"/>
      <c r="H12320" s="65"/>
      <c r="I12320" s="63"/>
    </row>
    <row r="12321" spans="1:9">
      <c r="A12321" s="52"/>
      <c r="B12321" s="64"/>
      <c r="C12321" s="52"/>
      <c r="D12321" s="63"/>
      <c r="E12321" s="63"/>
      <c r="F12321" s="62"/>
      <c r="G12321" s="63"/>
      <c r="H12321" s="65"/>
      <c r="I12321" s="63"/>
    </row>
    <row r="12322" spans="1:9">
      <c r="A12322" s="52"/>
      <c r="B12322" s="64"/>
      <c r="C12322" s="52"/>
      <c r="D12322" s="63"/>
      <c r="E12322" s="63"/>
      <c r="F12322" s="62"/>
      <c r="G12322" s="63"/>
      <c r="H12322" s="65"/>
      <c r="I12322" s="63"/>
    </row>
    <row r="12323" spans="1:9">
      <c r="A12323" s="52"/>
      <c r="B12323" s="64"/>
      <c r="C12323" s="52"/>
      <c r="D12323" s="63"/>
      <c r="E12323" s="63"/>
      <c r="F12323" s="62"/>
      <c r="G12323" s="63"/>
      <c r="H12323" s="65"/>
      <c r="I12323" s="63"/>
    </row>
    <row r="12324" spans="1:9">
      <c r="A12324" s="52"/>
      <c r="B12324" s="64"/>
      <c r="C12324" s="52"/>
      <c r="D12324" s="63"/>
      <c r="E12324" s="63"/>
      <c r="F12324" s="62"/>
      <c r="G12324" s="63"/>
      <c r="H12324" s="65"/>
      <c r="I12324" s="63"/>
    </row>
    <row r="12325" spans="1:9">
      <c r="A12325" s="52"/>
      <c r="B12325" s="64"/>
      <c r="C12325" s="52"/>
      <c r="D12325" s="63"/>
      <c r="E12325" s="63"/>
      <c r="F12325" s="62"/>
      <c r="G12325" s="63"/>
      <c r="H12325" s="65"/>
      <c r="I12325" s="63"/>
    </row>
    <row r="12326" spans="1:9">
      <c r="A12326" s="52"/>
      <c r="B12326" s="64"/>
      <c r="C12326" s="52"/>
      <c r="D12326" s="63"/>
      <c r="E12326" s="63"/>
      <c r="F12326" s="62"/>
      <c r="G12326" s="63"/>
      <c r="H12326" s="65"/>
      <c r="I12326" s="63"/>
    </row>
    <row r="12327" spans="1:9">
      <c r="A12327" s="52"/>
      <c r="B12327" s="64"/>
      <c r="C12327" s="52"/>
      <c r="D12327" s="63"/>
      <c r="E12327" s="63"/>
      <c r="F12327" s="62"/>
      <c r="G12327" s="63"/>
      <c r="H12327" s="65"/>
      <c r="I12327" s="63"/>
    </row>
    <row r="12328" spans="1:9">
      <c r="A12328" s="52"/>
      <c r="B12328" s="64"/>
      <c r="C12328" s="52"/>
      <c r="D12328" s="63"/>
      <c r="E12328" s="63"/>
      <c r="F12328" s="62"/>
      <c r="G12328" s="63"/>
      <c r="H12328" s="65"/>
      <c r="I12328" s="63"/>
    </row>
    <row r="12329" spans="1:9">
      <c r="A12329" s="52"/>
      <c r="B12329" s="64"/>
      <c r="C12329" s="52"/>
      <c r="D12329" s="63"/>
      <c r="E12329" s="63"/>
      <c r="F12329" s="62"/>
      <c r="G12329" s="63"/>
      <c r="H12329" s="65"/>
      <c r="I12329" s="63"/>
    </row>
    <row r="12330" spans="1:9">
      <c r="A12330" s="52"/>
      <c r="B12330" s="64"/>
      <c r="C12330" s="52"/>
      <c r="D12330" s="63"/>
      <c r="E12330" s="63"/>
      <c r="F12330" s="62"/>
      <c r="G12330" s="63"/>
      <c r="H12330" s="65"/>
      <c r="I12330" s="63"/>
    </row>
    <row r="12331" spans="1:9">
      <c r="A12331" s="52"/>
      <c r="B12331" s="64"/>
      <c r="C12331" s="52"/>
      <c r="D12331" s="63"/>
      <c r="E12331" s="63"/>
      <c r="F12331" s="62"/>
      <c r="G12331" s="63"/>
      <c r="H12331" s="65"/>
      <c r="I12331" s="63"/>
    </row>
    <row r="12332" spans="1:9">
      <c r="A12332" s="52"/>
      <c r="B12332" s="64"/>
      <c r="C12332" s="52"/>
      <c r="D12332" s="63"/>
      <c r="E12332" s="63"/>
      <c r="F12332" s="62"/>
      <c r="G12332" s="63"/>
      <c r="H12332" s="65"/>
      <c r="I12332" s="63"/>
    </row>
    <row r="12333" spans="1:9">
      <c r="A12333" s="52"/>
      <c r="B12333" s="64"/>
      <c r="C12333" s="52"/>
      <c r="D12333" s="63"/>
      <c r="E12333" s="63"/>
      <c r="F12333" s="62"/>
      <c r="G12333" s="63"/>
      <c r="H12333" s="65"/>
      <c r="I12333" s="63"/>
    </row>
    <row r="12334" spans="1:9">
      <c r="A12334" s="52"/>
      <c r="B12334" s="64"/>
      <c r="C12334" s="52"/>
      <c r="D12334" s="63"/>
      <c r="E12334" s="63"/>
      <c r="F12334" s="62"/>
      <c r="G12334" s="63"/>
      <c r="H12334" s="65"/>
      <c r="I12334" s="63"/>
    </row>
    <row r="12335" spans="1:9">
      <c r="A12335" s="52"/>
      <c r="B12335" s="64"/>
      <c r="C12335" s="52"/>
      <c r="D12335" s="63"/>
      <c r="E12335" s="63"/>
      <c r="F12335" s="62"/>
      <c r="G12335" s="63"/>
      <c r="H12335" s="65"/>
      <c r="I12335" s="63"/>
    </row>
    <row r="12336" spans="1:9">
      <c r="A12336" s="52"/>
      <c r="B12336" s="64"/>
      <c r="C12336" s="52"/>
      <c r="D12336" s="63"/>
      <c r="E12336" s="63"/>
      <c r="F12336" s="62"/>
      <c r="G12336" s="63"/>
      <c r="H12336" s="65"/>
      <c r="I12336" s="63"/>
    </row>
    <row r="12337" spans="1:9">
      <c r="A12337" s="52"/>
      <c r="B12337" s="64"/>
      <c r="C12337" s="52"/>
      <c r="D12337" s="63"/>
      <c r="E12337" s="63"/>
      <c r="F12337" s="62"/>
      <c r="G12337" s="63"/>
      <c r="H12337" s="65"/>
      <c r="I12337" s="63"/>
    </row>
    <row r="12338" spans="1:9">
      <c r="A12338" s="52"/>
      <c r="B12338" s="64"/>
      <c r="C12338" s="52"/>
      <c r="D12338" s="63"/>
      <c r="E12338" s="63"/>
      <c r="F12338" s="62"/>
      <c r="G12338" s="63"/>
      <c r="H12338" s="65"/>
      <c r="I12338" s="63"/>
    </row>
    <row r="12339" spans="1:9">
      <c r="A12339" s="52"/>
      <c r="B12339" s="64"/>
      <c r="C12339" s="52"/>
      <c r="D12339" s="63"/>
      <c r="E12339" s="63"/>
      <c r="F12339" s="62"/>
      <c r="G12339" s="63"/>
      <c r="H12339" s="65"/>
      <c r="I12339" s="63"/>
    </row>
    <row r="12340" spans="1:9">
      <c r="A12340" s="52"/>
      <c r="B12340" s="64"/>
      <c r="C12340" s="52"/>
      <c r="D12340" s="63"/>
      <c r="E12340" s="63"/>
      <c r="F12340" s="62"/>
      <c r="G12340" s="63"/>
      <c r="H12340" s="65"/>
      <c r="I12340" s="63"/>
    </row>
    <row r="12341" spans="1:9">
      <c r="A12341" s="52"/>
      <c r="B12341" s="64"/>
      <c r="C12341" s="52"/>
      <c r="D12341" s="63"/>
      <c r="E12341" s="63"/>
      <c r="F12341" s="62"/>
      <c r="G12341" s="63"/>
      <c r="H12341" s="65"/>
      <c r="I12341" s="63"/>
    </row>
    <row r="12342" spans="1:9">
      <c r="A12342" s="52"/>
      <c r="B12342" s="64"/>
      <c r="C12342" s="52"/>
      <c r="D12342" s="63"/>
      <c r="E12342" s="63"/>
      <c r="F12342" s="62"/>
      <c r="G12342" s="63"/>
      <c r="H12342" s="65"/>
      <c r="I12342" s="63"/>
    </row>
    <row r="12343" spans="1:9">
      <c r="A12343" s="52"/>
      <c r="B12343" s="64"/>
      <c r="C12343" s="52"/>
      <c r="D12343" s="63"/>
      <c r="E12343" s="63"/>
      <c r="F12343" s="62"/>
      <c r="G12343" s="63"/>
      <c r="H12343" s="65"/>
      <c r="I12343" s="63"/>
    </row>
    <row r="12344" spans="1:9">
      <c r="A12344" s="52"/>
      <c r="B12344" s="64"/>
      <c r="C12344" s="52"/>
      <c r="D12344" s="63"/>
      <c r="E12344" s="63"/>
      <c r="F12344" s="62"/>
      <c r="G12344" s="63"/>
      <c r="H12344" s="65"/>
      <c r="I12344" s="63"/>
    </row>
    <row r="12345" spans="1:9">
      <c r="A12345" s="52"/>
      <c r="B12345" s="64"/>
      <c r="C12345" s="52"/>
      <c r="D12345" s="63"/>
      <c r="E12345" s="63"/>
      <c r="F12345" s="62"/>
      <c r="G12345" s="63"/>
      <c r="H12345" s="65"/>
      <c r="I12345" s="63"/>
    </row>
    <row r="12346" spans="1:9">
      <c r="A12346" s="52"/>
      <c r="B12346" s="64"/>
      <c r="C12346" s="52"/>
      <c r="D12346" s="63"/>
      <c r="E12346" s="63"/>
      <c r="F12346" s="62"/>
      <c r="G12346" s="63"/>
      <c r="H12346" s="65"/>
      <c r="I12346" s="63"/>
    </row>
    <row r="12347" spans="1:9">
      <c r="A12347" s="52"/>
      <c r="B12347" s="64"/>
      <c r="C12347" s="52"/>
      <c r="D12347" s="63"/>
      <c r="E12347" s="63"/>
      <c r="F12347" s="62"/>
      <c r="G12347" s="63"/>
      <c r="H12347" s="65"/>
      <c r="I12347" s="63"/>
    </row>
    <row r="12348" spans="1:9">
      <c r="A12348" s="52"/>
      <c r="B12348" s="64"/>
      <c r="C12348" s="52"/>
      <c r="D12348" s="63"/>
      <c r="E12348" s="63"/>
      <c r="F12348" s="62"/>
      <c r="G12348" s="63"/>
      <c r="H12348" s="65"/>
      <c r="I12348" s="63"/>
    </row>
    <row r="12349" spans="1:9">
      <c r="A12349" s="52"/>
      <c r="B12349" s="64"/>
      <c r="C12349" s="52"/>
      <c r="D12349" s="63"/>
      <c r="E12349" s="63"/>
      <c r="F12349" s="62"/>
      <c r="G12349" s="63"/>
      <c r="H12349" s="65"/>
      <c r="I12349" s="63"/>
    </row>
    <row r="12350" spans="1:9">
      <c r="A12350" s="52"/>
      <c r="B12350" s="64"/>
      <c r="C12350" s="52"/>
      <c r="D12350" s="63"/>
      <c r="E12350" s="63"/>
      <c r="F12350" s="62"/>
      <c r="G12350" s="63"/>
      <c r="H12350" s="65"/>
      <c r="I12350" s="63"/>
    </row>
    <row r="12351" spans="1:9">
      <c r="A12351" s="52"/>
      <c r="B12351" s="64"/>
      <c r="C12351" s="52"/>
      <c r="D12351" s="63"/>
      <c r="E12351" s="63"/>
      <c r="F12351" s="62"/>
      <c r="G12351" s="63"/>
      <c r="H12351" s="65"/>
      <c r="I12351" s="63"/>
    </row>
    <row r="12352" spans="1:9">
      <c r="A12352" s="52"/>
      <c r="B12352" s="64"/>
      <c r="C12352" s="52"/>
      <c r="D12352" s="63"/>
      <c r="E12352" s="63"/>
      <c r="F12352" s="62"/>
      <c r="G12352" s="63"/>
      <c r="H12352" s="65"/>
      <c r="I12352" s="63"/>
    </row>
    <row r="12353" spans="1:9">
      <c r="A12353" s="52"/>
      <c r="B12353" s="64"/>
      <c r="C12353" s="52"/>
      <c r="D12353" s="63"/>
      <c r="E12353" s="63"/>
      <c r="F12353" s="62"/>
      <c r="G12353" s="63"/>
      <c r="H12353" s="65"/>
      <c r="I12353" s="63"/>
    </row>
    <row r="12354" spans="1:9">
      <c r="A12354" s="52"/>
      <c r="B12354" s="64"/>
      <c r="C12354" s="52"/>
      <c r="D12354" s="63"/>
      <c r="E12354" s="63"/>
      <c r="F12354" s="62"/>
      <c r="G12354" s="63"/>
      <c r="H12354" s="65"/>
      <c r="I12354" s="63"/>
    </row>
    <row r="12355" spans="1:9">
      <c r="A12355" s="52"/>
      <c r="B12355" s="64"/>
      <c r="C12355" s="52"/>
      <c r="D12355" s="63"/>
      <c r="E12355" s="63"/>
      <c r="F12355" s="62"/>
      <c r="G12355" s="63"/>
      <c r="H12355" s="65"/>
      <c r="I12355" s="63"/>
    </row>
    <row r="12356" spans="1:9">
      <c r="A12356" s="52"/>
      <c r="B12356" s="64"/>
      <c r="C12356" s="52"/>
      <c r="D12356" s="63"/>
      <c r="E12356" s="63"/>
      <c r="F12356" s="62"/>
      <c r="G12356" s="63"/>
      <c r="H12356" s="65"/>
      <c r="I12356" s="63"/>
    </row>
    <row r="12357" spans="1:9">
      <c r="A12357" s="52"/>
      <c r="B12357" s="64"/>
      <c r="C12357" s="52"/>
      <c r="D12357" s="63"/>
      <c r="E12357" s="63"/>
      <c r="F12357" s="62"/>
      <c r="G12357" s="63"/>
      <c r="H12357" s="65"/>
      <c r="I12357" s="63"/>
    </row>
    <row r="12358" spans="1:9">
      <c r="A12358" s="52"/>
      <c r="B12358" s="64"/>
      <c r="C12358" s="52"/>
      <c r="D12358" s="63"/>
      <c r="E12358" s="63"/>
      <c r="F12358" s="62"/>
      <c r="G12358" s="63"/>
      <c r="H12358" s="65"/>
      <c r="I12358" s="63"/>
    </row>
    <row r="12359" spans="1:9">
      <c r="A12359" s="52"/>
      <c r="B12359" s="64"/>
      <c r="C12359" s="52"/>
      <c r="D12359" s="63"/>
      <c r="E12359" s="63"/>
      <c r="F12359" s="62"/>
      <c r="G12359" s="63"/>
      <c r="H12359" s="65"/>
      <c r="I12359" s="63"/>
    </row>
    <row r="12360" spans="1:9">
      <c r="A12360" s="52"/>
      <c r="B12360" s="64"/>
      <c r="C12360" s="52"/>
      <c r="D12360" s="63"/>
      <c r="E12360" s="63"/>
      <c r="F12360" s="62"/>
      <c r="G12360" s="63"/>
      <c r="H12360" s="65"/>
      <c r="I12360" s="63"/>
    </row>
    <row r="12361" spans="1:9">
      <c r="A12361" s="52"/>
      <c r="B12361" s="64"/>
      <c r="C12361" s="52"/>
      <c r="D12361" s="63"/>
      <c r="E12361" s="63"/>
      <c r="F12361" s="62"/>
      <c r="G12361" s="63"/>
      <c r="H12361" s="65"/>
      <c r="I12361" s="63"/>
    </row>
    <row r="12362" spans="1:9">
      <c r="A12362" s="52"/>
      <c r="B12362" s="64"/>
      <c r="C12362" s="52"/>
      <c r="D12362" s="63"/>
      <c r="E12362" s="63"/>
      <c r="F12362" s="62"/>
      <c r="G12362" s="63"/>
      <c r="H12362" s="65"/>
      <c r="I12362" s="63"/>
    </row>
    <row r="12363" spans="1:9">
      <c r="A12363" s="52"/>
      <c r="B12363" s="64"/>
      <c r="C12363" s="52"/>
      <c r="D12363" s="63"/>
      <c r="E12363" s="63"/>
      <c r="F12363" s="62"/>
      <c r="G12363" s="63"/>
      <c r="H12363" s="65"/>
      <c r="I12363" s="63"/>
    </row>
    <row r="12364" spans="1:9">
      <c r="A12364" s="52"/>
      <c r="B12364" s="64"/>
      <c r="C12364" s="52"/>
      <c r="D12364" s="63"/>
      <c r="E12364" s="63"/>
      <c r="F12364" s="62"/>
      <c r="G12364" s="63"/>
      <c r="H12364" s="65"/>
      <c r="I12364" s="63"/>
    </row>
    <row r="12365" spans="1:9">
      <c r="A12365" s="52"/>
      <c r="B12365" s="64"/>
      <c r="C12365" s="52"/>
      <c r="D12365" s="63"/>
      <c r="E12365" s="63"/>
      <c r="F12365" s="62"/>
      <c r="G12365" s="63"/>
      <c r="H12365" s="65"/>
      <c r="I12365" s="63"/>
    </row>
    <row r="12366" spans="1:9">
      <c r="A12366" s="52"/>
      <c r="B12366" s="64"/>
      <c r="C12366" s="52"/>
      <c r="D12366" s="63"/>
      <c r="E12366" s="63"/>
      <c r="F12366" s="62"/>
      <c r="G12366" s="63"/>
      <c r="H12366" s="65"/>
      <c r="I12366" s="63"/>
    </row>
    <row r="12367" spans="1:9">
      <c r="A12367" s="52"/>
      <c r="B12367" s="64"/>
      <c r="C12367" s="52"/>
      <c r="D12367" s="63"/>
      <c r="E12367" s="63"/>
      <c r="F12367" s="62"/>
      <c r="G12367" s="63"/>
      <c r="H12367" s="65"/>
      <c r="I12367" s="63"/>
    </row>
    <row r="12368" spans="1:9">
      <c r="A12368" s="52"/>
      <c r="B12368" s="64"/>
      <c r="C12368" s="52"/>
      <c r="D12368" s="63"/>
      <c r="E12368" s="63"/>
      <c r="F12368" s="62"/>
      <c r="G12368" s="63"/>
      <c r="H12368" s="65"/>
      <c r="I12368" s="63"/>
    </row>
    <row r="12369" spans="1:9">
      <c r="A12369" s="52"/>
      <c r="B12369" s="64"/>
      <c r="C12369" s="52"/>
      <c r="D12369" s="63"/>
      <c r="E12369" s="63"/>
      <c r="F12369" s="62"/>
      <c r="G12369" s="63"/>
      <c r="H12369" s="65"/>
      <c r="I12369" s="63"/>
    </row>
    <row r="12370" spans="1:9">
      <c r="A12370" s="52"/>
      <c r="B12370" s="64"/>
      <c r="C12370" s="52"/>
      <c r="D12370" s="63"/>
      <c r="E12370" s="63"/>
      <c r="F12370" s="62"/>
      <c r="G12370" s="63"/>
      <c r="H12370" s="65"/>
      <c r="I12370" s="63"/>
    </row>
    <row r="12371" spans="1:9">
      <c r="A12371" s="52"/>
      <c r="B12371" s="64"/>
      <c r="C12371" s="52"/>
      <c r="D12371" s="63"/>
      <c r="E12371" s="63"/>
      <c r="F12371" s="62"/>
      <c r="G12371" s="63"/>
      <c r="H12371" s="65"/>
      <c r="I12371" s="63"/>
    </row>
    <row r="12372" spans="1:9">
      <c r="A12372" s="52"/>
      <c r="B12372" s="64"/>
      <c r="C12372" s="52"/>
      <c r="D12372" s="63"/>
      <c r="E12372" s="63"/>
      <c r="F12372" s="62"/>
      <c r="G12372" s="63"/>
      <c r="H12372" s="65"/>
      <c r="I12372" s="63"/>
    </row>
    <row r="12373" spans="1:9">
      <c r="A12373" s="52"/>
      <c r="B12373" s="64"/>
      <c r="C12373" s="52"/>
      <c r="D12373" s="63"/>
      <c r="E12373" s="63"/>
      <c r="F12373" s="62"/>
      <c r="G12373" s="63"/>
      <c r="H12373" s="65"/>
      <c r="I12373" s="63"/>
    </row>
    <row r="12374" spans="1:9">
      <c r="A12374" s="52"/>
      <c r="B12374" s="64"/>
      <c r="C12374" s="52"/>
      <c r="D12374" s="63"/>
      <c r="E12374" s="63"/>
      <c r="F12374" s="62"/>
      <c r="G12374" s="63"/>
      <c r="H12374" s="65"/>
      <c r="I12374" s="63"/>
    </row>
    <row r="12375" spans="1:9">
      <c r="A12375" s="52"/>
      <c r="B12375" s="64"/>
      <c r="C12375" s="52"/>
      <c r="D12375" s="63"/>
      <c r="E12375" s="63"/>
      <c r="F12375" s="62"/>
      <c r="G12375" s="63"/>
      <c r="H12375" s="65"/>
      <c r="I12375" s="63"/>
    </row>
    <row r="12376" spans="1:9">
      <c r="A12376" s="52"/>
      <c r="B12376" s="64"/>
      <c r="C12376" s="52"/>
      <c r="D12376" s="63"/>
      <c r="E12376" s="63"/>
      <c r="F12376" s="62"/>
      <c r="G12376" s="63"/>
      <c r="H12376" s="65"/>
      <c r="I12376" s="63"/>
    </row>
    <row r="12377" spans="1:9">
      <c r="A12377" s="52"/>
      <c r="B12377" s="64"/>
      <c r="C12377" s="52"/>
      <c r="D12377" s="63"/>
      <c r="E12377" s="63"/>
      <c r="F12377" s="62"/>
      <c r="G12377" s="63"/>
      <c r="H12377" s="65"/>
      <c r="I12377" s="63"/>
    </row>
    <row r="12378" spans="1:9">
      <c r="A12378" s="52"/>
      <c r="B12378" s="64"/>
      <c r="C12378" s="52"/>
      <c r="D12378" s="63"/>
      <c r="E12378" s="63"/>
      <c r="F12378" s="62"/>
      <c r="G12378" s="63"/>
      <c r="H12378" s="65"/>
      <c r="I12378" s="63"/>
    </row>
    <row r="12379" spans="1:9">
      <c r="A12379" s="52"/>
      <c r="B12379" s="64"/>
      <c r="C12379" s="52"/>
      <c r="D12379" s="63"/>
      <c r="E12379" s="63"/>
      <c r="F12379" s="62"/>
      <c r="G12379" s="63"/>
      <c r="H12379" s="65"/>
      <c r="I12379" s="63"/>
    </row>
    <row r="12380" spans="1:9">
      <c r="A12380" s="52"/>
      <c r="B12380" s="64"/>
      <c r="C12380" s="52"/>
      <c r="D12380" s="63"/>
      <c r="E12380" s="63"/>
      <c r="F12380" s="62"/>
      <c r="G12380" s="63"/>
      <c r="H12380" s="65"/>
      <c r="I12380" s="63"/>
    </row>
    <row r="12381" spans="1:9">
      <c r="A12381" s="52"/>
      <c r="B12381" s="64"/>
      <c r="C12381" s="52"/>
      <c r="D12381" s="63"/>
      <c r="E12381" s="63"/>
      <c r="F12381" s="62"/>
      <c r="G12381" s="63"/>
      <c r="H12381" s="65"/>
      <c r="I12381" s="63"/>
    </row>
    <row r="12382" spans="1:9">
      <c r="A12382" s="52"/>
      <c r="B12382" s="64"/>
      <c r="C12382" s="52"/>
      <c r="D12382" s="63"/>
      <c r="E12382" s="63"/>
      <c r="F12382" s="62"/>
      <c r="G12382" s="63"/>
      <c r="H12382" s="65"/>
      <c r="I12382" s="63"/>
    </row>
    <row r="12383" spans="1:9">
      <c r="A12383" s="52"/>
      <c r="B12383" s="64"/>
      <c r="C12383" s="52"/>
      <c r="D12383" s="63"/>
      <c r="E12383" s="63"/>
      <c r="F12383" s="62"/>
      <c r="G12383" s="63"/>
      <c r="H12383" s="65"/>
      <c r="I12383" s="63"/>
    </row>
    <row r="12384" spans="1:9">
      <c r="A12384" s="52"/>
      <c r="B12384" s="64"/>
      <c r="C12384" s="52"/>
      <c r="D12384" s="63"/>
      <c r="E12384" s="63"/>
      <c r="F12384" s="62"/>
      <c r="G12384" s="63"/>
      <c r="H12384" s="65"/>
      <c r="I12384" s="63"/>
    </row>
    <row r="12385" spans="1:9">
      <c r="A12385" s="52"/>
      <c r="B12385" s="64"/>
      <c r="C12385" s="52"/>
      <c r="D12385" s="63"/>
      <c r="E12385" s="63"/>
      <c r="F12385" s="62"/>
      <c r="G12385" s="63"/>
      <c r="H12385" s="65"/>
      <c r="I12385" s="63"/>
    </row>
    <row r="12386" spans="1:9">
      <c r="A12386" s="52"/>
      <c r="B12386" s="64"/>
      <c r="C12386" s="52"/>
      <c r="D12386" s="63"/>
      <c r="E12386" s="63"/>
      <c r="F12386" s="62"/>
      <c r="G12386" s="63"/>
      <c r="H12386" s="65"/>
      <c r="I12386" s="63"/>
    </row>
    <row r="12387" spans="1:9">
      <c r="A12387" s="52"/>
      <c r="B12387" s="64"/>
      <c r="C12387" s="52"/>
      <c r="D12387" s="63"/>
      <c r="E12387" s="63"/>
      <c r="F12387" s="62"/>
      <c r="G12387" s="63"/>
      <c r="H12387" s="65"/>
      <c r="I12387" s="63"/>
    </row>
    <row r="12388" spans="1:9">
      <c r="A12388" s="52"/>
      <c r="B12388" s="64"/>
      <c r="C12388" s="52"/>
      <c r="D12388" s="63"/>
      <c r="E12388" s="63"/>
      <c r="F12388" s="62"/>
      <c r="G12388" s="63"/>
      <c r="H12388" s="65"/>
      <c r="I12388" s="63"/>
    </row>
    <row r="12389" spans="1:9">
      <c r="A12389" s="52"/>
      <c r="B12389" s="64"/>
      <c r="C12389" s="52"/>
      <c r="D12389" s="63"/>
      <c r="E12389" s="63"/>
      <c r="F12389" s="62"/>
      <c r="G12389" s="63"/>
      <c r="H12389" s="65"/>
      <c r="I12389" s="63"/>
    </row>
    <row r="12390" spans="1:9">
      <c r="A12390" s="52"/>
      <c r="B12390" s="64"/>
      <c r="C12390" s="52"/>
      <c r="D12390" s="63"/>
      <c r="E12390" s="63"/>
      <c r="F12390" s="62"/>
      <c r="G12390" s="63"/>
      <c r="H12390" s="65"/>
      <c r="I12390" s="63"/>
    </row>
    <row r="12391" spans="1:9">
      <c r="A12391" s="52"/>
      <c r="B12391" s="64"/>
      <c r="C12391" s="52"/>
      <c r="D12391" s="63"/>
      <c r="E12391" s="63"/>
      <c r="F12391" s="62"/>
      <c r="G12391" s="63"/>
      <c r="H12391" s="65"/>
      <c r="I12391" s="63"/>
    </row>
    <row r="12392" spans="1:9">
      <c r="A12392" s="52"/>
      <c r="B12392" s="64"/>
      <c r="C12392" s="52"/>
      <c r="D12392" s="63"/>
      <c r="E12392" s="63"/>
      <c r="F12392" s="62"/>
      <c r="G12392" s="63"/>
      <c r="H12392" s="65"/>
      <c r="I12392" s="63"/>
    </row>
    <row r="12393" spans="1:9">
      <c r="A12393" s="52"/>
      <c r="B12393" s="64"/>
      <c r="C12393" s="52"/>
      <c r="D12393" s="63"/>
      <c r="E12393" s="63"/>
      <c r="F12393" s="62"/>
      <c r="G12393" s="63"/>
      <c r="H12393" s="65"/>
      <c r="I12393" s="63"/>
    </row>
    <row r="12394" spans="1:9">
      <c r="A12394" s="52"/>
      <c r="B12394" s="64"/>
      <c r="C12394" s="52"/>
      <c r="D12394" s="63"/>
      <c r="E12394" s="63"/>
      <c r="F12394" s="62"/>
      <c r="G12394" s="63"/>
      <c r="H12394" s="65"/>
      <c r="I12394" s="63"/>
    </row>
    <row r="12395" spans="1:9">
      <c r="A12395" s="52"/>
      <c r="B12395" s="64"/>
      <c r="C12395" s="52"/>
      <c r="D12395" s="63"/>
      <c r="E12395" s="63"/>
      <c r="F12395" s="62"/>
      <c r="G12395" s="63"/>
      <c r="H12395" s="65"/>
      <c r="I12395" s="63"/>
    </row>
    <row r="12396" spans="1:9">
      <c r="A12396" s="52"/>
      <c r="B12396" s="64"/>
      <c r="C12396" s="52"/>
      <c r="D12396" s="63"/>
      <c r="E12396" s="63"/>
      <c r="F12396" s="62"/>
      <c r="G12396" s="63"/>
      <c r="H12396" s="65"/>
      <c r="I12396" s="63"/>
    </row>
    <row r="12397" spans="1:9">
      <c r="A12397" s="52"/>
      <c r="B12397" s="64"/>
      <c r="C12397" s="52"/>
      <c r="D12397" s="63"/>
      <c r="E12397" s="63"/>
      <c r="F12397" s="62"/>
      <c r="G12397" s="63"/>
      <c r="H12397" s="65"/>
      <c r="I12397" s="63"/>
    </row>
    <row r="12398" spans="1:9">
      <c r="A12398" s="52"/>
      <c r="B12398" s="64"/>
      <c r="C12398" s="52"/>
      <c r="D12398" s="63"/>
      <c r="E12398" s="63"/>
      <c r="F12398" s="62"/>
      <c r="G12398" s="63"/>
      <c r="H12398" s="65"/>
      <c r="I12398" s="63"/>
    </row>
    <row r="12399" spans="1:9">
      <c r="A12399" s="52"/>
      <c r="B12399" s="64"/>
      <c r="C12399" s="52"/>
      <c r="D12399" s="63"/>
      <c r="E12399" s="63"/>
      <c r="F12399" s="62"/>
      <c r="G12399" s="63"/>
      <c r="H12399" s="65"/>
      <c r="I12399" s="63"/>
    </row>
    <row r="12400" spans="1:9">
      <c r="A12400" s="52"/>
      <c r="B12400" s="64"/>
      <c r="C12400" s="52"/>
      <c r="D12400" s="63"/>
      <c r="E12400" s="63"/>
      <c r="F12400" s="62"/>
      <c r="G12400" s="63"/>
      <c r="H12400" s="65"/>
      <c r="I12400" s="63"/>
    </row>
    <row r="12401" spans="1:9">
      <c r="A12401" s="52"/>
      <c r="B12401" s="64"/>
      <c r="C12401" s="52"/>
      <c r="D12401" s="63"/>
      <c r="E12401" s="63"/>
      <c r="F12401" s="62"/>
      <c r="G12401" s="63"/>
      <c r="H12401" s="65"/>
      <c r="I12401" s="63"/>
    </row>
    <row r="12402" spans="1:9">
      <c r="A12402" s="52"/>
      <c r="B12402" s="64"/>
      <c r="C12402" s="52"/>
      <c r="D12402" s="63"/>
      <c r="E12402" s="63"/>
      <c r="F12402" s="62"/>
      <c r="G12402" s="63"/>
      <c r="H12402" s="65"/>
      <c r="I12402" s="63"/>
    </row>
    <row r="12403" spans="1:9">
      <c r="A12403" s="52"/>
      <c r="B12403" s="64"/>
      <c r="C12403" s="52"/>
      <c r="D12403" s="63"/>
      <c r="E12403" s="63"/>
      <c r="F12403" s="62"/>
      <c r="G12403" s="63"/>
      <c r="H12403" s="65"/>
      <c r="I12403" s="63"/>
    </row>
    <row r="12404" spans="1:9">
      <c r="A12404" s="52"/>
      <c r="B12404" s="64"/>
      <c r="C12404" s="52"/>
      <c r="D12404" s="63"/>
      <c r="E12404" s="63"/>
      <c r="F12404" s="62"/>
      <c r="G12404" s="63"/>
      <c r="H12404" s="65"/>
      <c r="I12404" s="63"/>
    </row>
    <row r="12405" spans="1:9">
      <c r="A12405" s="52"/>
      <c r="B12405" s="64"/>
      <c r="C12405" s="52"/>
      <c r="D12405" s="63"/>
      <c r="E12405" s="63"/>
      <c r="F12405" s="62"/>
      <c r="G12405" s="63"/>
      <c r="H12405" s="65"/>
      <c r="I12405" s="63"/>
    </row>
    <row r="12406" spans="1:9">
      <c r="A12406" s="52"/>
      <c r="B12406" s="64"/>
      <c r="C12406" s="52"/>
      <c r="D12406" s="63"/>
      <c r="E12406" s="63"/>
      <c r="F12406" s="62"/>
      <c r="G12406" s="63"/>
      <c r="H12406" s="65"/>
      <c r="I12406" s="63"/>
    </row>
    <row r="12407" spans="1:9">
      <c r="A12407" s="52"/>
      <c r="B12407" s="64"/>
      <c r="C12407" s="52"/>
      <c r="D12407" s="63"/>
      <c r="E12407" s="63"/>
      <c r="F12407" s="62"/>
      <c r="G12407" s="63"/>
      <c r="H12407" s="65"/>
      <c r="I12407" s="63"/>
    </row>
    <row r="12408" spans="1:9">
      <c r="A12408" s="52"/>
      <c r="B12408" s="64"/>
      <c r="C12408" s="52"/>
      <c r="D12408" s="63"/>
      <c r="E12408" s="63"/>
      <c r="F12408" s="62"/>
      <c r="G12408" s="63"/>
      <c r="H12408" s="65"/>
      <c r="I12408" s="63"/>
    </row>
    <row r="12409" spans="1:9">
      <c r="A12409" s="52"/>
      <c r="B12409" s="64"/>
      <c r="C12409" s="52"/>
      <c r="D12409" s="63"/>
      <c r="E12409" s="63"/>
      <c r="F12409" s="62"/>
      <c r="G12409" s="63"/>
      <c r="H12409" s="65"/>
      <c r="I12409" s="63"/>
    </row>
    <row r="12410" spans="1:9">
      <c r="A12410" s="52"/>
      <c r="B12410" s="64"/>
      <c r="C12410" s="52"/>
      <c r="D12410" s="63"/>
      <c r="E12410" s="63"/>
      <c r="F12410" s="62"/>
      <c r="G12410" s="63"/>
      <c r="H12410" s="65"/>
      <c r="I12410" s="63"/>
    </row>
    <row r="12411" spans="1:9">
      <c r="A12411" s="52"/>
      <c r="B12411" s="64"/>
      <c r="C12411" s="52"/>
      <c r="D12411" s="63"/>
      <c r="E12411" s="63"/>
      <c r="F12411" s="62"/>
      <c r="G12411" s="63"/>
      <c r="H12411" s="65"/>
      <c r="I12411" s="63"/>
    </row>
    <row r="12412" spans="1:9">
      <c r="A12412" s="52"/>
      <c r="B12412" s="64"/>
      <c r="C12412" s="52"/>
      <c r="D12412" s="63"/>
      <c r="E12412" s="63"/>
      <c r="F12412" s="62"/>
      <c r="G12412" s="63"/>
      <c r="H12412" s="65"/>
      <c r="I12412" s="63"/>
    </row>
    <row r="12413" spans="1:9">
      <c r="A12413" s="52"/>
      <c r="B12413" s="64"/>
      <c r="C12413" s="52"/>
      <c r="D12413" s="63"/>
      <c r="E12413" s="63"/>
      <c r="F12413" s="62"/>
      <c r="G12413" s="63"/>
      <c r="H12413" s="65"/>
      <c r="I12413" s="63"/>
    </row>
    <row r="12414" spans="1:9">
      <c r="A12414" s="52"/>
      <c r="B12414" s="64"/>
      <c r="C12414" s="52"/>
      <c r="D12414" s="63"/>
      <c r="E12414" s="63"/>
      <c r="F12414" s="62"/>
      <c r="G12414" s="63"/>
      <c r="H12414" s="65"/>
      <c r="I12414" s="63"/>
    </row>
    <row r="12415" spans="1:9">
      <c r="A12415" s="52"/>
      <c r="B12415" s="64"/>
      <c r="C12415" s="52"/>
      <c r="D12415" s="63"/>
      <c r="E12415" s="63"/>
      <c r="F12415" s="62"/>
      <c r="G12415" s="63"/>
      <c r="H12415" s="65"/>
      <c r="I12415" s="63"/>
    </row>
    <row r="12416" spans="1:9">
      <c r="A12416" s="52"/>
      <c r="B12416" s="64"/>
      <c r="C12416" s="52"/>
      <c r="D12416" s="63"/>
      <c r="E12416" s="63"/>
      <c r="F12416" s="62"/>
      <c r="G12416" s="63"/>
      <c r="H12416" s="65"/>
      <c r="I12416" s="63"/>
    </row>
    <row r="12417" spans="1:9">
      <c r="A12417" s="52"/>
      <c r="B12417" s="64"/>
      <c r="C12417" s="52"/>
      <c r="D12417" s="63"/>
      <c r="E12417" s="63"/>
      <c r="F12417" s="62"/>
      <c r="G12417" s="63"/>
      <c r="H12417" s="65"/>
      <c r="I12417" s="63"/>
    </row>
    <row r="12418" spans="1:9">
      <c r="A12418" s="52"/>
      <c r="B12418" s="64"/>
      <c r="C12418" s="52"/>
      <c r="D12418" s="63"/>
      <c r="E12418" s="63"/>
      <c r="F12418" s="62"/>
      <c r="G12418" s="63"/>
      <c r="H12418" s="65"/>
      <c r="I12418" s="63"/>
    </row>
    <row r="12419" spans="1:9">
      <c r="A12419" s="52"/>
      <c r="B12419" s="64"/>
      <c r="C12419" s="52"/>
      <c r="D12419" s="63"/>
      <c r="E12419" s="63"/>
      <c r="F12419" s="62"/>
      <c r="G12419" s="63"/>
      <c r="H12419" s="65"/>
      <c r="I12419" s="63"/>
    </row>
    <row r="12420" spans="1:9">
      <c r="A12420" s="52"/>
      <c r="B12420" s="64"/>
      <c r="C12420" s="52"/>
      <c r="D12420" s="63"/>
      <c r="E12420" s="63"/>
      <c r="F12420" s="62"/>
      <c r="G12420" s="63"/>
      <c r="H12420" s="65"/>
      <c r="I12420" s="63"/>
    </row>
    <row r="12421" spans="1:9">
      <c r="A12421" s="52"/>
      <c r="B12421" s="64"/>
      <c r="C12421" s="52"/>
      <c r="D12421" s="63"/>
      <c r="E12421" s="63"/>
      <c r="F12421" s="62"/>
      <c r="G12421" s="63"/>
      <c r="H12421" s="65"/>
      <c r="I12421" s="63"/>
    </row>
    <row r="12422" spans="1:9">
      <c r="A12422" s="52"/>
      <c r="B12422" s="64"/>
      <c r="C12422" s="52"/>
      <c r="D12422" s="63"/>
      <c r="E12422" s="63"/>
      <c r="F12422" s="62"/>
      <c r="G12422" s="63"/>
      <c r="H12422" s="65"/>
      <c r="I12422" s="63"/>
    </row>
    <row r="12423" spans="1:9">
      <c r="A12423" s="52"/>
      <c r="B12423" s="64"/>
      <c r="C12423" s="52"/>
      <c r="D12423" s="63"/>
      <c r="E12423" s="63"/>
      <c r="F12423" s="62"/>
      <c r="G12423" s="63"/>
      <c r="H12423" s="65"/>
      <c r="I12423" s="63"/>
    </row>
    <row r="12424" spans="1:9">
      <c r="A12424" s="52"/>
      <c r="B12424" s="64"/>
      <c r="C12424" s="52"/>
      <c r="D12424" s="63"/>
      <c r="E12424" s="63"/>
      <c r="F12424" s="62"/>
      <c r="G12424" s="63"/>
      <c r="H12424" s="65"/>
      <c r="I12424" s="63"/>
    </row>
    <row r="12425" spans="1:9">
      <c r="A12425" s="52"/>
      <c r="B12425" s="64"/>
      <c r="C12425" s="52"/>
      <c r="D12425" s="63"/>
      <c r="E12425" s="63"/>
      <c r="F12425" s="62"/>
      <c r="G12425" s="63"/>
      <c r="H12425" s="65"/>
      <c r="I12425" s="63"/>
    </row>
    <row r="12426" spans="1:9">
      <c r="A12426" s="52"/>
      <c r="B12426" s="64"/>
      <c r="C12426" s="52"/>
      <c r="D12426" s="63"/>
      <c r="E12426" s="63"/>
      <c r="F12426" s="62"/>
      <c r="G12426" s="63"/>
      <c r="H12426" s="65"/>
      <c r="I12426" s="63"/>
    </row>
    <row r="12427" spans="1:9">
      <c r="A12427" s="52"/>
      <c r="B12427" s="64"/>
      <c r="C12427" s="52"/>
      <c r="D12427" s="63"/>
      <c r="E12427" s="63"/>
      <c r="F12427" s="62"/>
      <c r="G12427" s="63"/>
      <c r="H12427" s="65"/>
      <c r="I12427" s="63"/>
    </row>
    <row r="12428" spans="1:9">
      <c r="A12428" s="52"/>
      <c r="B12428" s="64"/>
      <c r="C12428" s="52"/>
      <c r="D12428" s="63"/>
      <c r="E12428" s="63"/>
      <c r="F12428" s="62"/>
      <c r="G12428" s="63"/>
      <c r="H12428" s="65"/>
      <c r="I12428" s="63"/>
    </row>
    <row r="12429" spans="1:9">
      <c r="A12429" s="52"/>
      <c r="B12429" s="64"/>
      <c r="C12429" s="52"/>
      <c r="D12429" s="63"/>
      <c r="E12429" s="63"/>
      <c r="F12429" s="62"/>
      <c r="G12429" s="63"/>
      <c r="H12429" s="65"/>
      <c r="I12429" s="63"/>
    </row>
    <row r="12430" spans="1:9">
      <c r="A12430" s="52"/>
      <c r="B12430" s="64"/>
      <c r="C12430" s="52"/>
      <c r="D12430" s="63"/>
      <c r="E12430" s="63"/>
      <c r="F12430" s="62"/>
      <c r="G12430" s="63"/>
      <c r="H12430" s="65"/>
      <c r="I12430" s="63"/>
    </row>
    <row r="12431" spans="1:9">
      <c r="A12431" s="52"/>
      <c r="B12431" s="64"/>
      <c r="C12431" s="52"/>
      <c r="D12431" s="63"/>
      <c r="E12431" s="63"/>
      <c r="F12431" s="62"/>
      <c r="G12431" s="63"/>
      <c r="H12431" s="65"/>
      <c r="I12431" s="63"/>
    </row>
    <row r="12432" spans="1:9">
      <c r="A12432" s="52"/>
      <c r="B12432" s="64"/>
      <c r="C12432" s="52"/>
      <c r="D12432" s="63"/>
      <c r="E12432" s="63"/>
      <c r="F12432" s="62"/>
      <c r="G12432" s="63"/>
      <c r="H12432" s="65"/>
      <c r="I12432" s="63"/>
    </row>
    <row r="12433" spans="1:9">
      <c r="A12433" s="52"/>
      <c r="B12433" s="64"/>
      <c r="C12433" s="52"/>
      <c r="D12433" s="63"/>
      <c r="E12433" s="63"/>
      <c r="F12433" s="62"/>
      <c r="G12433" s="63"/>
      <c r="H12433" s="65"/>
      <c r="I12433" s="63"/>
    </row>
    <row r="12434" spans="1:9">
      <c r="A12434" s="52"/>
      <c r="B12434" s="64"/>
      <c r="C12434" s="52"/>
      <c r="D12434" s="63"/>
      <c r="E12434" s="63"/>
      <c r="F12434" s="62"/>
      <c r="G12434" s="63"/>
      <c r="H12434" s="65"/>
      <c r="I12434" s="63"/>
    </row>
    <row r="12435" spans="1:9">
      <c r="A12435" s="52"/>
      <c r="B12435" s="64"/>
      <c r="C12435" s="52"/>
      <c r="D12435" s="63"/>
      <c r="E12435" s="63"/>
      <c r="F12435" s="62"/>
      <c r="G12435" s="63"/>
      <c r="H12435" s="65"/>
      <c r="I12435" s="63"/>
    </row>
    <row r="12436" spans="1:9">
      <c r="A12436" s="52"/>
      <c r="B12436" s="64"/>
      <c r="C12436" s="52"/>
      <c r="D12436" s="63"/>
      <c r="E12436" s="63"/>
      <c r="F12436" s="62"/>
      <c r="G12436" s="63"/>
      <c r="H12436" s="65"/>
      <c r="I12436" s="63"/>
    </row>
    <row r="12437" spans="1:9">
      <c r="A12437" s="52"/>
      <c r="B12437" s="64"/>
      <c r="C12437" s="52"/>
      <c r="D12437" s="63"/>
      <c r="E12437" s="63"/>
      <c r="F12437" s="62"/>
      <c r="G12437" s="63"/>
      <c r="H12437" s="65"/>
      <c r="I12437" s="63"/>
    </row>
    <row r="12438" spans="1:9">
      <c r="A12438" s="52"/>
      <c r="B12438" s="64"/>
      <c r="C12438" s="52"/>
      <c r="D12438" s="63"/>
      <c r="E12438" s="63"/>
      <c r="F12438" s="62"/>
      <c r="G12438" s="63"/>
      <c r="H12438" s="65"/>
      <c r="I12438" s="63"/>
    </row>
    <row r="12439" spans="1:9">
      <c r="A12439" s="52"/>
      <c r="B12439" s="64"/>
      <c r="C12439" s="52"/>
      <c r="D12439" s="63"/>
      <c r="E12439" s="63"/>
      <c r="F12439" s="62"/>
      <c r="G12439" s="63"/>
      <c r="H12439" s="65"/>
      <c r="I12439" s="63"/>
    </row>
    <row r="12440" spans="1:9">
      <c r="A12440" s="52"/>
      <c r="B12440" s="64"/>
      <c r="C12440" s="52"/>
      <c r="D12440" s="63"/>
      <c r="E12440" s="63"/>
      <c r="F12440" s="62"/>
      <c r="G12440" s="63"/>
      <c r="H12440" s="65"/>
      <c r="I12440" s="63"/>
    </row>
    <row r="12441" spans="1:9">
      <c r="A12441" s="52"/>
      <c r="B12441" s="64"/>
      <c r="C12441" s="52"/>
      <c r="D12441" s="63"/>
      <c r="E12441" s="63"/>
      <c r="F12441" s="62"/>
      <c r="G12441" s="63"/>
      <c r="H12441" s="65"/>
      <c r="I12441" s="63"/>
    </row>
    <row r="12442" spans="1:9">
      <c r="A12442" s="52"/>
      <c r="B12442" s="64"/>
      <c r="C12442" s="52"/>
      <c r="D12442" s="63"/>
      <c r="E12442" s="63"/>
      <c r="F12442" s="62"/>
      <c r="G12442" s="63"/>
      <c r="H12442" s="65"/>
      <c r="I12442" s="63"/>
    </row>
    <row r="12443" spans="1:9">
      <c r="A12443" s="52"/>
      <c r="B12443" s="64"/>
      <c r="C12443" s="52"/>
      <c r="D12443" s="63"/>
      <c r="E12443" s="63"/>
      <c r="F12443" s="62"/>
      <c r="G12443" s="63"/>
      <c r="H12443" s="65"/>
      <c r="I12443" s="63"/>
    </row>
    <row r="12444" spans="1:9">
      <c r="A12444" s="52"/>
      <c r="B12444" s="64"/>
      <c r="C12444" s="52"/>
      <c r="D12444" s="63"/>
      <c r="E12444" s="63"/>
      <c r="F12444" s="62"/>
      <c r="G12444" s="63"/>
      <c r="H12444" s="65"/>
      <c r="I12444" s="63"/>
    </row>
    <row r="12445" spans="1:9">
      <c r="A12445" s="52"/>
      <c r="B12445" s="64"/>
      <c r="C12445" s="52"/>
      <c r="D12445" s="63"/>
      <c r="E12445" s="63"/>
      <c r="F12445" s="62"/>
      <c r="G12445" s="63"/>
      <c r="H12445" s="65"/>
      <c r="I12445" s="63"/>
    </row>
    <row r="12446" spans="1:9">
      <c r="A12446" s="52"/>
      <c r="B12446" s="64"/>
      <c r="C12446" s="52"/>
      <c r="D12446" s="63"/>
      <c r="E12446" s="63"/>
      <c r="F12446" s="62"/>
      <c r="G12446" s="63"/>
      <c r="H12446" s="65"/>
      <c r="I12446" s="63"/>
    </row>
    <row r="12447" spans="1:9">
      <c r="A12447" s="52"/>
      <c r="B12447" s="64"/>
      <c r="C12447" s="52"/>
      <c r="D12447" s="63"/>
      <c r="E12447" s="63"/>
      <c r="F12447" s="62"/>
      <c r="G12447" s="63"/>
      <c r="H12447" s="65"/>
      <c r="I12447" s="63"/>
    </row>
    <row r="12448" spans="1:9">
      <c r="A12448" s="52"/>
      <c r="B12448" s="64"/>
      <c r="C12448" s="52"/>
      <c r="D12448" s="63"/>
      <c r="E12448" s="63"/>
      <c r="F12448" s="62"/>
      <c r="G12448" s="63"/>
      <c r="H12448" s="65"/>
      <c r="I12448" s="63"/>
    </row>
    <row r="12449" spans="1:9">
      <c r="A12449" s="52"/>
      <c r="B12449" s="64"/>
      <c r="C12449" s="52"/>
      <c r="D12449" s="63"/>
      <c r="E12449" s="63"/>
      <c r="F12449" s="62"/>
      <c r="G12449" s="63"/>
      <c r="H12449" s="65"/>
      <c r="I12449" s="63"/>
    </row>
    <row r="12450" spans="1:9">
      <c r="A12450" s="52"/>
      <c r="B12450" s="64"/>
      <c r="C12450" s="52"/>
      <c r="D12450" s="63"/>
      <c r="E12450" s="63"/>
      <c r="F12450" s="62"/>
      <c r="G12450" s="63"/>
      <c r="H12450" s="65"/>
      <c r="I12450" s="63"/>
    </row>
    <row r="12451" spans="1:9">
      <c r="A12451" s="52"/>
      <c r="B12451" s="64"/>
      <c r="C12451" s="52"/>
      <c r="D12451" s="63"/>
      <c r="E12451" s="63"/>
      <c r="F12451" s="62"/>
      <c r="G12451" s="63"/>
      <c r="H12451" s="65"/>
      <c r="I12451" s="63"/>
    </row>
    <row r="12452" spans="1:9">
      <c r="A12452" s="52"/>
      <c r="B12452" s="64"/>
      <c r="C12452" s="52"/>
      <c r="D12452" s="63"/>
      <c r="E12452" s="63"/>
      <c r="F12452" s="62"/>
      <c r="G12452" s="63"/>
      <c r="H12452" s="65"/>
      <c r="I12452" s="63"/>
    </row>
    <row r="12453" spans="1:9">
      <c r="A12453" s="52"/>
      <c r="B12453" s="64"/>
      <c r="C12453" s="52"/>
      <c r="D12453" s="63"/>
      <c r="E12453" s="63"/>
      <c r="F12453" s="62"/>
      <c r="G12453" s="63"/>
      <c r="H12453" s="65"/>
      <c r="I12453" s="63"/>
    </row>
    <row r="12454" spans="1:9">
      <c r="A12454" s="52"/>
      <c r="B12454" s="64"/>
      <c r="C12454" s="52"/>
      <c r="D12454" s="63"/>
      <c r="E12454" s="63"/>
      <c r="F12454" s="62"/>
      <c r="G12454" s="63"/>
      <c r="H12454" s="65"/>
      <c r="I12454" s="63"/>
    </row>
    <row r="12455" spans="1:9">
      <c r="A12455" s="52"/>
      <c r="B12455" s="64"/>
      <c r="C12455" s="52"/>
      <c r="D12455" s="63"/>
      <c r="E12455" s="63"/>
      <c r="F12455" s="62"/>
      <c r="G12455" s="63"/>
      <c r="H12455" s="65"/>
      <c r="I12455" s="63"/>
    </row>
    <row r="12456" spans="1:9">
      <c r="A12456" s="52"/>
      <c r="B12456" s="64"/>
      <c r="C12456" s="52"/>
      <c r="D12456" s="63"/>
      <c r="E12456" s="63"/>
      <c r="F12456" s="62"/>
      <c r="G12456" s="63"/>
      <c r="H12456" s="65"/>
      <c r="I12456" s="63"/>
    </row>
    <row r="12457" spans="1:9">
      <c r="A12457" s="52"/>
      <c r="B12457" s="64"/>
      <c r="C12457" s="52"/>
      <c r="D12457" s="63"/>
      <c r="E12457" s="63"/>
      <c r="F12457" s="62"/>
      <c r="G12457" s="63"/>
      <c r="H12457" s="65"/>
      <c r="I12457" s="63"/>
    </row>
    <row r="12458" spans="1:9">
      <c r="A12458" s="52"/>
      <c r="B12458" s="64"/>
      <c r="C12458" s="52"/>
      <c r="D12458" s="63"/>
      <c r="E12458" s="63"/>
      <c r="F12458" s="62"/>
      <c r="G12458" s="63"/>
      <c r="H12458" s="65"/>
      <c r="I12458" s="63"/>
    </row>
    <row r="12459" spans="1:9">
      <c r="A12459" s="52"/>
      <c r="B12459" s="64"/>
      <c r="C12459" s="52"/>
      <c r="D12459" s="63"/>
      <c r="E12459" s="63"/>
      <c r="F12459" s="62"/>
      <c r="G12459" s="63"/>
      <c r="H12459" s="65"/>
      <c r="I12459" s="63"/>
    </row>
    <row r="12460" spans="1:9">
      <c r="A12460" s="52"/>
      <c r="B12460" s="64"/>
      <c r="C12460" s="52"/>
      <c r="D12460" s="63"/>
      <c r="E12460" s="63"/>
      <c r="F12460" s="62"/>
      <c r="G12460" s="63"/>
      <c r="H12460" s="65"/>
      <c r="I12460" s="63"/>
    </row>
    <row r="12461" spans="1:9">
      <c r="A12461" s="52"/>
      <c r="B12461" s="64"/>
      <c r="C12461" s="52"/>
      <c r="D12461" s="63"/>
      <c r="E12461" s="63"/>
      <c r="F12461" s="62"/>
      <c r="G12461" s="63"/>
      <c r="H12461" s="65"/>
      <c r="I12461" s="63"/>
    </row>
    <row r="12462" spans="1:9">
      <c r="A12462" s="52"/>
      <c r="B12462" s="64"/>
      <c r="C12462" s="52"/>
      <c r="D12462" s="63"/>
      <c r="E12462" s="63"/>
      <c r="F12462" s="62"/>
      <c r="G12462" s="63"/>
      <c r="H12462" s="65"/>
      <c r="I12462" s="63"/>
    </row>
    <row r="12463" spans="1:9">
      <c r="A12463" s="52"/>
      <c r="B12463" s="64"/>
      <c r="C12463" s="52"/>
      <c r="D12463" s="63"/>
      <c r="E12463" s="63"/>
      <c r="F12463" s="62"/>
      <c r="G12463" s="63"/>
      <c r="H12463" s="65"/>
      <c r="I12463" s="63"/>
    </row>
    <row r="12464" spans="1:9">
      <c r="A12464" s="52"/>
      <c r="B12464" s="64"/>
      <c r="C12464" s="52"/>
      <c r="D12464" s="63"/>
      <c r="E12464" s="63"/>
      <c r="F12464" s="62"/>
      <c r="G12464" s="63"/>
      <c r="H12464" s="65"/>
      <c r="I12464" s="63"/>
    </row>
    <row r="12465" spans="1:9">
      <c r="A12465" s="52"/>
      <c r="B12465" s="64"/>
      <c r="C12465" s="52"/>
      <c r="D12465" s="63"/>
      <c r="E12465" s="63"/>
      <c r="F12465" s="62"/>
      <c r="G12465" s="63"/>
      <c r="H12465" s="65"/>
      <c r="I12465" s="63"/>
    </row>
    <row r="12466" spans="1:9">
      <c r="A12466" s="52"/>
      <c r="B12466" s="64"/>
      <c r="C12466" s="52"/>
      <c r="D12466" s="63"/>
      <c r="E12466" s="63"/>
      <c r="F12466" s="62"/>
      <c r="G12466" s="63"/>
      <c r="H12466" s="65"/>
      <c r="I12466" s="63"/>
    </row>
    <row r="12467" spans="1:9">
      <c r="A12467" s="52"/>
      <c r="B12467" s="64"/>
      <c r="C12467" s="52"/>
      <c r="D12467" s="63"/>
      <c r="E12467" s="63"/>
      <c r="F12467" s="62"/>
      <c r="G12467" s="63"/>
      <c r="H12467" s="65"/>
      <c r="I12467" s="63"/>
    </row>
    <row r="12468" spans="1:9">
      <c r="A12468" s="52"/>
      <c r="B12468" s="64"/>
      <c r="C12468" s="52"/>
      <c r="D12468" s="63"/>
      <c r="E12468" s="63"/>
      <c r="F12468" s="62"/>
      <c r="G12468" s="63"/>
      <c r="H12468" s="65"/>
      <c r="I12468" s="63"/>
    </row>
    <row r="12469" spans="1:9">
      <c r="A12469" s="52"/>
      <c r="B12469" s="64"/>
      <c r="C12469" s="52"/>
      <c r="D12469" s="63"/>
      <c r="E12469" s="63"/>
      <c r="F12469" s="62"/>
      <c r="G12469" s="63"/>
      <c r="H12469" s="65"/>
      <c r="I12469" s="63"/>
    </row>
    <row r="12470" spans="1:9">
      <c r="A12470" s="52"/>
      <c r="B12470" s="64"/>
      <c r="C12470" s="52"/>
      <c r="D12470" s="63"/>
      <c r="E12470" s="63"/>
      <c r="F12470" s="62"/>
      <c r="G12470" s="63"/>
      <c r="H12470" s="65"/>
      <c r="I12470" s="63"/>
    </row>
    <row r="12471" spans="1:9">
      <c r="A12471" s="52"/>
      <c r="B12471" s="64"/>
      <c r="C12471" s="52"/>
      <c r="D12471" s="63"/>
      <c r="E12471" s="63"/>
      <c r="F12471" s="62"/>
      <c r="G12471" s="63"/>
      <c r="H12471" s="65"/>
      <c r="I12471" s="63"/>
    </row>
    <row r="12472" spans="1:9">
      <c r="A12472" s="52"/>
      <c r="B12472" s="64"/>
      <c r="C12472" s="52"/>
      <c r="D12472" s="63"/>
      <c r="E12472" s="63"/>
      <c r="F12472" s="62"/>
      <c r="G12472" s="63"/>
      <c r="H12472" s="65"/>
      <c r="I12472" s="63"/>
    </row>
    <row r="12473" spans="1:9">
      <c r="A12473" s="52"/>
      <c r="B12473" s="64"/>
      <c r="C12473" s="52"/>
      <c r="D12473" s="63"/>
      <c r="E12473" s="63"/>
      <c r="F12473" s="62"/>
      <c r="G12473" s="63"/>
      <c r="H12473" s="65"/>
      <c r="I12473" s="63"/>
    </row>
    <row r="12474" spans="1:9">
      <c r="A12474" s="52"/>
      <c r="B12474" s="64"/>
      <c r="C12474" s="52"/>
      <c r="D12474" s="63"/>
      <c r="E12474" s="63"/>
      <c r="F12474" s="62"/>
      <c r="G12474" s="63"/>
      <c r="H12474" s="65"/>
      <c r="I12474" s="63"/>
    </row>
    <row r="12475" spans="1:9">
      <c r="A12475" s="52"/>
      <c r="B12475" s="64"/>
      <c r="C12475" s="52"/>
      <c r="D12475" s="63"/>
      <c r="E12475" s="63"/>
      <c r="F12475" s="62"/>
      <c r="G12475" s="63"/>
      <c r="H12475" s="65"/>
      <c r="I12475" s="63"/>
    </row>
    <row r="12476" spans="1:9">
      <c r="A12476" s="52"/>
      <c r="B12476" s="64"/>
      <c r="C12476" s="52"/>
      <c r="D12476" s="63"/>
      <c r="E12476" s="63"/>
      <c r="F12476" s="62"/>
      <c r="G12476" s="63"/>
      <c r="H12476" s="65"/>
      <c r="I12476" s="63"/>
    </row>
    <row r="12477" spans="1:9">
      <c r="A12477" s="52"/>
      <c r="B12477" s="64"/>
      <c r="C12477" s="52"/>
      <c r="D12477" s="63"/>
      <c r="E12477" s="63"/>
      <c r="F12477" s="62"/>
      <c r="G12477" s="63"/>
      <c r="H12477" s="65"/>
      <c r="I12477" s="63"/>
    </row>
    <row r="12478" spans="1:9">
      <c r="A12478" s="52"/>
      <c r="B12478" s="64"/>
      <c r="C12478" s="52"/>
      <c r="D12478" s="63"/>
      <c r="E12478" s="63"/>
      <c r="F12478" s="62"/>
      <c r="G12478" s="63"/>
      <c r="H12478" s="65"/>
      <c r="I12478" s="63"/>
    </row>
    <row r="12479" spans="1:9">
      <c r="A12479" s="52"/>
      <c r="B12479" s="64"/>
      <c r="C12479" s="52"/>
      <c r="D12479" s="63"/>
      <c r="E12479" s="63"/>
      <c r="F12479" s="62"/>
      <c r="G12479" s="63"/>
      <c r="H12479" s="65"/>
      <c r="I12479" s="63"/>
    </row>
    <row r="12480" spans="1:9">
      <c r="A12480" s="52"/>
      <c r="B12480" s="64"/>
      <c r="C12480" s="52"/>
      <c r="D12480" s="63"/>
      <c r="E12480" s="63"/>
      <c r="F12480" s="62"/>
      <c r="G12480" s="63"/>
      <c r="H12480" s="65"/>
      <c r="I12480" s="63"/>
    </row>
    <row r="12481" spans="1:9">
      <c r="A12481" s="52"/>
      <c r="B12481" s="64"/>
      <c r="C12481" s="52"/>
      <c r="D12481" s="63"/>
      <c r="E12481" s="63"/>
      <c r="F12481" s="62"/>
      <c r="G12481" s="63"/>
      <c r="H12481" s="65"/>
      <c r="I12481" s="63"/>
    </row>
    <row r="12482" spans="1:9">
      <c r="A12482" s="52"/>
      <c r="B12482" s="64"/>
      <c r="C12482" s="52"/>
      <c r="D12482" s="63"/>
      <c r="E12482" s="63"/>
      <c r="F12482" s="62"/>
      <c r="G12482" s="63"/>
      <c r="H12482" s="65"/>
      <c r="I12482" s="63"/>
    </row>
    <row r="12483" spans="1:9">
      <c r="A12483" s="52"/>
      <c r="B12483" s="64"/>
      <c r="C12483" s="52"/>
      <c r="D12483" s="63"/>
      <c r="E12483" s="63"/>
      <c r="F12483" s="62"/>
      <c r="G12483" s="63"/>
      <c r="H12483" s="65"/>
      <c r="I12483" s="63"/>
    </row>
    <row r="12484" spans="1:9">
      <c r="A12484" s="52"/>
      <c r="B12484" s="64"/>
      <c r="C12484" s="52"/>
      <c r="D12484" s="63"/>
      <c r="E12484" s="63"/>
      <c r="F12484" s="62"/>
      <c r="G12484" s="63"/>
      <c r="H12484" s="65"/>
      <c r="I12484" s="63"/>
    </row>
    <row r="12485" spans="1:9">
      <c r="A12485" s="52"/>
      <c r="B12485" s="64"/>
      <c r="C12485" s="52"/>
      <c r="D12485" s="63"/>
      <c r="E12485" s="63"/>
      <c r="F12485" s="62"/>
      <c r="G12485" s="63"/>
      <c r="H12485" s="65"/>
      <c r="I12485" s="63"/>
    </row>
    <row r="12486" spans="1:9">
      <c r="A12486" s="52"/>
      <c r="B12486" s="64"/>
      <c r="C12486" s="52"/>
      <c r="D12486" s="63"/>
      <c r="E12486" s="63"/>
      <c r="F12486" s="62"/>
      <c r="G12486" s="63"/>
      <c r="H12486" s="65"/>
      <c r="I12486" s="63"/>
    </row>
    <row r="12487" spans="1:9">
      <c r="A12487" s="52"/>
      <c r="B12487" s="64"/>
      <c r="C12487" s="52"/>
      <c r="D12487" s="63"/>
      <c r="E12487" s="63"/>
      <c r="F12487" s="62"/>
      <c r="G12487" s="63"/>
      <c r="H12487" s="65"/>
      <c r="I12487" s="63"/>
    </row>
    <row r="12488" spans="1:9">
      <c r="A12488" s="52"/>
      <c r="B12488" s="64"/>
      <c r="C12488" s="52"/>
      <c r="D12488" s="63"/>
      <c r="E12488" s="63"/>
      <c r="F12488" s="62"/>
      <c r="G12488" s="63"/>
      <c r="H12488" s="65"/>
      <c r="I12488" s="63"/>
    </row>
    <row r="12489" spans="1:9">
      <c r="A12489" s="52"/>
      <c r="B12489" s="64"/>
      <c r="C12489" s="52"/>
      <c r="D12489" s="63"/>
      <c r="E12489" s="63"/>
      <c r="F12489" s="62"/>
      <c r="G12489" s="63"/>
      <c r="H12489" s="65"/>
      <c r="I12489" s="63"/>
    </row>
    <row r="12490" spans="1:9">
      <c r="A12490" s="52"/>
      <c r="B12490" s="64"/>
      <c r="C12490" s="52"/>
      <c r="D12490" s="63"/>
      <c r="E12490" s="63"/>
      <c r="F12490" s="62"/>
      <c r="G12490" s="63"/>
      <c r="H12490" s="65"/>
      <c r="I12490" s="63"/>
    </row>
    <row r="12491" spans="1:9">
      <c r="A12491" s="52"/>
      <c r="B12491" s="64"/>
      <c r="C12491" s="52"/>
      <c r="D12491" s="63"/>
      <c r="E12491" s="63"/>
      <c r="F12491" s="62"/>
      <c r="G12491" s="63"/>
      <c r="H12491" s="65"/>
      <c r="I12491" s="63"/>
    </row>
    <row r="12492" spans="1:9">
      <c r="A12492" s="52"/>
      <c r="B12492" s="64"/>
      <c r="C12492" s="52"/>
      <c r="D12492" s="63"/>
      <c r="E12492" s="63"/>
      <c r="F12492" s="62"/>
      <c r="G12492" s="63"/>
      <c r="H12492" s="65"/>
      <c r="I12492" s="63"/>
    </row>
    <row r="12493" spans="1:9">
      <c r="A12493" s="52"/>
      <c r="B12493" s="64"/>
      <c r="C12493" s="52"/>
      <c r="D12493" s="63"/>
      <c r="E12493" s="63"/>
      <c r="F12493" s="62"/>
      <c r="G12493" s="63"/>
      <c r="H12493" s="65"/>
      <c r="I12493" s="63"/>
    </row>
    <row r="12494" spans="1:9">
      <c r="A12494" s="52"/>
      <c r="B12494" s="64"/>
      <c r="C12494" s="52"/>
      <c r="D12494" s="63"/>
      <c r="E12494" s="63"/>
      <c r="F12494" s="62"/>
      <c r="G12494" s="63"/>
      <c r="H12494" s="65"/>
      <c r="I12494" s="63"/>
    </row>
    <row r="12495" spans="1:9">
      <c r="A12495" s="52"/>
      <c r="B12495" s="64"/>
      <c r="C12495" s="52"/>
      <c r="D12495" s="63"/>
      <c r="E12495" s="63"/>
      <c r="F12495" s="62"/>
      <c r="G12495" s="63"/>
      <c r="H12495" s="65"/>
      <c r="I12495" s="63"/>
    </row>
    <row r="12496" spans="1:9">
      <c r="A12496" s="52"/>
      <c r="B12496" s="64"/>
      <c r="C12496" s="52"/>
      <c r="D12496" s="63"/>
      <c r="E12496" s="63"/>
      <c r="F12496" s="62"/>
      <c r="G12496" s="63"/>
      <c r="H12496" s="65"/>
      <c r="I12496" s="63"/>
    </row>
    <row r="12497" spans="1:9">
      <c r="A12497" s="52"/>
      <c r="B12497" s="64"/>
      <c r="C12497" s="52"/>
      <c r="D12497" s="63"/>
      <c r="E12497" s="63"/>
      <c r="F12497" s="62"/>
      <c r="G12497" s="63"/>
      <c r="H12497" s="65"/>
      <c r="I12497" s="63"/>
    </row>
    <row r="12498" spans="1:9">
      <c r="A12498" s="52"/>
      <c r="B12498" s="64"/>
      <c r="C12498" s="52"/>
      <c r="D12498" s="63"/>
      <c r="E12498" s="63"/>
      <c r="F12498" s="62"/>
      <c r="G12498" s="63"/>
      <c r="H12498" s="65"/>
      <c r="I12498" s="63"/>
    </row>
    <row r="12499" spans="1:9">
      <c r="A12499" s="52"/>
      <c r="B12499" s="64"/>
      <c r="C12499" s="52"/>
      <c r="D12499" s="63"/>
      <c r="E12499" s="63"/>
      <c r="F12499" s="62"/>
      <c r="G12499" s="63"/>
      <c r="H12499" s="65"/>
      <c r="I12499" s="63"/>
    </row>
    <row r="12500" spans="1:9">
      <c r="A12500" s="52"/>
      <c r="B12500" s="64"/>
      <c r="C12500" s="52"/>
      <c r="D12500" s="63"/>
      <c r="E12500" s="63"/>
      <c r="F12500" s="62"/>
      <c r="G12500" s="63"/>
      <c r="H12500" s="65"/>
      <c r="I12500" s="63"/>
    </row>
    <row r="12501" spans="1:9">
      <c r="A12501" s="52"/>
      <c r="B12501" s="64"/>
      <c r="C12501" s="52"/>
      <c r="D12501" s="63"/>
      <c r="E12501" s="63"/>
      <c r="F12501" s="62"/>
      <c r="G12501" s="63"/>
      <c r="H12501" s="65"/>
      <c r="I12501" s="63"/>
    </row>
    <row r="12502" spans="1:9">
      <c r="A12502" s="52"/>
      <c r="B12502" s="64"/>
      <c r="C12502" s="52"/>
      <c r="D12502" s="63"/>
      <c r="E12502" s="63"/>
      <c r="F12502" s="62"/>
      <c r="G12502" s="63"/>
      <c r="H12502" s="65"/>
      <c r="I12502" s="63"/>
    </row>
    <row r="12503" spans="1:9">
      <c r="A12503" s="52"/>
      <c r="B12503" s="64"/>
      <c r="C12503" s="52"/>
      <c r="D12503" s="63"/>
      <c r="E12503" s="63"/>
      <c r="F12503" s="62"/>
      <c r="G12503" s="63"/>
      <c r="H12503" s="65"/>
      <c r="I12503" s="63"/>
    </row>
    <row r="12504" spans="1:9">
      <c r="A12504" s="52"/>
      <c r="B12504" s="64"/>
      <c r="C12504" s="52"/>
      <c r="D12504" s="63"/>
      <c r="E12504" s="63"/>
      <c r="F12504" s="62"/>
      <c r="G12504" s="63"/>
      <c r="H12504" s="65"/>
      <c r="I12504" s="63"/>
    </row>
    <row r="12505" spans="1:9">
      <c r="A12505" s="52"/>
      <c r="B12505" s="64"/>
      <c r="C12505" s="52"/>
      <c r="D12505" s="63"/>
      <c r="E12505" s="63"/>
      <c r="F12505" s="62"/>
      <c r="G12505" s="63"/>
      <c r="H12505" s="65"/>
      <c r="I12505" s="63"/>
    </row>
    <row r="12506" spans="1:9">
      <c r="A12506" s="52"/>
      <c r="B12506" s="64"/>
      <c r="C12506" s="52"/>
      <c r="D12506" s="63"/>
      <c r="E12506" s="63"/>
      <c r="F12506" s="62"/>
      <c r="G12506" s="63"/>
      <c r="H12506" s="65"/>
      <c r="I12506" s="63"/>
    </row>
    <row r="12507" spans="1:9">
      <c r="A12507" s="52"/>
      <c r="B12507" s="64"/>
      <c r="C12507" s="52"/>
      <c r="D12507" s="63"/>
      <c r="E12507" s="63"/>
      <c r="F12507" s="62"/>
      <c r="G12507" s="63"/>
      <c r="H12507" s="65"/>
      <c r="I12507" s="63"/>
    </row>
    <row r="12508" spans="1:9">
      <c r="A12508" s="52"/>
      <c r="B12508" s="64"/>
      <c r="C12508" s="52"/>
      <c r="D12508" s="63"/>
      <c r="E12508" s="63"/>
      <c r="F12508" s="62"/>
      <c r="G12508" s="63"/>
      <c r="H12508" s="65"/>
      <c r="I12508" s="63"/>
    </row>
    <row r="12509" spans="1:9">
      <c r="A12509" s="52"/>
      <c r="B12509" s="64"/>
      <c r="C12509" s="52"/>
      <c r="D12509" s="63"/>
      <c r="E12509" s="63"/>
      <c r="F12509" s="62"/>
      <c r="G12509" s="63"/>
      <c r="H12509" s="65"/>
      <c r="I12509" s="63"/>
    </row>
    <row r="12510" spans="1:9">
      <c r="A12510" s="52"/>
      <c r="B12510" s="64"/>
      <c r="C12510" s="52"/>
      <c r="D12510" s="63"/>
      <c r="E12510" s="63"/>
      <c r="F12510" s="62"/>
      <c r="G12510" s="63"/>
      <c r="H12510" s="65"/>
      <c r="I12510" s="63"/>
    </row>
    <row r="12511" spans="1:9">
      <c r="A12511" s="52"/>
      <c r="B12511" s="64"/>
      <c r="C12511" s="52"/>
      <c r="D12511" s="63"/>
      <c r="E12511" s="63"/>
      <c r="F12511" s="62"/>
      <c r="G12511" s="63"/>
      <c r="H12511" s="65"/>
      <c r="I12511" s="63"/>
    </row>
    <row r="12512" spans="1:9">
      <c r="A12512" s="52"/>
      <c r="B12512" s="64"/>
      <c r="C12512" s="52"/>
      <c r="D12512" s="63"/>
      <c r="E12512" s="63"/>
      <c r="F12512" s="62"/>
      <c r="G12512" s="63"/>
      <c r="H12512" s="65"/>
      <c r="I12512" s="63"/>
    </row>
    <row r="12513" spans="1:9">
      <c r="A12513" s="52"/>
      <c r="B12513" s="64"/>
      <c r="C12513" s="52"/>
      <c r="D12513" s="63"/>
      <c r="E12513" s="63"/>
      <c r="F12513" s="62"/>
      <c r="G12513" s="63"/>
      <c r="H12513" s="65"/>
      <c r="I12513" s="63"/>
    </row>
    <row r="12514" spans="1:9">
      <c r="A12514" s="52"/>
      <c r="B12514" s="64"/>
      <c r="C12514" s="52"/>
      <c r="D12514" s="63"/>
      <c r="E12514" s="63"/>
      <c r="F12514" s="62"/>
      <c r="G12514" s="63"/>
      <c r="H12514" s="65"/>
      <c r="I12514" s="63"/>
    </row>
    <row r="12515" spans="1:9">
      <c r="A12515" s="52"/>
      <c r="B12515" s="64"/>
      <c r="C12515" s="52"/>
      <c r="D12515" s="63"/>
      <c r="E12515" s="63"/>
      <c r="F12515" s="62"/>
      <c r="G12515" s="63"/>
      <c r="H12515" s="65"/>
      <c r="I12515" s="63"/>
    </row>
    <row r="12516" spans="1:9">
      <c r="A12516" s="52"/>
      <c r="B12516" s="64"/>
      <c r="C12516" s="52"/>
      <c r="D12516" s="63"/>
      <c r="E12516" s="63"/>
      <c r="F12516" s="62"/>
      <c r="G12516" s="63"/>
      <c r="H12516" s="65"/>
      <c r="I12516" s="63"/>
    </row>
    <row r="12517" spans="1:9">
      <c r="A12517" s="52"/>
      <c r="B12517" s="64"/>
      <c r="C12517" s="52"/>
      <c r="D12517" s="63"/>
      <c r="E12517" s="63"/>
      <c r="F12517" s="62"/>
      <c r="G12517" s="63"/>
      <c r="H12517" s="65"/>
      <c r="I12517" s="63"/>
    </row>
    <row r="12518" spans="1:9">
      <c r="A12518" s="52"/>
      <c r="B12518" s="64"/>
      <c r="C12518" s="52"/>
      <c r="D12518" s="63"/>
      <c r="E12518" s="63"/>
      <c r="F12518" s="62"/>
      <c r="G12518" s="63"/>
      <c r="H12518" s="65"/>
      <c r="I12518" s="63"/>
    </row>
    <row r="12519" spans="1:9">
      <c r="A12519" s="52"/>
      <c r="B12519" s="64"/>
      <c r="C12519" s="52"/>
      <c r="D12519" s="63"/>
      <c r="E12519" s="63"/>
      <c r="F12519" s="62"/>
      <c r="G12519" s="63"/>
      <c r="H12519" s="65"/>
      <c r="I12519" s="63"/>
    </row>
    <row r="12520" spans="1:9">
      <c r="A12520" s="52"/>
      <c r="B12520" s="64"/>
      <c r="C12520" s="52"/>
      <c r="D12520" s="63"/>
      <c r="E12520" s="63"/>
      <c r="F12520" s="62"/>
      <c r="G12520" s="63"/>
      <c r="H12520" s="65"/>
      <c r="I12520" s="63"/>
    </row>
    <row r="12521" spans="1:9">
      <c r="A12521" s="52"/>
      <c r="B12521" s="64"/>
      <c r="C12521" s="52"/>
      <c r="D12521" s="63"/>
      <c r="E12521" s="63"/>
      <c r="F12521" s="62"/>
      <c r="G12521" s="63"/>
      <c r="H12521" s="65"/>
      <c r="I12521" s="63"/>
    </row>
    <row r="12522" spans="1:9">
      <c r="A12522" s="52"/>
      <c r="B12522" s="64"/>
      <c r="C12522" s="52"/>
      <c r="D12522" s="63"/>
      <c r="E12522" s="63"/>
      <c r="F12522" s="62"/>
      <c r="G12522" s="63"/>
      <c r="H12522" s="65"/>
      <c r="I12522" s="63"/>
    </row>
    <row r="12523" spans="1:9">
      <c r="A12523" s="52"/>
      <c r="B12523" s="64"/>
      <c r="C12523" s="52"/>
      <c r="D12523" s="63"/>
      <c r="E12523" s="63"/>
      <c r="F12523" s="62"/>
      <c r="G12523" s="63"/>
      <c r="H12523" s="65"/>
      <c r="I12523" s="63"/>
    </row>
    <row r="12524" spans="1:9">
      <c r="A12524" s="52"/>
      <c r="B12524" s="64"/>
      <c r="C12524" s="52"/>
      <c r="D12524" s="63"/>
      <c r="E12524" s="63"/>
      <c r="F12524" s="62"/>
      <c r="G12524" s="63"/>
      <c r="H12524" s="65"/>
      <c r="I12524" s="63"/>
    </row>
    <row r="12525" spans="1:9">
      <c r="A12525" s="52"/>
      <c r="B12525" s="64"/>
      <c r="C12525" s="52"/>
      <c r="D12525" s="63"/>
      <c r="E12525" s="63"/>
      <c r="F12525" s="62"/>
      <c r="G12525" s="63"/>
      <c r="H12525" s="65"/>
      <c r="I12525" s="63"/>
    </row>
    <row r="12526" spans="1:9">
      <c r="A12526" s="52"/>
      <c r="B12526" s="64"/>
      <c r="C12526" s="52"/>
      <c r="D12526" s="63"/>
      <c r="E12526" s="63"/>
      <c r="F12526" s="62"/>
      <c r="G12526" s="63"/>
      <c r="H12526" s="65"/>
      <c r="I12526" s="63"/>
    </row>
    <row r="12527" spans="1:9">
      <c r="A12527" s="52"/>
      <c r="B12527" s="64"/>
      <c r="C12527" s="52"/>
      <c r="D12527" s="63"/>
      <c r="E12527" s="63"/>
      <c r="F12527" s="62"/>
      <c r="G12527" s="63"/>
      <c r="H12527" s="65"/>
      <c r="I12527" s="63"/>
    </row>
    <row r="12528" spans="1:9">
      <c r="A12528" s="52"/>
      <c r="B12528" s="64"/>
      <c r="C12528" s="52"/>
      <c r="D12528" s="63"/>
      <c r="E12528" s="63"/>
      <c r="F12528" s="62"/>
      <c r="G12528" s="63"/>
      <c r="H12528" s="65"/>
      <c r="I12528" s="63"/>
    </row>
    <row r="12529" spans="1:9">
      <c r="A12529" s="52"/>
      <c r="B12529" s="64"/>
      <c r="C12529" s="52"/>
      <c r="D12529" s="63"/>
      <c r="E12529" s="63"/>
      <c r="F12529" s="62"/>
      <c r="G12529" s="63"/>
      <c r="H12529" s="65"/>
      <c r="I12529" s="63"/>
    </row>
    <row r="12530" spans="1:9">
      <c r="A12530" s="52"/>
      <c r="B12530" s="64"/>
      <c r="C12530" s="52"/>
      <c r="D12530" s="63"/>
      <c r="E12530" s="63"/>
      <c r="F12530" s="62"/>
      <c r="G12530" s="63"/>
      <c r="H12530" s="65"/>
      <c r="I12530" s="63"/>
    </row>
    <row r="12531" spans="1:9">
      <c r="A12531" s="52"/>
      <c r="B12531" s="64"/>
      <c r="C12531" s="52"/>
      <c r="D12531" s="63"/>
      <c r="E12531" s="63"/>
      <c r="F12531" s="62"/>
      <c r="G12531" s="63"/>
      <c r="H12531" s="65"/>
      <c r="I12531" s="63"/>
    </row>
    <row r="12532" spans="1:9">
      <c r="A12532" s="52"/>
      <c r="B12532" s="64"/>
      <c r="C12532" s="52"/>
      <c r="D12532" s="63"/>
      <c r="E12532" s="63"/>
      <c r="F12532" s="62"/>
      <c r="G12532" s="63"/>
      <c r="H12532" s="65"/>
      <c r="I12532" s="63"/>
    </row>
    <row r="12533" spans="1:9">
      <c r="A12533" s="52"/>
      <c r="B12533" s="64"/>
      <c r="C12533" s="52"/>
      <c r="D12533" s="63"/>
      <c r="E12533" s="63"/>
      <c r="F12533" s="62"/>
      <c r="G12533" s="63"/>
      <c r="H12533" s="65"/>
      <c r="I12533" s="63"/>
    </row>
    <row r="12534" spans="1:9">
      <c r="A12534" s="52"/>
      <c r="B12534" s="64"/>
      <c r="C12534" s="52"/>
      <c r="D12534" s="63"/>
      <c r="E12534" s="63"/>
      <c r="F12534" s="62"/>
      <c r="G12534" s="63"/>
      <c r="H12534" s="65"/>
      <c r="I12534" s="63"/>
    </row>
    <row r="12535" spans="1:9">
      <c r="A12535" s="52"/>
      <c r="B12535" s="64"/>
      <c r="C12535" s="52"/>
      <c r="D12535" s="63"/>
      <c r="E12535" s="63"/>
      <c r="F12535" s="62"/>
      <c r="G12535" s="63"/>
      <c r="H12535" s="65"/>
      <c r="I12535" s="63"/>
    </row>
    <row r="12536" spans="1:9">
      <c r="A12536" s="52"/>
      <c r="B12536" s="64"/>
      <c r="C12536" s="52"/>
      <c r="D12536" s="63"/>
      <c r="E12536" s="63"/>
      <c r="F12536" s="62"/>
      <c r="G12536" s="63"/>
      <c r="H12536" s="65"/>
      <c r="I12536" s="63"/>
    </row>
    <row r="12537" spans="1:9">
      <c r="A12537" s="52"/>
      <c r="B12537" s="64"/>
      <c r="C12537" s="52"/>
      <c r="D12537" s="63"/>
      <c r="E12537" s="63"/>
      <c r="F12537" s="62"/>
      <c r="G12537" s="63"/>
      <c r="H12537" s="65"/>
      <c r="I12537" s="63"/>
    </row>
    <row r="12538" spans="1:9">
      <c r="A12538" s="52"/>
      <c r="B12538" s="64"/>
      <c r="C12538" s="52"/>
      <c r="D12538" s="63"/>
      <c r="E12538" s="63"/>
      <c r="F12538" s="62"/>
      <c r="G12538" s="63"/>
      <c r="H12538" s="65"/>
      <c r="I12538" s="63"/>
    </row>
    <row r="12539" spans="1:9">
      <c r="A12539" s="52"/>
      <c r="B12539" s="64"/>
      <c r="C12539" s="52"/>
      <c r="D12539" s="63"/>
      <c r="E12539" s="63"/>
      <c r="F12539" s="62"/>
      <c r="G12539" s="63"/>
      <c r="H12539" s="65"/>
      <c r="I12539" s="63"/>
    </row>
    <row r="12540" spans="1:9">
      <c r="A12540" s="52"/>
      <c r="B12540" s="64"/>
      <c r="C12540" s="52"/>
      <c r="D12540" s="63"/>
      <c r="E12540" s="63"/>
      <c r="F12540" s="62"/>
      <c r="G12540" s="63"/>
      <c r="H12540" s="65"/>
      <c r="I12540" s="63"/>
    </row>
    <row r="12541" spans="1:9">
      <c r="A12541" s="52"/>
      <c r="B12541" s="64"/>
      <c r="C12541" s="52"/>
      <c r="D12541" s="63"/>
      <c r="E12541" s="63"/>
      <c r="F12541" s="62"/>
      <c r="G12541" s="63"/>
      <c r="H12541" s="65"/>
      <c r="I12541" s="63"/>
    </row>
    <row r="12542" spans="1:9">
      <c r="A12542" s="52"/>
      <c r="B12542" s="64"/>
      <c r="C12542" s="52"/>
      <c r="D12542" s="63"/>
      <c r="E12542" s="63"/>
      <c r="F12542" s="62"/>
      <c r="G12542" s="63"/>
      <c r="H12542" s="65"/>
      <c r="I12542" s="63"/>
    </row>
    <row r="12543" spans="1:9">
      <c r="A12543" s="52"/>
      <c r="B12543" s="64"/>
      <c r="C12543" s="52"/>
      <c r="D12543" s="63"/>
      <c r="E12543" s="63"/>
      <c r="F12543" s="62"/>
      <c r="G12543" s="63"/>
      <c r="H12543" s="65"/>
      <c r="I12543" s="63"/>
    </row>
    <row r="12544" spans="1:9">
      <c r="A12544" s="52"/>
      <c r="B12544" s="64"/>
      <c r="C12544" s="52"/>
      <c r="D12544" s="63"/>
      <c r="E12544" s="63"/>
      <c r="F12544" s="62"/>
      <c r="G12544" s="63"/>
      <c r="H12544" s="65"/>
      <c r="I12544" s="63"/>
    </row>
    <row r="12545" spans="1:9">
      <c r="A12545" s="52"/>
      <c r="B12545" s="64"/>
      <c r="C12545" s="52"/>
      <c r="D12545" s="63"/>
      <c r="E12545" s="63"/>
      <c r="F12545" s="62"/>
      <c r="G12545" s="63"/>
      <c r="H12545" s="65"/>
      <c r="I12545" s="63"/>
    </row>
    <row r="12546" spans="1:9">
      <c r="A12546" s="52"/>
      <c r="B12546" s="64"/>
      <c r="C12546" s="52"/>
      <c r="D12546" s="63"/>
      <c r="E12546" s="63"/>
      <c r="F12546" s="62"/>
      <c r="G12546" s="63"/>
      <c r="H12546" s="65"/>
      <c r="I12546" s="63"/>
    </row>
    <row r="12547" spans="1:9">
      <c r="A12547" s="52"/>
      <c r="B12547" s="64"/>
      <c r="C12547" s="52"/>
      <c r="D12547" s="63"/>
      <c r="E12547" s="63"/>
      <c r="F12547" s="62"/>
      <c r="G12547" s="63"/>
      <c r="H12547" s="65"/>
      <c r="I12547" s="63"/>
    </row>
    <row r="12548" spans="1:9">
      <c r="A12548" s="52"/>
      <c r="B12548" s="64"/>
      <c r="C12548" s="52"/>
      <c r="D12548" s="63"/>
      <c r="E12548" s="63"/>
      <c r="F12548" s="62"/>
      <c r="G12548" s="63"/>
      <c r="H12548" s="65"/>
      <c r="I12548" s="63"/>
    </row>
    <row r="12549" spans="1:9">
      <c r="A12549" s="52"/>
      <c r="B12549" s="64"/>
      <c r="C12549" s="52"/>
      <c r="D12549" s="63"/>
      <c r="E12549" s="63"/>
      <c r="F12549" s="62"/>
      <c r="G12549" s="63"/>
      <c r="H12549" s="65"/>
      <c r="I12549" s="63"/>
    </row>
    <row r="12550" spans="1:9">
      <c r="A12550" s="52"/>
      <c r="B12550" s="64"/>
      <c r="C12550" s="52"/>
      <c r="D12550" s="63"/>
      <c r="E12550" s="63"/>
      <c r="F12550" s="62"/>
      <c r="G12550" s="63"/>
      <c r="H12550" s="65"/>
      <c r="I12550" s="63"/>
    </row>
    <row r="12551" spans="1:9">
      <c r="A12551" s="52"/>
      <c r="B12551" s="64"/>
      <c r="C12551" s="52"/>
      <c r="D12551" s="63"/>
      <c r="E12551" s="63"/>
      <c r="F12551" s="62"/>
      <c r="G12551" s="63"/>
      <c r="H12551" s="65"/>
      <c r="I12551" s="63"/>
    </row>
    <row r="12552" spans="1:9">
      <c r="A12552" s="52"/>
      <c r="B12552" s="64"/>
      <c r="C12552" s="52"/>
      <c r="D12552" s="63"/>
      <c r="E12552" s="63"/>
      <c r="F12552" s="62"/>
      <c r="G12552" s="63"/>
      <c r="H12552" s="65"/>
      <c r="I12552" s="63"/>
    </row>
    <row r="12553" spans="1:9">
      <c r="A12553" s="52"/>
      <c r="B12553" s="64"/>
      <c r="C12553" s="52"/>
      <c r="D12553" s="63"/>
      <c r="E12553" s="63"/>
      <c r="F12553" s="62"/>
      <c r="G12553" s="63"/>
      <c r="H12553" s="65"/>
      <c r="I12553" s="63"/>
    </row>
    <row r="12554" spans="1:9">
      <c r="A12554" s="52"/>
      <c r="B12554" s="64"/>
      <c r="C12554" s="52"/>
      <c r="D12554" s="63"/>
      <c r="E12554" s="63"/>
      <c r="F12554" s="62"/>
      <c r="G12554" s="63"/>
      <c r="H12554" s="65"/>
      <c r="I12554" s="63"/>
    </row>
    <row r="12555" spans="1:9">
      <c r="A12555" s="52"/>
      <c r="B12555" s="64"/>
      <c r="C12555" s="52"/>
      <c r="D12555" s="63"/>
      <c r="E12555" s="63"/>
      <c r="F12555" s="62"/>
      <c r="G12555" s="63"/>
      <c r="H12555" s="65"/>
      <c r="I12555" s="63"/>
    </row>
    <row r="12556" spans="1:9">
      <c r="A12556" s="52"/>
      <c r="B12556" s="64"/>
      <c r="C12556" s="52"/>
      <c r="D12556" s="63"/>
      <c r="E12556" s="63"/>
      <c r="F12556" s="62"/>
      <c r="G12556" s="63"/>
      <c r="H12556" s="65"/>
      <c r="I12556" s="63"/>
    </row>
    <row r="12557" spans="1:9">
      <c r="A12557" s="52"/>
      <c r="B12557" s="64"/>
      <c r="C12557" s="52"/>
      <c r="D12557" s="63"/>
      <c r="E12557" s="63"/>
      <c r="F12557" s="62"/>
      <c r="G12557" s="63"/>
      <c r="H12557" s="65"/>
      <c r="I12557" s="63"/>
    </row>
    <row r="12558" spans="1:9">
      <c r="A12558" s="52"/>
      <c r="B12558" s="64"/>
      <c r="C12558" s="52"/>
      <c r="D12558" s="63"/>
      <c r="E12558" s="63"/>
      <c r="F12558" s="62"/>
      <c r="G12558" s="63"/>
      <c r="H12558" s="65"/>
      <c r="I12558" s="63"/>
    </row>
    <row r="12559" spans="1:9">
      <c r="A12559" s="52"/>
      <c r="B12559" s="64"/>
      <c r="C12559" s="52"/>
      <c r="D12559" s="63"/>
      <c r="E12559" s="63"/>
      <c r="F12559" s="62"/>
      <c r="G12559" s="63"/>
      <c r="H12559" s="65"/>
      <c r="I12559" s="63"/>
    </row>
    <row r="12560" spans="1:9">
      <c r="A12560" s="52"/>
      <c r="B12560" s="64"/>
      <c r="C12560" s="52"/>
      <c r="D12560" s="63"/>
      <c r="E12560" s="63"/>
      <c r="F12560" s="62"/>
      <c r="G12560" s="63"/>
      <c r="H12560" s="65"/>
      <c r="I12560" s="63"/>
    </row>
    <row r="12561" spans="1:9">
      <c r="A12561" s="52"/>
      <c r="B12561" s="64"/>
      <c r="C12561" s="52"/>
      <c r="D12561" s="63"/>
      <c r="E12561" s="63"/>
      <c r="F12561" s="62"/>
      <c r="G12561" s="63"/>
      <c r="H12561" s="65"/>
      <c r="I12561" s="63"/>
    </row>
    <row r="12562" spans="1:9">
      <c r="A12562" s="52"/>
      <c r="B12562" s="64"/>
      <c r="C12562" s="52"/>
      <c r="D12562" s="63"/>
      <c r="E12562" s="63"/>
      <c r="F12562" s="62"/>
      <c r="G12562" s="63"/>
      <c r="H12562" s="65"/>
      <c r="I12562" s="63"/>
    </row>
    <row r="12563" spans="1:9">
      <c r="A12563" s="52"/>
      <c r="B12563" s="64"/>
      <c r="C12563" s="52"/>
      <c r="D12563" s="63"/>
      <c r="E12563" s="63"/>
      <c r="F12563" s="62"/>
      <c r="G12563" s="63"/>
      <c r="H12563" s="65"/>
      <c r="I12563" s="63"/>
    </row>
    <row r="12564" spans="1:9">
      <c r="A12564" s="52"/>
      <c r="B12564" s="64"/>
      <c r="C12564" s="52"/>
      <c r="D12564" s="63"/>
      <c r="E12564" s="63"/>
      <c r="F12564" s="62"/>
      <c r="G12564" s="63"/>
      <c r="H12564" s="65"/>
      <c r="I12564" s="63"/>
    </row>
    <row r="12565" spans="1:9">
      <c r="A12565" s="52"/>
      <c r="B12565" s="64"/>
      <c r="C12565" s="52"/>
      <c r="D12565" s="63"/>
      <c r="E12565" s="63"/>
      <c r="F12565" s="62"/>
      <c r="G12565" s="63"/>
      <c r="H12565" s="65"/>
      <c r="I12565" s="63"/>
    </row>
    <row r="12566" spans="1:9">
      <c r="A12566" s="52"/>
      <c r="B12566" s="64"/>
      <c r="C12566" s="52"/>
      <c r="D12566" s="63"/>
      <c r="E12566" s="63"/>
      <c r="F12566" s="62"/>
      <c r="G12566" s="63"/>
      <c r="H12566" s="65"/>
      <c r="I12566" s="63"/>
    </row>
    <row r="12567" spans="1:9">
      <c r="A12567" s="52"/>
      <c r="B12567" s="64"/>
      <c r="C12567" s="52"/>
      <c r="D12567" s="63"/>
      <c r="E12567" s="63"/>
      <c r="F12567" s="62"/>
      <c r="G12567" s="63"/>
      <c r="H12567" s="65"/>
      <c r="I12567" s="63"/>
    </row>
    <row r="12568" spans="1:9">
      <c r="A12568" s="52"/>
      <c r="B12568" s="64"/>
      <c r="C12568" s="52"/>
      <c r="D12568" s="63"/>
      <c r="E12568" s="63"/>
      <c r="F12568" s="62"/>
      <c r="G12568" s="63"/>
      <c r="H12568" s="65"/>
      <c r="I12568" s="63"/>
    </row>
    <row r="12569" spans="1:9">
      <c r="A12569" s="52"/>
      <c r="B12569" s="64"/>
      <c r="C12569" s="52"/>
      <c r="D12569" s="63"/>
      <c r="E12569" s="63"/>
      <c r="F12569" s="62"/>
      <c r="G12569" s="63"/>
      <c r="H12569" s="65"/>
      <c r="I12569" s="63"/>
    </row>
    <row r="12570" spans="1:9">
      <c r="A12570" s="52"/>
      <c r="B12570" s="64"/>
      <c r="C12570" s="52"/>
      <c r="D12570" s="63"/>
      <c r="E12570" s="63"/>
      <c r="F12570" s="62"/>
      <c r="G12570" s="63"/>
      <c r="H12570" s="65"/>
      <c r="I12570" s="63"/>
    </row>
    <row r="12571" spans="1:9">
      <c r="A12571" s="52"/>
      <c r="B12571" s="64"/>
      <c r="C12571" s="52"/>
      <c r="D12571" s="63"/>
      <c r="E12571" s="63"/>
      <c r="F12571" s="62"/>
      <c r="G12571" s="63"/>
      <c r="H12571" s="65"/>
      <c r="I12571" s="63"/>
    </row>
    <row r="12572" spans="1:9">
      <c r="A12572" s="52"/>
      <c r="B12572" s="64"/>
      <c r="C12572" s="52"/>
      <c r="D12572" s="63"/>
      <c r="E12572" s="63"/>
      <c r="F12572" s="62"/>
      <c r="G12572" s="63"/>
      <c r="H12572" s="65"/>
      <c r="I12572" s="63"/>
    </row>
    <row r="12573" spans="1:9">
      <c r="A12573" s="52"/>
      <c r="B12573" s="64"/>
      <c r="C12573" s="52"/>
      <c r="D12573" s="63"/>
      <c r="E12573" s="63"/>
      <c r="F12573" s="62"/>
      <c r="G12573" s="63"/>
      <c r="H12573" s="65"/>
      <c r="I12573" s="63"/>
    </row>
    <row r="12574" spans="1:9">
      <c r="A12574" s="52"/>
      <c r="B12574" s="64"/>
      <c r="C12574" s="52"/>
      <c r="D12574" s="63"/>
      <c r="E12574" s="63"/>
      <c r="F12574" s="62"/>
      <c r="G12574" s="63"/>
      <c r="H12574" s="65"/>
      <c r="I12574" s="63"/>
    </row>
    <row r="12575" spans="1:9">
      <c r="A12575" s="52"/>
      <c r="B12575" s="64"/>
      <c r="C12575" s="52"/>
      <c r="D12575" s="63"/>
      <c r="E12575" s="63"/>
      <c r="F12575" s="62"/>
      <c r="G12575" s="63"/>
      <c r="H12575" s="65"/>
      <c r="I12575" s="63"/>
    </row>
    <row r="12576" spans="1:9">
      <c r="A12576" s="52"/>
      <c r="B12576" s="64"/>
      <c r="C12576" s="52"/>
      <c r="D12576" s="63"/>
      <c r="E12576" s="63"/>
      <c r="F12576" s="62"/>
      <c r="G12576" s="63"/>
      <c r="H12576" s="65"/>
      <c r="I12576" s="63"/>
    </row>
    <row r="12577" spans="1:9">
      <c r="A12577" s="52"/>
      <c r="B12577" s="64"/>
      <c r="C12577" s="52"/>
      <c r="D12577" s="63"/>
      <c r="E12577" s="63"/>
      <c r="F12577" s="62"/>
      <c r="G12577" s="63"/>
      <c r="H12577" s="65"/>
      <c r="I12577" s="63"/>
    </row>
    <row r="12578" spans="1:9">
      <c r="A12578" s="52"/>
      <c r="B12578" s="64"/>
      <c r="C12578" s="52"/>
      <c r="D12578" s="63"/>
      <c r="E12578" s="63"/>
      <c r="F12578" s="62"/>
      <c r="G12578" s="63"/>
      <c r="H12578" s="65"/>
      <c r="I12578" s="63"/>
    </row>
    <row r="12579" spans="1:9">
      <c r="A12579" s="52"/>
      <c r="B12579" s="64"/>
      <c r="C12579" s="52"/>
      <c r="D12579" s="63"/>
      <c r="E12579" s="63"/>
      <c r="F12579" s="62"/>
      <c r="G12579" s="63"/>
      <c r="H12579" s="65"/>
      <c r="I12579" s="63"/>
    </row>
    <row r="12580" spans="1:9">
      <c r="A12580" s="52"/>
      <c r="B12580" s="64"/>
      <c r="C12580" s="52"/>
      <c r="D12580" s="63"/>
      <c r="E12580" s="63"/>
      <c r="F12580" s="62"/>
      <c r="G12580" s="63"/>
      <c r="H12580" s="65"/>
      <c r="I12580" s="63"/>
    </row>
    <row r="12581" spans="1:9">
      <c r="A12581" s="52"/>
      <c r="B12581" s="64"/>
      <c r="C12581" s="52"/>
      <c r="D12581" s="63"/>
      <c r="E12581" s="63"/>
      <c r="F12581" s="62"/>
      <c r="G12581" s="63"/>
      <c r="H12581" s="65"/>
      <c r="I12581" s="63"/>
    </row>
    <row r="12582" spans="1:9">
      <c r="A12582" s="52"/>
      <c r="B12582" s="64"/>
      <c r="C12582" s="52"/>
      <c r="D12582" s="63"/>
      <c r="E12582" s="63"/>
      <c r="F12582" s="62"/>
      <c r="G12582" s="63"/>
      <c r="H12582" s="65"/>
      <c r="I12582" s="63"/>
    </row>
    <row r="12583" spans="1:9">
      <c r="A12583" s="52"/>
      <c r="B12583" s="64"/>
      <c r="C12583" s="52"/>
      <c r="D12583" s="63"/>
      <c r="E12583" s="63"/>
      <c r="F12583" s="62"/>
      <c r="G12583" s="63"/>
      <c r="H12583" s="65"/>
      <c r="I12583" s="63"/>
    </row>
    <row r="12584" spans="1:9">
      <c r="A12584" s="52"/>
      <c r="B12584" s="64"/>
      <c r="C12584" s="52"/>
      <c r="D12584" s="63"/>
      <c r="E12584" s="63"/>
      <c r="F12584" s="62"/>
      <c r="G12584" s="63"/>
      <c r="H12584" s="65"/>
      <c r="I12584" s="63"/>
    </row>
    <row r="12585" spans="1:9">
      <c r="A12585" s="52"/>
      <c r="B12585" s="64"/>
      <c r="C12585" s="52"/>
      <c r="D12585" s="63"/>
      <c r="E12585" s="63"/>
      <c r="F12585" s="62"/>
      <c r="G12585" s="63"/>
      <c r="H12585" s="65"/>
      <c r="I12585" s="63"/>
    </row>
    <row r="12586" spans="1:9">
      <c r="A12586" s="52"/>
      <c r="B12586" s="64"/>
      <c r="C12586" s="52"/>
      <c r="D12586" s="63"/>
      <c r="E12586" s="63"/>
      <c r="F12586" s="62"/>
      <c r="G12586" s="63"/>
      <c r="H12586" s="65"/>
      <c r="I12586" s="63"/>
    </row>
    <row r="12587" spans="1:9">
      <c r="A12587" s="52"/>
      <c r="B12587" s="64"/>
      <c r="C12587" s="52"/>
      <c r="D12587" s="63"/>
      <c r="E12587" s="63"/>
      <c r="F12587" s="62"/>
      <c r="G12587" s="63"/>
      <c r="H12587" s="65"/>
      <c r="I12587" s="63"/>
    </row>
    <row r="12588" spans="1:9">
      <c r="A12588" s="52"/>
      <c r="B12588" s="64"/>
      <c r="C12588" s="52"/>
      <c r="D12588" s="63"/>
      <c r="E12588" s="63"/>
      <c r="F12588" s="62"/>
      <c r="G12588" s="63"/>
      <c r="H12588" s="65"/>
      <c r="I12588" s="63"/>
    </row>
    <row r="12589" spans="1:9">
      <c r="A12589" s="52"/>
      <c r="B12589" s="64"/>
      <c r="C12589" s="52"/>
      <c r="D12589" s="63"/>
      <c r="E12589" s="63"/>
      <c r="F12589" s="62"/>
      <c r="G12589" s="63"/>
      <c r="H12589" s="65"/>
      <c r="I12589" s="63"/>
    </row>
    <row r="12590" spans="1:9">
      <c r="A12590" s="52"/>
      <c r="B12590" s="64"/>
      <c r="C12590" s="52"/>
      <c r="D12590" s="63"/>
      <c r="E12590" s="63"/>
      <c r="F12590" s="62"/>
      <c r="G12590" s="63"/>
      <c r="H12590" s="65"/>
      <c r="I12590" s="63"/>
    </row>
    <row r="12591" spans="1:9">
      <c r="A12591" s="52"/>
      <c r="B12591" s="64"/>
      <c r="C12591" s="52"/>
      <c r="D12591" s="63"/>
      <c r="E12591" s="63"/>
      <c r="F12591" s="62"/>
      <c r="G12591" s="63"/>
      <c r="H12591" s="65"/>
      <c r="I12591" s="63"/>
    </row>
    <row r="12592" spans="1:9">
      <c r="A12592" s="52"/>
      <c r="B12592" s="64"/>
      <c r="C12592" s="52"/>
      <c r="D12592" s="63"/>
      <c r="E12592" s="63"/>
      <c r="F12592" s="62"/>
      <c r="G12592" s="63"/>
      <c r="H12592" s="65"/>
      <c r="I12592" s="63"/>
    </row>
    <row r="12593" spans="1:9">
      <c r="A12593" s="52"/>
      <c r="B12593" s="64"/>
      <c r="C12593" s="52"/>
      <c r="D12593" s="63"/>
      <c r="E12593" s="63"/>
      <c r="F12593" s="62"/>
      <c r="G12593" s="63"/>
      <c r="H12593" s="65"/>
      <c r="I12593" s="63"/>
    </row>
    <row r="12594" spans="1:9">
      <c r="A12594" s="52"/>
      <c r="B12594" s="64"/>
      <c r="C12594" s="52"/>
      <c r="D12594" s="63"/>
      <c r="E12594" s="63"/>
      <c r="F12594" s="62"/>
      <c r="G12594" s="63"/>
      <c r="H12594" s="65"/>
      <c r="I12594" s="63"/>
    </row>
    <row r="12595" spans="1:9">
      <c r="A12595" s="52"/>
      <c r="B12595" s="64"/>
      <c r="C12595" s="52"/>
      <c r="D12595" s="63"/>
      <c r="E12595" s="63"/>
      <c r="F12595" s="62"/>
      <c r="G12595" s="63"/>
      <c r="H12595" s="65"/>
      <c r="I12595" s="63"/>
    </row>
    <row r="12596" spans="1:9">
      <c r="A12596" s="52"/>
      <c r="B12596" s="64"/>
      <c r="C12596" s="52"/>
      <c r="D12596" s="63"/>
      <c r="E12596" s="63"/>
      <c r="F12596" s="62"/>
      <c r="G12596" s="63"/>
      <c r="H12596" s="65"/>
      <c r="I12596" s="63"/>
    </row>
    <row r="12597" spans="1:9">
      <c r="A12597" s="52"/>
      <c r="B12597" s="64"/>
      <c r="C12597" s="52"/>
      <c r="D12597" s="63"/>
      <c r="E12597" s="63"/>
      <c r="F12597" s="62"/>
      <c r="G12597" s="63"/>
      <c r="H12597" s="65"/>
      <c r="I12597" s="63"/>
    </row>
    <row r="12598" spans="1:9">
      <c r="A12598" s="52"/>
      <c r="B12598" s="64"/>
      <c r="C12598" s="52"/>
      <c r="D12598" s="63"/>
      <c r="E12598" s="63"/>
      <c r="F12598" s="62"/>
      <c r="G12598" s="63"/>
      <c r="H12598" s="65"/>
      <c r="I12598" s="63"/>
    </row>
    <row r="12599" spans="1:9">
      <c r="A12599" s="52"/>
      <c r="B12599" s="64"/>
      <c r="C12599" s="52"/>
      <c r="D12599" s="63"/>
      <c r="E12599" s="63"/>
      <c r="F12599" s="62"/>
      <c r="G12599" s="63"/>
      <c r="H12599" s="65"/>
      <c r="I12599" s="63"/>
    </row>
    <row r="12600" spans="1:9">
      <c r="A12600" s="52"/>
      <c r="B12600" s="64"/>
      <c r="C12600" s="52"/>
      <c r="D12600" s="63"/>
      <c r="E12600" s="63"/>
      <c r="F12600" s="62"/>
      <c r="G12600" s="63"/>
      <c r="H12600" s="65"/>
      <c r="I12600" s="63"/>
    </row>
    <row r="12601" spans="1:9">
      <c r="A12601" s="52"/>
      <c r="B12601" s="64"/>
      <c r="C12601" s="52"/>
      <c r="D12601" s="63"/>
      <c r="E12601" s="63"/>
      <c r="F12601" s="62"/>
      <c r="G12601" s="63"/>
      <c r="H12601" s="65"/>
      <c r="I12601" s="63"/>
    </row>
    <row r="12602" spans="1:9">
      <c r="A12602" s="52"/>
      <c r="B12602" s="64"/>
      <c r="C12602" s="52"/>
      <c r="D12602" s="63"/>
      <c r="E12602" s="63"/>
      <c r="F12602" s="62"/>
      <c r="G12602" s="63"/>
      <c r="H12602" s="65"/>
      <c r="I12602" s="63"/>
    </row>
    <row r="12603" spans="1:9">
      <c r="A12603" s="52"/>
      <c r="B12603" s="64"/>
      <c r="C12603" s="52"/>
      <c r="D12603" s="63"/>
      <c r="E12603" s="63"/>
      <c r="F12603" s="62"/>
      <c r="G12603" s="63"/>
      <c r="H12603" s="65"/>
      <c r="I12603" s="63"/>
    </row>
    <row r="12604" spans="1:9">
      <c r="A12604" s="52"/>
      <c r="B12604" s="64"/>
      <c r="C12604" s="52"/>
      <c r="D12604" s="63"/>
      <c r="E12604" s="63"/>
      <c r="F12604" s="62"/>
      <c r="G12604" s="63"/>
      <c r="H12604" s="65"/>
      <c r="I12604" s="63"/>
    </row>
    <row r="12605" spans="1:9">
      <c r="A12605" s="52"/>
      <c r="B12605" s="64"/>
      <c r="C12605" s="52"/>
      <c r="D12605" s="63"/>
      <c r="E12605" s="63"/>
      <c r="F12605" s="62"/>
      <c r="G12605" s="63"/>
      <c r="H12605" s="65"/>
      <c r="I12605" s="63"/>
    </row>
    <row r="12606" spans="1:9">
      <c r="A12606" s="52"/>
      <c r="B12606" s="64"/>
      <c r="C12606" s="52"/>
      <c r="D12606" s="63"/>
      <c r="E12606" s="63"/>
      <c r="F12606" s="62"/>
      <c r="G12606" s="63"/>
      <c r="H12606" s="65"/>
      <c r="I12606" s="63"/>
    </row>
    <row r="12607" spans="1:9">
      <c r="A12607" s="52"/>
      <c r="B12607" s="64"/>
      <c r="C12607" s="52"/>
      <c r="D12607" s="63"/>
      <c r="E12607" s="63"/>
      <c r="F12607" s="62"/>
      <c r="G12607" s="63"/>
      <c r="H12607" s="65"/>
      <c r="I12607" s="63"/>
    </row>
    <row r="12608" spans="1:9">
      <c r="A12608" s="52"/>
      <c r="B12608" s="64"/>
      <c r="C12608" s="52"/>
      <c r="D12608" s="63"/>
      <c r="E12608" s="63"/>
      <c r="F12608" s="62"/>
      <c r="G12608" s="63"/>
      <c r="H12608" s="65"/>
      <c r="I12608" s="63"/>
    </row>
    <row r="12609" spans="1:9">
      <c r="A12609" s="52"/>
      <c r="B12609" s="64"/>
      <c r="C12609" s="52"/>
      <c r="D12609" s="63"/>
      <c r="E12609" s="63"/>
      <c r="F12609" s="62"/>
      <c r="G12609" s="63"/>
      <c r="H12609" s="65"/>
      <c r="I12609" s="63"/>
    </row>
    <row r="12610" spans="1:9">
      <c r="A12610" s="52"/>
      <c r="B12610" s="64"/>
      <c r="C12610" s="52"/>
      <c r="D12610" s="63"/>
      <c r="E12610" s="63"/>
      <c r="F12610" s="62"/>
      <c r="G12610" s="63"/>
      <c r="H12610" s="65"/>
      <c r="I12610" s="63"/>
    </row>
    <row r="12611" spans="1:9">
      <c r="A12611" s="52"/>
      <c r="B12611" s="64"/>
      <c r="C12611" s="52"/>
      <c r="D12611" s="63"/>
      <c r="E12611" s="63"/>
      <c r="F12611" s="62"/>
      <c r="G12611" s="63"/>
      <c r="H12611" s="65"/>
      <c r="I12611" s="63"/>
    </row>
    <row r="12612" spans="1:9">
      <c r="A12612" s="52"/>
      <c r="B12612" s="64"/>
      <c r="C12612" s="52"/>
      <c r="D12612" s="63"/>
      <c r="E12612" s="63"/>
      <c r="F12612" s="62"/>
      <c r="G12612" s="63"/>
      <c r="H12612" s="65"/>
      <c r="I12612" s="63"/>
    </row>
    <row r="12613" spans="1:9">
      <c r="A12613" s="52"/>
      <c r="B12613" s="64"/>
      <c r="C12613" s="52"/>
      <c r="D12613" s="63"/>
      <c r="E12613" s="63"/>
      <c r="F12613" s="62"/>
      <c r="G12613" s="63"/>
      <c r="H12613" s="65"/>
      <c r="I12613" s="63"/>
    </row>
    <row r="12614" spans="1:9">
      <c r="A12614" s="52"/>
      <c r="B12614" s="64"/>
      <c r="C12614" s="52"/>
      <c r="D12614" s="63"/>
      <c r="E12614" s="63"/>
      <c r="F12614" s="62"/>
      <c r="G12614" s="63"/>
      <c r="H12614" s="65"/>
      <c r="I12614" s="63"/>
    </row>
    <row r="12615" spans="1:9">
      <c r="A12615" s="52"/>
      <c r="B12615" s="64"/>
      <c r="C12615" s="52"/>
      <c r="D12615" s="63"/>
      <c r="E12615" s="63"/>
      <c r="F12615" s="62"/>
      <c r="G12615" s="63"/>
      <c r="H12615" s="65"/>
      <c r="I12615" s="63"/>
    </row>
    <row r="12616" spans="1:9">
      <c r="A12616" s="52"/>
      <c r="B12616" s="64"/>
      <c r="C12616" s="52"/>
      <c r="D12616" s="63"/>
      <c r="E12616" s="63"/>
      <c r="F12616" s="62"/>
      <c r="G12616" s="63"/>
      <c r="H12616" s="65"/>
      <c r="I12616" s="63"/>
    </row>
    <row r="12617" spans="1:9">
      <c r="A12617" s="52"/>
      <c r="B12617" s="64"/>
      <c r="C12617" s="52"/>
      <c r="D12617" s="63"/>
      <c r="E12617" s="63"/>
      <c r="F12617" s="62"/>
      <c r="G12617" s="63"/>
      <c r="H12617" s="65"/>
      <c r="I12617" s="63"/>
    </row>
    <row r="12618" spans="1:9">
      <c r="A12618" s="52"/>
      <c r="B12618" s="64"/>
      <c r="C12618" s="52"/>
      <c r="D12618" s="63"/>
      <c r="E12618" s="63"/>
      <c r="F12618" s="62"/>
      <c r="G12618" s="63"/>
      <c r="H12618" s="65"/>
      <c r="I12618" s="63"/>
    </row>
    <row r="12619" spans="1:9">
      <c r="A12619" s="52"/>
      <c r="B12619" s="64"/>
      <c r="C12619" s="52"/>
      <c r="D12619" s="63"/>
      <c r="E12619" s="63"/>
      <c r="F12619" s="62"/>
      <c r="G12619" s="63"/>
      <c r="H12619" s="65"/>
      <c r="I12619" s="63"/>
    </row>
    <row r="12620" spans="1:9">
      <c r="A12620" s="52"/>
      <c r="B12620" s="64"/>
      <c r="C12620" s="52"/>
      <c r="D12620" s="63"/>
      <c r="E12620" s="63"/>
      <c r="F12620" s="62"/>
      <c r="G12620" s="63"/>
      <c r="H12620" s="65"/>
      <c r="I12620" s="63"/>
    </row>
    <row r="12621" spans="1:9">
      <c r="A12621" s="52"/>
      <c r="B12621" s="64"/>
      <c r="C12621" s="52"/>
      <c r="D12621" s="63"/>
      <c r="E12621" s="63"/>
      <c r="F12621" s="62"/>
      <c r="G12621" s="63"/>
      <c r="H12621" s="65"/>
      <c r="I12621" s="63"/>
    </row>
    <row r="12622" spans="1:9">
      <c r="A12622" s="52"/>
      <c r="B12622" s="64"/>
      <c r="C12622" s="52"/>
      <c r="D12622" s="63"/>
      <c r="E12622" s="63"/>
      <c r="F12622" s="62"/>
      <c r="G12622" s="63"/>
      <c r="H12622" s="65"/>
      <c r="I12622" s="63"/>
    </row>
    <row r="12623" spans="1:9">
      <c r="A12623" s="52"/>
      <c r="B12623" s="64"/>
      <c r="C12623" s="52"/>
      <c r="D12623" s="63"/>
      <c r="E12623" s="63"/>
      <c r="F12623" s="62"/>
      <c r="G12623" s="63"/>
      <c r="H12623" s="65"/>
      <c r="I12623" s="63"/>
    </row>
    <row r="12624" spans="1:9">
      <c r="A12624" s="52"/>
      <c r="B12624" s="64"/>
      <c r="C12624" s="52"/>
      <c r="D12624" s="63"/>
      <c r="E12624" s="63"/>
      <c r="F12624" s="62"/>
      <c r="G12624" s="63"/>
      <c r="H12624" s="65"/>
      <c r="I12624" s="63"/>
    </row>
    <row r="12625" spans="1:9">
      <c r="A12625" s="52"/>
      <c r="B12625" s="64"/>
      <c r="C12625" s="52"/>
      <c r="D12625" s="63"/>
      <c r="E12625" s="63"/>
      <c r="F12625" s="62"/>
      <c r="G12625" s="63"/>
      <c r="H12625" s="65"/>
      <c r="I12625" s="63"/>
    </row>
    <row r="12626" spans="1:9">
      <c r="A12626" s="52"/>
      <c r="B12626" s="64"/>
      <c r="C12626" s="52"/>
      <c r="D12626" s="63"/>
      <c r="E12626" s="63"/>
      <c r="F12626" s="62"/>
      <c r="G12626" s="63"/>
      <c r="H12626" s="65"/>
      <c r="I12626" s="63"/>
    </row>
    <row r="12627" spans="1:9">
      <c r="A12627" s="52"/>
      <c r="B12627" s="64"/>
      <c r="C12627" s="52"/>
      <c r="D12627" s="63"/>
      <c r="E12627" s="63"/>
      <c r="F12627" s="62"/>
      <c r="G12627" s="63"/>
      <c r="H12627" s="65"/>
      <c r="I12627" s="63"/>
    </row>
    <row r="12628" spans="1:9">
      <c r="A12628" s="52"/>
      <c r="B12628" s="64"/>
      <c r="C12628" s="52"/>
      <c r="D12628" s="63"/>
      <c r="E12628" s="63"/>
      <c r="F12628" s="62"/>
      <c r="G12628" s="63"/>
      <c r="H12628" s="65"/>
      <c r="I12628" s="63"/>
    </row>
    <row r="12629" spans="1:9">
      <c r="A12629" s="52"/>
      <c r="B12629" s="64"/>
      <c r="C12629" s="52"/>
      <c r="D12629" s="63"/>
      <c r="E12629" s="63"/>
      <c r="F12629" s="62"/>
      <c r="G12629" s="63"/>
      <c r="H12629" s="65"/>
      <c r="I12629" s="63"/>
    </row>
    <row r="12630" spans="1:9">
      <c r="A12630" s="52"/>
      <c r="B12630" s="64"/>
      <c r="C12630" s="52"/>
      <c r="D12630" s="63"/>
      <c r="E12630" s="63"/>
      <c r="F12630" s="62"/>
      <c r="G12630" s="63"/>
      <c r="H12630" s="65"/>
      <c r="I12630" s="63"/>
    </row>
    <row r="12631" spans="1:9">
      <c r="A12631" s="52"/>
      <c r="B12631" s="64"/>
      <c r="C12631" s="52"/>
      <c r="D12631" s="63"/>
      <c r="E12631" s="63"/>
      <c r="F12631" s="62"/>
      <c r="G12631" s="63"/>
      <c r="H12631" s="65"/>
      <c r="I12631" s="63"/>
    </row>
    <row r="12632" spans="1:9">
      <c r="A12632" s="52"/>
      <c r="B12632" s="64"/>
      <c r="C12632" s="52"/>
      <c r="D12632" s="63"/>
      <c r="E12632" s="63"/>
      <c r="F12632" s="62"/>
      <c r="G12632" s="63"/>
      <c r="H12632" s="65"/>
      <c r="I12632" s="63"/>
    </row>
    <row r="12633" spans="1:9">
      <c r="A12633" s="52"/>
      <c r="B12633" s="64"/>
      <c r="C12633" s="52"/>
      <c r="D12633" s="63"/>
      <c r="E12633" s="63"/>
      <c r="F12633" s="62"/>
      <c r="G12633" s="63"/>
      <c r="H12633" s="65"/>
      <c r="I12633" s="63"/>
    </row>
    <row r="12634" spans="1:9">
      <c r="A12634" s="52"/>
      <c r="B12634" s="64"/>
      <c r="C12634" s="52"/>
      <c r="D12634" s="63"/>
      <c r="E12634" s="63"/>
      <c r="F12634" s="62"/>
      <c r="G12634" s="63"/>
      <c r="H12634" s="65"/>
      <c r="I12634" s="63"/>
    </row>
    <row r="12635" spans="1:9">
      <c r="A12635" s="52"/>
      <c r="B12635" s="64"/>
      <c r="C12635" s="52"/>
      <c r="D12635" s="63"/>
      <c r="E12635" s="63"/>
      <c r="F12635" s="62"/>
      <c r="G12635" s="63"/>
      <c r="H12635" s="65"/>
      <c r="I12635" s="63"/>
    </row>
    <row r="12636" spans="1:9">
      <c r="A12636" s="52"/>
      <c r="B12636" s="64"/>
      <c r="C12636" s="52"/>
      <c r="D12636" s="63"/>
      <c r="E12636" s="63"/>
      <c r="F12636" s="62"/>
      <c r="G12636" s="63"/>
      <c r="H12636" s="65"/>
      <c r="I12636" s="63"/>
    </row>
    <row r="12637" spans="1:9">
      <c r="A12637" s="52"/>
      <c r="B12637" s="64"/>
      <c r="C12637" s="52"/>
      <c r="D12637" s="63"/>
      <c r="E12637" s="63"/>
      <c r="F12637" s="62"/>
      <c r="G12637" s="63"/>
      <c r="H12637" s="65"/>
      <c r="I12637" s="63"/>
    </row>
    <row r="12638" spans="1:9">
      <c r="A12638" s="52"/>
      <c r="B12638" s="64"/>
      <c r="C12638" s="52"/>
      <c r="D12638" s="63"/>
      <c r="E12638" s="63"/>
      <c r="F12638" s="62"/>
      <c r="G12638" s="63"/>
      <c r="H12638" s="65"/>
      <c r="I12638" s="63"/>
    </row>
    <row r="12639" spans="1:9">
      <c r="A12639" s="52"/>
      <c r="B12639" s="64"/>
      <c r="C12639" s="52"/>
      <c r="D12639" s="63"/>
      <c r="E12639" s="63"/>
      <c r="F12639" s="62"/>
      <c r="G12639" s="63"/>
      <c r="H12639" s="65"/>
      <c r="I12639" s="63"/>
    </row>
    <row r="12640" spans="1:9">
      <c r="A12640" s="52"/>
      <c r="B12640" s="64"/>
      <c r="C12640" s="52"/>
      <c r="D12640" s="63"/>
      <c r="E12640" s="63"/>
      <c r="F12640" s="62"/>
      <c r="G12640" s="63"/>
      <c r="H12640" s="65"/>
      <c r="I12640" s="63"/>
    </row>
    <row r="12641" spans="1:9">
      <c r="A12641" s="52"/>
      <c r="B12641" s="64"/>
      <c r="C12641" s="52"/>
      <c r="D12641" s="63"/>
      <c r="E12641" s="63"/>
      <c r="F12641" s="62"/>
      <c r="G12641" s="63"/>
      <c r="H12641" s="65"/>
      <c r="I12641" s="63"/>
    </row>
    <row r="12642" spans="1:9">
      <c r="A12642" s="52"/>
      <c r="B12642" s="64"/>
      <c r="C12642" s="52"/>
      <c r="D12642" s="63"/>
      <c r="E12642" s="63"/>
      <c r="F12642" s="62"/>
      <c r="G12642" s="63"/>
      <c r="H12642" s="65"/>
      <c r="I12642" s="63"/>
    </row>
    <row r="12643" spans="1:9">
      <c r="A12643" s="52"/>
      <c r="B12643" s="64"/>
      <c r="C12643" s="52"/>
      <c r="D12643" s="63"/>
      <c r="E12643" s="63"/>
      <c r="F12643" s="62"/>
      <c r="G12643" s="63"/>
      <c r="H12643" s="65"/>
      <c r="I12643" s="63"/>
    </row>
    <row r="12644" spans="1:9">
      <c r="A12644" s="52"/>
      <c r="B12644" s="64"/>
      <c r="C12644" s="52"/>
      <c r="D12644" s="63"/>
      <c r="E12644" s="63"/>
      <c r="F12644" s="62"/>
      <c r="G12644" s="63"/>
      <c r="H12644" s="65"/>
      <c r="I12644" s="63"/>
    </row>
    <row r="12645" spans="1:9">
      <c r="A12645" s="52"/>
      <c r="B12645" s="64"/>
      <c r="C12645" s="52"/>
      <c r="D12645" s="63"/>
      <c r="E12645" s="63"/>
      <c r="F12645" s="62"/>
      <c r="G12645" s="63"/>
      <c r="H12645" s="65"/>
      <c r="I12645" s="63"/>
    </row>
    <row r="12646" spans="1:9">
      <c r="A12646" s="52"/>
      <c r="B12646" s="64"/>
      <c r="C12646" s="52"/>
      <c r="D12646" s="63"/>
      <c r="E12646" s="63"/>
      <c r="F12646" s="62"/>
      <c r="G12646" s="63"/>
      <c r="H12646" s="65"/>
      <c r="I12646" s="63"/>
    </row>
    <row r="12647" spans="1:9">
      <c r="A12647" s="52"/>
      <c r="B12647" s="64"/>
      <c r="C12647" s="52"/>
      <c r="D12647" s="63"/>
      <c r="E12647" s="63"/>
      <c r="F12647" s="62"/>
      <c r="G12647" s="63"/>
      <c r="H12647" s="65"/>
      <c r="I12647" s="63"/>
    </row>
    <row r="12648" spans="1:9">
      <c r="A12648" s="52"/>
      <c r="B12648" s="64"/>
      <c r="C12648" s="52"/>
      <c r="D12648" s="63"/>
      <c r="E12648" s="63"/>
      <c r="F12648" s="62"/>
      <c r="G12648" s="63"/>
      <c r="H12648" s="65"/>
      <c r="I12648" s="63"/>
    </row>
    <row r="12649" spans="1:9">
      <c r="A12649" s="52"/>
      <c r="B12649" s="64"/>
      <c r="C12649" s="52"/>
      <c r="D12649" s="63"/>
      <c r="E12649" s="63"/>
      <c r="F12649" s="62"/>
      <c r="G12649" s="63"/>
      <c r="H12649" s="65"/>
      <c r="I12649" s="63"/>
    </row>
    <row r="12650" spans="1:9">
      <c r="A12650" s="52"/>
      <c r="B12650" s="64"/>
      <c r="C12650" s="52"/>
      <c r="D12650" s="63"/>
      <c r="E12650" s="63"/>
      <c r="F12650" s="62"/>
      <c r="G12650" s="63"/>
      <c r="H12650" s="65"/>
      <c r="I12650" s="63"/>
    </row>
    <row r="12651" spans="1:9">
      <c r="A12651" s="52"/>
      <c r="B12651" s="64"/>
      <c r="C12651" s="52"/>
      <c r="D12651" s="63"/>
      <c r="E12651" s="63"/>
      <c r="F12651" s="62"/>
      <c r="G12651" s="63"/>
      <c r="H12651" s="65"/>
      <c r="I12651" s="63"/>
    </row>
    <row r="12652" spans="1:9">
      <c r="A12652" s="52"/>
      <c r="B12652" s="64"/>
      <c r="C12652" s="52"/>
      <c r="D12652" s="63"/>
      <c r="E12652" s="63"/>
      <c r="F12652" s="62"/>
      <c r="G12652" s="63"/>
      <c r="H12652" s="65"/>
      <c r="I12652" s="63"/>
    </row>
    <row r="12653" spans="1:9">
      <c r="A12653" s="52"/>
      <c r="B12653" s="64"/>
      <c r="C12653" s="52"/>
      <c r="D12653" s="63"/>
      <c r="E12653" s="63"/>
      <c r="F12653" s="62"/>
      <c r="G12653" s="63"/>
      <c r="H12653" s="65"/>
      <c r="I12653" s="63"/>
    </row>
    <row r="12654" spans="1:9">
      <c r="A12654" s="52"/>
      <c r="B12654" s="64"/>
      <c r="C12654" s="52"/>
      <c r="D12654" s="63"/>
      <c r="E12654" s="63"/>
      <c r="F12654" s="62"/>
      <c r="G12654" s="63"/>
      <c r="H12654" s="65"/>
      <c r="I12654" s="63"/>
    </row>
    <row r="12655" spans="1:9">
      <c r="A12655" s="52"/>
      <c r="B12655" s="64"/>
      <c r="C12655" s="52"/>
      <c r="D12655" s="63"/>
      <c r="E12655" s="63"/>
      <c r="F12655" s="62"/>
      <c r="G12655" s="63"/>
      <c r="H12655" s="65"/>
      <c r="I12655" s="63"/>
    </row>
    <row r="12656" spans="1:9">
      <c r="A12656" s="52"/>
      <c r="B12656" s="64"/>
      <c r="C12656" s="52"/>
      <c r="D12656" s="63"/>
      <c r="E12656" s="63"/>
      <c r="F12656" s="62"/>
      <c r="G12656" s="63"/>
      <c r="H12656" s="65"/>
      <c r="I12656" s="63"/>
    </row>
    <row r="12657" spans="1:9">
      <c r="A12657" s="52"/>
      <c r="B12657" s="64"/>
      <c r="C12657" s="52"/>
      <c r="D12657" s="63"/>
      <c r="E12657" s="63"/>
      <c r="F12657" s="62"/>
      <c r="G12657" s="63"/>
      <c r="H12657" s="65"/>
      <c r="I12657" s="63"/>
    </row>
    <row r="12658" spans="1:9">
      <c r="A12658" s="52"/>
      <c r="B12658" s="64"/>
      <c r="C12658" s="52"/>
      <c r="D12658" s="63"/>
      <c r="E12658" s="63"/>
      <c r="F12658" s="62"/>
      <c r="G12658" s="63"/>
      <c r="H12658" s="65"/>
      <c r="I12658" s="63"/>
    </row>
    <row r="12659" spans="1:9">
      <c r="A12659" s="52"/>
      <c r="B12659" s="64"/>
      <c r="C12659" s="52"/>
      <c r="D12659" s="63"/>
      <c r="E12659" s="63"/>
      <c r="F12659" s="62"/>
      <c r="G12659" s="63"/>
      <c r="H12659" s="65"/>
      <c r="I12659" s="63"/>
    </row>
    <row r="12660" spans="1:9">
      <c r="A12660" s="52"/>
      <c r="B12660" s="64"/>
      <c r="C12660" s="52"/>
      <c r="D12660" s="63"/>
      <c r="E12660" s="63"/>
      <c r="F12660" s="62"/>
      <c r="G12660" s="63"/>
      <c r="H12660" s="65"/>
      <c r="I12660" s="63"/>
    </row>
    <row r="12661" spans="1:9">
      <c r="A12661" s="52"/>
      <c r="B12661" s="64"/>
      <c r="C12661" s="52"/>
      <c r="D12661" s="63"/>
      <c r="E12661" s="63"/>
      <c r="F12661" s="62"/>
      <c r="G12661" s="63"/>
      <c r="H12661" s="65"/>
      <c r="I12661" s="63"/>
    </row>
    <row r="12662" spans="1:9">
      <c r="A12662" s="52"/>
      <c r="B12662" s="64"/>
      <c r="C12662" s="52"/>
      <c r="D12662" s="63"/>
      <c r="E12662" s="63"/>
      <c r="F12662" s="62"/>
      <c r="G12662" s="63"/>
      <c r="H12662" s="65"/>
      <c r="I12662" s="63"/>
    </row>
    <row r="12663" spans="1:9">
      <c r="A12663" s="52"/>
      <c r="B12663" s="64"/>
      <c r="C12663" s="52"/>
      <c r="D12663" s="63"/>
      <c r="E12663" s="63"/>
      <c r="F12663" s="62"/>
      <c r="G12663" s="63"/>
      <c r="H12663" s="65"/>
      <c r="I12663" s="63"/>
    </row>
    <row r="12664" spans="1:9">
      <c r="A12664" s="52"/>
      <c r="B12664" s="64"/>
      <c r="C12664" s="52"/>
      <c r="D12664" s="63"/>
      <c r="E12664" s="63"/>
      <c r="F12664" s="62"/>
      <c r="G12664" s="63"/>
      <c r="H12664" s="65"/>
      <c r="I12664" s="63"/>
    </row>
    <row r="12665" spans="1:9">
      <c r="A12665" s="52"/>
      <c r="B12665" s="64"/>
      <c r="C12665" s="52"/>
      <c r="D12665" s="63"/>
      <c r="E12665" s="63"/>
      <c r="F12665" s="62"/>
      <c r="G12665" s="63"/>
      <c r="H12665" s="65"/>
      <c r="I12665" s="63"/>
    </row>
    <row r="12666" spans="1:9">
      <c r="A12666" s="52"/>
      <c r="B12666" s="64"/>
      <c r="C12666" s="52"/>
      <c r="D12666" s="63"/>
      <c r="E12666" s="63"/>
      <c r="F12666" s="62"/>
      <c r="G12666" s="63"/>
      <c r="H12666" s="65"/>
      <c r="I12666" s="63"/>
    </row>
    <row r="12667" spans="1:9">
      <c r="A12667" s="52"/>
      <c r="B12667" s="64"/>
      <c r="C12667" s="52"/>
      <c r="D12667" s="63"/>
      <c r="E12667" s="63"/>
      <c r="F12667" s="62"/>
      <c r="G12667" s="63"/>
      <c r="H12667" s="65"/>
      <c r="I12667" s="63"/>
    </row>
    <row r="12668" spans="1:9">
      <c r="A12668" s="52"/>
      <c r="B12668" s="64"/>
      <c r="C12668" s="52"/>
      <c r="D12668" s="63"/>
      <c r="E12668" s="63"/>
      <c r="F12668" s="62"/>
      <c r="G12668" s="63"/>
      <c r="H12668" s="65"/>
      <c r="I12668" s="63"/>
    </row>
    <row r="12669" spans="1:9">
      <c r="A12669" s="52"/>
      <c r="B12669" s="64"/>
      <c r="C12669" s="52"/>
      <c r="D12669" s="63"/>
      <c r="E12669" s="63"/>
      <c r="F12669" s="62"/>
      <c r="G12669" s="63"/>
      <c r="H12669" s="65"/>
      <c r="I12669" s="63"/>
    </row>
    <row r="12670" spans="1:9">
      <c r="A12670" s="52"/>
      <c r="B12670" s="64"/>
      <c r="C12670" s="52"/>
      <c r="D12670" s="63"/>
      <c r="E12670" s="63"/>
      <c r="F12670" s="62"/>
      <c r="G12670" s="63"/>
      <c r="H12670" s="65"/>
      <c r="I12670" s="63"/>
    </row>
    <row r="12671" spans="1:9">
      <c r="A12671" s="52"/>
      <c r="B12671" s="64"/>
      <c r="C12671" s="52"/>
      <c r="D12671" s="63"/>
      <c r="E12671" s="63"/>
      <c r="F12671" s="62"/>
      <c r="G12671" s="63"/>
      <c r="H12671" s="65"/>
      <c r="I12671" s="63"/>
    </row>
    <row r="12672" spans="1:9">
      <c r="A12672" s="52"/>
      <c r="B12672" s="64"/>
      <c r="C12672" s="52"/>
      <c r="D12672" s="63"/>
      <c r="E12672" s="63"/>
      <c r="F12672" s="62"/>
      <c r="G12672" s="63"/>
      <c r="H12672" s="65"/>
      <c r="I12672" s="63"/>
    </row>
    <row r="12673" spans="1:9">
      <c r="A12673" s="52"/>
      <c r="B12673" s="64"/>
      <c r="C12673" s="52"/>
      <c r="D12673" s="63"/>
      <c r="E12673" s="63"/>
      <c r="F12673" s="62"/>
      <c r="G12673" s="63"/>
      <c r="H12673" s="65"/>
      <c r="I12673" s="63"/>
    </row>
    <row r="12674" spans="1:9">
      <c r="A12674" s="52"/>
      <c r="B12674" s="64"/>
      <c r="C12674" s="52"/>
      <c r="D12674" s="63"/>
      <c r="E12674" s="63"/>
      <c r="F12674" s="62"/>
      <c r="G12674" s="63"/>
      <c r="H12674" s="65"/>
      <c r="I12674" s="63"/>
    </row>
    <row r="12675" spans="1:9">
      <c r="A12675" s="52"/>
      <c r="B12675" s="64"/>
      <c r="C12675" s="52"/>
      <c r="D12675" s="63"/>
      <c r="E12675" s="63"/>
      <c r="F12675" s="62"/>
      <c r="G12675" s="63"/>
      <c r="H12675" s="65"/>
      <c r="I12675" s="63"/>
    </row>
    <row r="12676" spans="1:9">
      <c r="A12676" s="52"/>
      <c r="B12676" s="64"/>
      <c r="C12676" s="52"/>
      <c r="D12676" s="63"/>
      <c r="E12676" s="63"/>
      <c r="F12676" s="62"/>
      <c r="G12676" s="63"/>
      <c r="H12676" s="65"/>
      <c r="I12676" s="63"/>
    </row>
    <row r="12677" spans="1:9">
      <c r="A12677" s="52"/>
      <c r="B12677" s="64"/>
      <c r="C12677" s="52"/>
      <c r="D12677" s="63"/>
      <c r="E12677" s="63"/>
      <c r="F12677" s="62"/>
      <c r="G12677" s="63"/>
      <c r="H12677" s="65"/>
      <c r="I12677" s="63"/>
    </row>
    <row r="12678" spans="1:9">
      <c r="A12678" s="52"/>
      <c r="B12678" s="64"/>
      <c r="C12678" s="52"/>
      <c r="D12678" s="63"/>
      <c r="E12678" s="63"/>
      <c r="F12678" s="62"/>
      <c r="G12678" s="63"/>
      <c r="H12678" s="65"/>
      <c r="I12678" s="63"/>
    </row>
    <row r="12679" spans="1:9">
      <c r="A12679" s="52"/>
      <c r="B12679" s="64"/>
      <c r="C12679" s="52"/>
      <c r="D12679" s="63"/>
      <c r="E12679" s="63"/>
      <c r="F12679" s="62"/>
      <c r="G12679" s="63"/>
      <c r="H12679" s="65"/>
      <c r="I12679" s="63"/>
    </row>
    <row r="12680" spans="1:9">
      <c r="A12680" s="52"/>
      <c r="B12680" s="64"/>
      <c r="C12680" s="52"/>
      <c r="D12680" s="63"/>
      <c r="E12680" s="63"/>
      <c r="F12680" s="62"/>
      <c r="G12680" s="63"/>
      <c r="H12680" s="65"/>
      <c r="I12680" s="63"/>
    </row>
    <row r="12681" spans="1:9">
      <c r="A12681" s="52"/>
      <c r="B12681" s="64"/>
      <c r="C12681" s="52"/>
      <c r="D12681" s="63"/>
      <c r="E12681" s="63"/>
      <c r="F12681" s="62"/>
      <c r="G12681" s="63"/>
      <c r="H12681" s="65"/>
      <c r="I12681" s="63"/>
    </row>
    <row r="12682" spans="1:9">
      <c r="A12682" s="52"/>
      <c r="B12682" s="64"/>
      <c r="C12682" s="52"/>
      <c r="D12682" s="63"/>
      <c r="E12682" s="63"/>
      <c r="F12682" s="62"/>
      <c r="G12682" s="63"/>
      <c r="H12682" s="65"/>
      <c r="I12682" s="63"/>
    </row>
    <row r="12683" spans="1:9">
      <c r="A12683" s="52"/>
      <c r="B12683" s="64"/>
      <c r="C12683" s="52"/>
      <c r="D12683" s="63"/>
      <c r="E12683" s="63"/>
      <c r="F12683" s="62"/>
      <c r="G12683" s="63"/>
      <c r="H12683" s="65"/>
      <c r="I12683" s="63"/>
    </row>
    <row r="12684" spans="1:9">
      <c r="A12684" s="52"/>
      <c r="B12684" s="64"/>
      <c r="C12684" s="52"/>
      <c r="D12684" s="63"/>
      <c r="E12684" s="63"/>
      <c r="F12684" s="62"/>
      <c r="G12684" s="63"/>
      <c r="H12684" s="65"/>
      <c r="I12684" s="63"/>
    </row>
    <row r="12685" spans="1:9">
      <c r="A12685" s="52"/>
      <c r="B12685" s="64"/>
      <c r="C12685" s="52"/>
      <c r="D12685" s="63"/>
      <c r="E12685" s="63"/>
      <c r="F12685" s="62"/>
      <c r="G12685" s="63"/>
      <c r="H12685" s="65"/>
      <c r="I12685" s="63"/>
    </row>
    <row r="12686" spans="1:9">
      <c r="A12686" s="52"/>
      <c r="B12686" s="64"/>
      <c r="C12686" s="52"/>
      <c r="D12686" s="63"/>
      <c r="E12686" s="63"/>
      <c r="F12686" s="62"/>
      <c r="G12686" s="63"/>
      <c r="H12686" s="65"/>
      <c r="I12686" s="63"/>
    </row>
    <row r="12687" spans="1:9">
      <c r="A12687" s="52"/>
      <c r="B12687" s="64"/>
      <c r="C12687" s="52"/>
      <c r="D12687" s="63"/>
      <c r="E12687" s="63"/>
      <c r="F12687" s="62"/>
      <c r="G12687" s="63"/>
      <c r="H12687" s="65"/>
      <c r="I12687" s="63"/>
    </row>
    <row r="12688" spans="1:9">
      <c r="A12688" s="52"/>
      <c r="B12688" s="64"/>
      <c r="C12688" s="52"/>
      <c r="D12688" s="63"/>
      <c r="E12688" s="63"/>
      <c r="F12688" s="62"/>
      <c r="G12688" s="63"/>
      <c r="H12688" s="65"/>
      <c r="I12688" s="63"/>
    </row>
    <row r="12689" spans="1:9">
      <c r="A12689" s="52"/>
      <c r="B12689" s="64"/>
      <c r="C12689" s="52"/>
      <c r="D12689" s="63"/>
      <c r="E12689" s="63"/>
      <c r="F12689" s="62"/>
      <c r="G12689" s="63"/>
      <c r="H12689" s="65"/>
      <c r="I12689" s="63"/>
    </row>
    <row r="12690" spans="1:9">
      <c r="A12690" s="52"/>
      <c r="B12690" s="64"/>
      <c r="C12690" s="52"/>
      <c r="D12690" s="63"/>
      <c r="E12690" s="63"/>
      <c r="F12690" s="62"/>
      <c r="G12690" s="63"/>
      <c r="H12690" s="65"/>
      <c r="I12690" s="63"/>
    </row>
    <row r="12691" spans="1:9">
      <c r="A12691" s="52"/>
      <c r="B12691" s="64"/>
      <c r="C12691" s="52"/>
      <c r="D12691" s="63"/>
      <c r="E12691" s="63"/>
      <c r="F12691" s="62"/>
      <c r="G12691" s="63"/>
      <c r="H12691" s="65"/>
      <c r="I12691" s="63"/>
    </row>
    <row r="12692" spans="1:9">
      <c r="A12692" s="52"/>
      <c r="B12692" s="64"/>
      <c r="C12692" s="52"/>
      <c r="D12692" s="63"/>
      <c r="E12692" s="63"/>
      <c r="F12692" s="62"/>
      <c r="G12692" s="63"/>
      <c r="H12692" s="65"/>
      <c r="I12692" s="63"/>
    </row>
    <row r="12693" spans="1:9">
      <c r="A12693" s="52"/>
      <c r="B12693" s="64"/>
      <c r="C12693" s="52"/>
      <c r="D12693" s="63"/>
      <c r="E12693" s="63"/>
      <c r="F12693" s="62"/>
      <c r="G12693" s="63"/>
      <c r="H12693" s="65"/>
      <c r="I12693" s="63"/>
    </row>
    <row r="12694" spans="1:9">
      <c r="A12694" s="52"/>
      <c r="B12694" s="64"/>
      <c r="C12694" s="52"/>
      <c r="D12694" s="63"/>
      <c r="E12694" s="63"/>
      <c r="F12694" s="62"/>
      <c r="G12694" s="63"/>
      <c r="H12694" s="65"/>
      <c r="I12694" s="63"/>
    </row>
    <row r="12695" spans="1:9">
      <c r="A12695" s="52"/>
      <c r="B12695" s="64"/>
      <c r="C12695" s="52"/>
      <c r="D12695" s="63"/>
      <c r="E12695" s="63"/>
      <c r="F12695" s="62"/>
      <c r="G12695" s="63"/>
      <c r="H12695" s="65"/>
      <c r="I12695" s="63"/>
    </row>
    <row r="12696" spans="1:9">
      <c r="A12696" s="52"/>
      <c r="B12696" s="64"/>
      <c r="C12696" s="52"/>
      <c r="D12696" s="63"/>
      <c r="E12696" s="63"/>
      <c r="F12696" s="62"/>
      <c r="G12696" s="63"/>
      <c r="H12696" s="65"/>
      <c r="I12696" s="63"/>
    </row>
    <row r="12697" spans="1:9">
      <c r="A12697" s="52"/>
      <c r="B12697" s="64"/>
      <c r="C12697" s="52"/>
      <c r="D12697" s="63"/>
      <c r="E12697" s="63"/>
      <c r="F12697" s="62"/>
      <c r="G12697" s="63"/>
      <c r="H12697" s="65"/>
      <c r="I12697" s="63"/>
    </row>
    <row r="12698" spans="1:9">
      <c r="A12698" s="52"/>
      <c r="B12698" s="64"/>
      <c r="C12698" s="52"/>
      <c r="D12698" s="63"/>
      <c r="E12698" s="63"/>
      <c r="F12698" s="62"/>
      <c r="G12698" s="63"/>
      <c r="H12698" s="65"/>
      <c r="I12698" s="63"/>
    </row>
    <row r="12699" spans="1:9">
      <c r="A12699" s="52"/>
      <c r="B12699" s="64"/>
      <c r="C12699" s="52"/>
      <c r="D12699" s="63"/>
      <c r="E12699" s="63"/>
      <c r="F12699" s="62"/>
      <c r="G12699" s="63"/>
      <c r="H12699" s="65"/>
      <c r="I12699" s="63"/>
    </row>
    <row r="12700" spans="1:9">
      <c r="A12700" s="52"/>
      <c r="B12700" s="64"/>
      <c r="C12700" s="52"/>
      <c r="D12700" s="63"/>
      <c r="E12700" s="63"/>
      <c r="F12700" s="62"/>
      <c r="G12700" s="63"/>
      <c r="H12700" s="65"/>
      <c r="I12700" s="63"/>
    </row>
    <row r="12701" spans="1:9">
      <c r="A12701" s="52"/>
      <c r="B12701" s="64"/>
      <c r="C12701" s="52"/>
      <c r="D12701" s="63"/>
      <c r="E12701" s="63"/>
      <c r="F12701" s="62"/>
      <c r="G12701" s="63"/>
      <c r="H12701" s="65"/>
      <c r="I12701" s="63"/>
    </row>
    <row r="12702" spans="1:9">
      <c r="A12702" s="52"/>
      <c r="B12702" s="64"/>
      <c r="C12702" s="52"/>
      <c r="D12702" s="63"/>
      <c r="E12702" s="63"/>
      <c r="F12702" s="62"/>
      <c r="G12702" s="63"/>
      <c r="H12702" s="65"/>
      <c r="I12702" s="63"/>
    </row>
    <row r="12703" spans="1:9">
      <c r="A12703" s="52"/>
      <c r="B12703" s="64"/>
      <c r="C12703" s="52"/>
      <c r="D12703" s="63"/>
      <c r="E12703" s="63"/>
      <c r="F12703" s="62"/>
      <c r="G12703" s="63"/>
      <c r="H12703" s="65"/>
      <c r="I12703" s="63"/>
    </row>
    <row r="12704" spans="1:9">
      <c r="A12704" s="52"/>
      <c r="B12704" s="64"/>
      <c r="C12704" s="52"/>
      <c r="D12704" s="63"/>
      <c r="E12704" s="63"/>
      <c r="F12704" s="62"/>
      <c r="G12704" s="63"/>
      <c r="H12704" s="65"/>
      <c r="I12704" s="63"/>
    </row>
    <row r="12705" spans="1:9">
      <c r="A12705" s="52"/>
      <c r="B12705" s="64"/>
      <c r="C12705" s="52"/>
      <c r="D12705" s="63"/>
      <c r="E12705" s="63"/>
      <c r="F12705" s="62"/>
      <c r="G12705" s="63"/>
      <c r="H12705" s="65"/>
      <c r="I12705" s="63"/>
    </row>
    <row r="12706" spans="1:9">
      <c r="A12706" s="52"/>
      <c r="B12706" s="64"/>
      <c r="C12706" s="52"/>
      <c r="D12706" s="63"/>
      <c r="E12706" s="63"/>
      <c r="F12706" s="62"/>
      <c r="G12706" s="63"/>
      <c r="H12706" s="65"/>
      <c r="I12706" s="63"/>
    </row>
    <row r="12707" spans="1:9">
      <c r="A12707" s="52"/>
      <c r="B12707" s="64"/>
      <c r="C12707" s="52"/>
      <c r="D12707" s="63"/>
      <c r="E12707" s="63"/>
      <c r="F12707" s="62"/>
      <c r="G12707" s="63"/>
      <c r="H12707" s="65"/>
      <c r="I12707" s="63"/>
    </row>
    <row r="12708" spans="1:9">
      <c r="A12708" s="52"/>
      <c r="B12708" s="64"/>
      <c r="C12708" s="52"/>
      <c r="D12708" s="63"/>
      <c r="E12708" s="63"/>
      <c r="F12708" s="62"/>
      <c r="G12708" s="63"/>
      <c r="H12708" s="65"/>
      <c r="I12708" s="63"/>
    </row>
    <row r="12709" spans="1:9">
      <c r="A12709" s="52"/>
      <c r="B12709" s="64"/>
      <c r="C12709" s="52"/>
      <c r="D12709" s="63"/>
      <c r="E12709" s="63"/>
      <c r="F12709" s="62"/>
      <c r="G12709" s="63"/>
      <c r="H12709" s="65"/>
      <c r="I12709" s="63"/>
    </row>
    <row r="12710" spans="1:9">
      <c r="A12710" s="52"/>
      <c r="B12710" s="64"/>
      <c r="C12710" s="52"/>
      <c r="D12710" s="63"/>
      <c r="E12710" s="63"/>
      <c r="F12710" s="62"/>
      <c r="G12710" s="63"/>
      <c r="H12710" s="65"/>
      <c r="I12710" s="63"/>
    </row>
    <row r="12711" spans="1:9">
      <c r="A12711" s="52"/>
      <c r="B12711" s="64"/>
      <c r="C12711" s="52"/>
      <c r="D12711" s="63"/>
      <c r="E12711" s="63"/>
      <c r="F12711" s="62"/>
      <c r="G12711" s="63"/>
      <c r="H12711" s="65"/>
      <c r="I12711" s="63"/>
    </row>
    <row r="12712" spans="1:9">
      <c r="A12712" s="52"/>
      <c r="B12712" s="64"/>
      <c r="C12712" s="52"/>
      <c r="D12712" s="63"/>
      <c r="E12712" s="63"/>
      <c r="F12712" s="62"/>
      <c r="G12712" s="63"/>
      <c r="H12712" s="65"/>
      <c r="I12712" s="63"/>
    </row>
    <row r="12713" spans="1:9">
      <c r="A12713" s="52"/>
      <c r="B12713" s="64"/>
      <c r="C12713" s="52"/>
      <c r="D12713" s="63"/>
      <c r="E12713" s="63"/>
      <c r="F12713" s="62"/>
      <c r="G12713" s="63"/>
      <c r="H12713" s="65"/>
      <c r="I12713" s="63"/>
    </row>
    <row r="12714" spans="1:9">
      <c r="A12714" s="52"/>
      <c r="B12714" s="64"/>
      <c r="C12714" s="52"/>
      <c r="D12714" s="63"/>
      <c r="E12714" s="63"/>
      <c r="F12714" s="62"/>
      <c r="G12714" s="63"/>
      <c r="H12714" s="65"/>
      <c r="I12714" s="63"/>
    </row>
    <row r="12715" spans="1:9">
      <c r="A12715" s="52"/>
      <c r="B12715" s="64"/>
      <c r="C12715" s="52"/>
      <c r="D12715" s="63"/>
      <c r="E12715" s="63"/>
      <c r="F12715" s="62"/>
      <c r="G12715" s="63"/>
      <c r="H12715" s="65"/>
      <c r="I12715" s="63"/>
    </row>
    <row r="12716" spans="1:9">
      <c r="A12716" s="52"/>
      <c r="B12716" s="64"/>
      <c r="C12716" s="52"/>
      <c r="D12716" s="63"/>
      <c r="E12716" s="63"/>
      <c r="F12716" s="62"/>
      <c r="G12716" s="63"/>
      <c r="H12716" s="65"/>
      <c r="I12716" s="63"/>
    </row>
    <row r="12717" spans="1:9">
      <c r="A12717" s="52"/>
      <c r="B12717" s="64"/>
      <c r="C12717" s="52"/>
      <c r="D12717" s="63"/>
      <c r="E12717" s="63"/>
      <c r="F12717" s="62"/>
      <c r="G12717" s="63"/>
      <c r="H12717" s="65"/>
      <c r="I12717" s="63"/>
    </row>
    <row r="12718" spans="1:9">
      <c r="A12718" s="52"/>
      <c r="B12718" s="64"/>
      <c r="C12718" s="52"/>
      <c r="D12718" s="63"/>
      <c r="E12718" s="63"/>
      <c r="F12718" s="62"/>
      <c r="G12718" s="63"/>
      <c r="H12718" s="65"/>
      <c r="I12718" s="63"/>
    </row>
    <row r="12719" spans="1:9">
      <c r="A12719" s="52"/>
      <c r="B12719" s="64"/>
      <c r="C12719" s="52"/>
      <c r="D12719" s="63"/>
      <c r="E12719" s="63"/>
      <c r="F12719" s="62"/>
      <c r="G12719" s="63"/>
      <c r="H12719" s="65"/>
      <c r="I12719" s="63"/>
    </row>
    <row r="12720" spans="1:9">
      <c r="A12720" s="52"/>
      <c r="B12720" s="64"/>
      <c r="C12720" s="52"/>
      <c r="D12720" s="63"/>
      <c r="E12720" s="63"/>
      <c r="F12720" s="62"/>
      <c r="G12720" s="63"/>
      <c r="H12720" s="65"/>
      <c r="I12720" s="63"/>
    </row>
    <row r="12721" spans="1:9">
      <c r="A12721" s="52"/>
      <c r="B12721" s="64"/>
      <c r="C12721" s="52"/>
      <c r="D12721" s="63"/>
      <c r="E12721" s="63"/>
      <c r="F12721" s="62"/>
      <c r="G12721" s="63"/>
      <c r="H12721" s="65"/>
      <c r="I12721" s="63"/>
    </row>
    <row r="12722" spans="1:9">
      <c r="A12722" s="52"/>
      <c r="B12722" s="64"/>
      <c r="C12722" s="52"/>
      <c r="D12722" s="63"/>
      <c r="E12722" s="63"/>
      <c r="F12722" s="62"/>
      <c r="G12722" s="63"/>
      <c r="H12722" s="65"/>
      <c r="I12722" s="63"/>
    </row>
    <row r="12723" spans="1:9">
      <c r="A12723" s="52"/>
      <c r="B12723" s="64"/>
      <c r="C12723" s="52"/>
      <c r="D12723" s="63"/>
      <c r="E12723" s="63"/>
      <c r="F12723" s="62"/>
      <c r="G12723" s="63"/>
      <c r="H12723" s="65"/>
      <c r="I12723" s="63"/>
    </row>
    <row r="12724" spans="1:9">
      <c r="A12724" s="52"/>
      <c r="B12724" s="64"/>
      <c r="C12724" s="52"/>
      <c r="D12724" s="63"/>
      <c r="E12724" s="63"/>
      <c r="F12724" s="62"/>
      <c r="G12724" s="63"/>
      <c r="H12724" s="65"/>
      <c r="I12724" s="63"/>
    </row>
    <row r="12725" spans="1:9">
      <c r="A12725" s="52"/>
      <c r="B12725" s="64"/>
      <c r="C12725" s="52"/>
      <c r="D12725" s="63"/>
      <c r="E12725" s="63"/>
      <c r="F12725" s="62"/>
      <c r="G12725" s="63"/>
      <c r="H12725" s="65"/>
      <c r="I12725" s="63"/>
    </row>
    <row r="12726" spans="1:9">
      <c r="A12726" s="52"/>
      <c r="B12726" s="64"/>
      <c r="C12726" s="52"/>
      <c r="D12726" s="63"/>
      <c r="E12726" s="63"/>
      <c r="F12726" s="62"/>
      <c r="G12726" s="63"/>
      <c r="H12726" s="65"/>
      <c r="I12726" s="63"/>
    </row>
    <row r="12727" spans="1:9">
      <c r="A12727" s="52"/>
      <c r="B12727" s="64"/>
      <c r="C12727" s="52"/>
      <c r="D12727" s="63"/>
      <c r="E12727" s="63"/>
      <c r="F12727" s="62"/>
      <c r="G12727" s="63"/>
      <c r="H12727" s="65"/>
      <c r="I12727" s="63"/>
    </row>
    <row r="12728" spans="1:9">
      <c r="A12728" s="52"/>
      <c r="B12728" s="64"/>
      <c r="C12728" s="52"/>
      <c r="D12728" s="63"/>
      <c r="E12728" s="63"/>
      <c r="F12728" s="62"/>
      <c r="G12728" s="63"/>
      <c r="H12728" s="65"/>
      <c r="I12728" s="63"/>
    </row>
    <row r="12729" spans="1:9">
      <c r="A12729" s="52"/>
      <c r="B12729" s="64"/>
      <c r="C12729" s="52"/>
      <c r="D12729" s="63"/>
      <c r="E12729" s="63"/>
      <c r="F12729" s="62"/>
      <c r="G12729" s="63"/>
      <c r="H12729" s="65"/>
      <c r="I12729" s="63"/>
    </row>
    <row r="12730" spans="1:9">
      <c r="A12730" s="52"/>
      <c r="B12730" s="64"/>
      <c r="C12730" s="52"/>
      <c r="D12730" s="63"/>
      <c r="E12730" s="63"/>
      <c r="F12730" s="62"/>
      <c r="G12730" s="63"/>
      <c r="H12730" s="65"/>
      <c r="I12730" s="63"/>
    </row>
    <row r="12731" spans="1:9">
      <c r="A12731" s="52"/>
      <c r="B12731" s="64"/>
      <c r="C12731" s="52"/>
      <c r="D12731" s="63"/>
      <c r="E12731" s="63"/>
      <c r="F12731" s="62"/>
      <c r="G12731" s="63"/>
      <c r="H12731" s="65"/>
      <c r="I12731" s="63"/>
    </row>
    <row r="12732" spans="1:9">
      <c r="A12732" s="52"/>
      <c r="B12732" s="64"/>
      <c r="C12732" s="52"/>
      <c r="D12732" s="63"/>
      <c r="E12732" s="63"/>
      <c r="F12732" s="62"/>
      <c r="G12732" s="63"/>
      <c r="H12732" s="65"/>
      <c r="I12732" s="63"/>
    </row>
    <row r="12733" spans="1:9">
      <c r="A12733" s="52"/>
      <c r="B12733" s="64"/>
      <c r="C12733" s="52"/>
      <c r="D12733" s="63"/>
      <c r="E12733" s="63"/>
      <c r="F12733" s="62"/>
      <c r="G12733" s="63"/>
      <c r="H12733" s="65"/>
      <c r="I12733" s="63"/>
    </row>
    <row r="12734" spans="1:9">
      <c r="A12734" s="52"/>
      <c r="B12734" s="64"/>
      <c r="C12734" s="52"/>
      <c r="D12734" s="63"/>
      <c r="E12734" s="63"/>
      <c r="F12734" s="62"/>
      <c r="G12734" s="63"/>
      <c r="H12734" s="65"/>
      <c r="I12734" s="63"/>
    </row>
    <row r="12735" spans="1:9">
      <c r="A12735" s="52"/>
      <c r="B12735" s="64"/>
      <c r="C12735" s="52"/>
      <c r="D12735" s="63"/>
      <c r="E12735" s="63"/>
      <c r="F12735" s="62"/>
      <c r="G12735" s="63"/>
      <c r="H12735" s="65"/>
      <c r="I12735" s="63"/>
    </row>
    <row r="12736" spans="1:9">
      <c r="A12736" s="52"/>
      <c r="B12736" s="64"/>
      <c r="C12736" s="52"/>
      <c r="D12736" s="63"/>
      <c r="E12736" s="63"/>
      <c r="F12736" s="62"/>
      <c r="G12736" s="63"/>
      <c r="H12736" s="65"/>
      <c r="I12736" s="63"/>
    </row>
    <row r="12737" spans="1:9">
      <c r="A12737" s="52"/>
      <c r="B12737" s="64"/>
      <c r="C12737" s="52"/>
      <c r="D12737" s="63"/>
      <c r="E12737" s="63"/>
      <c r="F12737" s="62"/>
      <c r="G12737" s="63"/>
      <c r="H12737" s="65"/>
      <c r="I12737" s="63"/>
    </row>
    <row r="12738" spans="1:9">
      <c r="A12738" s="52"/>
      <c r="B12738" s="64"/>
      <c r="C12738" s="52"/>
      <c r="D12738" s="63"/>
      <c r="E12738" s="63"/>
      <c r="F12738" s="62"/>
      <c r="G12738" s="63"/>
      <c r="H12738" s="65"/>
      <c r="I12738" s="63"/>
    </row>
    <row r="12739" spans="1:9">
      <c r="A12739" s="52"/>
      <c r="B12739" s="64"/>
      <c r="C12739" s="52"/>
      <c r="D12739" s="63"/>
      <c r="E12739" s="63"/>
      <c r="F12739" s="62"/>
      <c r="G12739" s="63"/>
      <c r="H12739" s="65"/>
      <c r="I12739" s="63"/>
    </row>
    <row r="12740" spans="1:9">
      <c r="A12740" s="52"/>
      <c r="B12740" s="64"/>
      <c r="C12740" s="52"/>
      <c r="D12740" s="63"/>
      <c r="E12740" s="63"/>
      <c r="F12740" s="62"/>
      <c r="G12740" s="63"/>
      <c r="H12740" s="65"/>
      <c r="I12740" s="63"/>
    </row>
    <row r="12741" spans="1:9">
      <c r="A12741" s="52"/>
      <c r="B12741" s="64"/>
      <c r="C12741" s="52"/>
      <c r="D12741" s="63"/>
      <c r="E12741" s="63"/>
      <c r="F12741" s="62"/>
      <c r="G12741" s="63"/>
      <c r="H12741" s="65"/>
      <c r="I12741" s="63"/>
    </row>
    <row r="12742" spans="1:9">
      <c r="A12742" s="52"/>
      <c r="B12742" s="64"/>
      <c r="C12742" s="52"/>
      <c r="D12742" s="63"/>
      <c r="E12742" s="63"/>
      <c r="F12742" s="62"/>
      <c r="G12742" s="63"/>
      <c r="H12742" s="65"/>
      <c r="I12742" s="63"/>
    </row>
    <row r="12743" spans="1:9">
      <c r="A12743" s="52"/>
      <c r="B12743" s="64"/>
      <c r="C12743" s="52"/>
      <c r="D12743" s="63"/>
      <c r="E12743" s="63"/>
      <c r="F12743" s="62"/>
      <c r="G12743" s="63"/>
      <c r="H12743" s="65"/>
      <c r="I12743" s="63"/>
    </row>
    <row r="12744" spans="1:9">
      <c r="A12744" s="52"/>
      <c r="B12744" s="64"/>
      <c r="C12744" s="52"/>
      <c r="D12744" s="63"/>
      <c r="E12744" s="63"/>
      <c r="F12744" s="62"/>
      <c r="G12744" s="63"/>
      <c r="H12744" s="65"/>
      <c r="I12744" s="63"/>
    </row>
    <row r="12745" spans="1:9">
      <c r="A12745" s="52"/>
      <c r="B12745" s="64"/>
      <c r="C12745" s="52"/>
      <c r="D12745" s="63"/>
      <c r="E12745" s="63"/>
      <c r="F12745" s="62"/>
      <c r="G12745" s="63"/>
      <c r="H12745" s="65"/>
      <c r="I12745" s="63"/>
    </row>
    <row r="12746" spans="1:9">
      <c r="A12746" s="52"/>
      <c r="B12746" s="64"/>
      <c r="C12746" s="52"/>
      <c r="D12746" s="63"/>
      <c r="E12746" s="63"/>
      <c r="F12746" s="62"/>
      <c r="G12746" s="63"/>
      <c r="H12746" s="65"/>
      <c r="I12746" s="63"/>
    </row>
    <row r="12747" spans="1:9">
      <c r="A12747" s="52"/>
      <c r="B12747" s="64"/>
      <c r="C12747" s="52"/>
      <c r="D12747" s="63"/>
      <c r="E12747" s="63"/>
      <c r="F12747" s="62"/>
      <c r="G12747" s="63"/>
      <c r="H12747" s="65"/>
      <c r="I12747" s="63"/>
    </row>
    <row r="12748" spans="1:9">
      <c r="A12748" s="52"/>
      <c r="B12748" s="64"/>
      <c r="C12748" s="52"/>
      <c r="D12748" s="63"/>
      <c r="E12748" s="63"/>
      <c r="F12748" s="62"/>
      <c r="G12748" s="63"/>
      <c r="H12748" s="65"/>
      <c r="I12748" s="63"/>
    </row>
    <row r="12749" spans="1:9">
      <c r="A12749" s="52"/>
      <c r="B12749" s="64"/>
      <c r="C12749" s="52"/>
      <c r="D12749" s="63"/>
      <c r="E12749" s="63"/>
      <c r="F12749" s="62"/>
      <c r="G12749" s="63"/>
      <c r="H12749" s="65"/>
      <c r="I12749" s="63"/>
    </row>
    <row r="12750" spans="1:9">
      <c r="A12750" s="52"/>
      <c r="B12750" s="64"/>
      <c r="C12750" s="52"/>
      <c r="D12750" s="63"/>
      <c r="E12750" s="63"/>
      <c r="F12750" s="62"/>
      <c r="G12750" s="63"/>
      <c r="H12750" s="65"/>
      <c r="I12750" s="63"/>
    </row>
    <row r="12751" spans="1:9">
      <c r="A12751" s="52"/>
      <c r="B12751" s="64"/>
      <c r="C12751" s="52"/>
      <c r="D12751" s="63"/>
      <c r="E12751" s="63"/>
      <c r="F12751" s="62"/>
      <c r="G12751" s="63"/>
      <c r="H12751" s="65"/>
      <c r="I12751" s="63"/>
    </row>
    <row r="12752" spans="1:9">
      <c r="A12752" s="52"/>
      <c r="B12752" s="64"/>
      <c r="C12752" s="52"/>
      <c r="D12752" s="63"/>
      <c r="E12752" s="63"/>
      <c r="F12752" s="62"/>
      <c r="G12752" s="63"/>
      <c r="H12752" s="65"/>
      <c r="I12752" s="63"/>
    </row>
    <row r="12753" spans="1:9">
      <c r="A12753" s="52"/>
      <c r="B12753" s="64"/>
      <c r="C12753" s="52"/>
      <c r="D12753" s="63"/>
      <c r="E12753" s="63"/>
      <c r="F12753" s="62"/>
      <c r="G12753" s="63"/>
      <c r="H12753" s="65"/>
      <c r="I12753" s="63"/>
    </row>
    <row r="12754" spans="1:9">
      <c r="A12754" s="52"/>
      <c r="B12754" s="64"/>
      <c r="C12754" s="52"/>
      <c r="D12754" s="63"/>
      <c r="E12754" s="63"/>
      <c r="F12754" s="62"/>
      <c r="G12754" s="63"/>
      <c r="H12754" s="65"/>
      <c r="I12754" s="63"/>
    </row>
    <row r="12755" spans="1:9">
      <c r="A12755" s="52"/>
      <c r="B12755" s="64"/>
      <c r="C12755" s="52"/>
      <c r="D12755" s="63"/>
      <c r="E12755" s="63"/>
      <c r="F12755" s="62"/>
      <c r="G12755" s="63"/>
      <c r="H12755" s="65"/>
      <c r="I12755" s="63"/>
    </row>
    <row r="12756" spans="1:9">
      <c r="A12756" s="52"/>
      <c r="B12756" s="64"/>
      <c r="C12756" s="52"/>
      <c r="D12756" s="63"/>
      <c r="E12756" s="63"/>
      <c r="F12756" s="62"/>
      <c r="G12756" s="63"/>
      <c r="H12756" s="65"/>
      <c r="I12756" s="63"/>
    </row>
    <row r="12757" spans="1:9">
      <c r="A12757" s="52"/>
      <c r="B12757" s="64"/>
      <c r="C12757" s="52"/>
      <c r="D12757" s="63"/>
      <c r="E12757" s="63"/>
      <c r="F12757" s="62"/>
      <c r="G12757" s="63"/>
      <c r="H12757" s="65"/>
      <c r="I12757" s="63"/>
    </row>
    <row r="12758" spans="1:9">
      <c r="A12758" s="52"/>
      <c r="B12758" s="64"/>
      <c r="C12758" s="52"/>
      <c r="D12758" s="63"/>
      <c r="E12758" s="63"/>
      <c r="F12758" s="62"/>
      <c r="G12758" s="63"/>
      <c r="H12758" s="65"/>
      <c r="I12758" s="63"/>
    </row>
    <row r="12759" spans="1:9">
      <c r="A12759" s="52"/>
      <c r="B12759" s="64"/>
      <c r="C12759" s="52"/>
      <c r="D12759" s="63"/>
      <c r="E12759" s="63"/>
      <c r="F12759" s="62"/>
      <c r="G12759" s="63"/>
      <c r="H12759" s="65"/>
      <c r="I12759" s="63"/>
    </row>
    <row r="12760" spans="1:9">
      <c r="A12760" s="52"/>
      <c r="B12760" s="64"/>
      <c r="C12760" s="52"/>
      <c r="D12760" s="63"/>
      <c r="E12760" s="63"/>
      <c r="F12760" s="62"/>
      <c r="G12760" s="63"/>
      <c r="H12760" s="65"/>
      <c r="I12760" s="63"/>
    </row>
    <row r="12761" spans="1:9">
      <c r="A12761" s="52"/>
      <c r="B12761" s="64"/>
      <c r="C12761" s="52"/>
      <c r="D12761" s="63"/>
      <c r="E12761" s="63"/>
      <c r="F12761" s="62"/>
      <c r="G12761" s="63"/>
      <c r="H12761" s="65"/>
      <c r="I12761" s="63"/>
    </row>
    <row r="12762" spans="1:9">
      <c r="A12762" s="52"/>
      <c r="B12762" s="64"/>
      <c r="C12762" s="52"/>
      <c r="D12762" s="63"/>
      <c r="E12762" s="63"/>
      <c r="F12762" s="62"/>
      <c r="G12762" s="63"/>
      <c r="H12762" s="65"/>
      <c r="I12762" s="63"/>
    </row>
    <row r="12763" spans="1:9">
      <c r="A12763" s="52"/>
      <c r="B12763" s="64"/>
      <c r="C12763" s="52"/>
      <c r="D12763" s="63"/>
      <c r="E12763" s="63"/>
      <c r="F12763" s="62"/>
      <c r="G12763" s="63"/>
      <c r="H12763" s="65"/>
      <c r="I12763" s="63"/>
    </row>
    <row r="12764" spans="1:9">
      <c r="A12764" s="52"/>
      <c r="B12764" s="64"/>
      <c r="C12764" s="52"/>
      <c r="D12764" s="63"/>
      <c r="E12764" s="63"/>
      <c r="F12764" s="62"/>
      <c r="G12764" s="63"/>
      <c r="H12764" s="65"/>
      <c r="I12764" s="63"/>
    </row>
    <row r="12765" spans="1:9">
      <c r="A12765" s="52"/>
      <c r="B12765" s="64"/>
      <c r="C12765" s="52"/>
      <c r="D12765" s="63"/>
      <c r="E12765" s="63"/>
      <c r="F12765" s="62"/>
      <c r="G12765" s="63"/>
      <c r="H12765" s="65"/>
      <c r="I12765" s="63"/>
    </row>
    <row r="12766" spans="1:9">
      <c r="A12766" s="52"/>
      <c r="B12766" s="64"/>
      <c r="C12766" s="52"/>
      <c r="D12766" s="63"/>
      <c r="E12766" s="63"/>
      <c r="F12766" s="62"/>
      <c r="G12766" s="63"/>
      <c r="H12766" s="65"/>
      <c r="I12766" s="63"/>
    </row>
    <row r="12767" spans="1:9">
      <c r="A12767" s="52"/>
      <c r="B12767" s="64"/>
      <c r="C12767" s="52"/>
      <c r="D12767" s="63"/>
      <c r="E12767" s="63"/>
      <c r="F12767" s="62"/>
      <c r="G12767" s="63"/>
      <c r="H12767" s="65"/>
      <c r="I12767" s="63"/>
    </row>
    <row r="12768" spans="1:9">
      <c r="A12768" s="52"/>
      <c r="B12768" s="64"/>
      <c r="C12768" s="52"/>
      <c r="D12768" s="63"/>
      <c r="E12768" s="63"/>
      <c r="F12768" s="62"/>
      <c r="G12768" s="63"/>
      <c r="H12768" s="65"/>
      <c r="I12768" s="63"/>
    </row>
    <row r="12769" spans="1:9">
      <c r="A12769" s="52"/>
      <c r="B12769" s="64"/>
      <c r="C12769" s="52"/>
      <c r="D12769" s="63"/>
      <c r="E12769" s="63"/>
      <c r="F12769" s="62"/>
      <c r="G12769" s="63"/>
      <c r="H12769" s="65"/>
      <c r="I12769" s="63"/>
    </row>
    <row r="12770" spans="1:9">
      <c r="A12770" s="52"/>
      <c r="B12770" s="64"/>
      <c r="C12770" s="52"/>
      <c r="D12770" s="63"/>
      <c r="E12770" s="63"/>
      <c r="F12770" s="62"/>
      <c r="G12770" s="63"/>
      <c r="H12770" s="65"/>
      <c r="I12770" s="63"/>
    </row>
    <row r="12771" spans="1:9">
      <c r="A12771" s="52"/>
      <c r="B12771" s="64"/>
      <c r="C12771" s="52"/>
      <c r="D12771" s="63"/>
      <c r="E12771" s="63"/>
      <c r="F12771" s="62"/>
      <c r="G12771" s="63"/>
      <c r="H12771" s="65"/>
      <c r="I12771" s="63"/>
    </row>
    <row r="12772" spans="1:9">
      <c r="A12772" s="52"/>
      <c r="B12772" s="64"/>
      <c r="C12772" s="52"/>
      <c r="D12772" s="63"/>
      <c r="E12772" s="63"/>
      <c r="F12772" s="62"/>
      <c r="G12772" s="63"/>
      <c r="H12772" s="65"/>
      <c r="I12772" s="63"/>
    </row>
    <row r="12773" spans="1:9">
      <c r="A12773" s="52"/>
      <c r="B12773" s="64"/>
      <c r="C12773" s="52"/>
      <c r="D12773" s="63"/>
      <c r="E12773" s="63"/>
      <c r="F12773" s="62"/>
      <c r="G12773" s="63"/>
      <c r="H12773" s="65"/>
      <c r="I12773" s="63"/>
    </row>
    <row r="12774" spans="1:9">
      <c r="A12774" s="52"/>
      <c r="B12774" s="64"/>
      <c r="C12774" s="52"/>
      <c r="D12774" s="63"/>
      <c r="E12774" s="63"/>
      <c r="F12774" s="62"/>
      <c r="G12774" s="63"/>
      <c r="H12774" s="65"/>
      <c r="I12774" s="63"/>
    </row>
    <row r="12775" spans="1:9">
      <c r="A12775" s="52"/>
      <c r="B12775" s="64"/>
      <c r="C12775" s="52"/>
      <c r="D12775" s="63"/>
      <c r="E12775" s="63"/>
      <c r="F12775" s="62"/>
      <c r="G12775" s="63"/>
      <c r="H12775" s="65"/>
      <c r="I12775" s="63"/>
    </row>
    <row r="12776" spans="1:9">
      <c r="A12776" s="52"/>
      <c r="B12776" s="64"/>
      <c r="C12776" s="52"/>
      <c r="D12776" s="63"/>
      <c r="E12776" s="63"/>
      <c r="F12776" s="62"/>
      <c r="G12776" s="63"/>
      <c r="H12776" s="65"/>
      <c r="I12776" s="63"/>
    </row>
    <row r="12777" spans="1:9">
      <c r="A12777" s="52"/>
      <c r="B12777" s="64"/>
      <c r="C12777" s="52"/>
      <c r="D12777" s="63"/>
      <c r="E12777" s="63"/>
      <c r="F12777" s="62"/>
      <c r="G12777" s="63"/>
      <c r="H12777" s="65"/>
      <c r="I12777" s="63"/>
    </row>
    <row r="12778" spans="1:9">
      <c r="A12778" s="52"/>
      <c r="B12778" s="64"/>
      <c r="C12778" s="52"/>
      <c r="D12778" s="63"/>
      <c r="E12778" s="63"/>
      <c r="F12778" s="62"/>
      <c r="G12778" s="63"/>
      <c r="H12778" s="65"/>
      <c r="I12778" s="63"/>
    </row>
    <row r="12779" spans="1:9">
      <c r="A12779" s="52"/>
      <c r="B12779" s="64"/>
      <c r="C12779" s="52"/>
      <c r="D12779" s="63"/>
      <c r="E12779" s="63"/>
      <c r="F12779" s="62"/>
      <c r="G12779" s="63"/>
      <c r="H12779" s="65"/>
      <c r="I12779" s="63"/>
    </row>
    <row r="12780" spans="1:9">
      <c r="A12780" s="52"/>
      <c r="B12780" s="64"/>
      <c r="C12780" s="52"/>
      <c r="D12780" s="63"/>
      <c r="E12780" s="63"/>
      <c r="F12780" s="62"/>
      <c r="G12780" s="63"/>
      <c r="H12780" s="65"/>
      <c r="I12780" s="63"/>
    </row>
    <row r="12781" spans="1:9">
      <c r="A12781" s="52"/>
      <c r="B12781" s="64"/>
      <c r="C12781" s="52"/>
      <c r="D12781" s="63"/>
      <c r="E12781" s="63"/>
      <c r="F12781" s="62"/>
      <c r="G12781" s="63"/>
      <c r="H12781" s="65"/>
      <c r="I12781" s="63"/>
    </row>
    <row r="12782" spans="1:9">
      <c r="A12782" s="52"/>
      <c r="B12782" s="64"/>
      <c r="C12782" s="52"/>
      <c r="D12782" s="63"/>
      <c r="E12782" s="63"/>
      <c r="F12782" s="62"/>
      <c r="G12782" s="63"/>
      <c r="H12782" s="65"/>
      <c r="I12782" s="63"/>
    </row>
    <row r="12783" spans="1:9">
      <c r="A12783" s="52"/>
      <c r="B12783" s="64"/>
      <c r="C12783" s="52"/>
      <c r="D12783" s="63"/>
      <c r="E12783" s="63"/>
      <c r="F12783" s="62"/>
      <c r="G12783" s="63"/>
      <c r="H12783" s="65"/>
      <c r="I12783" s="63"/>
    </row>
    <row r="12784" spans="1:9">
      <c r="A12784" s="52"/>
      <c r="B12784" s="64"/>
      <c r="C12784" s="52"/>
      <c r="D12784" s="63"/>
      <c r="E12784" s="63"/>
      <c r="F12784" s="62"/>
      <c r="G12784" s="63"/>
      <c r="H12784" s="65"/>
      <c r="I12784" s="63"/>
    </row>
    <row r="12785" spans="1:9">
      <c r="A12785" s="52"/>
      <c r="B12785" s="64"/>
      <c r="C12785" s="52"/>
      <c r="D12785" s="63"/>
      <c r="E12785" s="63"/>
      <c r="F12785" s="62"/>
      <c r="G12785" s="63"/>
      <c r="H12785" s="65"/>
      <c r="I12785" s="63"/>
    </row>
    <row r="12786" spans="1:9">
      <c r="A12786" s="52"/>
      <c r="B12786" s="64"/>
      <c r="C12786" s="52"/>
      <c r="D12786" s="63"/>
      <c r="E12786" s="63"/>
      <c r="F12786" s="62"/>
      <c r="G12786" s="63"/>
      <c r="H12786" s="65"/>
      <c r="I12786" s="63"/>
    </row>
    <row r="12787" spans="1:9">
      <c r="A12787" s="52"/>
      <c r="B12787" s="64"/>
      <c r="C12787" s="52"/>
      <c r="D12787" s="63"/>
      <c r="E12787" s="63"/>
      <c r="F12787" s="62"/>
      <c r="G12787" s="63"/>
      <c r="H12787" s="65"/>
      <c r="I12787" s="63"/>
    </row>
    <row r="12788" spans="1:9">
      <c r="A12788" s="52"/>
      <c r="B12788" s="64"/>
      <c r="C12788" s="52"/>
      <c r="D12788" s="63"/>
      <c r="E12788" s="63"/>
      <c r="F12788" s="62"/>
      <c r="G12788" s="63"/>
      <c r="H12788" s="65"/>
      <c r="I12788" s="63"/>
    </row>
    <row r="12789" spans="1:9">
      <c r="A12789" s="52"/>
      <c r="B12789" s="64"/>
      <c r="C12789" s="52"/>
      <c r="D12789" s="63"/>
      <c r="E12789" s="63"/>
      <c r="F12789" s="62"/>
      <c r="G12789" s="63"/>
      <c r="H12789" s="65"/>
      <c r="I12789" s="63"/>
    </row>
    <row r="12790" spans="1:9">
      <c r="A12790" s="52"/>
      <c r="B12790" s="64"/>
      <c r="C12790" s="52"/>
      <c r="D12790" s="63"/>
      <c r="E12790" s="63"/>
      <c r="F12790" s="62"/>
      <c r="G12790" s="63"/>
      <c r="H12790" s="65"/>
      <c r="I12790" s="63"/>
    </row>
    <row r="12791" spans="1:9">
      <c r="A12791" s="52"/>
      <c r="B12791" s="64"/>
      <c r="C12791" s="52"/>
      <c r="D12791" s="63"/>
      <c r="E12791" s="63"/>
      <c r="F12791" s="62"/>
      <c r="G12791" s="63"/>
      <c r="H12791" s="65"/>
      <c r="I12791" s="63"/>
    </row>
    <row r="12792" spans="1:9">
      <c r="A12792" s="52"/>
      <c r="B12792" s="64"/>
      <c r="C12792" s="52"/>
      <c r="D12792" s="63"/>
      <c r="E12792" s="63"/>
      <c r="F12792" s="62"/>
      <c r="G12792" s="63"/>
      <c r="H12792" s="65"/>
      <c r="I12792" s="63"/>
    </row>
    <row r="12793" spans="1:9">
      <c r="A12793" s="52"/>
      <c r="B12793" s="64"/>
      <c r="C12793" s="52"/>
      <c r="D12793" s="63"/>
      <c r="E12793" s="63"/>
      <c r="F12793" s="62"/>
      <c r="G12793" s="63"/>
      <c r="H12793" s="65"/>
      <c r="I12793" s="63"/>
    </row>
    <row r="12794" spans="1:9">
      <c r="A12794" s="52"/>
      <c r="B12794" s="64"/>
      <c r="C12794" s="52"/>
      <c r="D12794" s="63"/>
      <c r="E12794" s="63"/>
      <c r="F12794" s="62"/>
      <c r="G12794" s="63"/>
      <c r="H12794" s="65"/>
      <c r="I12794" s="63"/>
    </row>
    <row r="12795" spans="1:9">
      <c r="A12795" s="52"/>
      <c r="B12795" s="64"/>
      <c r="C12795" s="52"/>
      <c r="D12795" s="63"/>
      <c r="E12795" s="63"/>
      <c r="F12795" s="62"/>
      <c r="G12795" s="63"/>
      <c r="H12795" s="65"/>
      <c r="I12795" s="63"/>
    </row>
    <row r="12796" spans="1:9">
      <c r="A12796" s="52"/>
      <c r="B12796" s="64"/>
      <c r="C12796" s="52"/>
      <c r="D12796" s="63"/>
      <c r="E12796" s="63"/>
      <c r="F12796" s="62"/>
      <c r="G12796" s="63"/>
      <c r="H12796" s="65"/>
      <c r="I12796" s="63"/>
    </row>
    <row r="12797" spans="1:9">
      <c r="A12797" s="52"/>
      <c r="B12797" s="64"/>
      <c r="C12797" s="52"/>
      <c r="D12797" s="63"/>
      <c r="E12797" s="63"/>
      <c r="F12797" s="62"/>
      <c r="G12797" s="63"/>
      <c r="H12797" s="65"/>
      <c r="I12797" s="63"/>
    </row>
    <row r="12798" spans="1:9">
      <c r="A12798" s="52"/>
      <c r="B12798" s="64"/>
      <c r="C12798" s="52"/>
      <c r="D12798" s="63"/>
      <c r="E12798" s="63"/>
      <c r="F12798" s="62"/>
      <c r="G12798" s="63"/>
      <c r="H12798" s="65"/>
      <c r="I12798" s="63"/>
    </row>
    <row r="12799" spans="1:9">
      <c r="A12799" s="52"/>
      <c r="B12799" s="64"/>
      <c r="C12799" s="52"/>
      <c r="D12799" s="63"/>
      <c r="E12799" s="63"/>
      <c r="F12799" s="62"/>
      <c r="G12799" s="63"/>
      <c r="H12799" s="65"/>
      <c r="I12799" s="63"/>
    </row>
    <row r="12800" spans="1:9">
      <c r="A12800" s="52"/>
      <c r="B12800" s="64"/>
      <c r="C12800" s="52"/>
      <c r="D12800" s="63"/>
      <c r="E12800" s="63"/>
      <c r="F12800" s="62"/>
      <c r="G12800" s="63"/>
      <c r="H12800" s="65"/>
      <c r="I12800" s="63"/>
    </row>
    <row r="12801" spans="1:9">
      <c r="A12801" s="52"/>
      <c r="B12801" s="64"/>
      <c r="C12801" s="52"/>
      <c r="D12801" s="63"/>
      <c r="E12801" s="63"/>
      <c r="F12801" s="62"/>
      <c r="G12801" s="63"/>
      <c r="H12801" s="65"/>
      <c r="I12801" s="63"/>
    </row>
    <row r="12802" spans="1:9">
      <c r="A12802" s="52"/>
      <c r="B12802" s="64"/>
      <c r="C12802" s="52"/>
      <c r="D12802" s="63"/>
      <c r="E12802" s="63"/>
      <c r="F12802" s="62"/>
      <c r="G12802" s="63"/>
      <c r="H12802" s="65"/>
      <c r="I12802" s="63"/>
    </row>
    <row r="12803" spans="1:9">
      <c r="A12803" s="52"/>
      <c r="B12803" s="64"/>
      <c r="C12803" s="52"/>
      <c r="D12803" s="63"/>
      <c r="E12803" s="63"/>
      <c r="F12803" s="62"/>
      <c r="G12803" s="63"/>
      <c r="H12803" s="65"/>
      <c r="I12803" s="63"/>
    </row>
    <row r="12804" spans="1:9">
      <c r="A12804" s="52"/>
      <c r="B12804" s="64"/>
      <c r="C12804" s="52"/>
      <c r="D12804" s="63"/>
      <c r="E12804" s="63"/>
      <c r="F12804" s="62"/>
      <c r="G12804" s="63"/>
      <c r="H12804" s="65"/>
      <c r="I12804" s="63"/>
    </row>
    <row r="12805" spans="1:9">
      <c r="A12805" s="52"/>
      <c r="B12805" s="64"/>
      <c r="C12805" s="52"/>
      <c r="D12805" s="63"/>
      <c r="E12805" s="63"/>
      <c r="F12805" s="62"/>
      <c r="G12805" s="63"/>
      <c r="H12805" s="65"/>
      <c r="I12805" s="63"/>
    </row>
    <row r="12806" spans="1:9">
      <c r="A12806" s="52"/>
      <c r="B12806" s="64"/>
      <c r="C12806" s="52"/>
      <c r="D12806" s="63"/>
      <c r="E12806" s="63"/>
      <c r="F12806" s="62"/>
      <c r="G12806" s="63"/>
      <c r="H12806" s="65"/>
      <c r="I12806" s="63"/>
    </row>
    <row r="12807" spans="1:9">
      <c r="A12807" s="52"/>
      <c r="B12807" s="64"/>
      <c r="C12807" s="52"/>
      <c r="D12807" s="63"/>
      <c r="E12807" s="63"/>
      <c r="F12807" s="62"/>
      <c r="G12807" s="63"/>
      <c r="H12807" s="65"/>
      <c r="I12807" s="63"/>
    </row>
    <row r="12808" spans="1:9">
      <c r="A12808" s="52"/>
      <c r="B12808" s="64"/>
      <c r="C12808" s="52"/>
      <c r="D12808" s="63"/>
      <c r="E12808" s="63"/>
      <c r="F12808" s="62"/>
      <c r="G12808" s="63"/>
      <c r="H12808" s="65"/>
      <c r="I12808" s="63"/>
    </row>
    <row r="12809" spans="1:9">
      <c r="A12809" s="52"/>
      <c r="B12809" s="64"/>
      <c r="C12809" s="52"/>
      <c r="D12809" s="63"/>
      <c r="E12809" s="63"/>
      <c r="F12809" s="62"/>
      <c r="G12809" s="63"/>
      <c r="H12809" s="65"/>
      <c r="I12809" s="63"/>
    </row>
    <row r="12810" spans="1:9">
      <c r="A12810" s="52"/>
      <c r="B12810" s="64"/>
      <c r="C12810" s="52"/>
      <c r="D12810" s="63"/>
      <c r="E12810" s="63"/>
      <c r="F12810" s="62"/>
      <c r="G12810" s="63"/>
      <c r="H12810" s="65"/>
      <c r="I12810" s="63"/>
    </row>
    <row r="12811" spans="1:9">
      <c r="A12811" s="52"/>
      <c r="B12811" s="64"/>
      <c r="C12811" s="52"/>
      <c r="D12811" s="63"/>
      <c r="E12811" s="63"/>
      <c r="F12811" s="62"/>
      <c r="G12811" s="63"/>
      <c r="H12811" s="65"/>
      <c r="I12811" s="63"/>
    </row>
    <row r="12812" spans="1:9">
      <c r="A12812" s="52"/>
      <c r="B12812" s="64"/>
      <c r="C12812" s="52"/>
      <c r="D12812" s="63"/>
      <c r="E12812" s="63"/>
      <c r="F12812" s="62"/>
      <c r="G12812" s="63"/>
      <c r="H12812" s="65"/>
      <c r="I12812" s="63"/>
    </row>
    <row r="12813" spans="1:9">
      <c r="A12813" s="52"/>
      <c r="B12813" s="64"/>
      <c r="C12813" s="52"/>
      <c r="D12813" s="63"/>
      <c r="E12813" s="63"/>
      <c r="F12813" s="62"/>
      <c r="G12813" s="63"/>
      <c r="H12813" s="65"/>
      <c r="I12813" s="63"/>
    </row>
    <row r="12814" spans="1:9">
      <c r="A12814" s="52"/>
      <c r="B12814" s="64"/>
      <c r="C12814" s="52"/>
      <c r="D12814" s="63"/>
      <c r="E12814" s="63"/>
      <c r="F12814" s="62"/>
      <c r="G12814" s="63"/>
      <c r="H12814" s="65"/>
      <c r="I12814" s="63"/>
    </row>
    <row r="12815" spans="1:9">
      <c r="A12815" s="52"/>
      <c r="B12815" s="64"/>
      <c r="C12815" s="52"/>
      <c r="D12815" s="63"/>
      <c r="E12815" s="63"/>
      <c r="F12815" s="62"/>
      <c r="G12815" s="63"/>
      <c r="H12815" s="65"/>
      <c r="I12815" s="63"/>
    </row>
    <row r="12816" spans="1:9">
      <c r="A12816" s="52"/>
      <c r="B12816" s="64"/>
      <c r="C12816" s="52"/>
      <c r="D12816" s="63"/>
      <c r="E12816" s="63"/>
      <c r="F12816" s="62"/>
      <c r="G12816" s="63"/>
      <c r="H12816" s="65"/>
      <c r="I12816" s="63"/>
    </row>
    <row r="12817" spans="1:9">
      <c r="A12817" s="52"/>
      <c r="B12817" s="64"/>
      <c r="C12817" s="52"/>
      <c r="D12817" s="63"/>
      <c r="E12817" s="63"/>
      <c r="F12817" s="62"/>
      <c r="G12817" s="63"/>
      <c r="H12817" s="65"/>
      <c r="I12817" s="63"/>
    </row>
    <row r="12818" spans="1:9">
      <c r="A12818" s="52"/>
      <c r="B12818" s="64"/>
      <c r="C12818" s="52"/>
      <c r="D12818" s="63"/>
      <c r="E12818" s="63"/>
      <c r="F12818" s="62"/>
      <c r="G12818" s="63"/>
      <c r="H12818" s="65"/>
      <c r="I12818" s="63"/>
    </row>
    <row r="12819" spans="1:9">
      <c r="A12819" s="52"/>
      <c r="B12819" s="64"/>
      <c r="C12819" s="52"/>
      <c r="D12819" s="63"/>
      <c r="E12819" s="63"/>
      <c r="F12819" s="62"/>
      <c r="G12819" s="63"/>
      <c r="H12819" s="65"/>
      <c r="I12819" s="63"/>
    </row>
    <row r="12820" spans="1:9">
      <c r="A12820" s="52"/>
      <c r="B12820" s="64"/>
      <c r="C12820" s="52"/>
      <c r="D12820" s="63"/>
      <c r="E12820" s="63"/>
      <c r="F12820" s="62"/>
      <c r="G12820" s="63"/>
      <c r="H12820" s="65"/>
      <c r="I12820" s="63"/>
    </row>
    <row r="12821" spans="1:9">
      <c r="A12821" s="52"/>
      <c r="B12821" s="64"/>
      <c r="C12821" s="52"/>
      <c r="D12821" s="63"/>
      <c r="E12821" s="63"/>
      <c r="F12821" s="62"/>
      <c r="G12821" s="63"/>
      <c r="H12821" s="65"/>
      <c r="I12821" s="63"/>
    </row>
    <row r="12822" spans="1:9">
      <c r="A12822" s="52"/>
      <c r="B12822" s="64"/>
      <c r="C12822" s="52"/>
      <c r="D12822" s="63"/>
      <c r="E12822" s="63"/>
      <c r="F12822" s="62"/>
      <c r="G12822" s="63"/>
      <c r="H12822" s="65"/>
      <c r="I12822" s="63"/>
    </row>
    <row r="12823" spans="1:9">
      <c r="A12823" s="52"/>
      <c r="B12823" s="64"/>
      <c r="C12823" s="52"/>
      <c r="D12823" s="63"/>
      <c r="E12823" s="63"/>
      <c r="F12823" s="62"/>
      <c r="G12823" s="63"/>
      <c r="H12823" s="65"/>
      <c r="I12823" s="63"/>
    </row>
    <row r="12824" spans="1:9">
      <c r="A12824" s="52"/>
      <c r="B12824" s="64"/>
      <c r="C12824" s="52"/>
      <c r="D12824" s="63"/>
      <c r="E12824" s="63"/>
      <c r="F12824" s="62"/>
      <c r="G12824" s="63"/>
      <c r="H12824" s="65"/>
      <c r="I12824" s="63"/>
    </row>
    <row r="12825" spans="1:9">
      <c r="A12825" s="52"/>
      <c r="B12825" s="64"/>
      <c r="C12825" s="52"/>
      <c r="D12825" s="63"/>
      <c r="E12825" s="63"/>
      <c r="F12825" s="62"/>
      <c r="G12825" s="63"/>
      <c r="H12825" s="65"/>
      <c r="I12825" s="63"/>
    </row>
    <row r="12826" spans="1:9">
      <c r="A12826" s="52"/>
      <c r="B12826" s="64"/>
      <c r="C12826" s="52"/>
      <c r="D12826" s="63"/>
      <c r="E12826" s="63"/>
      <c r="F12826" s="62"/>
      <c r="G12826" s="63"/>
      <c r="H12826" s="65"/>
      <c r="I12826" s="63"/>
    </row>
    <row r="12827" spans="1:9">
      <c r="A12827" s="52"/>
      <c r="B12827" s="64"/>
      <c r="C12827" s="52"/>
      <c r="D12827" s="63"/>
      <c r="E12827" s="63"/>
      <c r="F12827" s="62"/>
      <c r="G12827" s="63"/>
      <c r="H12827" s="65"/>
      <c r="I12827" s="63"/>
    </row>
    <row r="12828" spans="1:9">
      <c r="A12828" s="52"/>
      <c r="B12828" s="64"/>
      <c r="C12828" s="52"/>
      <c r="D12828" s="63"/>
      <c r="E12828" s="63"/>
      <c r="F12828" s="62"/>
      <c r="G12828" s="63"/>
      <c r="H12828" s="65"/>
      <c r="I12828" s="63"/>
    </row>
    <row r="12829" spans="1:9">
      <c r="A12829" s="52"/>
      <c r="B12829" s="64"/>
      <c r="C12829" s="52"/>
      <c r="D12829" s="63"/>
      <c r="E12829" s="63"/>
      <c r="F12829" s="62"/>
      <c r="G12829" s="63"/>
      <c r="H12829" s="65"/>
      <c r="I12829" s="63"/>
    </row>
    <row r="12830" spans="1:9">
      <c r="A12830" s="52"/>
      <c r="B12830" s="64"/>
      <c r="C12830" s="52"/>
      <c r="D12830" s="63"/>
      <c r="E12830" s="63"/>
      <c r="F12830" s="62"/>
      <c r="G12830" s="63"/>
      <c r="H12830" s="65"/>
      <c r="I12830" s="63"/>
    </row>
    <row r="12831" spans="1:9">
      <c r="A12831" s="52"/>
      <c r="B12831" s="64"/>
      <c r="C12831" s="52"/>
      <c r="D12831" s="63"/>
      <c r="E12831" s="63"/>
      <c r="F12831" s="62"/>
      <c r="G12831" s="63"/>
      <c r="H12831" s="65"/>
      <c r="I12831" s="63"/>
    </row>
    <row r="12832" spans="1:9">
      <c r="A12832" s="52"/>
      <c r="B12832" s="64"/>
      <c r="C12832" s="52"/>
      <c r="D12832" s="63"/>
      <c r="E12832" s="63"/>
      <c r="F12832" s="62"/>
      <c r="G12832" s="63"/>
      <c r="H12832" s="65"/>
      <c r="I12832" s="63"/>
    </row>
    <row r="12833" spans="1:9">
      <c r="A12833" s="52"/>
      <c r="B12833" s="64"/>
      <c r="C12833" s="52"/>
      <c r="D12833" s="63"/>
      <c r="E12833" s="63"/>
      <c r="F12833" s="62"/>
      <c r="G12833" s="63"/>
      <c r="H12833" s="65"/>
      <c r="I12833" s="63"/>
    </row>
    <row r="12834" spans="1:9">
      <c r="A12834" s="52"/>
      <c r="B12834" s="64"/>
      <c r="C12834" s="52"/>
      <c r="D12834" s="63"/>
      <c r="E12834" s="63"/>
      <c r="F12834" s="62"/>
      <c r="G12834" s="63"/>
      <c r="H12834" s="65"/>
      <c r="I12834" s="63"/>
    </row>
    <row r="12835" spans="1:9">
      <c r="A12835" s="52"/>
      <c r="B12835" s="64"/>
      <c r="C12835" s="52"/>
      <c r="D12835" s="63"/>
      <c r="E12835" s="63"/>
      <c r="F12835" s="62"/>
      <c r="G12835" s="63"/>
      <c r="H12835" s="65"/>
      <c r="I12835" s="63"/>
    </row>
    <row r="12836" spans="1:9">
      <c r="A12836" s="52"/>
      <c r="B12836" s="64"/>
      <c r="C12836" s="52"/>
      <c r="D12836" s="63"/>
      <c r="E12836" s="63"/>
      <c r="F12836" s="62"/>
      <c r="G12836" s="63"/>
      <c r="H12836" s="65"/>
      <c r="I12836" s="63"/>
    </row>
    <row r="12837" spans="1:9">
      <c r="A12837" s="52"/>
      <c r="B12837" s="64"/>
      <c r="C12837" s="52"/>
      <c r="D12837" s="63"/>
      <c r="E12837" s="63"/>
      <c r="F12837" s="62"/>
      <c r="G12837" s="63"/>
      <c r="H12837" s="65"/>
      <c r="I12837" s="63"/>
    </row>
    <row r="12838" spans="1:9">
      <c r="A12838" s="52"/>
      <c r="B12838" s="64"/>
      <c r="C12838" s="52"/>
      <c r="D12838" s="63"/>
      <c r="E12838" s="63"/>
      <c r="F12838" s="62"/>
      <c r="G12838" s="63"/>
      <c r="H12838" s="65"/>
      <c r="I12838" s="63"/>
    </row>
    <row r="12839" spans="1:9">
      <c r="A12839" s="52"/>
      <c r="B12839" s="64"/>
      <c r="C12839" s="52"/>
      <c r="D12839" s="63"/>
      <c r="E12839" s="63"/>
      <c r="F12839" s="62"/>
      <c r="G12839" s="63"/>
      <c r="H12839" s="65"/>
      <c r="I12839" s="63"/>
    </row>
    <row r="12840" spans="1:9">
      <c r="A12840" s="52"/>
      <c r="B12840" s="64"/>
      <c r="C12840" s="52"/>
      <c r="D12840" s="63"/>
      <c r="E12840" s="63"/>
      <c r="F12840" s="62"/>
      <c r="G12840" s="63"/>
      <c r="H12840" s="65"/>
      <c r="I12840" s="63"/>
    </row>
    <row r="12841" spans="1:9">
      <c r="A12841" s="52"/>
      <c r="B12841" s="64"/>
      <c r="C12841" s="52"/>
      <c r="D12841" s="63"/>
      <c r="E12841" s="63"/>
      <c r="F12841" s="62"/>
      <c r="G12841" s="63"/>
      <c r="H12841" s="65"/>
      <c r="I12841" s="63"/>
    </row>
    <row r="12842" spans="1:9">
      <c r="A12842" s="52"/>
      <c r="B12842" s="64"/>
      <c r="C12842" s="52"/>
      <c r="D12842" s="63"/>
      <c r="E12842" s="63"/>
      <c r="F12842" s="62"/>
      <c r="G12842" s="63"/>
      <c r="H12842" s="65"/>
      <c r="I12842" s="63"/>
    </row>
    <row r="12843" spans="1:9">
      <c r="A12843" s="52"/>
      <c r="B12843" s="64"/>
      <c r="C12843" s="52"/>
      <c r="D12843" s="63"/>
      <c r="E12843" s="63"/>
      <c r="F12843" s="62"/>
      <c r="G12843" s="63"/>
      <c r="H12843" s="65"/>
      <c r="I12843" s="63"/>
    </row>
    <row r="12844" spans="1:9">
      <c r="A12844" s="52"/>
      <c r="B12844" s="64"/>
      <c r="C12844" s="52"/>
      <c r="D12844" s="63"/>
      <c r="E12844" s="63"/>
      <c r="F12844" s="62"/>
      <c r="G12844" s="63"/>
      <c r="H12844" s="65"/>
      <c r="I12844" s="63"/>
    </row>
    <row r="12845" spans="1:9">
      <c r="A12845" s="52"/>
      <c r="B12845" s="64"/>
      <c r="C12845" s="52"/>
      <c r="D12845" s="63"/>
      <c r="E12845" s="63"/>
      <c r="F12845" s="62"/>
      <c r="G12845" s="63"/>
      <c r="H12845" s="65"/>
      <c r="I12845" s="63"/>
    </row>
    <row r="12846" spans="1:9">
      <c r="A12846" s="52"/>
      <c r="B12846" s="64"/>
      <c r="C12846" s="52"/>
      <c r="D12846" s="63"/>
      <c r="E12846" s="63"/>
      <c r="F12846" s="62"/>
      <c r="G12846" s="63"/>
      <c r="H12846" s="65"/>
      <c r="I12846" s="63"/>
    </row>
    <row r="12847" spans="1:9">
      <c r="A12847" s="52"/>
      <c r="B12847" s="64"/>
      <c r="C12847" s="52"/>
      <c r="D12847" s="63"/>
      <c r="E12847" s="63"/>
      <c r="F12847" s="62"/>
      <c r="G12847" s="63"/>
      <c r="H12847" s="65"/>
      <c r="I12847" s="63"/>
    </row>
    <row r="12848" spans="1:9">
      <c r="A12848" s="52"/>
      <c r="B12848" s="64"/>
      <c r="C12848" s="52"/>
      <c r="D12848" s="63"/>
      <c r="E12848" s="63"/>
      <c r="F12848" s="62"/>
      <c r="G12848" s="63"/>
      <c r="H12848" s="65"/>
      <c r="I12848" s="63"/>
    </row>
    <row r="12849" spans="1:9">
      <c r="A12849" s="52"/>
      <c r="B12849" s="64"/>
      <c r="C12849" s="52"/>
      <c r="D12849" s="63"/>
      <c r="E12849" s="63"/>
      <c r="F12849" s="62"/>
      <c r="G12849" s="63"/>
      <c r="H12849" s="65"/>
      <c r="I12849" s="63"/>
    </row>
    <row r="12850" spans="1:9">
      <c r="A12850" s="52"/>
      <c r="B12850" s="64"/>
      <c r="C12850" s="52"/>
      <c r="D12850" s="63"/>
      <c r="E12850" s="63"/>
      <c r="F12850" s="62"/>
      <c r="G12850" s="63"/>
      <c r="H12850" s="65"/>
      <c r="I12850" s="63"/>
    </row>
    <row r="12851" spans="1:9">
      <c r="A12851" s="52"/>
      <c r="B12851" s="64"/>
      <c r="C12851" s="52"/>
      <c r="D12851" s="63"/>
      <c r="E12851" s="63"/>
      <c r="F12851" s="62"/>
      <c r="G12851" s="63"/>
      <c r="H12851" s="65"/>
      <c r="I12851" s="63"/>
    </row>
    <row r="12852" spans="1:9">
      <c r="A12852" s="52"/>
      <c r="B12852" s="64"/>
      <c r="C12852" s="52"/>
      <c r="D12852" s="63"/>
      <c r="E12852" s="63"/>
      <c r="F12852" s="62"/>
      <c r="G12852" s="63"/>
      <c r="H12852" s="65"/>
      <c r="I12852" s="63"/>
    </row>
    <row r="12853" spans="1:9">
      <c r="A12853" s="52"/>
      <c r="B12853" s="64"/>
      <c r="C12853" s="52"/>
      <c r="D12853" s="63"/>
      <c r="E12853" s="63"/>
      <c r="F12853" s="62"/>
      <c r="G12853" s="63"/>
      <c r="H12853" s="65"/>
      <c r="I12853" s="63"/>
    </row>
    <row r="12854" spans="1:9">
      <c r="A12854" s="52"/>
      <c r="B12854" s="64"/>
      <c r="C12854" s="52"/>
      <c r="D12854" s="63"/>
      <c r="E12854" s="63"/>
      <c r="F12854" s="62"/>
      <c r="G12854" s="63"/>
      <c r="H12854" s="65"/>
      <c r="I12854" s="63"/>
    </row>
    <row r="12855" spans="1:9">
      <c r="A12855" s="52"/>
      <c r="B12855" s="64"/>
      <c r="C12855" s="52"/>
      <c r="D12855" s="63"/>
      <c r="E12855" s="63"/>
      <c r="F12855" s="62"/>
      <c r="G12855" s="63"/>
      <c r="H12855" s="65"/>
      <c r="I12855" s="63"/>
    </row>
    <row r="12856" spans="1:9">
      <c r="A12856" s="52"/>
      <c r="B12856" s="64"/>
      <c r="C12856" s="52"/>
      <c r="D12856" s="63"/>
      <c r="E12856" s="63"/>
      <c r="F12856" s="62"/>
      <c r="G12856" s="63"/>
      <c r="H12856" s="65"/>
      <c r="I12856" s="63"/>
    </row>
    <row r="12857" spans="1:9">
      <c r="A12857" s="52"/>
      <c r="B12857" s="64"/>
      <c r="C12857" s="52"/>
      <c r="D12857" s="63"/>
      <c r="E12857" s="63"/>
      <c r="F12857" s="62"/>
      <c r="G12857" s="63"/>
      <c r="H12857" s="65"/>
      <c r="I12857" s="63"/>
    </row>
    <row r="12858" spans="1:9">
      <c r="A12858" s="52"/>
      <c r="B12858" s="64"/>
      <c r="C12858" s="52"/>
      <c r="D12858" s="63"/>
      <c r="E12858" s="63"/>
      <c r="F12858" s="62"/>
      <c r="G12858" s="63"/>
      <c r="H12858" s="65"/>
      <c r="I12858" s="63"/>
    </row>
    <row r="12859" spans="1:9">
      <c r="A12859" s="52"/>
      <c r="B12859" s="64"/>
      <c r="C12859" s="52"/>
      <c r="D12859" s="63"/>
      <c r="E12859" s="63"/>
      <c r="F12859" s="62"/>
      <c r="G12859" s="63"/>
      <c r="H12859" s="65"/>
      <c r="I12859" s="63"/>
    </row>
    <row r="12860" spans="1:9">
      <c r="A12860" s="52"/>
      <c r="B12860" s="64"/>
      <c r="C12860" s="52"/>
      <c r="D12860" s="63"/>
      <c r="E12860" s="63"/>
      <c r="F12860" s="62"/>
      <c r="G12860" s="63"/>
      <c r="H12860" s="65"/>
      <c r="I12860" s="63"/>
    </row>
    <row r="12861" spans="1:9">
      <c r="A12861" s="52"/>
      <c r="B12861" s="64"/>
      <c r="C12861" s="52"/>
      <c r="D12861" s="63"/>
      <c r="E12861" s="63"/>
      <c r="F12861" s="62"/>
      <c r="G12861" s="63"/>
      <c r="H12861" s="65"/>
      <c r="I12861" s="63"/>
    </row>
    <row r="12862" spans="1:9">
      <c r="A12862" s="52"/>
      <c r="B12862" s="64"/>
      <c r="C12862" s="52"/>
      <c r="D12862" s="63"/>
      <c r="E12862" s="63"/>
      <c r="F12862" s="62"/>
      <c r="G12862" s="63"/>
      <c r="H12862" s="65"/>
      <c r="I12862" s="63"/>
    </row>
    <row r="12863" spans="1:9">
      <c r="A12863" s="52"/>
      <c r="B12863" s="64"/>
      <c r="C12863" s="52"/>
      <c r="D12863" s="63"/>
      <c r="E12863" s="63"/>
      <c r="F12863" s="62"/>
      <c r="G12863" s="63"/>
      <c r="H12863" s="65"/>
      <c r="I12863" s="63"/>
    </row>
    <row r="12864" spans="1:9">
      <c r="A12864" s="52"/>
      <c r="B12864" s="64"/>
      <c r="C12864" s="52"/>
      <c r="D12864" s="63"/>
      <c r="E12864" s="63"/>
      <c r="F12864" s="62"/>
      <c r="G12864" s="63"/>
      <c r="H12864" s="65"/>
      <c r="I12864" s="63"/>
    </row>
    <row r="12865" spans="1:9">
      <c r="A12865" s="52"/>
      <c r="B12865" s="64"/>
      <c r="C12865" s="52"/>
      <c r="D12865" s="63"/>
      <c r="E12865" s="63"/>
      <c r="F12865" s="62"/>
      <c r="G12865" s="63"/>
      <c r="H12865" s="65"/>
      <c r="I12865" s="63"/>
    </row>
    <row r="12866" spans="1:9">
      <c r="A12866" s="52"/>
      <c r="B12866" s="64"/>
      <c r="C12866" s="52"/>
      <c r="D12866" s="63"/>
      <c r="E12866" s="63"/>
      <c r="F12866" s="62"/>
      <c r="G12866" s="63"/>
      <c r="H12866" s="65"/>
      <c r="I12866" s="63"/>
    </row>
    <row r="12867" spans="1:9">
      <c r="A12867" s="52"/>
      <c r="B12867" s="64"/>
      <c r="C12867" s="52"/>
      <c r="D12867" s="63"/>
      <c r="E12867" s="63"/>
      <c r="F12867" s="62"/>
      <c r="G12867" s="63"/>
      <c r="H12867" s="65"/>
      <c r="I12867" s="63"/>
    </row>
    <row r="12868" spans="1:9">
      <c r="A12868" s="52"/>
      <c r="B12868" s="64"/>
      <c r="C12868" s="52"/>
      <c r="D12868" s="63"/>
      <c r="E12868" s="63"/>
      <c r="F12868" s="62"/>
      <c r="G12868" s="63"/>
      <c r="H12868" s="65"/>
      <c r="I12868" s="63"/>
    </row>
    <row r="12869" spans="1:9">
      <c r="A12869" s="52"/>
      <c r="B12869" s="64"/>
      <c r="C12869" s="52"/>
      <c r="D12869" s="63"/>
      <c r="E12869" s="63"/>
      <c r="F12869" s="62"/>
      <c r="G12869" s="63"/>
      <c r="H12869" s="65"/>
      <c r="I12869" s="63"/>
    </row>
    <row r="12870" spans="1:9">
      <c r="A12870" s="52"/>
      <c r="B12870" s="64"/>
      <c r="C12870" s="52"/>
      <c r="D12870" s="63"/>
      <c r="E12870" s="63"/>
      <c r="F12870" s="62"/>
      <c r="G12870" s="63"/>
      <c r="H12870" s="65"/>
      <c r="I12870" s="63"/>
    </row>
    <row r="12871" spans="1:9">
      <c r="A12871" s="52"/>
      <c r="B12871" s="64"/>
      <c r="C12871" s="52"/>
      <c r="D12871" s="63"/>
      <c r="E12871" s="63"/>
      <c r="F12871" s="62"/>
      <c r="G12871" s="63"/>
      <c r="H12871" s="65"/>
      <c r="I12871" s="63"/>
    </row>
    <row r="12872" spans="1:9">
      <c r="A12872" s="52"/>
      <c r="B12872" s="64"/>
      <c r="C12872" s="52"/>
      <c r="D12872" s="63"/>
      <c r="E12872" s="63"/>
      <c r="F12872" s="62"/>
      <c r="G12872" s="63"/>
      <c r="H12872" s="65"/>
      <c r="I12872" s="63"/>
    </row>
    <row r="12873" spans="1:9">
      <c r="A12873" s="52"/>
      <c r="B12873" s="64"/>
      <c r="C12873" s="52"/>
      <c r="D12873" s="63"/>
      <c r="E12873" s="63"/>
      <c r="F12873" s="62"/>
      <c r="G12873" s="63"/>
      <c r="H12873" s="65"/>
      <c r="I12873" s="63"/>
    </row>
    <row r="12874" spans="1:9">
      <c r="A12874" s="52"/>
      <c r="B12874" s="64"/>
      <c r="C12874" s="52"/>
      <c r="D12874" s="63"/>
      <c r="E12874" s="63"/>
      <c r="F12874" s="62"/>
      <c r="G12874" s="63"/>
      <c r="H12874" s="65"/>
      <c r="I12874" s="63"/>
    </row>
    <row r="12875" spans="1:9">
      <c r="A12875" s="52"/>
      <c r="B12875" s="64"/>
      <c r="C12875" s="52"/>
      <c r="D12875" s="63"/>
      <c r="E12875" s="63"/>
      <c r="F12875" s="62"/>
      <c r="G12875" s="63"/>
      <c r="H12875" s="65"/>
      <c r="I12875" s="63"/>
    </row>
    <row r="12876" spans="1:9">
      <c r="A12876" s="52"/>
      <c r="B12876" s="64"/>
      <c r="C12876" s="52"/>
      <c r="D12876" s="63"/>
      <c r="E12876" s="63"/>
      <c r="F12876" s="62"/>
      <c r="G12876" s="63"/>
      <c r="H12876" s="65"/>
      <c r="I12876" s="63"/>
    </row>
    <row r="12877" spans="1:9">
      <c r="A12877" s="52"/>
      <c r="B12877" s="64"/>
      <c r="C12877" s="52"/>
      <c r="D12877" s="63"/>
      <c r="E12877" s="63"/>
      <c r="F12877" s="62"/>
      <c r="G12877" s="63"/>
      <c r="H12877" s="65"/>
      <c r="I12877" s="63"/>
    </row>
    <row r="12878" spans="1:9">
      <c r="A12878" s="52"/>
      <c r="B12878" s="64"/>
      <c r="C12878" s="52"/>
      <c r="D12878" s="63"/>
      <c r="E12878" s="63"/>
      <c r="F12878" s="62"/>
      <c r="G12878" s="63"/>
      <c r="H12878" s="65"/>
      <c r="I12878" s="63"/>
    </row>
    <row r="12879" spans="1:9">
      <c r="A12879" s="52"/>
      <c r="B12879" s="64"/>
      <c r="C12879" s="52"/>
      <c r="D12879" s="63"/>
      <c r="E12879" s="63"/>
      <c r="F12879" s="62"/>
      <c r="G12879" s="63"/>
      <c r="H12879" s="65"/>
      <c r="I12879" s="63"/>
    </row>
    <row r="12880" spans="1:9">
      <c r="A12880" s="52"/>
      <c r="B12880" s="64"/>
      <c r="C12880" s="52"/>
      <c r="D12880" s="63"/>
      <c r="E12880" s="63"/>
      <c r="F12880" s="62"/>
      <c r="G12880" s="63"/>
      <c r="H12880" s="65"/>
      <c r="I12880" s="63"/>
    </row>
    <row r="12881" spans="1:9">
      <c r="A12881" s="52"/>
      <c r="B12881" s="64"/>
      <c r="C12881" s="52"/>
      <c r="D12881" s="63"/>
      <c r="E12881" s="63"/>
      <c r="F12881" s="62"/>
      <c r="G12881" s="63"/>
      <c r="H12881" s="65"/>
      <c r="I12881" s="63"/>
    </row>
    <row r="12882" spans="1:9">
      <c r="A12882" s="52"/>
      <c r="B12882" s="64"/>
      <c r="C12882" s="52"/>
      <c r="D12882" s="63"/>
      <c r="E12882" s="63"/>
      <c r="F12882" s="62"/>
      <c r="G12882" s="63"/>
      <c r="H12882" s="65"/>
      <c r="I12882" s="63"/>
    </row>
    <row r="12883" spans="1:9">
      <c r="A12883" s="52"/>
      <c r="B12883" s="64"/>
      <c r="C12883" s="52"/>
      <c r="D12883" s="63"/>
      <c r="E12883" s="63"/>
      <c r="F12883" s="62"/>
      <c r="G12883" s="63"/>
      <c r="H12883" s="65"/>
      <c r="I12883" s="63"/>
    </row>
    <row r="12884" spans="1:9">
      <c r="A12884" s="52"/>
      <c r="B12884" s="64"/>
      <c r="C12884" s="52"/>
      <c r="D12884" s="63"/>
      <c r="E12884" s="63"/>
      <c r="F12884" s="62"/>
      <c r="G12884" s="63"/>
      <c r="H12884" s="65"/>
      <c r="I12884" s="63"/>
    </row>
    <row r="12885" spans="1:9">
      <c r="A12885" s="52"/>
      <c r="B12885" s="64"/>
      <c r="C12885" s="52"/>
      <c r="D12885" s="63"/>
      <c r="E12885" s="63"/>
      <c r="F12885" s="62"/>
      <c r="G12885" s="63"/>
      <c r="H12885" s="65"/>
      <c r="I12885" s="63"/>
    </row>
    <row r="12886" spans="1:9">
      <c r="A12886" s="52"/>
      <c r="B12886" s="64"/>
      <c r="C12886" s="52"/>
      <c r="D12886" s="63"/>
      <c r="E12886" s="63"/>
      <c r="F12886" s="62"/>
      <c r="G12886" s="63"/>
      <c r="H12886" s="65"/>
      <c r="I12886" s="63"/>
    </row>
    <row r="12887" spans="1:9">
      <c r="A12887" s="52"/>
      <c r="B12887" s="64"/>
      <c r="C12887" s="52"/>
      <c r="D12887" s="63"/>
      <c r="E12887" s="63"/>
      <c r="F12887" s="62"/>
      <c r="G12887" s="63"/>
      <c r="H12887" s="65"/>
      <c r="I12887" s="63"/>
    </row>
    <row r="12888" spans="1:9">
      <c r="A12888" s="52"/>
      <c r="B12888" s="64"/>
      <c r="C12888" s="52"/>
      <c r="D12888" s="63"/>
      <c r="E12888" s="63"/>
      <c r="F12888" s="62"/>
      <c r="G12888" s="63"/>
      <c r="H12888" s="65"/>
      <c r="I12888" s="63"/>
    </row>
    <row r="12889" spans="1:9">
      <c r="A12889" s="52"/>
      <c r="B12889" s="64"/>
      <c r="C12889" s="52"/>
      <c r="D12889" s="63"/>
      <c r="E12889" s="63"/>
      <c r="F12889" s="62"/>
      <c r="G12889" s="63"/>
      <c r="H12889" s="65"/>
      <c r="I12889" s="63"/>
    </row>
    <row r="12890" spans="1:9">
      <c r="A12890" s="52"/>
      <c r="B12890" s="64"/>
      <c r="C12890" s="52"/>
      <c r="D12890" s="63"/>
      <c r="E12890" s="63"/>
      <c r="F12890" s="62"/>
      <c r="G12890" s="63"/>
      <c r="H12890" s="65"/>
      <c r="I12890" s="63"/>
    </row>
    <row r="12891" spans="1:9">
      <c r="A12891" s="52"/>
      <c r="B12891" s="64"/>
      <c r="C12891" s="52"/>
      <c r="D12891" s="63"/>
      <c r="E12891" s="63"/>
      <c r="F12891" s="62"/>
      <c r="G12891" s="63"/>
      <c r="H12891" s="65"/>
      <c r="I12891" s="63"/>
    </row>
    <row r="12892" spans="1:9">
      <c r="A12892" s="52"/>
      <c r="B12892" s="64"/>
      <c r="C12892" s="52"/>
      <c r="D12892" s="63"/>
      <c r="E12892" s="63"/>
      <c r="F12892" s="62"/>
      <c r="G12892" s="63"/>
      <c r="H12892" s="65"/>
      <c r="I12892" s="63"/>
    </row>
    <row r="12893" spans="1:9">
      <c r="A12893" s="52"/>
      <c r="B12893" s="64"/>
      <c r="C12893" s="52"/>
      <c r="D12893" s="63"/>
      <c r="E12893" s="63"/>
      <c r="F12893" s="62"/>
      <c r="G12893" s="63"/>
      <c r="H12893" s="65"/>
      <c r="I12893" s="63"/>
    </row>
    <row r="12894" spans="1:9">
      <c r="A12894" s="52"/>
      <c r="B12894" s="64"/>
      <c r="C12894" s="52"/>
      <c r="D12894" s="63"/>
      <c r="E12894" s="63"/>
      <c r="F12894" s="62"/>
      <c r="G12894" s="63"/>
      <c r="H12894" s="65"/>
      <c r="I12894" s="63"/>
    </row>
    <row r="12895" spans="1:9">
      <c r="A12895" s="52"/>
      <c r="B12895" s="64"/>
      <c r="C12895" s="52"/>
      <c r="D12895" s="63"/>
      <c r="E12895" s="63"/>
      <c r="F12895" s="62"/>
      <c r="G12895" s="63"/>
      <c r="H12895" s="65"/>
      <c r="I12895" s="63"/>
    </row>
    <row r="12896" spans="1:9">
      <c r="A12896" s="52"/>
      <c r="B12896" s="64"/>
      <c r="C12896" s="52"/>
      <c r="D12896" s="63"/>
      <c r="E12896" s="63"/>
      <c r="F12896" s="62"/>
      <c r="G12896" s="63"/>
      <c r="H12896" s="65"/>
      <c r="I12896" s="63"/>
    </row>
    <row r="12897" spans="1:9">
      <c r="A12897" s="52"/>
      <c r="B12897" s="64"/>
      <c r="C12897" s="52"/>
      <c r="D12897" s="63"/>
      <c r="E12897" s="63"/>
      <c r="F12897" s="62"/>
      <c r="G12897" s="63"/>
      <c r="H12897" s="65"/>
      <c r="I12897" s="63"/>
    </row>
    <row r="12898" spans="1:9">
      <c r="A12898" s="52"/>
      <c r="B12898" s="64"/>
      <c r="C12898" s="52"/>
      <c r="D12898" s="63"/>
      <c r="E12898" s="63"/>
      <c r="F12898" s="62"/>
      <c r="G12898" s="63"/>
      <c r="H12898" s="65"/>
      <c r="I12898" s="63"/>
    </row>
    <row r="12899" spans="1:9">
      <c r="A12899" s="52"/>
      <c r="B12899" s="64"/>
      <c r="C12899" s="52"/>
      <c r="D12899" s="63"/>
      <c r="E12899" s="63"/>
      <c r="F12899" s="62"/>
      <c r="G12899" s="63"/>
      <c r="H12899" s="65"/>
      <c r="I12899" s="63"/>
    </row>
    <row r="12900" spans="1:9">
      <c r="A12900" s="52"/>
      <c r="B12900" s="64"/>
      <c r="C12900" s="52"/>
      <c r="D12900" s="63"/>
      <c r="E12900" s="63"/>
      <c r="F12900" s="62"/>
      <c r="G12900" s="63"/>
      <c r="H12900" s="65"/>
      <c r="I12900" s="63"/>
    </row>
    <row r="12901" spans="1:9">
      <c r="A12901" s="52"/>
      <c r="B12901" s="64"/>
      <c r="C12901" s="52"/>
      <c r="D12901" s="63"/>
      <c r="E12901" s="63"/>
      <c r="F12901" s="62"/>
      <c r="G12901" s="63"/>
      <c r="H12901" s="65"/>
      <c r="I12901" s="63"/>
    </row>
    <row r="12902" spans="1:9">
      <c r="A12902" s="52"/>
      <c r="B12902" s="64"/>
      <c r="C12902" s="52"/>
      <c r="D12902" s="63"/>
      <c r="E12902" s="63"/>
      <c r="F12902" s="62"/>
      <c r="G12902" s="63"/>
      <c r="H12902" s="65"/>
      <c r="I12902" s="63"/>
    </row>
    <row r="12903" spans="1:9">
      <c r="A12903" s="52"/>
      <c r="B12903" s="64"/>
      <c r="C12903" s="52"/>
      <c r="D12903" s="63"/>
      <c r="E12903" s="63"/>
      <c r="F12903" s="62"/>
      <c r="G12903" s="63"/>
      <c r="H12903" s="65"/>
      <c r="I12903" s="63"/>
    </row>
    <row r="12904" spans="1:9">
      <c r="A12904" s="52"/>
      <c r="B12904" s="64"/>
      <c r="C12904" s="52"/>
      <c r="D12904" s="63"/>
      <c r="E12904" s="63"/>
      <c r="F12904" s="62"/>
      <c r="G12904" s="63"/>
      <c r="H12904" s="65"/>
      <c r="I12904" s="63"/>
    </row>
    <row r="12905" spans="1:9">
      <c r="A12905" s="52"/>
      <c r="B12905" s="64"/>
      <c r="C12905" s="52"/>
      <c r="D12905" s="63"/>
      <c r="E12905" s="63"/>
      <c r="F12905" s="62"/>
      <c r="G12905" s="63"/>
      <c r="H12905" s="65"/>
      <c r="I12905" s="63"/>
    </row>
    <row r="12906" spans="1:9">
      <c r="A12906" s="52"/>
      <c r="B12906" s="64"/>
      <c r="C12906" s="52"/>
      <c r="D12906" s="63"/>
      <c r="E12906" s="63"/>
      <c r="F12906" s="62"/>
      <c r="G12906" s="63"/>
      <c r="H12906" s="65"/>
      <c r="I12906" s="63"/>
    </row>
    <row r="12907" spans="1:9">
      <c r="A12907" s="52"/>
      <c r="B12907" s="64"/>
      <c r="C12907" s="52"/>
      <c r="D12907" s="63"/>
      <c r="E12907" s="63"/>
      <c r="F12907" s="62"/>
      <c r="G12907" s="63"/>
      <c r="H12907" s="65"/>
      <c r="I12907" s="63"/>
    </row>
    <row r="12908" spans="1:9">
      <c r="A12908" s="52"/>
      <c r="B12908" s="64"/>
      <c r="C12908" s="52"/>
      <c r="D12908" s="63"/>
      <c r="E12908" s="63"/>
      <c r="F12908" s="62"/>
      <c r="G12908" s="63"/>
      <c r="H12908" s="65"/>
      <c r="I12908" s="63"/>
    </row>
    <row r="12909" spans="1:9">
      <c r="A12909" s="52"/>
      <c r="B12909" s="64"/>
      <c r="C12909" s="52"/>
      <c r="D12909" s="63"/>
      <c r="E12909" s="63"/>
      <c r="F12909" s="62"/>
      <c r="G12909" s="63"/>
      <c r="H12909" s="65"/>
      <c r="I12909" s="63"/>
    </row>
    <row r="12910" spans="1:9">
      <c r="A12910" s="52"/>
      <c r="B12910" s="64"/>
      <c r="C12910" s="52"/>
      <c r="D12910" s="63"/>
      <c r="E12910" s="63"/>
      <c r="F12910" s="62"/>
      <c r="G12910" s="63"/>
      <c r="H12910" s="65"/>
      <c r="I12910" s="63"/>
    </row>
    <row r="12911" spans="1:9">
      <c r="A12911" s="52"/>
      <c r="B12911" s="64"/>
      <c r="C12911" s="52"/>
      <c r="D12911" s="63"/>
      <c r="E12911" s="63"/>
      <c r="F12911" s="62"/>
      <c r="G12911" s="63"/>
      <c r="H12911" s="65"/>
      <c r="I12911" s="63"/>
    </row>
    <row r="12912" spans="1:9">
      <c r="A12912" s="52"/>
      <c r="B12912" s="64"/>
      <c r="C12912" s="52"/>
      <c r="D12912" s="63"/>
      <c r="E12912" s="63"/>
      <c r="F12912" s="62"/>
      <c r="G12912" s="63"/>
      <c r="H12912" s="65"/>
      <c r="I12912" s="63"/>
    </row>
    <row r="12913" spans="1:9">
      <c r="A12913" s="52"/>
      <c r="B12913" s="64"/>
      <c r="C12913" s="52"/>
      <c r="D12913" s="63"/>
      <c r="E12913" s="63"/>
      <c r="F12913" s="62"/>
      <c r="G12913" s="63"/>
      <c r="H12913" s="65"/>
      <c r="I12913" s="63"/>
    </row>
    <row r="12914" spans="1:9">
      <c r="A12914" s="52"/>
      <c r="B12914" s="64"/>
      <c r="C12914" s="52"/>
      <c r="D12914" s="63"/>
      <c r="E12914" s="63"/>
      <c r="F12914" s="62"/>
      <c r="G12914" s="63"/>
      <c r="H12914" s="65"/>
      <c r="I12914" s="63"/>
    </row>
    <row r="12915" spans="1:9">
      <c r="A12915" s="52"/>
      <c r="B12915" s="64"/>
      <c r="C12915" s="52"/>
      <c r="D12915" s="63"/>
      <c r="E12915" s="63"/>
      <c r="F12915" s="62"/>
      <c r="G12915" s="63"/>
      <c r="H12915" s="65"/>
      <c r="I12915" s="63"/>
    </row>
    <row r="12916" spans="1:9">
      <c r="A12916" s="52"/>
      <c r="B12916" s="64"/>
      <c r="C12916" s="52"/>
      <c r="D12916" s="63"/>
      <c r="E12916" s="63"/>
      <c r="F12916" s="62"/>
      <c r="G12916" s="63"/>
      <c r="H12916" s="65"/>
      <c r="I12916" s="63"/>
    </row>
    <row r="12917" spans="1:9">
      <c r="A12917" s="52"/>
      <c r="B12917" s="64"/>
      <c r="C12917" s="52"/>
      <c r="D12917" s="63"/>
      <c r="E12917" s="63"/>
      <c r="F12917" s="62"/>
      <c r="G12917" s="63"/>
      <c r="H12917" s="65"/>
      <c r="I12917" s="63"/>
    </row>
    <row r="12918" spans="1:9">
      <c r="A12918" s="52"/>
      <c r="B12918" s="64"/>
      <c r="C12918" s="52"/>
      <c r="D12918" s="63"/>
      <c r="E12918" s="63"/>
      <c r="F12918" s="62"/>
      <c r="G12918" s="63"/>
      <c r="H12918" s="65"/>
      <c r="I12918" s="63"/>
    </row>
    <row r="12919" spans="1:9">
      <c r="A12919" s="52"/>
      <c r="B12919" s="64"/>
      <c r="C12919" s="52"/>
      <c r="D12919" s="63"/>
      <c r="E12919" s="63"/>
      <c r="F12919" s="62"/>
      <c r="G12919" s="63"/>
      <c r="H12919" s="65"/>
      <c r="I12919" s="63"/>
    </row>
    <row r="12920" spans="1:9">
      <c r="A12920" s="52"/>
      <c r="B12920" s="64"/>
      <c r="C12920" s="52"/>
      <c r="D12920" s="63"/>
      <c r="E12920" s="63"/>
      <c r="F12920" s="62"/>
      <c r="G12920" s="63"/>
      <c r="H12920" s="65"/>
      <c r="I12920" s="63"/>
    </row>
    <row r="12921" spans="1:9">
      <c r="A12921" s="52"/>
      <c r="B12921" s="64"/>
      <c r="C12921" s="52"/>
      <c r="D12921" s="63"/>
      <c r="E12921" s="63"/>
      <c r="F12921" s="62"/>
      <c r="G12921" s="63"/>
      <c r="H12921" s="65"/>
      <c r="I12921" s="63"/>
    </row>
    <row r="12922" spans="1:9">
      <c r="A12922" s="52"/>
      <c r="B12922" s="64"/>
      <c r="C12922" s="52"/>
      <c r="D12922" s="63"/>
      <c r="E12922" s="63"/>
      <c r="F12922" s="62"/>
      <c r="G12922" s="63"/>
      <c r="H12922" s="65"/>
      <c r="I12922" s="63"/>
    </row>
    <row r="12923" spans="1:9">
      <c r="A12923" s="52"/>
      <c r="B12923" s="64"/>
      <c r="C12923" s="52"/>
      <c r="D12923" s="63"/>
      <c r="E12923" s="63"/>
      <c r="F12923" s="62"/>
      <c r="G12923" s="63"/>
      <c r="H12923" s="65"/>
      <c r="I12923" s="63"/>
    </row>
    <row r="12924" spans="1:9">
      <c r="A12924" s="52"/>
      <c r="B12924" s="64"/>
      <c r="C12924" s="52"/>
      <c r="D12924" s="63"/>
      <c r="E12924" s="63"/>
      <c r="F12924" s="62"/>
      <c r="G12924" s="63"/>
      <c r="H12924" s="65"/>
      <c r="I12924" s="63"/>
    </row>
    <row r="12925" spans="1:9">
      <c r="A12925" s="52"/>
      <c r="B12925" s="64"/>
      <c r="C12925" s="52"/>
      <c r="D12925" s="63"/>
      <c r="E12925" s="63"/>
      <c r="F12925" s="62"/>
      <c r="G12925" s="63"/>
      <c r="H12925" s="65"/>
      <c r="I12925" s="63"/>
    </row>
    <row r="12926" spans="1:9">
      <c r="A12926" s="52"/>
      <c r="B12926" s="64"/>
      <c r="C12926" s="52"/>
      <c r="D12926" s="63"/>
      <c r="E12926" s="63"/>
      <c r="F12926" s="62"/>
      <c r="G12926" s="63"/>
      <c r="H12926" s="65"/>
      <c r="I12926" s="63"/>
    </row>
    <row r="12927" spans="1:9">
      <c r="A12927" s="52"/>
      <c r="B12927" s="64"/>
      <c r="C12927" s="52"/>
      <c r="D12927" s="63"/>
      <c r="E12927" s="63"/>
      <c r="F12927" s="62"/>
      <c r="G12927" s="63"/>
      <c r="H12927" s="65"/>
      <c r="I12927" s="63"/>
    </row>
    <row r="12928" spans="1:9">
      <c r="A12928" s="52"/>
      <c r="B12928" s="64"/>
      <c r="C12928" s="52"/>
      <c r="D12928" s="63"/>
      <c r="E12928" s="63"/>
      <c r="F12928" s="62"/>
      <c r="G12928" s="63"/>
      <c r="H12928" s="65"/>
      <c r="I12928" s="63"/>
    </row>
    <row r="12929" spans="1:9">
      <c r="A12929" s="52"/>
      <c r="B12929" s="64"/>
      <c r="C12929" s="52"/>
      <c r="D12929" s="63"/>
      <c r="E12929" s="63"/>
      <c r="F12929" s="62"/>
      <c r="G12929" s="63"/>
      <c r="H12929" s="65"/>
      <c r="I12929" s="63"/>
    </row>
    <row r="12930" spans="1:9">
      <c r="A12930" s="52"/>
      <c r="B12930" s="64"/>
      <c r="C12930" s="52"/>
      <c r="D12930" s="63"/>
      <c r="E12930" s="63"/>
      <c r="F12930" s="62"/>
      <c r="G12930" s="63"/>
      <c r="H12930" s="65"/>
      <c r="I12930" s="63"/>
    </row>
    <row r="12931" spans="1:9">
      <c r="A12931" s="52"/>
      <c r="B12931" s="64"/>
      <c r="C12931" s="52"/>
      <c r="D12931" s="63"/>
      <c r="E12931" s="63"/>
      <c r="F12931" s="62"/>
      <c r="G12931" s="63"/>
      <c r="H12931" s="65"/>
      <c r="I12931" s="63"/>
    </row>
    <row r="12932" spans="1:9">
      <c r="A12932" s="52"/>
      <c r="B12932" s="64"/>
      <c r="C12932" s="52"/>
      <c r="D12932" s="63"/>
      <c r="E12932" s="63"/>
      <c r="F12932" s="62"/>
      <c r="G12932" s="63"/>
      <c r="H12932" s="65"/>
      <c r="I12932" s="63"/>
    </row>
    <row r="12933" spans="1:9">
      <c r="A12933" s="52"/>
      <c r="B12933" s="64"/>
      <c r="C12933" s="52"/>
      <c r="D12933" s="63"/>
      <c r="E12933" s="63"/>
      <c r="F12933" s="62"/>
      <c r="G12933" s="63"/>
      <c r="H12933" s="65"/>
      <c r="I12933" s="63"/>
    </row>
    <row r="12934" spans="1:9">
      <c r="A12934" s="52"/>
      <c r="B12934" s="64"/>
      <c r="C12934" s="52"/>
      <c r="D12934" s="63"/>
      <c r="E12934" s="63"/>
      <c r="F12934" s="62"/>
      <c r="G12934" s="63"/>
      <c r="H12934" s="65"/>
      <c r="I12934" s="63"/>
    </row>
    <row r="12935" spans="1:9">
      <c r="A12935" s="52"/>
      <c r="B12935" s="64"/>
      <c r="C12935" s="52"/>
      <c r="D12935" s="63"/>
      <c r="E12935" s="63"/>
      <c r="F12935" s="62"/>
      <c r="G12935" s="63"/>
      <c r="H12935" s="65"/>
      <c r="I12935" s="63"/>
    </row>
    <row r="12936" spans="1:9">
      <c r="A12936" s="52"/>
      <c r="B12936" s="64"/>
      <c r="C12936" s="52"/>
      <c r="D12936" s="63"/>
      <c r="E12936" s="63"/>
      <c r="F12936" s="62"/>
      <c r="G12936" s="63"/>
      <c r="H12936" s="65"/>
      <c r="I12936" s="63"/>
    </row>
    <row r="12937" spans="1:9">
      <c r="A12937" s="52"/>
      <c r="B12937" s="64"/>
      <c r="C12937" s="52"/>
      <c r="D12937" s="63"/>
      <c r="E12937" s="63"/>
      <c r="F12937" s="62"/>
      <c r="G12937" s="63"/>
      <c r="H12937" s="65"/>
      <c r="I12937" s="63"/>
    </row>
    <row r="12938" spans="1:9">
      <c r="A12938" s="52"/>
      <c r="B12938" s="64"/>
      <c r="C12938" s="52"/>
      <c r="D12938" s="63"/>
      <c r="E12938" s="63"/>
      <c r="F12938" s="62"/>
      <c r="G12938" s="63"/>
      <c r="H12938" s="65"/>
      <c r="I12938" s="63"/>
    </row>
    <row r="12939" spans="1:9">
      <c r="A12939" s="52"/>
      <c r="B12939" s="64"/>
      <c r="C12939" s="52"/>
      <c r="D12939" s="63"/>
      <c r="E12939" s="63"/>
      <c r="F12939" s="62"/>
      <c r="G12939" s="63"/>
      <c r="H12939" s="65"/>
      <c r="I12939" s="63"/>
    </row>
    <row r="12940" spans="1:9">
      <c r="A12940" s="52"/>
      <c r="B12940" s="64"/>
      <c r="C12940" s="52"/>
      <c r="D12940" s="63"/>
      <c r="E12940" s="63"/>
      <c r="F12940" s="62"/>
      <c r="G12940" s="63"/>
      <c r="H12940" s="65"/>
      <c r="I12940" s="63"/>
    </row>
    <row r="12941" spans="1:9">
      <c r="A12941" s="52"/>
      <c r="B12941" s="64"/>
      <c r="C12941" s="52"/>
      <c r="D12941" s="63"/>
      <c r="E12941" s="63"/>
      <c r="F12941" s="62"/>
      <c r="G12941" s="63"/>
      <c r="H12941" s="65"/>
      <c r="I12941" s="63"/>
    </row>
    <row r="12942" spans="1:9">
      <c r="A12942" s="52"/>
      <c r="B12942" s="64"/>
      <c r="C12942" s="52"/>
      <c r="D12942" s="63"/>
      <c r="E12942" s="63"/>
      <c r="F12942" s="62"/>
      <c r="G12942" s="63"/>
      <c r="H12942" s="65"/>
      <c r="I12942" s="63"/>
    </row>
    <row r="12943" spans="1:9">
      <c r="A12943" s="52"/>
      <c r="B12943" s="64"/>
      <c r="C12943" s="52"/>
      <c r="D12943" s="63"/>
      <c r="E12943" s="63"/>
      <c r="F12943" s="62"/>
      <c r="G12943" s="63"/>
      <c r="H12943" s="65"/>
      <c r="I12943" s="63"/>
    </row>
    <row r="12944" spans="1:9">
      <c r="A12944" s="52"/>
      <c r="B12944" s="64"/>
      <c r="C12944" s="52"/>
      <c r="D12944" s="63"/>
      <c r="E12944" s="63"/>
      <c r="F12944" s="62"/>
      <c r="G12944" s="63"/>
      <c r="H12944" s="65"/>
      <c r="I12944" s="63"/>
    </row>
    <row r="12945" spans="1:9">
      <c r="A12945" s="52"/>
      <c r="B12945" s="64"/>
      <c r="C12945" s="52"/>
      <c r="D12945" s="63"/>
      <c r="E12945" s="63"/>
      <c r="F12945" s="62"/>
      <c r="G12945" s="63"/>
      <c r="H12945" s="65"/>
      <c r="I12945" s="63"/>
    </row>
    <row r="12946" spans="1:9">
      <c r="A12946" s="52"/>
      <c r="B12946" s="64"/>
      <c r="C12946" s="52"/>
      <c r="D12946" s="63"/>
      <c r="E12946" s="63"/>
      <c r="F12946" s="62"/>
      <c r="G12946" s="63"/>
      <c r="H12946" s="65"/>
      <c r="I12946" s="63"/>
    </row>
    <row r="12947" spans="1:9">
      <c r="A12947" s="52"/>
      <c r="B12947" s="64"/>
      <c r="C12947" s="52"/>
      <c r="D12947" s="63"/>
      <c r="E12947" s="63"/>
      <c r="F12947" s="62"/>
      <c r="G12947" s="63"/>
      <c r="H12947" s="65"/>
      <c r="I12947" s="63"/>
    </row>
    <row r="12948" spans="1:9">
      <c r="A12948" s="52"/>
      <c r="B12948" s="64"/>
      <c r="C12948" s="52"/>
      <c r="D12948" s="63"/>
      <c r="E12948" s="63"/>
      <c r="F12948" s="62"/>
      <c r="G12948" s="63"/>
      <c r="H12948" s="65"/>
      <c r="I12948" s="63"/>
    </row>
    <row r="12949" spans="1:9">
      <c r="A12949" s="52"/>
      <c r="B12949" s="64"/>
      <c r="C12949" s="52"/>
      <c r="D12949" s="63"/>
      <c r="E12949" s="63"/>
      <c r="F12949" s="62"/>
      <c r="G12949" s="63"/>
      <c r="H12949" s="65"/>
      <c r="I12949" s="63"/>
    </row>
    <row r="12950" spans="1:9">
      <c r="A12950" s="52"/>
      <c r="B12950" s="64"/>
      <c r="C12950" s="52"/>
      <c r="D12950" s="63"/>
      <c r="E12950" s="63"/>
      <c r="F12950" s="62"/>
      <c r="G12950" s="63"/>
      <c r="H12950" s="65"/>
      <c r="I12950" s="63"/>
    </row>
    <row r="12951" spans="1:9">
      <c r="A12951" s="52"/>
      <c r="B12951" s="64"/>
      <c r="C12951" s="52"/>
      <c r="D12951" s="63"/>
      <c r="E12951" s="63"/>
      <c r="F12951" s="62"/>
      <c r="G12951" s="63"/>
      <c r="H12951" s="65"/>
      <c r="I12951" s="63"/>
    </row>
    <row r="12952" spans="1:9">
      <c r="A12952" s="52"/>
      <c r="B12952" s="64"/>
      <c r="C12952" s="52"/>
      <c r="D12952" s="63"/>
      <c r="E12952" s="63"/>
      <c r="F12952" s="62"/>
      <c r="G12952" s="63"/>
      <c r="H12952" s="65"/>
      <c r="I12952" s="63"/>
    </row>
    <row r="12953" spans="1:9">
      <c r="A12953" s="52"/>
      <c r="B12953" s="64"/>
      <c r="C12953" s="52"/>
      <c r="D12953" s="63"/>
      <c r="E12953" s="63"/>
      <c r="F12953" s="62"/>
      <c r="G12953" s="63"/>
      <c r="H12953" s="65"/>
      <c r="I12953" s="63"/>
    </row>
    <row r="12954" spans="1:9">
      <c r="A12954" s="52"/>
      <c r="B12954" s="64"/>
      <c r="C12954" s="52"/>
      <c r="D12954" s="63"/>
      <c r="E12954" s="63"/>
      <c r="F12954" s="62"/>
      <c r="G12954" s="63"/>
      <c r="H12954" s="65"/>
      <c r="I12954" s="63"/>
    </row>
    <row r="12955" spans="1:9">
      <c r="A12955" s="52"/>
      <c r="B12955" s="64"/>
      <c r="C12955" s="52"/>
      <c r="D12955" s="63"/>
      <c r="E12955" s="63"/>
      <c r="F12955" s="62"/>
      <c r="G12955" s="63"/>
      <c r="H12955" s="65"/>
      <c r="I12955" s="63"/>
    </row>
    <row r="12956" spans="1:9">
      <c r="A12956" s="52"/>
      <c r="B12956" s="64"/>
      <c r="C12956" s="52"/>
      <c r="D12956" s="63"/>
      <c r="E12956" s="63"/>
      <c r="F12956" s="62"/>
      <c r="G12956" s="63"/>
      <c r="H12956" s="65"/>
      <c r="I12956" s="63"/>
    </row>
    <row r="12957" spans="1:9">
      <c r="A12957" s="52"/>
      <c r="B12957" s="64"/>
      <c r="C12957" s="52"/>
      <c r="D12957" s="63"/>
      <c r="E12957" s="63"/>
      <c r="F12957" s="62"/>
      <c r="G12957" s="63"/>
      <c r="H12957" s="65"/>
      <c r="I12957" s="63"/>
    </row>
    <row r="12958" spans="1:9">
      <c r="A12958" s="52"/>
      <c r="B12958" s="64"/>
      <c r="C12958" s="52"/>
      <c r="D12958" s="63"/>
      <c r="E12958" s="63"/>
      <c r="F12958" s="62"/>
      <c r="G12958" s="63"/>
      <c r="H12958" s="65"/>
      <c r="I12958" s="63"/>
    </row>
    <row r="12959" spans="1:9">
      <c r="A12959" s="52"/>
      <c r="B12959" s="64"/>
      <c r="C12959" s="52"/>
      <c r="D12959" s="63"/>
      <c r="E12959" s="63"/>
      <c r="F12959" s="62"/>
      <c r="G12959" s="63"/>
      <c r="H12959" s="65"/>
      <c r="I12959" s="63"/>
    </row>
    <row r="12960" spans="1:9">
      <c r="A12960" s="52"/>
      <c r="B12960" s="64"/>
      <c r="C12960" s="52"/>
      <c r="D12960" s="63"/>
      <c r="E12960" s="63"/>
      <c r="F12960" s="62"/>
      <c r="G12960" s="63"/>
      <c r="H12960" s="65"/>
      <c r="I12960" s="63"/>
    </row>
    <row r="12961" spans="1:9">
      <c r="A12961" s="52"/>
      <c r="B12961" s="64"/>
      <c r="C12961" s="52"/>
      <c r="D12961" s="63"/>
      <c r="E12961" s="63"/>
      <c r="F12961" s="62"/>
      <c r="G12961" s="63"/>
      <c r="H12961" s="65"/>
      <c r="I12961" s="63"/>
    </row>
    <row r="12962" spans="1:9">
      <c r="A12962" s="52"/>
      <c r="B12962" s="64"/>
      <c r="C12962" s="52"/>
      <c r="D12962" s="63"/>
      <c r="E12962" s="63"/>
      <c r="F12962" s="62"/>
      <c r="G12962" s="63"/>
      <c r="H12962" s="65"/>
      <c r="I12962" s="63"/>
    </row>
    <row r="12963" spans="1:9">
      <c r="A12963" s="52"/>
      <c r="B12963" s="64"/>
      <c r="C12963" s="52"/>
      <c r="D12963" s="63"/>
      <c r="E12963" s="63"/>
      <c r="F12963" s="62"/>
      <c r="G12963" s="63"/>
      <c r="H12963" s="65"/>
      <c r="I12963" s="63"/>
    </row>
    <row r="12964" spans="1:9">
      <c r="A12964" s="52"/>
      <c r="B12964" s="64"/>
      <c r="C12964" s="52"/>
      <c r="D12964" s="63"/>
      <c r="E12964" s="63"/>
      <c r="F12964" s="62"/>
      <c r="G12964" s="63"/>
      <c r="H12964" s="65"/>
      <c r="I12964" s="63"/>
    </row>
    <row r="12965" spans="1:9">
      <c r="A12965" s="52"/>
      <c r="B12965" s="64"/>
      <c r="C12965" s="52"/>
      <c r="D12965" s="63"/>
      <c r="E12965" s="63"/>
      <c r="F12965" s="62"/>
      <c r="G12965" s="63"/>
      <c r="H12965" s="65"/>
      <c r="I12965" s="63"/>
    </row>
    <row r="12966" spans="1:9">
      <c r="A12966" s="52"/>
      <c r="B12966" s="64"/>
      <c r="C12966" s="52"/>
      <c r="D12966" s="63"/>
      <c r="E12966" s="63"/>
      <c r="F12966" s="62"/>
      <c r="G12966" s="63"/>
      <c r="H12966" s="65"/>
      <c r="I12966" s="63"/>
    </row>
    <row r="12967" spans="1:9">
      <c r="A12967" s="52"/>
      <c r="B12967" s="64"/>
      <c r="C12967" s="52"/>
      <c r="D12967" s="63"/>
      <c r="E12967" s="63"/>
      <c r="F12967" s="62"/>
      <c r="G12967" s="63"/>
      <c r="H12967" s="65"/>
      <c r="I12967" s="63"/>
    </row>
    <row r="12968" spans="1:9">
      <c r="A12968" s="52"/>
      <c r="B12968" s="64"/>
      <c r="C12968" s="52"/>
      <c r="D12968" s="63"/>
      <c r="E12968" s="63"/>
      <c r="F12968" s="62"/>
      <c r="G12968" s="63"/>
      <c r="H12968" s="65"/>
      <c r="I12968" s="63"/>
    </row>
    <row r="12969" spans="1:9">
      <c r="A12969" s="52"/>
      <c r="B12969" s="64"/>
      <c r="C12969" s="52"/>
      <c r="D12969" s="63"/>
      <c r="E12969" s="63"/>
      <c r="F12969" s="62"/>
      <c r="G12969" s="63"/>
      <c r="H12969" s="65"/>
      <c r="I12969" s="63"/>
    </row>
    <row r="12970" spans="1:9">
      <c r="A12970" s="52"/>
      <c r="B12970" s="64"/>
      <c r="C12970" s="52"/>
      <c r="D12970" s="63"/>
      <c r="E12970" s="63"/>
      <c r="F12970" s="62"/>
      <c r="G12970" s="63"/>
      <c r="H12970" s="65"/>
      <c r="I12970" s="63"/>
    </row>
    <row r="12971" spans="1:9">
      <c r="A12971" s="52"/>
      <c r="B12971" s="64"/>
      <c r="C12971" s="52"/>
      <c r="D12971" s="63"/>
      <c r="E12971" s="63"/>
      <c r="F12971" s="62"/>
      <c r="G12971" s="63"/>
      <c r="H12971" s="65"/>
      <c r="I12971" s="63"/>
    </row>
    <row r="12972" spans="1:9">
      <c r="A12972" s="52"/>
      <c r="B12972" s="64"/>
      <c r="C12972" s="52"/>
      <c r="D12972" s="63"/>
      <c r="E12972" s="63"/>
      <c r="F12972" s="62"/>
      <c r="G12972" s="63"/>
      <c r="H12972" s="65"/>
      <c r="I12972" s="63"/>
    </row>
    <row r="12973" spans="1:9">
      <c r="A12973" s="52"/>
      <c r="B12973" s="64"/>
      <c r="C12973" s="52"/>
      <c r="D12973" s="63"/>
      <c r="E12973" s="63"/>
      <c r="F12973" s="62"/>
      <c r="G12973" s="63"/>
      <c r="H12973" s="65"/>
      <c r="I12973" s="63"/>
    </row>
    <row r="12974" spans="1:9">
      <c r="A12974" s="52"/>
      <c r="B12974" s="64"/>
      <c r="C12974" s="52"/>
      <c r="D12974" s="63"/>
      <c r="E12974" s="63"/>
      <c r="F12974" s="62"/>
      <c r="G12974" s="63"/>
      <c r="H12974" s="65"/>
      <c r="I12974" s="63"/>
    </row>
    <row r="12975" spans="1:9">
      <c r="A12975" s="52"/>
      <c r="B12975" s="64"/>
      <c r="C12975" s="52"/>
      <c r="D12975" s="63"/>
      <c r="E12975" s="63"/>
      <c r="F12975" s="62"/>
      <c r="G12975" s="63"/>
      <c r="H12975" s="65"/>
      <c r="I12975" s="63"/>
    </row>
    <row r="12976" spans="1:9">
      <c r="A12976" s="52"/>
      <c r="B12976" s="64"/>
      <c r="C12976" s="52"/>
      <c r="D12976" s="63"/>
      <c r="E12976" s="63"/>
      <c r="F12976" s="62"/>
      <c r="G12976" s="63"/>
      <c r="H12976" s="65"/>
      <c r="I12976" s="63"/>
    </row>
    <row r="12977" spans="1:9">
      <c r="A12977" s="52"/>
      <c r="B12977" s="64"/>
      <c r="C12977" s="52"/>
      <c r="D12977" s="63"/>
      <c r="E12977" s="63"/>
      <c r="F12977" s="62"/>
      <c r="G12977" s="63"/>
      <c r="H12977" s="65"/>
      <c r="I12977" s="63"/>
    </row>
    <row r="12978" spans="1:9">
      <c r="A12978" s="52"/>
      <c r="B12978" s="64"/>
      <c r="C12978" s="52"/>
      <c r="D12978" s="63"/>
      <c r="E12978" s="63"/>
      <c r="F12978" s="62"/>
      <c r="G12978" s="63"/>
      <c r="H12978" s="65"/>
      <c r="I12978" s="63"/>
    </row>
    <row r="12979" spans="1:9">
      <c r="A12979" s="52"/>
      <c r="B12979" s="64"/>
      <c r="C12979" s="52"/>
      <c r="D12979" s="63"/>
      <c r="E12979" s="63"/>
      <c r="F12979" s="62"/>
      <c r="G12979" s="63"/>
      <c r="H12979" s="65"/>
      <c r="I12979" s="63"/>
    </row>
    <row r="12980" spans="1:9">
      <c r="A12980" s="52"/>
      <c r="B12980" s="64"/>
      <c r="C12980" s="52"/>
      <c r="D12980" s="63"/>
      <c r="E12980" s="63"/>
      <c r="F12980" s="62"/>
      <c r="G12980" s="63"/>
      <c r="H12980" s="65"/>
      <c r="I12980" s="63"/>
    </row>
    <row r="12981" spans="1:9">
      <c r="A12981" s="52"/>
      <c r="B12981" s="64"/>
      <c r="C12981" s="52"/>
      <c r="D12981" s="63"/>
      <c r="E12981" s="63"/>
      <c r="F12981" s="62"/>
      <c r="G12981" s="63"/>
      <c r="H12981" s="65"/>
      <c r="I12981" s="63"/>
    </row>
    <row r="12982" spans="1:9">
      <c r="A12982" s="52"/>
      <c r="B12982" s="64"/>
      <c r="C12982" s="52"/>
      <c r="D12982" s="63"/>
      <c r="E12982" s="63"/>
      <c r="F12982" s="62"/>
      <c r="G12982" s="63"/>
      <c r="H12982" s="65"/>
      <c r="I12982" s="63"/>
    </row>
    <row r="12983" spans="1:9">
      <c r="A12983" s="52"/>
      <c r="B12983" s="64"/>
      <c r="C12983" s="52"/>
      <c r="D12983" s="63"/>
      <c r="E12983" s="63"/>
      <c r="F12983" s="62"/>
      <c r="G12983" s="63"/>
      <c r="H12983" s="65"/>
      <c r="I12983" s="63"/>
    </row>
    <row r="12984" spans="1:9">
      <c r="A12984" s="52"/>
      <c r="B12984" s="64"/>
      <c r="C12984" s="52"/>
      <c r="D12984" s="63"/>
      <c r="E12984" s="63"/>
      <c r="F12984" s="62"/>
      <c r="G12984" s="63"/>
      <c r="H12984" s="65"/>
      <c r="I12984" s="63"/>
    </row>
    <row r="12985" spans="1:9">
      <c r="A12985" s="52"/>
      <c r="B12985" s="64"/>
      <c r="C12985" s="52"/>
      <c r="D12985" s="63"/>
      <c r="E12985" s="63"/>
      <c r="F12985" s="62"/>
      <c r="G12985" s="63"/>
      <c r="H12985" s="65"/>
      <c r="I12985" s="63"/>
    </row>
    <row r="12986" spans="1:9">
      <c r="A12986" s="52"/>
      <c r="B12986" s="64"/>
      <c r="C12986" s="52"/>
      <c r="D12986" s="63"/>
      <c r="E12986" s="63"/>
      <c r="F12986" s="62"/>
      <c r="G12986" s="63"/>
      <c r="H12986" s="65"/>
      <c r="I12986" s="63"/>
    </row>
    <row r="12987" spans="1:9">
      <c r="A12987" s="52"/>
      <c r="B12987" s="64"/>
      <c r="C12987" s="52"/>
      <c r="D12987" s="63"/>
      <c r="E12987" s="63"/>
      <c r="F12987" s="62"/>
      <c r="G12987" s="63"/>
      <c r="H12987" s="65"/>
      <c r="I12987" s="63"/>
    </row>
    <row r="12988" spans="1:9">
      <c r="A12988" s="52"/>
      <c r="B12988" s="64"/>
      <c r="C12988" s="52"/>
      <c r="D12988" s="63"/>
      <c r="E12988" s="63"/>
      <c r="F12988" s="62"/>
      <c r="G12988" s="63"/>
      <c r="H12988" s="65"/>
      <c r="I12988" s="63"/>
    </row>
    <row r="12989" spans="1:9">
      <c r="A12989" s="52"/>
      <c r="B12989" s="64"/>
      <c r="C12989" s="52"/>
      <c r="D12989" s="63"/>
      <c r="E12989" s="63"/>
      <c r="F12989" s="62"/>
      <c r="G12989" s="63"/>
      <c r="H12989" s="65"/>
      <c r="I12989" s="63"/>
    </row>
    <row r="12990" spans="1:9">
      <c r="A12990" s="52"/>
      <c r="B12990" s="64"/>
      <c r="C12990" s="52"/>
      <c r="D12990" s="63"/>
      <c r="E12990" s="63"/>
      <c r="F12990" s="62"/>
      <c r="G12990" s="63"/>
      <c r="H12990" s="65"/>
      <c r="I12990" s="63"/>
    </row>
    <row r="12991" spans="1:9">
      <c r="A12991" s="52"/>
      <c r="B12991" s="64"/>
      <c r="C12991" s="52"/>
      <c r="D12991" s="63"/>
      <c r="E12991" s="63"/>
      <c r="F12991" s="62"/>
      <c r="G12991" s="63"/>
      <c r="H12991" s="65"/>
      <c r="I12991" s="63"/>
    </row>
    <row r="12992" spans="1:9">
      <c r="A12992" s="52"/>
      <c r="B12992" s="64"/>
      <c r="C12992" s="52"/>
      <c r="D12992" s="63"/>
      <c r="E12992" s="63"/>
      <c r="F12992" s="62"/>
      <c r="G12992" s="63"/>
      <c r="H12992" s="65"/>
      <c r="I12992" s="63"/>
    </row>
    <row r="12993" spans="1:9">
      <c r="A12993" s="52"/>
      <c r="B12993" s="64"/>
      <c r="C12993" s="52"/>
      <c r="D12993" s="63"/>
      <c r="E12993" s="63"/>
      <c r="F12993" s="62"/>
      <c r="G12993" s="63"/>
      <c r="H12993" s="65"/>
      <c r="I12993" s="63"/>
    </row>
    <row r="12994" spans="1:9">
      <c r="A12994" s="52"/>
      <c r="B12994" s="64"/>
      <c r="C12994" s="52"/>
      <c r="D12994" s="63"/>
      <c r="E12994" s="63"/>
      <c r="F12994" s="62"/>
      <c r="G12994" s="63"/>
      <c r="H12994" s="65"/>
      <c r="I12994" s="63"/>
    </row>
    <row r="12995" spans="1:9">
      <c r="A12995" s="52"/>
      <c r="B12995" s="64"/>
      <c r="C12995" s="52"/>
      <c r="D12995" s="63"/>
      <c r="E12995" s="63"/>
      <c r="F12995" s="62"/>
      <c r="G12995" s="63"/>
      <c r="H12995" s="65"/>
      <c r="I12995" s="63"/>
    </row>
    <row r="12996" spans="1:9">
      <c r="A12996" s="52"/>
      <c r="B12996" s="64"/>
      <c r="C12996" s="52"/>
      <c r="D12996" s="63"/>
      <c r="E12996" s="63"/>
      <c r="F12996" s="62"/>
      <c r="G12996" s="63"/>
      <c r="H12996" s="65"/>
      <c r="I12996" s="63"/>
    </row>
    <row r="12997" spans="1:9">
      <c r="A12997" s="52"/>
      <c r="B12997" s="64"/>
      <c r="C12997" s="52"/>
      <c r="D12997" s="63"/>
      <c r="E12997" s="63"/>
      <c r="F12997" s="62"/>
      <c r="G12997" s="63"/>
      <c r="H12997" s="65"/>
      <c r="I12997" s="63"/>
    </row>
    <row r="12998" spans="1:9">
      <c r="A12998" s="52"/>
      <c r="B12998" s="64"/>
      <c r="C12998" s="52"/>
      <c r="D12998" s="63"/>
      <c r="E12998" s="63"/>
      <c r="F12998" s="62"/>
      <c r="G12998" s="63"/>
      <c r="H12998" s="65"/>
      <c r="I12998" s="63"/>
    </row>
    <row r="12999" spans="1:9">
      <c r="A12999" s="52"/>
      <c r="B12999" s="64"/>
      <c r="C12999" s="52"/>
      <c r="D12999" s="63"/>
      <c r="E12999" s="63"/>
      <c r="F12999" s="62"/>
      <c r="G12999" s="63"/>
      <c r="H12999" s="65"/>
      <c r="I12999" s="63"/>
    </row>
    <row r="13000" spans="1:9">
      <c r="A13000" s="52"/>
      <c r="B13000" s="64"/>
      <c r="C13000" s="52"/>
      <c r="D13000" s="63"/>
      <c r="E13000" s="63"/>
      <c r="F13000" s="62"/>
      <c r="G13000" s="63"/>
      <c r="H13000" s="65"/>
      <c r="I13000" s="63"/>
    </row>
    <row r="13001" spans="1:9">
      <c r="A13001" s="52"/>
      <c r="B13001" s="64"/>
      <c r="C13001" s="52"/>
      <c r="D13001" s="63"/>
      <c r="E13001" s="63"/>
      <c r="F13001" s="62"/>
      <c r="G13001" s="63"/>
      <c r="H13001" s="65"/>
      <c r="I13001" s="63"/>
    </row>
    <row r="13002" spans="1:9">
      <c r="A13002" s="52"/>
      <c r="B13002" s="64"/>
      <c r="C13002" s="52"/>
      <c r="D13002" s="63"/>
      <c r="E13002" s="63"/>
      <c r="F13002" s="62"/>
      <c r="G13002" s="63"/>
      <c r="H13002" s="65"/>
      <c r="I13002" s="63"/>
    </row>
    <row r="13003" spans="1:9">
      <c r="A13003" s="52"/>
      <c r="B13003" s="64"/>
      <c r="C13003" s="52"/>
      <c r="D13003" s="63"/>
      <c r="E13003" s="63"/>
      <c r="F13003" s="62"/>
      <c r="G13003" s="63"/>
      <c r="H13003" s="65"/>
      <c r="I13003" s="63"/>
    </row>
    <row r="13004" spans="1:9">
      <c r="A13004" s="52"/>
      <c r="B13004" s="64"/>
      <c r="C13004" s="52"/>
      <c r="D13004" s="63"/>
      <c r="E13004" s="63"/>
      <c r="F13004" s="62"/>
      <c r="G13004" s="63"/>
      <c r="H13004" s="65"/>
      <c r="I13004" s="63"/>
    </row>
    <row r="13005" spans="1:9">
      <c r="A13005" s="52"/>
      <c r="B13005" s="64"/>
      <c r="C13005" s="52"/>
      <c r="D13005" s="63"/>
      <c r="E13005" s="63"/>
      <c r="F13005" s="62"/>
      <c r="G13005" s="63"/>
      <c r="H13005" s="65"/>
      <c r="I13005" s="63"/>
    </row>
    <row r="13006" spans="1:9">
      <c r="A13006" s="52"/>
      <c r="B13006" s="64"/>
      <c r="C13006" s="52"/>
      <c r="D13006" s="63"/>
      <c r="E13006" s="63"/>
      <c r="F13006" s="62"/>
      <c r="G13006" s="63"/>
      <c r="H13006" s="65"/>
      <c r="I13006" s="63"/>
    </row>
    <row r="13007" spans="1:9">
      <c r="A13007" s="52"/>
      <c r="B13007" s="64"/>
      <c r="C13007" s="52"/>
      <c r="D13007" s="63"/>
      <c r="E13007" s="63"/>
      <c r="F13007" s="62"/>
      <c r="G13007" s="63"/>
      <c r="H13007" s="65"/>
      <c r="I13007" s="63"/>
    </row>
    <row r="13008" spans="1:9">
      <c r="A13008" s="52"/>
      <c r="B13008" s="64"/>
      <c r="C13008" s="52"/>
      <c r="D13008" s="63"/>
      <c r="E13008" s="63"/>
      <c r="F13008" s="62"/>
      <c r="G13008" s="63"/>
      <c r="H13008" s="65"/>
      <c r="I13008" s="63"/>
    </row>
    <row r="13009" spans="1:9">
      <c r="A13009" s="52"/>
      <c r="B13009" s="64"/>
      <c r="C13009" s="52"/>
      <c r="D13009" s="63"/>
      <c r="E13009" s="63"/>
      <c r="F13009" s="62"/>
      <c r="G13009" s="63"/>
      <c r="H13009" s="65"/>
      <c r="I13009" s="63"/>
    </row>
    <row r="13010" spans="1:9">
      <c r="A13010" s="52"/>
      <c r="B13010" s="64"/>
      <c r="C13010" s="52"/>
      <c r="D13010" s="63"/>
      <c r="E13010" s="63"/>
      <c r="F13010" s="62"/>
      <c r="G13010" s="63"/>
      <c r="H13010" s="65"/>
      <c r="I13010" s="63"/>
    </row>
    <row r="13011" spans="1:9">
      <c r="A13011" s="52"/>
      <c r="B13011" s="64"/>
      <c r="C13011" s="52"/>
      <c r="D13011" s="63"/>
      <c r="E13011" s="63"/>
      <c r="F13011" s="62"/>
      <c r="G13011" s="63"/>
      <c r="H13011" s="65"/>
      <c r="I13011" s="63"/>
    </row>
    <row r="13012" spans="1:9">
      <c r="A13012" s="52"/>
      <c r="B13012" s="64"/>
      <c r="C13012" s="52"/>
      <c r="D13012" s="63"/>
      <c r="E13012" s="63"/>
      <c r="F13012" s="62"/>
      <c r="G13012" s="63"/>
      <c r="H13012" s="65"/>
      <c r="I13012" s="63"/>
    </row>
    <row r="13013" spans="1:9">
      <c r="A13013" s="52"/>
      <c r="B13013" s="64"/>
      <c r="C13013" s="52"/>
      <c r="D13013" s="63"/>
      <c r="E13013" s="63"/>
      <c r="F13013" s="62"/>
      <c r="G13013" s="63"/>
      <c r="H13013" s="65"/>
      <c r="I13013" s="63"/>
    </row>
    <row r="13014" spans="1:9">
      <c r="A13014" s="52"/>
      <c r="B13014" s="64"/>
      <c r="C13014" s="52"/>
      <c r="D13014" s="63"/>
      <c r="E13014" s="63"/>
      <c r="F13014" s="62"/>
      <c r="G13014" s="63"/>
      <c r="H13014" s="65"/>
      <c r="I13014" s="63"/>
    </row>
    <row r="13015" spans="1:9">
      <c r="A13015" s="52"/>
      <c r="B13015" s="64"/>
      <c r="C13015" s="52"/>
      <c r="D13015" s="63"/>
      <c r="E13015" s="63"/>
      <c r="F13015" s="62"/>
      <c r="G13015" s="63"/>
      <c r="H13015" s="65"/>
      <c r="I13015" s="63"/>
    </row>
    <row r="13016" spans="1:9">
      <c r="A13016" s="52"/>
      <c r="B13016" s="64"/>
      <c r="C13016" s="52"/>
      <c r="D13016" s="63"/>
      <c r="E13016" s="63"/>
      <c r="F13016" s="62"/>
      <c r="G13016" s="63"/>
      <c r="H13016" s="65"/>
      <c r="I13016" s="63"/>
    </row>
    <row r="13017" spans="1:9">
      <c r="A13017" s="52"/>
      <c r="B13017" s="64"/>
      <c r="C13017" s="52"/>
      <c r="D13017" s="63"/>
      <c r="E13017" s="63"/>
      <c r="F13017" s="62"/>
      <c r="G13017" s="63"/>
      <c r="H13017" s="65"/>
      <c r="I13017" s="63"/>
    </row>
    <row r="13018" spans="1:9">
      <c r="A13018" s="52"/>
      <c r="B13018" s="64"/>
      <c r="C13018" s="52"/>
      <c r="D13018" s="63"/>
      <c r="E13018" s="63"/>
      <c r="F13018" s="62"/>
      <c r="G13018" s="63"/>
      <c r="H13018" s="65"/>
      <c r="I13018" s="63"/>
    </row>
    <row r="13019" spans="1:9">
      <c r="A13019" s="52"/>
      <c r="B13019" s="64"/>
      <c r="C13019" s="52"/>
      <c r="D13019" s="63"/>
      <c r="E13019" s="63"/>
      <c r="F13019" s="62"/>
      <c r="G13019" s="63"/>
      <c r="H13019" s="65"/>
      <c r="I13019" s="63"/>
    </row>
    <row r="13020" spans="1:9">
      <c r="A13020" s="52"/>
      <c r="B13020" s="64"/>
      <c r="C13020" s="52"/>
      <c r="D13020" s="63"/>
      <c r="E13020" s="63"/>
      <c r="F13020" s="62"/>
      <c r="G13020" s="63"/>
      <c r="H13020" s="65"/>
      <c r="I13020" s="63"/>
    </row>
    <row r="13021" spans="1:9">
      <c r="A13021" s="52"/>
      <c r="B13021" s="64"/>
      <c r="C13021" s="52"/>
      <c r="D13021" s="63"/>
      <c r="E13021" s="63"/>
      <c r="F13021" s="62"/>
      <c r="G13021" s="63"/>
      <c r="H13021" s="65"/>
      <c r="I13021" s="63"/>
    </row>
    <row r="13022" spans="1:9">
      <c r="A13022" s="52"/>
      <c r="B13022" s="64"/>
      <c r="C13022" s="52"/>
      <c r="D13022" s="63"/>
      <c r="E13022" s="63"/>
      <c r="F13022" s="62"/>
      <c r="G13022" s="63"/>
      <c r="H13022" s="65"/>
      <c r="I13022" s="63"/>
    </row>
    <row r="13023" spans="1:9">
      <c r="A13023" s="52"/>
      <c r="B13023" s="64"/>
      <c r="C13023" s="52"/>
      <c r="D13023" s="63"/>
      <c r="E13023" s="63"/>
      <c r="F13023" s="62"/>
      <c r="G13023" s="63"/>
      <c r="H13023" s="65"/>
      <c r="I13023" s="63"/>
    </row>
    <row r="13024" spans="1:9">
      <c r="A13024" s="52"/>
      <c r="B13024" s="64"/>
      <c r="C13024" s="52"/>
      <c r="D13024" s="63"/>
      <c r="E13024" s="63"/>
      <c r="F13024" s="62"/>
      <c r="G13024" s="63"/>
      <c r="H13024" s="65"/>
      <c r="I13024" s="63"/>
    </row>
    <row r="13025" spans="1:9">
      <c r="A13025" s="52"/>
      <c r="B13025" s="64"/>
      <c r="C13025" s="52"/>
      <c r="D13025" s="63"/>
      <c r="E13025" s="63"/>
      <c r="F13025" s="62"/>
      <c r="G13025" s="63"/>
      <c r="H13025" s="65"/>
      <c r="I13025" s="63"/>
    </row>
    <row r="13026" spans="1:9">
      <c r="A13026" s="52"/>
      <c r="B13026" s="64"/>
      <c r="C13026" s="52"/>
      <c r="D13026" s="63"/>
      <c r="E13026" s="63"/>
      <c r="F13026" s="62"/>
      <c r="G13026" s="63"/>
      <c r="H13026" s="65"/>
      <c r="I13026" s="63"/>
    </row>
    <row r="13027" spans="1:9">
      <c r="A13027" s="52"/>
      <c r="B13027" s="64"/>
      <c r="C13027" s="52"/>
      <c r="D13027" s="63"/>
      <c r="E13027" s="63"/>
      <c r="F13027" s="62"/>
      <c r="G13027" s="63"/>
      <c r="H13027" s="65"/>
      <c r="I13027" s="63"/>
    </row>
    <row r="13028" spans="1:9">
      <c r="A13028" s="52"/>
      <c r="B13028" s="64"/>
      <c r="C13028" s="52"/>
      <c r="D13028" s="63"/>
      <c r="E13028" s="63"/>
      <c r="F13028" s="62"/>
      <c r="G13028" s="63"/>
      <c r="H13028" s="65"/>
      <c r="I13028" s="63"/>
    </row>
    <row r="13029" spans="1:9">
      <c r="A13029" s="52"/>
      <c r="B13029" s="64"/>
      <c r="C13029" s="52"/>
      <c r="D13029" s="63"/>
      <c r="E13029" s="63"/>
      <c r="F13029" s="62"/>
      <c r="G13029" s="63"/>
      <c r="H13029" s="65"/>
      <c r="I13029" s="63"/>
    </row>
    <row r="13030" spans="1:9">
      <c r="A13030" s="52"/>
      <c r="B13030" s="64"/>
      <c r="C13030" s="52"/>
      <c r="D13030" s="63"/>
      <c r="E13030" s="63"/>
      <c r="F13030" s="62"/>
      <c r="G13030" s="63"/>
      <c r="H13030" s="65"/>
      <c r="I13030" s="63"/>
    </row>
    <row r="13031" spans="1:9">
      <c r="A13031" s="52"/>
      <c r="B13031" s="64"/>
      <c r="C13031" s="52"/>
      <c r="D13031" s="63"/>
      <c r="E13031" s="63"/>
      <c r="F13031" s="62"/>
      <c r="G13031" s="63"/>
      <c r="H13031" s="65"/>
      <c r="I13031" s="63"/>
    </row>
    <row r="13032" spans="1:9">
      <c r="A13032" s="52"/>
      <c r="B13032" s="64"/>
      <c r="C13032" s="52"/>
      <c r="D13032" s="63"/>
      <c r="E13032" s="63"/>
      <c r="F13032" s="62"/>
      <c r="G13032" s="63"/>
      <c r="H13032" s="65"/>
      <c r="I13032" s="63"/>
    </row>
    <row r="13033" spans="1:9">
      <c r="A13033" s="52"/>
      <c r="B13033" s="64"/>
      <c r="C13033" s="52"/>
      <c r="D13033" s="63"/>
      <c r="E13033" s="63"/>
      <c r="F13033" s="62"/>
      <c r="G13033" s="63"/>
      <c r="H13033" s="65"/>
      <c r="I13033" s="63"/>
    </row>
    <row r="13034" spans="1:9">
      <c r="A13034" s="52"/>
      <c r="B13034" s="64"/>
      <c r="C13034" s="52"/>
      <c r="D13034" s="63"/>
      <c r="E13034" s="63"/>
      <c r="F13034" s="62"/>
      <c r="G13034" s="63"/>
      <c r="H13034" s="65"/>
      <c r="I13034" s="63"/>
    </row>
    <row r="13035" spans="1:9">
      <c r="A13035" s="52"/>
      <c r="B13035" s="64"/>
      <c r="C13035" s="52"/>
      <c r="D13035" s="63"/>
      <c r="E13035" s="63"/>
      <c r="F13035" s="62"/>
      <c r="G13035" s="63"/>
      <c r="H13035" s="65"/>
      <c r="I13035" s="63"/>
    </row>
    <row r="13036" spans="1:9">
      <c r="A13036" s="52"/>
      <c r="B13036" s="64"/>
      <c r="C13036" s="52"/>
      <c r="D13036" s="63"/>
      <c r="E13036" s="63"/>
      <c r="F13036" s="62"/>
      <c r="G13036" s="63"/>
      <c r="H13036" s="65"/>
      <c r="I13036" s="63"/>
    </row>
    <row r="13037" spans="1:9">
      <c r="A13037" s="52"/>
      <c r="B13037" s="64"/>
      <c r="C13037" s="52"/>
      <c r="D13037" s="63"/>
      <c r="E13037" s="63"/>
      <c r="F13037" s="62"/>
      <c r="G13037" s="63"/>
      <c r="H13037" s="65"/>
      <c r="I13037" s="63"/>
    </row>
    <row r="13038" spans="1:9">
      <c r="A13038" s="52"/>
      <c r="B13038" s="64"/>
      <c r="C13038" s="52"/>
      <c r="D13038" s="63"/>
      <c r="E13038" s="63"/>
      <c r="F13038" s="62"/>
      <c r="G13038" s="63"/>
      <c r="H13038" s="65"/>
      <c r="I13038" s="63"/>
    </row>
    <row r="13039" spans="1:9">
      <c r="A13039" s="52"/>
      <c r="B13039" s="64"/>
      <c r="C13039" s="52"/>
      <c r="D13039" s="63"/>
      <c r="E13039" s="63"/>
      <c r="F13039" s="62"/>
      <c r="G13039" s="63"/>
      <c r="H13039" s="65"/>
      <c r="I13039" s="63"/>
    </row>
    <row r="13040" spans="1:9">
      <c r="A13040" s="52"/>
      <c r="B13040" s="64"/>
      <c r="C13040" s="52"/>
      <c r="D13040" s="63"/>
      <c r="E13040" s="63"/>
      <c r="F13040" s="62"/>
      <c r="G13040" s="63"/>
      <c r="H13040" s="65"/>
      <c r="I13040" s="63"/>
    </row>
    <row r="13041" spans="1:9">
      <c r="A13041" s="52"/>
      <c r="B13041" s="64"/>
      <c r="C13041" s="52"/>
      <c r="D13041" s="63"/>
      <c r="E13041" s="63"/>
      <c r="F13041" s="62"/>
      <c r="G13041" s="63"/>
      <c r="H13041" s="65"/>
      <c r="I13041" s="63"/>
    </row>
    <row r="13042" spans="1:9">
      <c r="A13042" s="52"/>
      <c r="B13042" s="64"/>
      <c r="C13042" s="52"/>
      <c r="D13042" s="63"/>
      <c r="E13042" s="63"/>
      <c r="F13042" s="62"/>
      <c r="G13042" s="63"/>
      <c r="H13042" s="65"/>
      <c r="I13042" s="63"/>
    </row>
    <row r="13043" spans="1:9">
      <c r="A13043" s="52"/>
      <c r="B13043" s="64"/>
      <c r="C13043" s="52"/>
      <c r="D13043" s="63"/>
      <c r="E13043" s="63"/>
      <c r="F13043" s="62"/>
      <c r="G13043" s="63"/>
      <c r="H13043" s="65"/>
      <c r="I13043" s="63"/>
    </row>
    <row r="13044" spans="1:9">
      <c r="A13044" s="52"/>
      <c r="B13044" s="64"/>
      <c r="C13044" s="52"/>
      <c r="D13044" s="63"/>
      <c r="E13044" s="63"/>
      <c r="F13044" s="62"/>
      <c r="G13044" s="63"/>
      <c r="H13044" s="65"/>
      <c r="I13044" s="63"/>
    </row>
    <row r="13045" spans="1:9">
      <c r="A13045" s="52"/>
      <c r="B13045" s="64"/>
      <c r="C13045" s="52"/>
      <c r="D13045" s="63"/>
      <c r="E13045" s="63"/>
      <c r="F13045" s="62"/>
      <c r="G13045" s="63"/>
      <c r="H13045" s="65"/>
      <c r="I13045" s="63"/>
    </row>
    <row r="13046" spans="1:9">
      <c r="A13046" s="52"/>
      <c r="B13046" s="64"/>
      <c r="C13046" s="52"/>
      <c r="D13046" s="63"/>
      <c r="E13046" s="63"/>
      <c r="F13046" s="62"/>
      <c r="G13046" s="63"/>
      <c r="H13046" s="65"/>
      <c r="I13046" s="63"/>
    </row>
    <row r="13047" spans="1:9">
      <c r="A13047" s="52"/>
      <c r="B13047" s="64"/>
      <c r="C13047" s="52"/>
      <c r="D13047" s="63"/>
      <c r="E13047" s="63"/>
      <c r="F13047" s="62"/>
      <c r="G13047" s="63"/>
      <c r="H13047" s="65"/>
      <c r="I13047" s="63"/>
    </row>
    <row r="13048" spans="1:9">
      <c r="A13048" s="52"/>
      <c r="B13048" s="64"/>
      <c r="C13048" s="52"/>
      <c r="D13048" s="63"/>
      <c r="E13048" s="63"/>
      <c r="F13048" s="62"/>
      <c r="G13048" s="63"/>
      <c r="H13048" s="65"/>
      <c r="I13048" s="63"/>
    </row>
    <row r="13049" spans="1:9">
      <c r="A13049" s="52"/>
      <c r="B13049" s="64"/>
      <c r="C13049" s="52"/>
      <c r="D13049" s="63"/>
      <c r="E13049" s="63"/>
      <c r="F13049" s="62"/>
      <c r="G13049" s="63"/>
      <c r="H13049" s="65"/>
      <c r="I13049" s="63"/>
    </row>
    <row r="13050" spans="1:9">
      <c r="A13050" s="52"/>
      <c r="B13050" s="64"/>
      <c r="C13050" s="52"/>
      <c r="D13050" s="63"/>
      <c r="E13050" s="63"/>
      <c r="F13050" s="62"/>
      <c r="G13050" s="63"/>
      <c r="H13050" s="65"/>
      <c r="I13050" s="63"/>
    </row>
    <row r="13051" spans="1:9">
      <c r="A13051" s="52"/>
      <c r="B13051" s="64"/>
      <c r="C13051" s="52"/>
      <c r="D13051" s="63"/>
      <c r="E13051" s="63"/>
      <c r="F13051" s="62"/>
      <c r="G13051" s="63"/>
      <c r="H13051" s="65"/>
      <c r="I13051" s="63"/>
    </row>
    <row r="13052" spans="1:9">
      <c r="A13052" s="52"/>
      <c r="B13052" s="64"/>
      <c r="C13052" s="52"/>
      <c r="D13052" s="63"/>
      <c r="E13052" s="63"/>
      <c r="F13052" s="62"/>
      <c r="G13052" s="63"/>
      <c r="H13052" s="65"/>
      <c r="I13052" s="63"/>
    </row>
    <row r="13053" spans="1:9">
      <c r="A13053" s="52"/>
      <c r="B13053" s="64"/>
      <c r="C13053" s="52"/>
      <c r="D13053" s="63"/>
      <c r="E13053" s="63"/>
      <c r="F13053" s="62"/>
      <c r="G13053" s="63"/>
      <c r="H13053" s="65"/>
      <c r="I13053" s="63"/>
    </row>
    <row r="13054" spans="1:9">
      <c r="A13054" s="52"/>
      <c r="B13054" s="64"/>
      <c r="C13054" s="52"/>
      <c r="D13054" s="63"/>
      <c r="E13054" s="63"/>
      <c r="F13054" s="62"/>
      <c r="G13054" s="63"/>
      <c r="H13054" s="65"/>
      <c r="I13054" s="63"/>
    </row>
    <row r="13055" spans="1:9">
      <c r="A13055" s="52"/>
      <c r="B13055" s="64"/>
      <c r="C13055" s="52"/>
      <c r="D13055" s="63"/>
      <c r="E13055" s="63"/>
      <c r="F13055" s="62"/>
      <c r="G13055" s="63"/>
      <c r="H13055" s="65"/>
      <c r="I13055" s="63"/>
    </row>
    <row r="13056" spans="1:9">
      <c r="A13056" s="52"/>
      <c r="B13056" s="64"/>
      <c r="C13056" s="52"/>
      <c r="D13056" s="63"/>
      <c r="E13056" s="63"/>
      <c r="F13056" s="62"/>
      <c r="G13056" s="63"/>
      <c r="H13056" s="65"/>
      <c r="I13056" s="63"/>
    </row>
    <row r="13057" spans="1:9">
      <c r="A13057" s="52"/>
      <c r="B13057" s="64"/>
      <c r="C13057" s="52"/>
      <c r="D13057" s="63"/>
      <c r="E13057" s="63"/>
      <c r="F13057" s="62"/>
      <c r="G13057" s="63"/>
      <c r="H13057" s="65"/>
      <c r="I13057" s="63"/>
    </row>
    <row r="13058" spans="1:9">
      <c r="A13058" s="52"/>
      <c r="B13058" s="64"/>
      <c r="C13058" s="52"/>
      <c r="D13058" s="63"/>
      <c r="E13058" s="63"/>
      <c r="F13058" s="62"/>
      <c r="G13058" s="63"/>
      <c r="H13058" s="65"/>
      <c r="I13058" s="63"/>
    </row>
    <row r="13059" spans="1:9">
      <c r="A13059" s="52"/>
      <c r="B13059" s="64"/>
      <c r="C13059" s="52"/>
      <c r="D13059" s="63"/>
      <c r="E13059" s="63"/>
      <c r="F13059" s="62"/>
      <c r="G13059" s="63"/>
      <c r="H13059" s="65"/>
      <c r="I13059" s="63"/>
    </row>
    <row r="13060" spans="1:9">
      <c r="A13060" s="52"/>
      <c r="B13060" s="64"/>
      <c r="C13060" s="52"/>
      <c r="D13060" s="63"/>
      <c r="E13060" s="63"/>
      <c r="F13060" s="62"/>
      <c r="G13060" s="63"/>
      <c r="H13060" s="65"/>
      <c r="I13060" s="63"/>
    </row>
    <row r="13061" spans="1:9">
      <c r="A13061" s="52"/>
      <c r="B13061" s="64"/>
      <c r="C13061" s="52"/>
      <c r="D13061" s="63"/>
      <c r="E13061" s="63"/>
      <c r="F13061" s="62"/>
      <c r="G13061" s="63"/>
      <c r="H13061" s="65"/>
      <c r="I13061" s="63"/>
    </row>
    <row r="13062" spans="1:9">
      <c r="A13062" s="52"/>
      <c r="B13062" s="64"/>
      <c r="C13062" s="52"/>
      <c r="D13062" s="63"/>
      <c r="E13062" s="63"/>
      <c r="F13062" s="62"/>
      <c r="G13062" s="63"/>
      <c r="H13062" s="65"/>
      <c r="I13062" s="63"/>
    </row>
    <row r="13063" spans="1:9">
      <c r="A13063" s="52"/>
      <c r="B13063" s="64"/>
      <c r="C13063" s="52"/>
      <c r="D13063" s="63"/>
      <c r="E13063" s="63"/>
      <c r="F13063" s="62"/>
      <c r="G13063" s="63"/>
      <c r="H13063" s="65"/>
      <c r="I13063" s="63"/>
    </row>
    <row r="13064" spans="1:9">
      <c r="A13064" s="52"/>
      <c r="B13064" s="64"/>
      <c r="C13064" s="52"/>
      <c r="D13064" s="63"/>
      <c r="E13064" s="63"/>
      <c r="F13064" s="62"/>
      <c r="G13064" s="63"/>
      <c r="H13064" s="65"/>
      <c r="I13064" s="63"/>
    </row>
    <row r="13065" spans="1:9">
      <c r="A13065" s="52"/>
      <c r="B13065" s="64"/>
      <c r="C13065" s="52"/>
      <c r="D13065" s="63"/>
      <c r="E13065" s="63"/>
      <c r="F13065" s="62"/>
      <c r="G13065" s="63"/>
      <c r="H13065" s="65"/>
      <c r="I13065" s="63"/>
    </row>
    <row r="13066" spans="1:9">
      <c r="A13066" s="52"/>
      <c r="B13066" s="64"/>
      <c r="C13066" s="52"/>
      <c r="D13066" s="63"/>
      <c r="E13066" s="63"/>
      <c r="F13066" s="62"/>
      <c r="G13066" s="63"/>
      <c r="H13066" s="65"/>
      <c r="I13066" s="63"/>
    </row>
    <row r="13067" spans="1:9">
      <c r="A13067" s="52"/>
      <c r="B13067" s="64"/>
      <c r="C13067" s="52"/>
      <c r="D13067" s="63"/>
      <c r="E13067" s="63"/>
      <c r="F13067" s="62"/>
      <c r="G13067" s="63"/>
      <c r="H13067" s="65"/>
      <c r="I13067" s="63"/>
    </row>
    <row r="13068" spans="1:9">
      <c r="A13068" s="52"/>
      <c r="B13068" s="64"/>
      <c r="C13068" s="52"/>
      <c r="D13068" s="63"/>
      <c r="E13068" s="63"/>
      <c r="F13068" s="62"/>
      <c r="G13068" s="63"/>
      <c r="H13068" s="65"/>
      <c r="I13068" s="63"/>
    </row>
    <row r="13069" spans="1:9">
      <c r="A13069" s="52"/>
      <c r="B13069" s="64"/>
      <c r="C13069" s="52"/>
      <c r="D13069" s="63"/>
      <c r="E13069" s="63"/>
      <c r="F13069" s="62"/>
      <c r="G13069" s="63"/>
      <c r="H13069" s="65"/>
      <c r="I13069" s="63"/>
    </row>
    <row r="13070" spans="1:9">
      <c r="A13070" s="52"/>
      <c r="B13070" s="64"/>
      <c r="C13070" s="52"/>
      <c r="D13070" s="63"/>
      <c r="E13070" s="63"/>
      <c r="F13070" s="62"/>
      <c r="G13070" s="63"/>
      <c r="H13070" s="65"/>
      <c r="I13070" s="63"/>
    </row>
    <row r="13071" spans="1:9">
      <c r="A13071" s="52"/>
      <c r="B13071" s="64"/>
      <c r="C13071" s="52"/>
      <c r="D13071" s="63"/>
      <c r="E13071" s="63"/>
      <c r="F13071" s="62"/>
      <c r="G13071" s="63"/>
      <c r="H13071" s="65"/>
      <c r="I13071" s="63"/>
    </row>
    <row r="13072" spans="1:9">
      <c r="A13072" s="52"/>
      <c r="B13072" s="64"/>
      <c r="C13072" s="52"/>
      <c r="D13072" s="63"/>
      <c r="E13072" s="63"/>
      <c r="F13072" s="62"/>
      <c r="G13072" s="63"/>
      <c r="H13072" s="65"/>
      <c r="I13072" s="63"/>
    </row>
    <row r="13073" spans="1:9">
      <c r="A13073" s="52"/>
      <c r="B13073" s="64"/>
      <c r="C13073" s="52"/>
      <c r="D13073" s="63"/>
      <c r="E13073" s="63"/>
      <c r="F13073" s="62"/>
      <c r="G13073" s="63"/>
      <c r="H13073" s="65"/>
      <c r="I13073" s="63"/>
    </row>
    <row r="13074" spans="1:9">
      <c r="A13074" s="52"/>
      <c r="B13074" s="64"/>
      <c r="C13074" s="52"/>
      <c r="D13074" s="63"/>
      <c r="E13074" s="63"/>
      <c r="F13074" s="62"/>
      <c r="G13074" s="63"/>
      <c r="H13074" s="65"/>
      <c r="I13074" s="63"/>
    </row>
    <row r="13075" spans="1:9">
      <c r="A13075" s="52"/>
      <c r="B13075" s="64"/>
      <c r="C13075" s="52"/>
      <c r="D13075" s="63"/>
      <c r="E13075" s="63"/>
      <c r="F13075" s="62"/>
      <c r="G13075" s="63"/>
      <c r="H13075" s="65"/>
      <c r="I13075" s="63"/>
    </row>
    <row r="13076" spans="1:9">
      <c r="A13076" s="52"/>
      <c r="B13076" s="64"/>
      <c r="C13076" s="52"/>
      <c r="D13076" s="63"/>
      <c r="E13076" s="63"/>
      <c r="F13076" s="62"/>
      <c r="G13076" s="63"/>
      <c r="H13076" s="65"/>
      <c r="I13076" s="63"/>
    </row>
    <row r="13077" spans="1:9">
      <c r="A13077" s="52"/>
      <c r="B13077" s="64"/>
      <c r="C13077" s="52"/>
      <c r="D13077" s="63"/>
      <c r="E13077" s="63"/>
      <c r="F13077" s="62"/>
      <c r="G13077" s="63"/>
      <c r="H13077" s="65"/>
      <c r="I13077" s="63"/>
    </row>
    <row r="13078" spans="1:9">
      <c r="A13078" s="52"/>
      <c r="B13078" s="64"/>
      <c r="C13078" s="52"/>
      <c r="D13078" s="63"/>
      <c r="E13078" s="63"/>
      <c r="F13078" s="62"/>
      <c r="G13078" s="63"/>
      <c r="H13078" s="65"/>
      <c r="I13078" s="63"/>
    </row>
    <row r="13079" spans="1:9">
      <c r="A13079" s="52"/>
      <c r="B13079" s="64"/>
      <c r="C13079" s="52"/>
      <c r="D13079" s="63"/>
      <c r="E13079" s="63"/>
      <c r="F13079" s="62"/>
      <c r="G13079" s="63"/>
      <c r="H13079" s="65"/>
      <c r="I13079" s="63"/>
    </row>
    <row r="13080" spans="1:9">
      <c r="A13080" s="52"/>
      <c r="B13080" s="64"/>
      <c r="C13080" s="52"/>
      <c r="D13080" s="63"/>
      <c r="E13080" s="63"/>
      <c r="F13080" s="62"/>
      <c r="G13080" s="63"/>
      <c r="H13080" s="65"/>
      <c r="I13080" s="63"/>
    </row>
    <row r="13081" spans="1:9">
      <c r="A13081" s="52"/>
      <c r="B13081" s="64"/>
      <c r="C13081" s="52"/>
      <c r="D13081" s="63"/>
      <c r="E13081" s="63"/>
      <c r="F13081" s="62"/>
      <c r="G13081" s="63"/>
      <c r="H13081" s="65"/>
      <c r="I13081" s="63"/>
    </row>
    <row r="13082" spans="1:9">
      <c r="A13082" s="52"/>
      <c r="B13082" s="64"/>
      <c r="C13082" s="52"/>
      <c r="D13082" s="63"/>
      <c r="E13082" s="63"/>
      <c r="F13082" s="62"/>
      <c r="G13082" s="63"/>
      <c r="H13082" s="65"/>
      <c r="I13082" s="63"/>
    </row>
    <row r="13083" spans="1:9">
      <c r="A13083" s="52"/>
      <c r="B13083" s="64"/>
      <c r="C13083" s="52"/>
      <c r="D13083" s="63"/>
      <c r="E13083" s="63"/>
      <c r="F13083" s="62"/>
      <c r="G13083" s="63"/>
      <c r="H13083" s="65"/>
      <c r="I13083" s="63"/>
    </row>
    <row r="13084" spans="1:9">
      <c r="A13084" s="52"/>
      <c r="B13084" s="64"/>
      <c r="C13084" s="52"/>
      <c r="D13084" s="63"/>
      <c r="E13084" s="63"/>
      <c r="F13084" s="62"/>
      <c r="G13084" s="63"/>
      <c r="H13084" s="65"/>
      <c r="I13084" s="63"/>
    </row>
    <row r="13085" spans="1:9">
      <c r="A13085" s="52"/>
      <c r="B13085" s="64"/>
      <c r="C13085" s="52"/>
      <c r="D13085" s="63"/>
      <c r="E13085" s="63"/>
      <c r="F13085" s="62"/>
      <c r="G13085" s="63"/>
      <c r="H13085" s="65"/>
      <c r="I13085" s="63"/>
    </row>
    <row r="13086" spans="1:9">
      <c r="A13086" s="52"/>
      <c r="B13086" s="64"/>
      <c r="C13086" s="52"/>
      <c r="D13086" s="63"/>
      <c r="E13086" s="63"/>
      <c r="F13086" s="62"/>
      <c r="G13086" s="63"/>
      <c r="H13086" s="65"/>
      <c r="I13086" s="63"/>
    </row>
    <row r="13087" spans="1:9">
      <c r="A13087" s="52"/>
      <c r="B13087" s="64"/>
      <c r="C13087" s="52"/>
      <c r="D13087" s="63"/>
      <c r="E13087" s="63"/>
      <c r="F13087" s="62"/>
      <c r="G13087" s="63"/>
      <c r="H13087" s="65"/>
      <c r="I13087" s="63"/>
    </row>
    <row r="13088" spans="1:9">
      <c r="A13088" s="52"/>
      <c r="B13088" s="64"/>
      <c r="C13088" s="52"/>
      <c r="D13088" s="63"/>
      <c r="E13088" s="63"/>
      <c r="F13088" s="62"/>
      <c r="G13088" s="63"/>
      <c r="H13088" s="65"/>
      <c r="I13088" s="63"/>
    </row>
    <row r="13089" spans="1:9">
      <c r="A13089" s="52"/>
      <c r="B13089" s="64"/>
      <c r="C13089" s="52"/>
      <c r="D13089" s="63"/>
      <c r="E13089" s="63"/>
      <c r="F13089" s="62"/>
      <c r="G13089" s="63"/>
      <c r="H13089" s="65"/>
      <c r="I13089" s="63"/>
    </row>
    <row r="13090" spans="1:9">
      <c r="A13090" s="52"/>
      <c r="B13090" s="64"/>
      <c r="C13090" s="52"/>
      <c r="D13090" s="63"/>
      <c r="E13090" s="63"/>
      <c r="F13090" s="62"/>
      <c r="G13090" s="63"/>
      <c r="H13090" s="65"/>
      <c r="I13090" s="63"/>
    </row>
    <row r="13091" spans="1:9">
      <c r="A13091" s="52"/>
      <c r="B13091" s="64"/>
      <c r="C13091" s="52"/>
      <c r="D13091" s="63"/>
      <c r="E13091" s="63"/>
      <c r="F13091" s="62"/>
      <c r="G13091" s="63"/>
      <c r="H13091" s="65"/>
      <c r="I13091" s="63"/>
    </row>
    <row r="13092" spans="1:9">
      <c r="A13092" s="52"/>
      <c r="B13092" s="64"/>
      <c r="C13092" s="52"/>
      <c r="D13092" s="63"/>
      <c r="E13092" s="63"/>
      <c r="F13092" s="62"/>
      <c r="G13092" s="63"/>
      <c r="H13092" s="65"/>
      <c r="I13092" s="63"/>
    </row>
    <row r="13093" spans="1:9">
      <c r="A13093" s="52"/>
      <c r="B13093" s="64"/>
      <c r="C13093" s="52"/>
      <c r="D13093" s="63"/>
      <c r="E13093" s="63"/>
      <c r="F13093" s="62"/>
      <c r="G13093" s="63"/>
      <c r="H13093" s="65"/>
      <c r="I13093" s="63"/>
    </row>
    <row r="13094" spans="1:9">
      <c r="A13094" s="52"/>
      <c r="B13094" s="64"/>
      <c r="C13094" s="52"/>
      <c r="D13094" s="63"/>
      <c r="E13094" s="63"/>
      <c r="F13094" s="62"/>
      <c r="G13094" s="63"/>
      <c r="H13094" s="65"/>
      <c r="I13094" s="63"/>
    </row>
    <row r="13095" spans="1:9">
      <c r="A13095" s="52"/>
      <c r="B13095" s="64"/>
      <c r="C13095" s="52"/>
      <c r="D13095" s="63"/>
      <c r="E13095" s="63"/>
      <c r="F13095" s="62"/>
      <c r="G13095" s="63"/>
      <c r="H13095" s="65"/>
      <c r="I13095" s="63"/>
    </row>
    <row r="13096" spans="1:9">
      <c r="A13096" s="52"/>
      <c r="B13096" s="64"/>
      <c r="C13096" s="52"/>
      <c r="D13096" s="63"/>
      <c r="E13096" s="63"/>
      <c r="F13096" s="62"/>
      <c r="G13096" s="63"/>
      <c r="H13096" s="65"/>
      <c r="I13096" s="63"/>
    </row>
    <row r="13097" spans="1:9">
      <c r="A13097" s="52"/>
      <c r="B13097" s="64"/>
      <c r="C13097" s="52"/>
      <c r="D13097" s="63"/>
      <c r="E13097" s="63"/>
      <c r="F13097" s="62"/>
      <c r="G13097" s="63"/>
      <c r="H13097" s="65"/>
      <c r="I13097" s="63"/>
    </row>
    <row r="13098" spans="1:9">
      <c r="A13098" s="52"/>
      <c r="B13098" s="64"/>
      <c r="C13098" s="52"/>
      <c r="D13098" s="63"/>
      <c r="E13098" s="63"/>
      <c r="F13098" s="62"/>
      <c r="G13098" s="63"/>
      <c r="H13098" s="65"/>
      <c r="I13098" s="63"/>
    </row>
    <row r="13099" spans="1:9">
      <c r="A13099" s="52"/>
      <c r="B13099" s="64"/>
      <c r="C13099" s="52"/>
      <c r="D13099" s="63"/>
      <c r="E13099" s="63"/>
      <c r="F13099" s="62"/>
      <c r="G13099" s="63"/>
      <c r="H13099" s="65"/>
      <c r="I13099" s="63"/>
    </row>
    <row r="13100" spans="1:9">
      <c r="A13100" s="52"/>
      <c r="B13100" s="64"/>
      <c r="C13100" s="52"/>
      <c r="D13100" s="63"/>
      <c r="E13100" s="63"/>
      <c r="F13100" s="62"/>
      <c r="G13100" s="63"/>
      <c r="H13100" s="65"/>
      <c r="I13100" s="63"/>
    </row>
    <row r="13101" spans="1:9">
      <c r="A13101" s="52"/>
      <c r="B13101" s="64"/>
      <c r="C13101" s="52"/>
      <c r="D13101" s="63"/>
      <c r="E13101" s="63"/>
      <c r="F13101" s="62"/>
      <c r="G13101" s="63"/>
      <c r="H13101" s="65"/>
      <c r="I13101" s="63"/>
    </row>
    <row r="13102" spans="1:9">
      <c r="A13102" s="52"/>
      <c r="B13102" s="64"/>
      <c r="C13102" s="52"/>
      <c r="D13102" s="63"/>
      <c r="E13102" s="63"/>
      <c r="F13102" s="62"/>
      <c r="G13102" s="63"/>
      <c r="H13102" s="65"/>
      <c r="I13102" s="63"/>
    </row>
    <row r="13103" spans="1:9">
      <c r="A13103" s="52"/>
      <c r="B13103" s="64"/>
      <c r="C13103" s="52"/>
      <c r="D13103" s="63"/>
      <c r="E13103" s="63"/>
      <c r="F13103" s="62"/>
      <c r="G13103" s="63"/>
      <c r="H13103" s="65"/>
      <c r="I13103" s="63"/>
    </row>
    <row r="13104" spans="1:9">
      <c r="A13104" s="52"/>
      <c r="B13104" s="64"/>
      <c r="C13104" s="52"/>
      <c r="D13104" s="63"/>
      <c r="E13104" s="63"/>
      <c r="F13104" s="62"/>
      <c r="G13104" s="63"/>
      <c r="H13104" s="65"/>
      <c r="I13104" s="63"/>
    </row>
    <row r="13105" spans="1:9">
      <c r="A13105" s="52"/>
      <c r="B13105" s="64"/>
      <c r="C13105" s="52"/>
      <c r="D13105" s="63"/>
      <c r="E13105" s="63"/>
      <c r="F13105" s="62"/>
      <c r="G13105" s="63"/>
      <c r="H13105" s="65"/>
      <c r="I13105" s="63"/>
    </row>
    <row r="13106" spans="1:9">
      <c r="A13106" s="52"/>
      <c r="B13106" s="64"/>
      <c r="C13106" s="52"/>
      <c r="D13106" s="63"/>
      <c r="E13106" s="63"/>
      <c r="F13106" s="62"/>
      <c r="G13106" s="63"/>
      <c r="H13106" s="65"/>
      <c r="I13106" s="63"/>
    </row>
    <row r="13107" spans="1:9">
      <c r="A13107" s="52"/>
      <c r="B13107" s="64"/>
      <c r="C13107" s="52"/>
      <c r="D13107" s="63"/>
      <c r="E13107" s="63"/>
      <c r="F13107" s="62"/>
      <c r="G13107" s="63"/>
      <c r="H13107" s="65"/>
      <c r="I13107" s="63"/>
    </row>
    <row r="13108" spans="1:9">
      <c r="A13108" s="52"/>
      <c r="B13108" s="64"/>
      <c r="C13108" s="52"/>
      <c r="D13108" s="63"/>
      <c r="E13108" s="63"/>
      <c r="F13108" s="62"/>
      <c r="G13108" s="63"/>
      <c r="H13108" s="65"/>
      <c r="I13108" s="63"/>
    </row>
    <row r="13109" spans="1:9">
      <c r="A13109" s="52"/>
      <c r="B13109" s="64"/>
      <c r="C13109" s="52"/>
      <c r="D13109" s="63"/>
      <c r="E13109" s="63"/>
      <c r="F13109" s="62"/>
      <c r="G13109" s="63"/>
      <c r="H13109" s="65"/>
      <c r="I13109" s="63"/>
    </row>
    <row r="13110" spans="1:9">
      <c r="A13110" s="52"/>
      <c r="B13110" s="64"/>
      <c r="C13110" s="52"/>
      <c r="D13110" s="63"/>
      <c r="E13110" s="63"/>
      <c r="F13110" s="62"/>
      <c r="G13110" s="63"/>
      <c r="H13110" s="65"/>
      <c r="I13110" s="63"/>
    </row>
    <row r="13111" spans="1:9">
      <c r="A13111" s="52"/>
      <c r="B13111" s="64"/>
      <c r="C13111" s="52"/>
      <c r="D13111" s="63"/>
      <c r="E13111" s="63"/>
      <c r="F13111" s="62"/>
      <c r="G13111" s="63"/>
      <c r="H13111" s="65"/>
      <c r="I13111" s="63"/>
    </row>
    <row r="13112" spans="1:9">
      <c r="A13112" s="52"/>
      <c r="B13112" s="64"/>
      <c r="C13112" s="52"/>
      <c r="D13112" s="63"/>
      <c r="E13112" s="63"/>
      <c r="F13112" s="62"/>
      <c r="G13112" s="63"/>
      <c r="H13112" s="65"/>
      <c r="I13112" s="63"/>
    </row>
    <row r="13113" spans="1:9">
      <c r="A13113" s="52"/>
      <c r="B13113" s="64"/>
      <c r="C13113" s="52"/>
      <c r="D13113" s="63"/>
      <c r="E13113" s="63"/>
      <c r="F13113" s="62"/>
      <c r="G13113" s="63"/>
      <c r="H13113" s="65"/>
      <c r="I13113" s="63"/>
    </row>
    <row r="13114" spans="1:9">
      <c r="A13114" s="52"/>
      <c r="B13114" s="64"/>
      <c r="C13114" s="52"/>
      <c r="D13114" s="63"/>
      <c r="E13114" s="63"/>
      <c r="F13114" s="62"/>
      <c r="G13114" s="63"/>
      <c r="H13114" s="65"/>
      <c r="I13114" s="63"/>
    </row>
    <row r="13115" spans="1:9">
      <c r="A13115" s="52"/>
      <c r="B13115" s="64"/>
      <c r="C13115" s="52"/>
      <c r="D13115" s="63"/>
      <c r="E13115" s="63"/>
      <c r="F13115" s="62"/>
      <c r="G13115" s="63"/>
      <c r="H13115" s="65"/>
      <c r="I13115" s="63"/>
    </row>
    <row r="13116" spans="1:9">
      <c r="A13116" s="52"/>
      <c r="B13116" s="64"/>
      <c r="C13116" s="52"/>
      <c r="D13116" s="63"/>
      <c r="E13116" s="63"/>
      <c r="F13116" s="62"/>
      <c r="G13116" s="63"/>
      <c r="H13116" s="65"/>
      <c r="I13116" s="63"/>
    </row>
    <row r="13117" spans="1:9">
      <c r="A13117" s="52"/>
      <c r="B13117" s="64"/>
      <c r="C13117" s="52"/>
      <c r="D13117" s="63"/>
      <c r="E13117" s="63"/>
      <c r="F13117" s="62"/>
      <c r="G13117" s="63"/>
      <c r="H13117" s="65"/>
      <c r="I13117" s="63"/>
    </row>
    <row r="13118" spans="1:9">
      <c r="A13118" s="52"/>
      <c r="B13118" s="64"/>
      <c r="C13118" s="52"/>
      <c r="D13118" s="63"/>
      <c r="E13118" s="63"/>
      <c r="F13118" s="62"/>
      <c r="G13118" s="63"/>
      <c r="H13118" s="65"/>
      <c r="I13118" s="63"/>
    </row>
    <row r="13119" spans="1:9">
      <c r="A13119" s="52"/>
      <c r="B13119" s="64"/>
      <c r="C13119" s="52"/>
      <c r="D13119" s="63"/>
      <c r="E13119" s="63"/>
      <c r="F13119" s="62"/>
      <c r="G13119" s="63"/>
      <c r="H13119" s="65"/>
      <c r="I13119" s="63"/>
    </row>
    <row r="13120" spans="1:9">
      <c r="A13120" s="52"/>
      <c r="B13120" s="64"/>
      <c r="C13120" s="52"/>
      <c r="D13120" s="63"/>
      <c r="E13120" s="63"/>
      <c r="F13120" s="62"/>
      <c r="G13120" s="63"/>
      <c r="H13120" s="65"/>
      <c r="I13120" s="63"/>
    </row>
    <row r="13121" spans="1:9">
      <c r="A13121" s="52"/>
      <c r="B13121" s="64"/>
      <c r="C13121" s="52"/>
      <c r="D13121" s="63"/>
      <c r="E13121" s="63"/>
      <c r="F13121" s="62"/>
      <c r="G13121" s="63"/>
      <c r="H13121" s="65"/>
      <c r="I13121" s="63"/>
    </row>
    <row r="13122" spans="1:9">
      <c r="A13122" s="52"/>
      <c r="B13122" s="64"/>
      <c r="C13122" s="52"/>
      <c r="D13122" s="63"/>
      <c r="E13122" s="63"/>
      <c r="F13122" s="62"/>
      <c r="G13122" s="63"/>
      <c r="H13122" s="65"/>
      <c r="I13122" s="63"/>
    </row>
    <row r="13123" spans="1:9">
      <c r="A13123" s="52"/>
      <c r="B13123" s="64"/>
      <c r="C13123" s="52"/>
      <c r="D13123" s="63"/>
      <c r="E13123" s="63"/>
      <c r="F13123" s="62"/>
      <c r="G13123" s="63"/>
      <c r="H13123" s="65"/>
      <c r="I13123" s="63"/>
    </row>
    <row r="13124" spans="1:9">
      <c r="A13124" s="52"/>
      <c r="B13124" s="64"/>
      <c r="C13124" s="52"/>
      <c r="D13124" s="63"/>
      <c r="E13124" s="63"/>
      <c r="F13124" s="62"/>
      <c r="G13124" s="63"/>
      <c r="H13124" s="65"/>
      <c r="I13124" s="63"/>
    </row>
    <row r="13125" spans="1:9">
      <c r="A13125" s="52"/>
      <c r="B13125" s="64"/>
      <c r="C13125" s="52"/>
      <c r="D13125" s="63"/>
      <c r="E13125" s="63"/>
      <c r="F13125" s="62"/>
      <c r="G13125" s="63"/>
      <c r="H13125" s="65"/>
      <c r="I13125" s="63"/>
    </row>
    <row r="13126" spans="1:9">
      <c r="A13126" s="52"/>
      <c r="B13126" s="64"/>
      <c r="C13126" s="52"/>
      <c r="D13126" s="63"/>
      <c r="E13126" s="63"/>
      <c r="F13126" s="62"/>
      <c r="G13126" s="63"/>
      <c r="H13126" s="65"/>
      <c r="I13126" s="63"/>
    </row>
    <row r="13127" spans="1:9">
      <c r="A13127" s="52"/>
      <c r="B13127" s="64"/>
      <c r="C13127" s="52"/>
      <c r="D13127" s="63"/>
      <c r="E13127" s="63"/>
      <c r="F13127" s="62"/>
      <c r="G13127" s="63"/>
      <c r="H13127" s="65"/>
      <c r="I13127" s="63"/>
    </row>
    <row r="13128" spans="1:9">
      <c r="A13128" s="52"/>
      <c r="B13128" s="64"/>
      <c r="C13128" s="52"/>
      <c r="D13128" s="63"/>
      <c r="E13128" s="63"/>
      <c r="F13128" s="62"/>
      <c r="G13128" s="63"/>
      <c r="H13128" s="65"/>
      <c r="I13128" s="63"/>
    </row>
    <row r="13129" spans="1:9">
      <c r="A13129" s="52"/>
      <c r="B13129" s="64"/>
      <c r="C13129" s="52"/>
      <c r="D13129" s="63"/>
      <c r="E13129" s="63"/>
      <c r="F13129" s="62"/>
      <c r="G13129" s="63"/>
      <c r="H13129" s="65"/>
      <c r="I13129" s="63"/>
    </row>
    <row r="13130" spans="1:9">
      <c r="A13130" s="52"/>
      <c r="B13130" s="64"/>
      <c r="C13130" s="52"/>
      <c r="D13130" s="63"/>
      <c r="E13130" s="63"/>
      <c r="F13130" s="62"/>
      <c r="G13130" s="63"/>
      <c r="H13130" s="65"/>
      <c r="I13130" s="63"/>
    </row>
    <row r="13131" spans="1:9">
      <c r="A13131" s="52"/>
      <c r="B13131" s="64"/>
      <c r="C13131" s="52"/>
      <c r="D13131" s="63"/>
      <c r="E13131" s="63"/>
      <c r="F13131" s="62"/>
      <c r="G13131" s="63"/>
      <c r="H13131" s="65"/>
      <c r="I13131" s="63"/>
    </row>
    <row r="13132" spans="1:9">
      <c r="A13132" s="52"/>
      <c r="B13132" s="64"/>
      <c r="C13132" s="52"/>
      <c r="D13132" s="63"/>
      <c r="E13132" s="63"/>
      <c r="F13132" s="62"/>
      <c r="G13132" s="63"/>
      <c r="H13132" s="65"/>
      <c r="I13132" s="63"/>
    </row>
    <row r="13133" spans="1:9">
      <c r="A13133" s="52"/>
      <c r="B13133" s="64"/>
      <c r="C13133" s="52"/>
      <c r="D13133" s="63"/>
      <c r="E13133" s="63"/>
      <c r="F13133" s="62"/>
      <c r="G13133" s="63"/>
      <c r="H13133" s="65"/>
      <c r="I13133" s="63"/>
    </row>
    <row r="13134" spans="1:9">
      <c r="A13134" s="52"/>
      <c r="B13134" s="64"/>
      <c r="C13134" s="52"/>
      <c r="D13134" s="63"/>
      <c r="E13134" s="63"/>
      <c r="F13134" s="62"/>
      <c r="G13134" s="63"/>
      <c r="H13134" s="65"/>
      <c r="I13134" s="63"/>
    </row>
    <row r="13135" spans="1:9">
      <c r="A13135" s="52"/>
      <c r="B13135" s="64"/>
      <c r="C13135" s="52"/>
      <c r="D13135" s="63"/>
      <c r="E13135" s="63"/>
      <c r="F13135" s="62"/>
      <c r="G13135" s="63"/>
      <c r="H13135" s="65"/>
      <c r="I13135" s="63"/>
    </row>
    <row r="13136" spans="1:9">
      <c r="A13136" s="52"/>
      <c r="B13136" s="64"/>
      <c r="C13136" s="52"/>
      <c r="D13136" s="63"/>
      <c r="E13136" s="63"/>
      <c r="F13136" s="62"/>
      <c r="G13136" s="63"/>
      <c r="H13136" s="65"/>
      <c r="I13136" s="63"/>
    </row>
    <row r="13137" spans="1:9">
      <c r="A13137" s="52"/>
      <c r="B13137" s="64"/>
      <c r="C13137" s="52"/>
      <c r="D13137" s="63"/>
      <c r="E13137" s="63"/>
      <c r="F13137" s="62"/>
      <c r="G13137" s="63"/>
      <c r="H13137" s="65"/>
      <c r="I13137" s="63"/>
    </row>
    <row r="13138" spans="1:9">
      <c r="A13138" s="52"/>
      <c r="B13138" s="64"/>
      <c r="C13138" s="52"/>
      <c r="D13138" s="63"/>
      <c r="E13138" s="63"/>
      <c r="F13138" s="62"/>
      <c r="G13138" s="63"/>
      <c r="H13138" s="65"/>
      <c r="I13138" s="63"/>
    </row>
    <row r="13139" spans="1:9">
      <c r="A13139" s="52"/>
      <c r="B13139" s="64"/>
      <c r="C13139" s="52"/>
      <c r="D13139" s="63"/>
      <c r="E13139" s="63"/>
      <c r="F13139" s="62"/>
      <c r="G13139" s="63"/>
      <c r="H13139" s="65"/>
      <c r="I13139" s="63"/>
    </row>
    <row r="13140" spans="1:9">
      <c r="A13140" s="52"/>
      <c r="B13140" s="64"/>
      <c r="C13140" s="52"/>
      <c r="D13140" s="63"/>
      <c r="E13140" s="63"/>
      <c r="F13140" s="62"/>
      <c r="G13140" s="63"/>
      <c r="H13140" s="65"/>
      <c r="I13140" s="63"/>
    </row>
    <row r="13141" spans="1:9">
      <c r="A13141" s="52"/>
      <c r="B13141" s="64"/>
      <c r="C13141" s="52"/>
      <c r="D13141" s="63"/>
      <c r="E13141" s="63"/>
      <c r="F13141" s="62"/>
      <c r="G13141" s="63"/>
      <c r="H13141" s="65"/>
      <c r="I13141" s="63"/>
    </row>
    <row r="13142" spans="1:9">
      <c r="A13142" s="52"/>
      <c r="B13142" s="64"/>
      <c r="C13142" s="52"/>
      <c r="D13142" s="63"/>
      <c r="E13142" s="63"/>
      <c r="F13142" s="62"/>
      <c r="G13142" s="63"/>
      <c r="H13142" s="65"/>
      <c r="I13142" s="63"/>
    </row>
    <row r="13143" spans="1:9">
      <c r="A13143" s="52"/>
      <c r="B13143" s="64"/>
      <c r="C13143" s="52"/>
      <c r="D13143" s="63"/>
      <c r="E13143" s="63"/>
      <c r="F13143" s="62"/>
      <c r="G13143" s="63"/>
      <c r="H13143" s="65"/>
      <c r="I13143" s="63"/>
    </row>
    <row r="13144" spans="1:9">
      <c r="A13144" s="52"/>
      <c r="B13144" s="64"/>
      <c r="C13144" s="52"/>
      <c r="D13144" s="63"/>
      <c r="E13144" s="63"/>
      <c r="F13144" s="62"/>
      <c r="G13144" s="63"/>
      <c r="H13144" s="65"/>
      <c r="I13144" s="63"/>
    </row>
    <row r="13145" spans="1:9">
      <c r="A13145" s="52"/>
      <c r="B13145" s="64"/>
      <c r="C13145" s="52"/>
      <c r="D13145" s="63"/>
      <c r="E13145" s="63"/>
      <c r="F13145" s="62"/>
      <c r="G13145" s="63"/>
      <c r="H13145" s="65"/>
      <c r="I13145" s="63"/>
    </row>
    <row r="13146" spans="1:9">
      <c r="A13146" s="52"/>
      <c r="B13146" s="64"/>
      <c r="C13146" s="52"/>
      <c r="D13146" s="63"/>
      <c r="E13146" s="63"/>
      <c r="F13146" s="62"/>
      <c r="G13146" s="63"/>
      <c r="H13146" s="65"/>
      <c r="I13146" s="63"/>
    </row>
    <row r="13147" spans="1:9">
      <c r="A13147" s="52"/>
      <c r="B13147" s="64"/>
      <c r="C13147" s="52"/>
      <c r="D13147" s="63"/>
      <c r="E13147" s="63"/>
      <c r="F13147" s="62"/>
      <c r="G13147" s="63"/>
      <c r="H13147" s="65"/>
      <c r="I13147" s="63"/>
    </row>
    <row r="13148" spans="1:9">
      <c r="A13148" s="52"/>
      <c r="B13148" s="64"/>
      <c r="C13148" s="52"/>
      <c r="D13148" s="63"/>
      <c r="E13148" s="63"/>
      <c r="F13148" s="62"/>
      <c r="G13148" s="63"/>
      <c r="H13148" s="65"/>
      <c r="I13148" s="63"/>
    </row>
    <row r="13149" spans="1:9">
      <c r="A13149" s="52"/>
      <c r="B13149" s="64"/>
      <c r="C13149" s="52"/>
      <c r="D13149" s="63"/>
      <c r="E13149" s="63"/>
      <c r="F13149" s="62"/>
      <c r="G13149" s="63"/>
      <c r="H13149" s="65"/>
      <c r="I13149" s="63"/>
    </row>
    <row r="13150" spans="1:9">
      <c r="A13150" s="52"/>
      <c r="B13150" s="64"/>
      <c r="C13150" s="52"/>
      <c r="D13150" s="63"/>
      <c r="E13150" s="63"/>
      <c r="F13150" s="62"/>
      <c r="G13150" s="63"/>
      <c r="H13150" s="65"/>
      <c r="I13150" s="63"/>
    </row>
    <row r="13151" spans="1:9">
      <c r="A13151" s="52"/>
      <c r="B13151" s="64"/>
      <c r="C13151" s="52"/>
      <c r="D13151" s="63"/>
      <c r="E13151" s="63"/>
      <c r="F13151" s="62"/>
      <c r="G13151" s="63"/>
      <c r="H13151" s="65"/>
      <c r="I13151" s="63"/>
    </row>
    <row r="13152" spans="1:9">
      <c r="A13152" s="52"/>
      <c r="B13152" s="64"/>
      <c r="C13152" s="52"/>
      <c r="D13152" s="63"/>
      <c r="E13152" s="63"/>
      <c r="F13152" s="62"/>
      <c r="G13152" s="63"/>
      <c r="H13152" s="65"/>
      <c r="I13152" s="63"/>
    </row>
    <row r="13153" spans="1:9">
      <c r="A13153" s="52"/>
      <c r="B13153" s="64"/>
      <c r="C13153" s="52"/>
      <c r="D13153" s="63"/>
      <c r="E13153" s="63"/>
      <c r="F13153" s="62"/>
      <c r="G13153" s="63"/>
      <c r="H13153" s="65"/>
      <c r="I13153" s="63"/>
    </row>
    <row r="13154" spans="1:9">
      <c r="A13154" s="52"/>
      <c r="B13154" s="64"/>
      <c r="C13154" s="52"/>
      <c r="D13154" s="63"/>
      <c r="E13154" s="63"/>
      <c r="F13154" s="62"/>
      <c r="G13154" s="63"/>
      <c r="H13154" s="65"/>
      <c r="I13154" s="63"/>
    </row>
    <row r="13155" spans="1:9">
      <c r="A13155" s="52"/>
      <c r="B13155" s="64"/>
      <c r="C13155" s="52"/>
      <c r="D13155" s="63"/>
      <c r="E13155" s="63"/>
      <c r="F13155" s="62"/>
      <c r="G13155" s="63"/>
      <c r="H13155" s="65"/>
      <c r="I13155" s="63"/>
    </row>
    <row r="13156" spans="1:9">
      <c r="A13156" s="52"/>
      <c r="B13156" s="64"/>
      <c r="C13156" s="52"/>
      <c r="D13156" s="63"/>
      <c r="E13156" s="63"/>
      <c r="F13156" s="62"/>
      <c r="G13156" s="63"/>
      <c r="H13156" s="65"/>
      <c r="I13156" s="63"/>
    </row>
    <row r="13157" spans="1:9">
      <c r="A13157" s="52"/>
      <c r="B13157" s="64"/>
      <c r="C13157" s="52"/>
      <c r="D13157" s="63"/>
      <c r="E13157" s="63"/>
      <c r="F13157" s="62"/>
      <c r="G13157" s="63"/>
      <c r="H13157" s="65"/>
      <c r="I13157" s="63"/>
    </row>
    <row r="13158" spans="1:9">
      <c r="A13158" s="52"/>
      <c r="B13158" s="64"/>
      <c r="C13158" s="52"/>
      <c r="D13158" s="63"/>
      <c r="E13158" s="63"/>
      <c r="F13158" s="62"/>
      <c r="G13158" s="63"/>
      <c r="H13158" s="65"/>
      <c r="I13158" s="63"/>
    </row>
    <row r="13159" spans="1:9">
      <c r="A13159" s="52"/>
      <c r="B13159" s="64"/>
      <c r="C13159" s="52"/>
      <c r="D13159" s="63"/>
      <c r="E13159" s="63"/>
      <c r="F13159" s="62"/>
      <c r="G13159" s="63"/>
      <c r="H13159" s="65"/>
      <c r="I13159" s="63"/>
    </row>
    <row r="13160" spans="1:9">
      <c r="A13160" s="52"/>
      <c r="B13160" s="64"/>
      <c r="C13160" s="52"/>
      <c r="D13160" s="63"/>
      <c r="E13160" s="63"/>
      <c r="F13160" s="62"/>
      <c r="G13160" s="63"/>
      <c r="H13160" s="65"/>
      <c r="I13160" s="63"/>
    </row>
    <row r="13161" spans="1:9">
      <c r="A13161" s="52"/>
      <c r="B13161" s="64"/>
      <c r="C13161" s="52"/>
      <c r="D13161" s="63"/>
      <c r="E13161" s="63"/>
      <c r="F13161" s="62"/>
      <c r="G13161" s="63"/>
      <c r="H13161" s="65"/>
      <c r="I13161" s="63"/>
    </row>
    <row r="13162" spans="1:9">
      <c r="A13162" s="52"/>
      <c r="B13162" s="64"/>
      <c r="C13162" s="52"/>
      <c r="D13162" s="63"/>
      <c r="E13162" s="63"/>
      <c r="F13162" s="62"/>
      <c r="G13162" s="63"/>
      <c r="H13162" s="65"/>
      <c r="I13162" s="63"/>
    </row>
    <row r="13163" spans="1:9">
      <c r="A13163" s="52"/>
      <c r="B13163" s="64"/>
      <c r="C13163" s="52"/>
      <c r="D13163" s="63"/>
      <c r="E13163" s="63"/>
      <c r="F13163" s="62"/>
      <c r="G13163" s="63"/>
      <c r="H13163" s="65"/>
      <c r="I13163" s="63"/>
    </row>
    <row r="13164" spans="1:9">
      <c r="A13164" s="52"/>
      <c r="B13164" s="64"/>
      <c r="C13164" s="52"/>
      <c r="D13164" s="63"/>
      <c r="E13164" s="63"/>
      <c r="F13164" s="62"/>
      <c r="G13164" s="63"/>
      <c r="H13164" s="65"/>
      <c r="I13164" s="63"/>
    </row>
    <row r="13165" spans="1:9">
      <c r="A13165" s="52"/>
      <c r="B13165" s="64"/>
      <c r="C13165" s="52"/>
      <c r="D13165" s="63"/>
      <c r="E13165" s="63"/>
      <c r="F13165" s="62"/>
      <c r="G13165" s="63"/>
      <c r="H13165" s="65"/>
      <c r="I13165" s="63"/>
    </row>
    <row r="13166" spans="1:9">
      <c r="A13166" s="52"/>
      <c r="B13166" s="64"/>
      <c r="C13166" s="52"/>
      <c r="D13166" s="63"/>
      <c r="E13166" s="63"/>
      <c r="F13166" s="62"/>
      <c r="G13166" s="63"/>
      <c r="H13166" s="65"/>
      <c r="I13166" s="63"/>
    </row>
    <row r="13167" spans="1:9">
      <c r="A13167" s="52"/>
      <c r="B13167" s="64"/>
      <c r="C13167" s="52"/>
      <c r="D13167" s="63"/>
      <c r="E13167" s="63"/>
      <c r="F13167" s="62"/>
      <c r="G13167" s="63"/>
      <c r="H13167" s="65"/>
      <c r="I13167" s="63"/>
    </row>
    <row r="13168" spans="1:9">
      <c r="A13168" s="52"/>
      <c r="B13168" s="64"/>
      <c r="C13168" s="52"/>
      <c r="D13168" s="63"/>
      <c r="E13168" s="63"/>
      <c r="F13168" s="62"/>
      <c r="G13168" s="63"/>
      <c r="H13168" s="65"/>
      <c r="I13168" s="63"/>
    </row>
    <row r="13169" spans="1:9">
      <c r="A13169" s="52"/>
      <c r="B13169" s="64"/>
      <c r="C13169" s="52"/>
      <c r="D13169" s="63"/>
      <c r="E13169" s="63"/>
      <c r="F13169" s="62"/>
      <c r="G13169" s="63"/>
      <c r="H13169" s="65"/>
      <c r="I13169" s="63"/>
    </row>
    <row r="13170" spans="1:9">
      <c r="A13170" s="52"/>
      <c r="B13170" s="64"/>
      <c r="C13170" s="52"/>
      <c r="D13170" s="63"/>
      <c r="E13170" s="63"/>
      <c r="F13170" s="62"/>
      <c r="G13170" s="63"/>
      <c r="H13170" s="65"/>
      <c r="I13170" s="63"/>
    </row>
    <row r="13171" spans="1:9">
      <c r="A13171" s="52"/>
      <c r="B13171" s="64"/>
      <c r="C13171" s="52"/>
      <c r="D13171" s="63"/>
      <c r="E13171" s="63"/>
      <c r="F13171" s="62"/>
      <c r="G13171" s="63"/>
      <c r="H13171" s="65"/>
      <c r="I13171" s="63"/>
    </row>
    <row r="13172" spans="1:9">
      <c r="A13172" s="52"/>
      <c r="B13172" s="64"/>
      <c r="C13172" s="52"/>
      <c r="D13172" s="63"/>
      <c r="E13172" s="63"/>
      <c r="F13172" s="62"/>
      <c r="G13172" s="63"/>
      <c r="H13172" s="65"/>
      <c r="I13172" s="63"/>
    </row>
    <row r="13173" spans="1:9">
      <c r="A13173" s="52"/>
      <c r="B13173" s="64"/>
      <c r="C13173" s="52"/>
      <c r="D13173" s="63"/>
      <c r="E13173" s="63"/>
      <c r="F13173" s="62"/>
      <c r="G13173" s="63"/>
      <c r="H13173" s="65"/>
      <c r="I13173" s="63"/>
    </row>
    <row r="13174" spans="1:9">
      <c r="A13174" s="52"/>
      <c r="B13174" s="64"/>
      <c r="C13174" s="52"/>
      <c r="D13174" s="63"/>
      <c r="E13174" s="63"/>
      <c r="F13174" s="62"/>
      <c r="G13174" s="63"/>
      <c r="H13174" s="65"/>
      <c r="I13174" s="63"/>
    </row>
    <row r="13175" spans="1:9">
      <c r="A13175" s="52"/>
      <c r="B13175" s="64"/>
      <c r="C13175" s="52"/>
      <c r="D13175" s="63"/>
      <c r="E13175" s="63"/>
      <c r="F13175" s="62"/>
      <c r="G13175" s="63"/>
      <c r="H13175" s="65"/>
      <c r="I13175" s="63"/>
    </row>
    <row r="13176" spans="1:9">
      <c r="A13176" s="52"/>
      <c r="B13176" s="64"/>
      <c r="C13176" s="52"/>
      <c r="D13176" s="63"/>
      <c r="E13176" s="63"/>
      <c r="F13176" s="62"/>
      <c r="G13176" s="63"/>
      <c r="H13176" s="65"/>
      <c r="I13176" s="63"/>
    </row>
    <row r="13177" spans="1:9">
      <c r="A13177" s="52"/>
      <c r="B13177" s="64"/>
      <c r="C13177" s="52"/>
      <c r="D13177" s="63"/>
      <c r="E13177" s="63"/>
      <c r="F13177" s="62"/>
      <c r="G13177" s="63"/>
      <c r="H13177" s="65"/>
      <c r="I13177" s="63"/>
    </row>
    <row r="13178" spans="1:9">
      <c r="A13178" s="52"/>
      <c r="B13178" s="64"/>
      <c r="C13178" s="52"/>
      <c r="D13178" s="63"/>
      <c r="E13178" s="63"/>
      <c r="F13178" s="62"/>
      <c r="G13178" s="63"/>
      <c r="H13178" s="65"/>
      <c r="I13178" s="63"/>
    </row>
    <row r="13179" spans="1:9">
      <c r="A13179" s="52"/>
      <c r="B13179" s="64"/>
      <c r="C13179" s="52"/>
      <c r="D13179" s="63"/>
      <c r="E13179" s="63"/>
      <c r="F13179" s="62"/>
      <c r="G13179" s="63"/>
      <c r="H13179" s="65"/>
      <c r="I13179" s="63"/>
    </row>
    <row r="13180" spans="1:9">
      <c r="A13180" s="52"/>
      <c r="B13180" s="64"/>
      <c r="C13180" s="52"/>
      <c r="D13180" s="63"/>
      <c r="E13180" s="63"/>
      <c r="F13180" s="62"/>
      <c r="G13180" s="63"/>
      <c r="H13180" s="65"/>
      <c r="I13180" s="63"/>
    </row>
    <row r="13181" spans="1:9">
      <c r="A13181" s="52"/>
      <c r="B13181" s="64"/>
      <c r="C13181" s="52"/>
      <c r="D13181" s="63"/>
      <c r="E13181" s="63"/>
      <c r="F13181" s="62"/>
      <c r="G13181" s="63"/>
      <c r="H13181" s="65"/>
      <c r="I13181" s="63"/>
    </row>
    <row r="13182" spans="1:9">
      <c r="A13182" s="52"/>
      <c r="B13182" s="64"/>
      <c r="C13182" s="52"/>
      <c r="D13182" s="63"/>
      <c r="E13182" s="63"/>
      <c r="F13182" s="62"/>
      <c r="G13182" s="63"/>
      <c r="H13182" s="65"/>
      <c r="I13182" s="63"/>
    </row>
    <row r="13183" spans="1:9">
      <c r="A13183" s="52"/>
      <c r="B13183" s="64"/>
      <c r="C13183" s="52"/>
      <c r="D13183" s="63"/>
      <c r="E13183" s="63"/>
      <c r="F13183" s="62"/>
      <c r="G13183" s="63"/>
      <c r="H13183" s="65"/>
      <c r="I13183" s="63"/>
    </row>
    <row r="13184" spans="1:9">
      <c r="A13184" s="52"/>
      <c r="B13184" s="64"/>
      <c r="C13184" s="52"/>
      <c r="D13184" s="63"/>
      <c r="E13184" s="63"/>
      <c r="F13184" s="62"/>
      <c r="G13184" s="63"/>
      <c r="H13184" s="65"/>
      <c r="I13184" s="63"/>
    </row>
    <row r="13185" spans="1:9">
      <c r="A13185" s="52"/>
      <c r="B13185" s="64"/>
      <c r="C13185" s="52"/>
      <c r="D13185" s="63"/>
      <c r="E13185" s="63"/>
      <c r="F13185" s="62"/>
      <c r="G13185" s="63"/>
      <c r="H13185" s="65"/>
      <c r="I13185" s="63"/>
    </row>
    <row r="13186" spans="1:9">
      <c r="A13186" s="52"/>
      <c r="B13186" s="64"/>
      <c r="C13186" s="52"/>
      <c r="D13186" s="63"/>
      <c r="E13186" s="63"/>
      <c r="F13186" s="62"/>
      <c r="G13186" s="63"/>
      <c r="H13186" s="65"/>
      <c r="I13186" s="63"/>
    </row>
    <row r="13187" spans="1:9">
      <c r="A13187" s="52"/>
      <c r="B13187" s="64"/>
      <c r="C13187" s="52"/>
      <c r="D13187" s="63"/>
      <c r="E13187" s="63"/>
      <c r="F13187" s="62"/>
      <c r="G13187" s="63"/>
      <c r="H13187" s="65"/>
      <c r="I13187" s="63"/>
    </row>
    <row r="13188" spans="1:9">
      <c r="A13188" s="52"/>
      <c r="B13188" s="64"/>
      <c r="C13188" s="52"/>
      <c r="D13188" s="63"/>
      <c r="E13188" s="63"/>
      <c r="F13188" s="62"/>
      <c r="G13188" s="63"/>
      <c r="H13188" s="65"/>
      <c r="I13188" s="63"/>
    </row>
    <row r="13189" spans="1:9">
      <c r="A13189" s="52"/>
      <c r="B13189" s="64"/>
      <c r="C13189" s="52"/>
      <c r="D13189" s="63"/>
      <c r="E13189" s="63"/>
      <c r="F13189" s="62"/>
      <c r="G13189" s="63"/>
      <c r="H13189" s="65"/>
      <c r="I13189" s="63"/>
    </row>
    <row r="13190" spans="1:9">
      <c r="A13190" s="52"/>
      <c r="B13190" s="64"/>
      <c r="C13190" s="52"/>
      <c r="D13190" s="63"/>
      <c r="E13190" s="63"/>
      <c r="F13190" s="62"/>
      <c r="G13190" s="63"/>
      <c r="H13190" s="65"/>
      <c r="I13190" s="63"/>
    </row>
    <row r="13191" spans="1:9">
      <c r="A13191" s="52"/>
      <c r="B13191" s="64"/>
      <c r="C13191" s="52"/>
      <c r="D13191" s="63"/>
      <c r="E13191" s="63"/>
      <c r="F13191" s="62"/>
      <c r="G13191" s="63"/>
      <c r="H13191" s="65"/>
      <c r="I13191" s="63"/>
    </row>
    <row r="13192" spans="1:9">
      <c r="A13192" s="52"/>
      <c r="B13192" s="64"/>
      <c r="C13192" s="52"/>
      <c r="D13192" s="63"/>
      <c r="E13192" s="63"/>
      <c r="F13192" s="62"/>
      <c r="G13192" s="63"/>
      <c r="H13192" s="65"/>
      <c r="I13192" s="63"/>
    </row>
    <row r="13193" spans="1:9">
      <c r="A13193" s="52"/>
      <c r="B13193" s="64"/>
      <c r="C13193" s="52"/>
      <c r="D13193" s="63"/>
      <c r="E13193" s="63"/>
      <c r="F13193" s="62"/>
      <c r="G13193" s="63"/>
      <c r="H13193" s="65"/>
      <c r="I13193" s="63"/>
    </row>
    <row r="13194" spans="1:9">
      <c r="A13194" s="52"/>
      <c r="B13194" s="64"/>
      <c r="C13194" s="52"/>
      <c r="D13194" s="63"/>
      <c r="E13194" s="63"/>
      <c r="F13194" s="62"/>
      <c r="G13194" s="63"/>
      <c r="H13194" s="65"/>
      <c r="I13194" s="63"/>
    </row>
    <row r="13195" spans="1:9">
      <c r="A13195" s="52"/>
      <c r="B13195" s="64"/>
      <c r="C13195" s="52"/>
      <c r="D13195" s="63"/>
      <c r="E13195" s="63"/>
      <c r="F13195" s="62"/>
      <c r="G13195" s="63"/>
      <c r="H13195" s="65"/>
      <c r="I13195" s="63"/>
    </row>
    <row r="13196" spans="1:9">
      <c r="A13196" s="52"/>
      <c r="B13196" s="64"/>
      <c r="C13196" s="52"/>
      <c r="D13196" s="63"/>
      <c r="E13196" s="63"/>
      <c r="F13196" s="62"/>
      <c r="G13196" s="63"/>
      <c r="H13196" s="65"/>
      <c r="I13196" s="63"/>
    </row>
    <row r="13197" spans="1:9">
      <c r="A13197" s="52"/>
      <c r="B13197" s="64"/>
      <c r="C13197" s="52"/>
      <c r="D13197" s="63"/>
      <c r="E13197" s="63"/>
      <c r="F13197" s="62"/>
      <c r="G13197" s="63"/>
      <c r="H13197" s="65"/>
      <c r="I13197" s="63"/>
    </row>
    <row r="13198" spans="1:9">
      <c r="A13198" s="52"/>
      <c r="B13198" s="64"/>
      <c r="C13198" s="52"/>
      <c r="D13198" s="63"/>
      <c r="E13198" s="63"/>
      <c r="F13198" s="62"/>
      <c r="G13198" s="63"/>
      <c r="H13198" s="65"/>
      <c r="I13198" s="63"/>
    </row>
    <row r="13199" spans="1:9">
      <c r="A13199" s="52"/>
      <c r="B13199" s="64"/>
      <c r="C13199" s="52"/>
      <c r="D13199" s="63"/>
      <c r="E13199" s="63"/>
      <c r="F13199" s="62"/>
      <c r="G13199" s="63"/>
      <c r="H13199" s="65"/>
      <c r="I13199" s="63"/>
    </row>
    <row r="13200" spans="1:9">
      <c r="A13200" s="52"/>
      <c r="B13200" s="64"/>
      <c r="C13200" s="52"/>
      <c r="D13200" s="63"/>
      <c r="E13200" s="63"/>
      <c r="F13200" s="62"/>
      <c r="G13200" s="63"/>
      <c r="H13200" s="65"/>
      <c r="I13200" s="63"/>
    </row>
    <row r="13201" spans="1:9">
      <c r="A13201" s="52"/>
      <c r="B13201" s="64"/>
      <c r="C13201" s="52"/>
      <c r="D13201" s="63"/>
      <c r="E13201" s="63"/>
      <c r="F13201" s="62"/>
      <c r="G13201" s="63"/>
      <c r="H13201" s="65"/>
      <c r="I13201" s="63"/>
    </row>
    <row r="13202" spans="1:9">
      <c r="A13202" s="52"/>
      <c r="B13202" s="64"/>
      <c r="C13202" s="52"/>
      <c r="D13202" s="63"/>
      <c r="E13202" s="63"/>
      <c r="F13202" s="62"/>
      <c r="G13202" s="63"/>
      <c r="H13202" s="65"/>
      <c r="I13202" s="63"/>
    </row>
    <row r="13203" spans="1:9">
      <c r="A13203" s="52"/>
      <c r="B13203" s="64"/>
      <c r="C13203" s="52"/>
      <c r="D13203" s="63"/>
      <c r="E13203" s="63"/>
      <c r="F13203" s="62"/>
      <c r="G13203" s="63"/>
      <c r="H13203" s="65"/>
      <c r="I13203" s="63"/>
    </row>
    <row r="13204" spans="1:9">
      <c r="A13204" s="52"/>
      <c r="B13204" s="64"/>
      <c r="C13204" s="52"/>
      <c r="D13204" s="63"/>
      <c r="E13204" s="63"/>
      <c r="F13204" s="62"/>
      <c r="G13204" s="63"/>
      <c r="H13204" s="65"/>
      <c r="I13204" s="63"/>
    </row>
    <row r="13205" spans="1:9">
      <c r="A13205" s="52"/>
      <c r="B13205" s="64"/>
      <c r="C13205" s="52"/>
      <c r="D13205" s="63"/>
      <c r="E13205" s="63"/>
      <c r="F13205" s="62"/>
      <c r="G13205" s="63"/>
      <c r="H13205" s="65"/>
      <c r="I13205" s="63"/>
    </row>
    <row r="13206" spans="1:9">
      <c r="A13206" s="52"/>
      <c r="B13206" s="64"/>
      <c r="C13206" s="52"/>
      <c r="D13206" s="63"/>
      <c r="E13206" s="63"/>
      <c r="F13206" s="62"/>
      <c r="G13206" s="63"/>
      <c r="H13206" s="65"/>
      <c r="I13206" s="63"/>
    </row>
    <row r="13207" spans="1:9">
      <c r="A13207" s="52"/>
      <c r="B13207" s="64"/>
      <c r="C13207" s="52"/>
      <c r="D13207" s="63"/>
      <c r="E13207" s="63"/>
      <c r="F13207" s="62"/>
      <c r="G13207" s="63"/>
      <c r="H13207" s="65"/>
      <c r="I13207" s="63"/>
    </row>
    <row r="13208" spans="1:9">
      <c r="A13208" s="52"/>
      <c r="B13208" s="64"/>
      <c r="C13208" s="52"/>
      <c r="D13208" s="63"/>
      <c r="E13208" s="63"/>
      <c r="F13208" s="62"/>
      <c r="G13208" s="63"/>
      <c r="H13208" s="65"/>
      <c r="I13208" s="63"/>
    </row>
    <row r="13209" spans="1:9">
      <c r="A13209" s="52"/>
      <c r="B13209" s="64"/>
      <c r="C13209" s="52"/>
      <c r="D13209" s="63"/>
      <c r="E13209" s="63"/>
      <c r="F13209" s="62"/>
      <c r="G13209" s="63"/>
      <c r="H13209" s="65"/>
      <c r="I13209" s="63"/>
    </row>
    <row r="13210" spans="1:9">
      <c r="A13210" s="52"/>
      <c r="B13210" s="64"/>
      <c r="C13210" s="52"/>
      <c r="D13210" s="63"/>
      <c r="E13210" s="63"/>
      <c r="F13210" s="62"/>
      <c r="G13210" s="63"/>
      <c r="H13210" s="65"/>
      <c r="I13210" s="63"/>
    </row>
    <row r="13211" spans="1:9">
      <c r="A13211" s="52"/>
      <c r="B13211" s="64"/>
      <c r="C13211" s="52"/>
      <c r="D13211" s="63"/>
      <c r="E13211" s="63"/>
      <c r="F13211" s="62"/>
      <c r="G13211" s="63"/>
      <c r="H13211" s="65"/>
      <c r="I13211" s="63"/>
    </row>
    <row r="13212" spans="1:9">
      <c r="A13212" s="52"/>
      <c r="B13212" s="64"/>
      <c r="C13212" s="52"/>
      <c r="D13212" s="63"/>
      <c r="E13212" s="63"/>
      <c r="F13212" s="62"/>
      <c r="G13212" s="63"/>
      <c r="H13212" s="65"/>
      <c r="I13212" s="63"/>
    </row>
    <row r="13213" spans="1:9">
      <c r="A13213" s="52"/>
      <c r="B13213" s="64"/>
      <c r="C13213" s="52"/>
      <c r="D13213" s="63"/>
      <c r="E13213" s="63"/>
      <c r="F13213" s="62"/>
      <c r="G13213" s="63"/>
      <c r="H13213" s="65"/>
      <c r="I13213" s="63"/>
    </row>
    <row r="13214" spans="1:9">
      <c r="A13214" s="52"/>
      <c r="B13214" s="64"/>
      <c r="C13214" s="52"/>
      <c r="D13214" s="63"/>
      <c r="E13214" s="63"/>
      <c r="F13214" s="62"/>
      <c r="G13214" s="63"/>
      <c r="H13214" s="65"/>
      <c r="I13214" s="63"/>
    </row>
    <row r="13215" spans="1:9">
      <c r="A13215" s="52"/>
      <c r="B13215" s="64"/>
      <c r="C13215" s="52"/>
      <c r="D13215" s="63"/>
      <c r="E13215" s="63"/>
      <c r="F13215" s="62"/>
      <c r="G13215" s="63"/>
      <c r="H13215" s="65"/>
      <c r="I13215" s="63"/>
    </row>
    <row r="13216" spans="1:9">
      <c r="A13216" s="52"/>
      <c r="B13216" s="64"/>
      <c r="C13216" s="52"/>
      <c r="D13216" s="63"/>
      <c r="E13216" s="63"/>
      <c r="F13216" s="62"/>
      <c r="G13216" s="63"/>
      <c r="H13216" s="65"/>
      <c r="I13216" s="63"/>
    </row>
    <row r="13217" spans="1:9">
      <c r="A13217" s="52"/>
      <c r="B13217" s="64"/>
      <c r="C13217" s="52"/>
      <c r="D13217" s="63"/>
      <c r="E13217" s="63"/>
      <c r="F13217" s="62"/>
      <c r="G13217" s="63"/>
      <c r="H13217" s="65"/>
      <c r="I13217" s="63"/>
    </row>
    <row r="13218" spans="1:9">
      <c r="A13218" s="52"/>
      <c r="B13218" s="64"/>
      <c r="C13218" s="52"/>
      <c r="D13218" s="63"/>
      <c r="E13218" s="63"/>
      <c r="F13218" s="62"/>
      <c r="G13218" s="63"/>
      <c r="H13218" s="65"/>
      <c r="I13218" s="63"/>
    </row>
    <row r="13219" spans="1:9">
      <c r="A13219" s="52"/>
      <c r="B13219" s="64"/>
      <c r="C13219" s="52"/>
      <c r="D13219" s="63"/>
      <c r="E13219" s="63"/>
      <c r="F13219" s="62"/>
      <c r="G13219" s="63"/>
      <c r="H13219" s="65"/>
      <c r="I13219" s="63"/>
    </row>
    <row r="13220" spans="1:9">
      <c r="A13220" s="52"/>
      <c r="B13220" s="64"/>
      <c r="C13220" s="52"/>
      <c r="D13220" s="63"/>
      <c r="E13220" s="63"/>
      <c r="F13220" s="62"/>
      <c r="G13220" s="63"/>
      <c r="H13220" s="65"/>
      <c r="I13220" s="63"/>
    </row>
    <row r="13221" spans="1:9">
      <c r="A13221" s="52"/>
      <c r="B13221" s="64"/>
      <c r="C13221" s="52"/>
      <c r="D13221" s="63"/>
      <c r="E13221" s="63"/>
      <c r="F13221" s="62"/>
      <c r="G13221" s="63"/>
      <c r="H13221" s="65"/>
      <c r="I13221" s="63"/>
    </row>
    <row r="13222" spans="1:9">
      <c r="A13222" s="52"/>
      <c r="B13222" s="64"/>
      <c r="C13222" s="52"/>
      <c r="D13222" s="63"/>
      <c r="E13222" s="63"/>
      <c r="F13222" s="62"/>
      <c r="G13222" s="63"/>
      <c r="H13222" s="65"/>
      <c r="I13222" s="63"/>
    </row>
    <row r="13223" spans="1:9">
      <c r="A13223" s="52"/>
      <c r="B13223" s="64"/>
      <c r="C13223" s="52"/>
      <c r="D13223" s="63"/>
      <c r="E13223" s="63"/>
      <c r="F13223" s="62"/>
      <c r="G13223" s="63"/>
      <c r="H13223" s="65"/>
      <c r="I13223" s="63"/>
    </row>
    <row r="13224" spans="1:9">
      <c r="A13224" s="52"/>
      <c r="B13224" s="64"/>
      <c r="C13224" s="52"/>
      <c r="D13224" s="63"/>
      <c r="E13224" s="63"/>
      <c r="F13224" s="62"/>
      <c r="G13224" s="63"/>
      <c r="H13224" s="65"/>
      <c r="I13224" s="63"/>
    </row>
    <row r="13225" spans="1:9">
      <c r="A13225" s="52"/>
      <c r="B13225" s="64"/>
      <c r="C13225" s="52"/>
      <c r="D13225" s="63"/>
      <c r="E13225" s="63"/>
      <c r="F13225" s="62"/>
      <c r="G13225" s="63"/>
      <c r="H13225" s="65"/>
      <c r="I13225" s="63"/>
    </row>
    <row r="13226" spans="1:9">
      <c r="A13226" s="52"/>
      <c r="B13226" s="64"/>
      <c r="C13226" s="52"/>
      <c r="D13226" s="63"/>
      <c r="E13226" s="63"/>
      <c r="F13226" s="62"/>
      <c r="G13226" s="63"/>
      <c r="H13226" s="65"/>
      <c r="I13226" s="63"/>
    </row>
    <row r="13227" spans="1:9">
      <c r="A13227" s="52"/>
      <c r="B13227" s="64"/>
      <c r="C13227" s="52"/>
      <c r="D13227" s="63"/>
      <c r="E13227" s="63"/>
      <c r="F13227" s="62"/>
      <c r="G13227" s="63"/>
      <c r="H13227" s="65"/>
      <c r="I13227" s="63"/>
    </row>
    <row r="13228" spans="1:9">
      <c r="A13228" s="52"/>
      <c r="B13228" s="64"/>
      <c r="C13228" s="52"/>
      <c r="D13228" s="63"/>
      <c r="E13228" s="63"/>
      <c r="F13228" s="62"/>
      <c r="G13228" s="63"/>
      <c r="H13228" s="65"/>
      <c r="I13228" s="63"/>
    </row>
    <row r="13229" spans="1:9">
      <c r="A13229" s="52"/>
      <c r="B13229" s="64"/>
      <c r="C13229" s="52"/>
      <c r="D13229" s="63"/>
      <c r="E13229" s="63"/>
      <c r="F13229" s="62"/>
      <c r="G13229" s="63"/>
      <c r="H13229" s="65"/>
      <c r="I13229" s="63"/>
    </row>
    <row r="13230" spans="1:9">
      <c r="A13230" s="52"/>
      <c r="B13230" s="64"/>
      <c r="C13230" s="52"/>
      <c r="D13230" s="63"/>
      <c r="E13230" s="63"/>
      <c r="F13230" s="62"/>
      <c r="G13230" s="63"/>
      <c r="H13230" s="65"/>
      <c r="I13230" s="63"/>
    </row>
    <row r="13231" spans="1:9">
      <c r="A13231" s="52"/>
      <c r="B13231" s="64"/>
      <c r="C13231" s="52"/>
      <c r="D13231" s="63"/>
      <c r="E13231" s="63"/>
      <c r="F13231" s="62"/>
      <c r="G13231" s="63"/>
      <c r="H13231" s="65"/>
      <c r="I13231" s="63"/>
    </row>
    <row r="13232" spans="1:9">
      <c r="A13232" s="52"/>
      <c r="B13232" s="64"/>
      <c r="C13232" s="52"/>
      <c r="D13232" s="63"/>
      <c r="E13232" s="63"/>
      <c r="F13232" s="62"/>
      <c r="G13232" s="63"/>
      <c r="H13232" s="65"/>
      <c r="I13232" s="63"/>
    </row>
    <row r="13233" spans="1:9">
      <c r="A13233" s="52"/>
      <c r="B13233" s="64"/>
      <c r="C13233" s="52"/>
      <c r="D13233" s="63"/>
      <c r="E13233" s="63"/>
      <c r="F13233" s="62"/>
      <c r="G13233" s="63"/>
      <c r="H13233" s="65"/>
      <c r="I13233" s="63"/>
    </row>
    <row r="13234" spans="1:9">
      <c r="A13234" s="52"/>
      <c r="B13234" s="64"/>
      <c r="C13234" s="52"/>
      <c r="D13234" s="63"/>
      <c r="E13234" s="63"/>
      <c r="F13234" s="62"/>
      <c r="G13234" s="63"/>
      <c r="H13234" s="65"/>
      <c r="I13234" s="63"/>
    </row>
    <row r="13235" spans="1:9">
      <c r="A13235" s="52"/>
      <c r="B13235" s="64"/>
      <c r="C13235" s="52"/>
      <c r="D13235" s="63"/>
      <c r="E13235" s="63"/>
      <c r="F13235" s="62"/>
      <c r="G13235" s="63"/>
      <c r="H13235" s="65"/>
      <c r="I13235" s="63"/>
    </row>
    <row r="13236" spans="1:9">
      <c r="A13236" s="52"/>
      <c r="B13236" s="64"/>
      <c r="C13236" s="52"/>
      <c r="D13236" s="63"/>
      <c r="E13236" s="63"/>
      <c r="F13236" s="62"/>
      <c r="G13236" s="63"/>
      <c r="H13236" s="65"/>
      <c r="I13236" s="63"/>
    </row>
    <row r="13237" spans="1:9">
      <c r="A13237" s="52"/>
      <c r="B13237" s="64"/>
      <c r="C13237" s="52"/>
      <c r="D13237" s="63"/>
      <c r="E13237" s="63"/>
      <c r="F13237" s="62"/>
      <c r="G13237" s="63"/>
      <c r="H13237" s="65"/>
      <c r="I13237" s="63"/>
    </row>
    <row r="13238" spans="1:9">
      <c r="A13238" s="52"/>
      <c r="B13238" s="64"/>
      <c r="C13238" s="52"/>
      <c r="D13238" s="63"/>
      <c r="E13238" s="63"/>
      <c r="F13238" s="62"/>
      <c r="G13238" s="63"/>
      <c r="H13238" s="65"/>
      <c r="I13238" s="63"/>
    </row>
    <row r="13239" spans="1:9">
      <c r="A13239" s="52"/>
      <c r="B13239" s="64"/>
      <c r="C13239" s="52"/>
      <c r="D13239" s="63"/>
      <c r="E13239" s="63"/>
      <c r="F13239" s="62"/>
      <c r="G13239" s="63"/>
      <c r="H13239" s="65"/>
      <c r="I13239" s="63"/>
    </row>
    <row r="13240" spans="1:9">
      <c r="A13240" s="52"/>
      <c r="B13240" s="64"/>
      <c r="C13240" s="52"/>
      <c r="D13240" s="63"/>
      <c r="E13240" s="63"/>
      <c r="F13240" s="62"/>
      <c r="G13240" s="63"/>
      <c r="H13240" s="65"/>
      <c r="I13240" s="63"/>
    </row>
    <row r="13241" spans="1:9">
      <c r="A13241" s="52"/>
      <c r="B13241" s="64"/>
      <c r="C13241" s="52"/>
      <c r="D13241" s="63"/>
      <c r="E13241" s="63"/>
      <c r="F13241" s="62"/>
      <c r="G13241" s="63"/>
      <c r="H13241" s="65"/>
      <c r="I13241" s="63"/>
    </row>
    <row r="13242" spans="1:9">
      <c r="A13242" s="52"/>
      <c r="B13242" s="64"/>
      <c r="C13242" s="52"/>
      <c r="D13242" s="63"/>
      <c r="E13242" s="63"/>
      <c r="F13242" s="62"/>
      <c r="G13242" s="63"/>
      <c r="H13242" s="65"/>
      <c r="I13242" s="63"/>
    </row>
    <row r="13243" spans="1:9">
      <c r="A13243" s="52"/>
      <c r="B13243" s="64"/>
      <c r="C13243" s="52"/>
      <c r="D13243" s="63"/>
      <c r="E13243" s="63"/>
      <c r="F13243" s="62"/>
      <c r="G13243" s="63"/>
      <c r="H13243" s="65"/>
      <c r="I13243" s="63"/>
    </row>
    <row r="13244" spans="1:9">
      <c r="A13244" s="52"/>
      <c r="B13244" s="64"/>
      <c r="C13244" s="52"/>
      <c r="D13244" s="63"/>
      <c r="E13244" s="63"/>
      <c r="F13244" s="62"/>
      <c r="G13244" s="63"/>
      <c r="H13244" s="65"/>
      <c r="I13244" s="63"/>
    </row>
    <row r="13245" spans="1:9">
      <c r="A13245" s="52"/>
      <c r="B13245" s="64"/>
      <c r="C13245" s="52"/>
      <c r="D13245" s="63"/>
      <c r="E13245" s="63"/>
      <c r="F13245" s="62"/>
      <c r="G13245" s="63"/>
      <c r="H13245" s="65"/>
      <c r="I13245" s="63"/>
    </row>
    <row r="13246" spans="1:9">
      <c r="A13246" s="52"/>
      <c r="B13246" s="64"/>
      <c r="C13246" s="52"/>
      <c r="D13246" s="63"/>
      <c r="E13246" s="63"/>
      <c r="F13246" s="62"/>
      <c r="G13246" s="63"/>
      <c r="H13246" s="65"/>
      <c r="I13246" s="63"/>
    </row>
    <row r="13247" spans="1:9">
      <c r="A13247" s="52"/>
      <c r="B13247" s="64"/>
      <c r="C13247" s="52"/>
      <c r="D13247" s="63"/>
      <c r="E13247" s="63"/>
      <c r="F13247" s="62"/>
      <c r="G13247" s="63"/>
      <c r="H13247" s="65"/>
      <c r="I13247" s="63"/>
    </row>
    <row r="13248" spans="1:9">
      <c r="A13248" s="52"/>
      <c r="B13248" s="64"/>
      <c r="C13248" s="52"/>
      <c r="D13248" s="63"/>
      <c r="E13248" s="63"/>
      <c r="F13248" s="62"/>
      <c r="G13248" s="63"/>
      <c r="H13248" s="65"/>
      <c r="I13248" s="63"/>
    </row>
    <row r="13249" spans="1:9">
      <c r="A13249" s="52"/>
      <c r="B13249" s="64"/>
      <c r="C13249" s="52"/>
      <c r="D13249" s="63"/>
      <c r="E13249" s="63"/>
      <c r="F13249" s="62"/>
      <c r="G13249" s="63"/>
      <c r="H13249" s="65"/>
      <c r="I13249" s="63"/>
    </row>
    <row r="13250" spans="1:9">
      <c r="A13250" s="52"/>
      <c r="B13250" s="64"/>
      <c r="C13250" s="52"/>
      <c r="D13250" s="63"/>
      <c r="E13250" s="63"/>
      <c r="F13250" s="62"/>
      <c r="G13250" s="63"/>
      <c r="H13250" s="65"/>
      <c r="I13250" s="63"/>
    </row>
    <row r="13251" spans="1:9">
      <c r="A13251" s="52"/>
      <c r="B13251" s="64"/>
      <c r="C13251" s="52"/>
      <c r="D13251" s="63"/>
      <c r="E13251" s="63"/>
      <c r="F13251" s="62"/>
      <c r="G13251" s="63"/>
      <c r="H13251" s="65"/>
      <c r="I13251" s="63"/>
    </row>
    <row r="13252" spans="1:9">
      <c r="A13252" s="52"/>
      <c r="B13252" s="64"/>
      <c r="C13252" s="52"/>
      <c r="D13252" s="63"/>
      <c r="E13252" s="63"/>
      <c r="F13252" s="62"/>
      <c r="G13252" s="63"/>
      <c r="H13252" s="65"/>
      <c r="I13252" s="63"/>
    </row>
    <row r="13253" spans="1:9">
      <c r="A13253" s="52"/>
      <c r="B13253" s="64"/>
      <c r="C13253" s="52"/>
      <c r="D13253" s="63"/>
      <c r="E13253" s="63"/>
      <c r="F13253" s="62"/>
      <c r="G13253" s="63"/>
      <c r="H13253" s="65"/>
      <c r="I13253" s="63"/>
    </row>
    <row r="13254" spans="1:9">
      <c r="A13254" s="52"/>
      <c r="B13254" s="64"/>
      <c r="C13254" s="52"/>
      <c r="D13254" s="63"/>
      <c r="E13254" s="63"/>
      <c r="F13254" s="62"/>
      <c r="G13254" s="63"/>
      <c r="H13254" s="65"/>
      <c r="I13254" s="63"/>
    </row>
    <row r="13255" spans="1:9">
      <c r="A13255" s="52"/>
      <c r="B13255" s="64"/>
      <c r="C13255" s="52"/>
      <c r="D13255" s="63"/>
      <c r="E13255" s="63"/>
      <c r="F13255" s="62"/>
      <c r="G13255" s="63"/>
      <c r="H13255" s="65"/>
      <c r="I13255" s="63"/>
    </row>
    <row r="13256" spans="1:9">
      <c r="A13256" s="52"/>
      <c r="B13256" s="64"/>
      <c r="C13256" s="52"/>
      <c r="D13256" s="63"/>
      <c r="E13256" s="63"/>
      <c r="F13256" s="62"/>
      <c r="G13256" s="63"/>
      <c r="H13256" s="65"/>
      <c r="I13256" s="63"/>
    </row>
    <row r="13257" spans="1:9">
      <c r="A13257" s="52"/>
      <c r="B13257" s="64"/>
      <c r="C13257" s="52"/>
      <c r="D13257" s="63"/>
      <c r="E13257" s="63"/>
      <c r="F13257" s="62"/>
      <c r="G13257" s="63"/>
      <c r="H13257" s="65"/>
      <c r="I13257" s="63"/>
    </row>
    <row r="13258" spans="1:9">
      <c r="A13258" s="52"/>
      <c r="B13258" s="64"/>
      <c r="C13258" s="52"/>
      <c r="D13258" s="63"/>
      <c r="E13258" s="63"/>
      <c r="F13258" s="62"/>
      <c r="G13258" s="63"/>
      <c r="H13258" s="65"/>
      <c r="I13258" s="63"/>
    </row>
    <row r="13259" spans="1:9">
      <c r="A13259" s="52"/>
      <c r="B13259" s="64"/>
      <c r="C13259" s="52"/>
      <c r="D13259" s="63"/>
      <c r="E13259" s="63"/>
      <c r="F13259" s="62"/>
      <c r="G13259" s="63"/>
      <c r="H13259" s="65"/>
      <c r="I13259" s="63"/>
    </row>
    <row r="13260" spans="1:9">
      <c r="A13260" s="52"/>
      <c r="B13260" s="64"/>
      <c r="C13260" s="52"/>
      <c r="D13260" s="63"/>
      <c r="E13260" s="63"/>
      <c r="F13260" s="62"/>
      <c r="G13260" s="63"/>
      <c r="H13260" s="65"/>
      <c r="I13260" s="63"/>
    </row>
    <row r="13261" spans="1:9">
      <c r="A13261" s="52"/>
      <c r="B13261" s="64"/>
      <c r="C13261" s="52"/>
      <c r="D13261" s="63"/>
      <c r="E13261" s="63"/>
      <c r="F13261" s="62"/>
      <c r="G13261" s="63"/>
      <c r="H13261" s="65"/>
      <c r="I13261" s="63"/>
    </row>
    <row r="13262" spans="1:9">
      <c r="A13262" s="52"/>
      <c r="B13262" s="64"/>
      <c r="C13262" s="52"/>
      <c r="D13262" s="63"/>
      <c r="E13262" s="63"/>
      <c r="F13262" s="62"/>
      <c r="G13262" s="63"/>
      <c r="H13262" s="65"/>
      <c r="I13262" s="63"/>
    </row>
    <row r="13263" spans="1:9">
      <c r="A13263" s="52"/>
      <c r="B13263" s="64"/>
      <c r="C13263" s="52"/>
      <c r="D13263" s="63"/>
      <c r="E13263" s="63"/>
      <c r="F13263" s="62"/>
      <c r="G13263" s="63"/>
      <c r="H13263" s="65"/>
      <c r="I13263" s="63"/>
    </row>
    <row r="13264" spans="1:9">
      <c r="A13264" s="52"/>
      <c r="B13264" s="64"/>
      <c r="C13264" s="52"/>
      <c r="D13264" s="63"/>
      <c r="E13264" s="63"/>
      <c r="F13264" s="62"/>
      <c r="G13264" s="63"/>
      <c r="H13264" s="65"/>
      <c r="I13264" s="63"/>
    </row>
    <row r="13265" spans="1:9">
      <c r="A13265" s="52"/>
      <c r="B13265" s="64"/>
      <c r="C13265" s="52"/>
      <c r="D13265" s="63"/>
      <c r="E13265" s="63"/>
      <c r="F13265" s="62"/>
      <c r="G13265" s="63"/>
      <c r="H13265" s="65"/>
      <c r="I13265" s="63"/>
    </row>
    <row r="13266" spans="1:9">
      <c r="A13266" s="52"/>
      <c r="B13266" s="64"/>
      <c r="C13266" s="52"/>
      <c r="D13266" s="63"/>
      <c r="E13266" s="63"/>
      <c r="F13266" s="62"/>
      <c r="G13266" s="63"/>
      <c r="H13266" s="65"/>
      <c r="I13266" s="63"/>
    </row>
    <row r="13267" spans="1:9">
      <c r="A13267" s="52"/>
      <c r="B13267" s="64"/>
      <c r="C13267" s="52"/>
      <c r="D13267" s="63"/>
      <c r="E13267" s="63"/>
      <c r="F13267" s="62"/>
      <c r="G13267" s="63"/>
      <c r="H13267" s="65"/>
      <c r="I13267" s="63"/>
    </row>
    <row r="13268" spans="1:9">
      <c r="A13268" s="52"/>
      <c r="B13268" s="64"/>
      <c r="C13268" s="52"/>
      <c r="D13268" s="63"/>
      <c r="E13268" s="63"/>
      <c r="F13268" s="62"/>
      <c r="G13268" s="63"/>
      <c r="H13268" s="65"/>
      <c r="I13268" s="63"/>
    </row>
    <row r="13269" spans="1:9">
      <c r="A13269" s="52"/>
      <c r="B13269" s="64"/>
      <c r="C13269" s="52"/>
      <c r="D13269" s="63"/>
      <c r="E13269" s="63"/>
      <c r="F13269" s="62"/>
      <c r="G13269" s="63"/>
      <c r="H13269" s="65"/>
      <c r="I13269" s="63"/>
    </row>
    <row r="13270" spans="1:9">
      <c r="A13270" s="52"/>
      <c r="B13270" s="64"/>
      <c r="C13270" s="52"/>
      <c r="D13270" s="63"/>
      <c r="E13270" s="63"/>
      <c r="F13270" s="62"/>
      <c r="G13270" s="63"/>
      <c r="H13270" s="65"/>
      <c r="I13270" s="63"/>
    </row>
    <row r="13271" spans="1:9">
      <c r="A13271" s="52"/>
      <c r="B13271" s="64"/>
      <c r="C13271" s="52"/>
      <c r="D13271" s="63"/>
      <c r="E13271" s="63"/>
      <c r="F13271" s="62"/>
      <c r="G13271" s="63"/>
      <c r="H13271" s="65"/>
      <c r="I13271" s="63"/>
    </row>
    <row r="13272" spans="1:9">
      <c r="A13272" s="52"/>
      <c r="B13272" s="64"/>
      <c r="C13272" s="52"/>
      <c r="D13272" s="63"/>
      <c r="E13272" s="63"/>
      <c r="F13272" s="62"/>
      <c r="G13272" s="63"/>
      <c r="H13272" s="65"/>
      <c r="I13272" s="63"/>
    </row>
    <row r="13273" spans="1:9">
      <c r="A13273" s="52"/>
      <c r="B13273" s="64"/>
      <c r="C13273" s="52"/>
      <c r="D13273" s="63"/>
      <c r="E13273" s="63"/>
      <c r="F13273" s="62"/>
      <c r="G13273" s="63"/>
      <c r="H13273" s="65"/>
      <c r="I13273" s="63"/>
    </row>
    <row r="13274" spans="1:9">
      <c r="A13274" s="52"/>
      <c r="B13274" s="64"/>
      <c r="C13274" s="52"/>
      <c r="D13274" s="63"/>
      <c r="E13274" s="63"/>
      <c r="F13274" s="62"/>
      <c r="G13274" s="63"/>
      <c r="H13274" s="65"/>
      <c r="I13274" s="63"/>
    </row>
    <row r="13275" spans="1:9">
      <c r="A13275" s="52"/>
      <c r="B13275" s="64"/>
      <c r="C13275" s="52"/>
      <c r="D13275" s="63"/>
      <c r="E13275" s="63"/>
      <c r="F13275" s="62"/>
      <c r="G13275" s="63"/>
      <c r="H13275" s="65"/>
      <c r="I13275" s="63"/>
    </row>
    <row r="13276" spans="1:9">
      <c r="A13276" s="52"/>
      <c r="B13276" s="64"/>
      <c r="C13276" s="52"/>
      <c r="D13276" s="63"/>
      <c r="E13276" s="63"/>
      <c r="F13276" s="62"/>
      <c r="G13276" s="63"/>
      <c r="H13276" s="65"/>
      <c r="I13276" s="63"/>
    </row>
    <row r="13277" spans="1:9">
      <c r="A13277" s="52"/>
      <c r="B13277" s="64"/>
      <c r="C13277" s="52"/>
      <c r="D13277" s="63"/>
      <c r="E13277" s="63"/>
      <c r="F13277" s="62"/>
      <c r="G13277" s="63"/>
      <c r="H13277" s="65"/>
      <c r="I13277" s="63"/>
    </row>
    <row r="13278" spans="1:9">
      <c r="A13278" s="52"/>
      <c r="B13278" s="64"/>
      <c r="C13278" s="52"/>
      <c r="D13278" s="63"/>
      <c r="E13278" s="63"/>
      <c r="F13278" s="62"/>
      <c r="G13278" s="63"/>
      <c r="H13278" s="65"/>
      <c r="I13278" s="63"/>
    </row>
    <row r="13279" spans="1:9">
      <c r="A13279" s="52"/>
      <c r="B13279" s="64"/>
      <c r="C13279" s="52"/>
      <c r="D13279" s="63"/>
      <c r="E13279" s="63"/>
      <c r="F13279" s="62"/>
      <c r="G13279" s="63"/>
      <c r="H13279" s="65"/>
      <c r="I13279" s="63"/>
    </row>
    <row r="13280" spans="1:9">
      <c r="A13280" s="52"/>
      <c r="B13280" s="64"/>
      <c r="C13280" s="52"/>
      <c r="D13280" s="63"/>
      <c r="E13280" s="63"/>
      <c r="F13280" s="62"/>
      <c r="G13280" s="63"/>
      <c r="H13280" s="65"/>
      <c r="I13280" s="63"/>
    </row>
    <row r="13281" spans="1:9">
      <c r="A13281" s="52"/>
      <c r="B13281" s="64"/>
      <c r="C13281" s="52"/>
      <c r="D13281" s="63"/>
      <c r="E13281" s="63"/>
      <c r="F13281" s="62"/>
      <c r="G13281" s="63"/>
      <c r="H13281" s="65"/>
      <c r="I13281" s="63"/>
    </row>
    <row r="13282" spans="1:9">
      <c r="A13282" s="52"/>
      <c r="B13282" s="64"/>
      <c r="C13282" s="52"/>
      <c r="D13282" s="63"/>
      <c r="E13282" s="63"/>
      <c r="F13282" s="62"/>
      <c r="G13282" s="63"/>
      <c r="H13282" s="65"/>
      <c r="I13282" s="63"/>
    </row>
    <row r="13283" spans="1:9">
      <c r="A13283" s="52"/>
      <c r="B13283" s="64"/>
      <c r="C13283" s="52"/>
      <c r="D13283" s="63"/>
      <c r="E13283" s="63"/>
      <c r="F13283" s="62"/>
      <c r="G13283" s="63"/>
      <c r="H13283" s="65"/>
      <c r="I13283" s="63"/>
    </row>
    <row r="13284" spans="1:9">
      <c r="A13284" s="52"/>
      <c r="B13284" s="64"/>
      <c r="C13284" s="52"/>
      <c r="D13284" s="63"/>
      <c r="E13284" s="63"/>
      <c r="F13284" s="62"/>
      <c r="G13284" s="63"/>
      <c r="H13284" s="65"/>
      <c r="I13284" s="63"/>
    </row>
    <row r="13285" spans="1:9">
      <c r="A13285" s="52"/>
      <c r="B13285" s="64"/>
      <c r="C13285" s="52"/>
      <c r="D13285" s="63"/>
      <c r="E13285" s="63"/>
      <c r="F13285" s="62"/>
      <c r="G13285" s="63"/>
      <c r="H13285" s="65"/>
      <c r="I13285" s="63"/>
    </row>
    <row r="13286" spans="1:9">
      <c r="A13286" s="52"/>
      <c r="B13286" s="64"/>
      <c r="C13286" s="52"/>
      <c r="D13286" s="63"/>
      <c r="E13286" s="63"/>
      <c r="F13286" s="62"/>
      <c r="G13286" s="63"/>
      <c r="H13286" s="65"/>
      <c r="I13286" s="63"/>
    </row>
    <row r="13287" spans="1:9">
      <c r="A13287" s="52"/>
      <c r="B13287" s="64"/>
      <c r="C13287" s="52"/>
      <c r="D13287" s="63"/>
      <c r="E13287" s="63"/>
      <c r="F13287" s="62"/>
      <c r="G13287" s="63"/>
      <c r="H13287" s="65"/>
      <c r="I13287" s="63"/>
    </row>
    <row r="13288" spans="1:9">
      <c r="A13288" s="52"/>
      <c r="B13288" s="64"/>
      <c r="C13288" s="52"/>
      <c r="D13288" s="63"/>
      <c r="E13288" s="63"/>
      <c r="F13288" s="62"/>
      <c r="G13288" s="63"/>
      <c r="H13288" s="65"/>
      <c r="I13288" s="63"/>
    </row>
    <row r="13289" spans="1:9">
      <c r="A13289" s="52"/>
      <c r="B13289" s="64"/>
      <c r="C13289" s="52"/>
      <c r="D13289" s="63"/>
      <c r="E13289" s="63"/>
      <c r="F13289" s="62"/>
      <c r="G13289" s="63"/>
      <c r="H13289" s="65"/>
      <c r="I13289" s="63"/>
    </row>
    <row r="13290" spans="1:9">
      <c r="A13290" s="52"/>
      <c r="B13290" s="64"/>
      <c r="C13290" s="52"/>
      <c r="D13290" s="63"/>
      <c r="E13290" s="63"/>
      <c r="F13290" s="62"/>
      <c r="G13290" s="63"/>
      <c r="H13290" s="65"/>
      <c r="I13290" s="63"/>
    </row>
    <row r="13291" spans="1:9">
      <c r="A13291" s="52"/>
      <c r="B13291" s="64"/>
      <c r="C13291" s="52"/>
      <c r="D13291" s="63"/>
      <c r="E13291" s="63"/>
      <c r="F13291" s="62"/>
      <c r="G13291" s="63"/>
      <c r="H13291" s="65"/>
      <c r="I13291" s="63"/>
    </row>
    <row r="13292" spans="1:9">
      <c r="A13292" s="52"/>
      <c r="B13292" s="64"/>
      <c r="C13292" s="52"/>
      <c r="D13292" s="63"/>
      <c r="E13292" s="63"/>
      <c r="F13292" s="62"/>
      <c r="G13292" s="63"/>
      <c r="H13292" s="65"/>
      <c r="I13292" s="63"/>
    </row>
    <row r="13293" spans="1:9">
      <c r="A13293" s="52"/>
      <c r="B13293" s="64"/>
      <c r="C13293" s="52"/>
      <c r="D13293" s="63"/>
      <c r="E13293" s="63"/>
      <c r="F13293" s="62"/>
      <c r="G13293" s="63"/>
      <c r="H13293" s="65"/>
      <c r="I13293" s="63"/>
    </row>
    <row r="13294" spans="1:9">
      <c r="A13294" s="52"/>
      <c r="B13294" s="64"/>
      <c r="C13294" s="52"/>
      <c r="D13294" s="63"/>
      <c r="E13294" s="63"/>
      <c r="F13294" s="62"/>
      <c r="G13294" s="63"/>
      <c r="H13294" s="65"/>
      <c r="I13294" s="63"/>
    </row>
    <row r="13295" spans="1:9">
      <c r="A13295" s="52"/>
      <c r="B13295" s="64"/>
      <c r="C13295" s="52"/>
      <c r="D13295" s="63"/>
      <c r="E13295" s="63"/>
      <c r="F13295" s="62"/>
      <c r="G13295" s="63"/>
      <c r="H13295" s="65"/>
      <c r="I13295" s="63"/>
    </row>
    <row r="13296" spans="1:9">
      <c r="A13296" s="52"/>
      <c r="B13296" s="64"/>
      <c r="C13296" s="52"/>
      <c r="D13296" s="63"/>
      <c r="E13296" s="63"/>
      <c r="F13296" s="62"/>
      <c r="G13296" s="63"/>
      <c r="H13296" s="65"/>
      <c r="I13296" s="63"/>
    </row>
    <row r="13297" spans="1:9">
      <c r="A13297" s="52"/>
      <c r="B13297" s="64"/>
      <c r="C13297" s="52"/>
      <c r="D13297" s="63"/>
      <c r="E13297" s="63"/>
      <c r="F13297" s="62"/>
      <c r="G13297" s="63"/>
      <c r="H13297" s="65"/>
      <c r="I13297" s="63"/>
    </row>
    <row r="13298" spans="1:9">
      <c r="A13298" s="52"/>
      <c r="B13298" s="64"/>
      <c r="C13298" s="52"/>
      <c r="D13298" s="63"/>
      <c r="E13298" s="63"/>
      <c r="F13298" s="62"/>
      <c r="G13298" s="63"/>
      <c r="H13298" s="65"/>
      <c r="I13298" s="63"/>
    </row>
    <row r="13299" spans="1:9">
      <c r="A13299" s="52"/>
      <c r="B13299" s="64"/>
      <c r="C13299" s="52"/>
      <c r="D13299" s="63"/>
      <c r="E13299" s="63"/>
      <c r="F13299" s="62"/>
      <c r="G13299" s="63"/>
      <c r="H13299" s="65"/>
      <c r="I13299" s="63"/>
    </row>
    <row r="13300" spans="1:9">
      <c r="A13300" s="52"/>
      <c r="B13300" s="64"/>
      <c r="C13300" s="52"/>
      <c r="D13300" s="63"/>
      <c r="E13300" s="63"/>
      <c r="F13300" s="62"/>
      <c r="G13300" s="63"/>
      <c r="H13300" s="65"/>
      <c r="I13300" s="63"/>
    </row>
    <row r="13301" spans="1:9">
      <c r="A13301" s="52"/>
      <c r="B13301" s="64"/>
      <c r="C13301" s="52"/>
      <c r="D13301" s="63"/>
      <c r="E13301" s="63"/>
      <c r="F13301" s="62"/>
      <c r="G13301" s="63"/>
      <c r="H13301" s="65"/>
      <c r="I13301" s="63"/>
    </row>
    <row r="13302" spans="1:9">
      <c r="A13302" s="52"/>
      <c r="B13302" s="64"/>
      <c r="C13302" s="52"/>
      <c r="D13302" s="63"/>
      <c r="E13302" s="63"/>
      <c r="F13302" s="62"/>
      <c r="G13302" s="63"/>
      <c r="H13302" s="65"/>
      <c r="I13302" s="63"/>
    </row>
    <row r="13303" spans="1:9">
      <c r="A13303" s="52"/>
      <c r="B13303" s="64"/>
      <c r="C13303" s="52"/>
      <c r="D13303" s="63"/>
      <c r="E13303" s="63"/>
      <c r="F13303" s="62"/>
      <c r="G13303" s="63"/>
      <c r="H13303" s="65"/>
      <c r="I13303" s="63"/>
    </row>
    <row r="13304" spans="1:9">
      <c r="A13304" s="52"/>
      <c r="B13304" s="64"/>
      <c r="C13304" s="52"/>
      <c r="D13304" s="63"/>
      <c r="E13304" s="63"/>
      <c r="F13304" s="62"/>
      <c r="G13304" s="63"/>
      <c r="H13304" s="65"/>
      <c r="I13304" s="63"/>
    </row>
    <row r="13305" spans="1:9">
      <c r="A13305" s="52"/>
      <c r="B13305" s="64"/>
      <c r="C13305" s="52"/>
      <c r="D13305" s="63"/>
      <c r="E13305" s="63"/>
      <c r="F13305" s="62"/>
      <c r="G13305" s="63"/>
      <c r="H13305" s="65"/>
      <c r="I13305" s="63"/>
    </row>
    <row r="13306" spans="1:9">
      <c r="A13306" s="52"/>
      <c r="B13306" s="64"/>
      <c r="C13306" s="52"/>
      <c r="D13306" s="63"/>
      <c r="E13306" s="63"/>
      <c r="F13306" s="62"/>
      <c r="G13306" s="63"/>
      <c r="H13306" s="65"/>
      <c r="I13306" s="63"/>
    </row>
    <row r="13307" spans="1:9">
      <c r="A13307" s="52"/>
      <c r="B13307" s="64"/>
      <c r="C13307" s="52"/>
      <c r="D13307" s="63"/>
      <c r="E13307" s="63"/>
      <c r="F13307" s="62"/>
      <c r="G13307" s="63"/>
      <c r="H13307" s="65"/>
      <c r="I13307" s="63"/>
    </row>
    <row r="13308" spans="1:9">
      <c r="A13308" s="52"/>
      <c r="B13308" s="64"/>
      <c r="C13308" s="52"/>
      <c r="D13308" s="63"/>
      <c r="E13308" s="63"/>
      <c r="F13308" s="62"/>
      <c r="G13308" s="63"/>
      <c r="H13308" s="65"/>
      <c r="I13308" s="63"/>
    </row>
    <row r="13309" spans="1:9">
      <c r="A13309" s="52"/>
      <c r="B13309" s="64"/>
      <c r="C13309" s="52"/>
      <c r="D13309" s="63"/>
      <c r="E13309" s="63"/>
      <c r="F13309" s="62"/>
      <c r="G13309" s="63"/>
      <c r="H13309" s="65"/>
      <c r="I13309" s="63"/>
    </row>
    <row r="13310" spans="1:9">
      <c r="A13310" s="52"/>
      <c r="B13310" s="64"/>
      <c r="C13310" s="52"/>
      <c r="D13310" s="63"/>
      <c r="E13310" s="63"/>
      <c r="F13310" s="62"/>
      <c r="G13310" s="63"/>
      <c r="H13310" s="65"/>
      <c r="I13310" s="63"/>
    </row>
    <row r="13311" spans="1:9">
      <c r="A13311" s="52"/>
      <c r="B13311" s="64"/>
      <c r="C13311" s="52"/>
      <c r="D13311" s="63"/>
      <c r="E13311" s="63"/>
      <c r="F13311" s="62"/>
      <c r="G13311" s="63"/>
      <c r="H13311" s="65"/>
      <c r="I13311" s="63"/>
    </row>
    <row r="13312" spans="1:9">
      <c r="A13312" s="52"/>
      <c r="B13312" s="64"/>
      <c r="C13312" s="52"/>
      <c r="D13312" s="63"/>
      <c r="E13312" s="63"/>
      <c r="F13312" s="62"/>
      <c r="G13312" s="63"/>
      <c r="H13312" s="65"/>
      <c r="I13312" s="63"/>
    </row>
    <row r="13313" spans="1:9">
      <c r="A13313" s="52"/>
      <c r="B13313" s="64"/>
      <c r="C13313" s="52"/>
      <c r="D13313" s="63"/>
      <c r="E13313" s="63"/>
      <c r="F13313" s="62"/>
      <c r="G13313" s="63"/>
      <c r="H13313" s="65"/>
      <c r="I13313" s="63"/>
    </row>
    <row r="13314" spans="1:9">
      <c r="A13314" s="52"/>
      <c r="B13314" s="64"/>
      <c r="C13314" s="52"/>
      <c r="D13314" s="63"/>
      <c r="E13314" s="63"/>
      <c r="F13314" s="62"/>
      <c r="G13314" s="63"/>
      <c r="H13314" s="65"/>
      <c r="I13314" s="63"/>
    </row>
    <row r="13315" spans="1:9">
      <c r="A13315" s="52"/>
      <c r="B13315" s="64"/>
      <c r="C13315" s="52"/>
      <c r="D13315" s="63"/>
      <c r="E13315" s="63"/>
      <c r="F13315" s="62"/>
      <c r="G13315" s="63"/>
      <c r="H13315" s="65"/>
      <c r="I13315" s="63"/>
    </row>
    <row r="13316" spans="1:9">
      <c r="A13316" s="52"/>
      <c r="B13316" s="64"/>
      <c r="C13316" s="52"/>
      <c r="D13316" s="63"/>
      <c r="E13316" s="63"/>
      <c r="F13316" s="62"/>
      <c r="G13316" s="63"/>
      <c r="H13316" s="65"/>
      <c r="I13316" s="63"/>
    </row>
    <row r="13317" spans="1:9">
      <c r="A13317" s="52"/>
      <c r="B13317" s="64"/>
      <c r="C13317" s="52"/>
      <c r="D13317" s="63"/>
      <c r="E13317" s="63"/>
      <c r="F13317" s="62"/>
      <c r="G13317" s="63"/>
      <c r="H13317" s="65"/>
      <c r="I13317" s="63"/>
    </row>
    <row r="13318" spans="1:9">
      <c r="A13318" s="52"/>
      <c r="B13318" s="64"/>
      <c r="C13318" s="52"/>
      <c r="D13318" s="63"/>
      <c r="E13318" s="63"/>
      <c r="F13318" s="62"/>
      <c r="G13318" s="63"/>
      <c r="H13318" s="65"/>
      <c r="I13318" s="63"/>
    </row>
    <row r="13319" spans="1:9">
      <c r="A13319" s="52"/>
      <c r="B13319" s="64"/>
      <c r="C13319" s="52"/>
      <c r="D13319" s="63"/>
      <c r="E13319" s="63"/>
      <c r="F13319" s="62"/>
      <c r="G13319" s="63"/>
      <c r="H13319" s="65"/>
      <c r="I13319" s="63"/>
    </row>
    <row r="13320" spans="1:9">
      <c r="A13320" s="52"/>
      <c r="B13320" s="64"/>
      <c r="C13320" s="52"/>
      <c r="D13320" s="63"/>
      <c r="E13320" s="63"/>
      <c r="F13320" s="62"/>
      <c r="G13320" s="63"/>
      <c r="H13320" s="65"/>
      <c r="I13320" s="63"/>
    </row>
    <row r="13321" spans="1:9">
      <c r="A13321" s="52"/>
      <c r="B13321" s="64"/>
      <c r="C13321" s="52"/>
      <c r="D13321" s="63"/>
      <c r="E13321" s="63"/>
      <c r="F13321" s="62"/>
      <c r="G13321" s="63"/>
      <c r="H13321" s="65"/>
      <c r="I13321" s="63"/>
    </row>
    <row r="13322" spans="1:9">
      <c r="A13322" s="52"/>
      <c r="B13322" s="64"/>
      <c r="C13322" s="52"/>
      <c r="D13322" s="63"/>
      <c r="E13322" s="63"/>
      <c r="F13322" s="62"/>
      <c r="G13322" s="63"/>
      <c r="H13322" s="65"/>
      <c r="I13322" s="63"/>
    </row>
    <row r="13323" spans="1:9">
      <c r="A13323" s="52"/>
      <c r="B13323" s="64"/>
      <c r="C13323" s="52"/>
      <c r="D13323" s="63"/>
      <c r="E13323" s="63"/>
      <c r="F13323" s="62"/>
      <c r="G13323" s="63"/>
      <c r="H13323" s="65"/>
      <c r="I13323" s="63"/>
    </row>
    <row r="13324" spans="1:9">
      <c r="A13324" s="52"/>
      <c r="B13324" s="64"/>
      <c r="C13324" s="52"/>
      <c r="D13324" s="63"/>
      <c r="E13324" s="63"/>
      <c r="F13324" s="62"/>
      <c r="G13324" s="63"/>
      <c r="H13324" s="65"/>
      <c r="I13324" s="63"/>
    </row>
    <row r="13325" spans="1:9">
      <c r="A13325" s="52"/>
      <c r="B13325" s="64"/>
      <c r="C13325" s="52"/>
      <c r="D13325" s="63"/>
      <c r="E13325" s="63"/>
      <c r="F13325" s="62"/>
      <c r="G13325" s="63"/>
      <c r="H13325" s="65"/>
      <c r="I13325" s="63"/>
    </row>
    <row r="13326" spans="1:9">
      <c r="A13326" s="52"/>
      <c r="B13326" s="64"/>
      <c r="C13326" s="52"/>
      <c r="D13326" s="63"/>
      <c r="E13326" s="63"/>
      <c r="F13326" s="62"/>
      <c r="G13326" s="63"/>
      <c r="H13326" s="65"/>
      <c r="I13326" s="63"/>
    </row>
    <row r="13327" spans="1:9">
      <c r="A13327" s="52"/>
      <c r="B13327" s="64"/>
      <c r="C13327" s="52"/>
      <c r="D13327" s="63"/>
      <c r="E13327" s="63"/>
      <c r="F13327" s="62"/>
      <c r="G13327" s="63"/>
      <c r="H13327" s="65"/>
      <c r="I13327" s="63"/>
    </row>
    <row r="13328" spans="1:9">
      <c r="A13328" s="52"/>
      <c r="B13328" s="64"/>
      <c r="C13328" s="52"/>
      <c r="D13328" s="63"/>
      <c r="E13328" s="63"/>
      <c r="F13328" s="62"/>
      <c r="G13328" s="63"/>
      <c r="H13328" s="65"/>
      <c r="I13328" s="63"/>
    </row>
    <row r="13329" spans="1:9">
      <c r="A13329" s="52"/>
      <c r="B13329" s="64"/>
      <c r="C13329" s="52"/>
      <c r="D13329" s="63"/>
      <c r="E13329" s="63"/>
      <c r="F13329" s="62"/>
      <c r="G13329" s="63"/>
      <c r="H13329" s="65"/>
      <c r="I13329" s="63"/>
    </row>
    <row r="13330" spans="1:9">
      <c r="A13330" s="52"/>
      <c r="B13330" s="64"/>
      <c r="C13330" s="52"/>
      <c r="D13330" s="63"/>
      <c r="E13330" s="63"/>
      <c r="F13330" s="62"/>
      <c r="G13330" s="63"/>
      <c r="H13330" s="65"/>
      <c r="I13330" s="63"/>
    </row>
    <row r="13331" spans="1:9">
      <c r="A13331" s="52"/>
      <c r="B13331" s="64"/>
      <c r="C13331" s="52"/>
      <c r="D13331" s="63"/>
      <c r="E13331" s="63"/>
      <c r="F13331" s="62"/>
      <c r="G13331" s="63"/>
      <c r="H13331" s="65"/>
      <c r="I13331" s="63"/>
    </row>
    <row r="13332" spans="1:9">
      <c r="A13332" s="52"/>
      <c r="B13332" s="64"/>
      <c r="C13332" s="52"/>
      <c r="D13332" s="63"/>
      <c r="E13332" s="63"/>
      <c r="F13332" s="62"/>
      <c r="G13332" s="63"/>
      <c r="H13332" s="65"/>
      <c r="I13332" s="63"/>
    </row>
    <row r="13333" spans="1:9">
      <c r="A13333" s="52"/>
      <c r="B13333" s="64"/>
      <c r="C13333" s="52"/>
      <c r="D13333" s="63"/>
      <c r="E13333" s="63"/>
      <c r="F13333" s="62"/>
      <c r="G13333" s="63"/>
      <c r="H13333" s="65"/>
      <c r="I13333" s="63"/>
    </row>
    <row r="13334" spans="1:9">
      <c r="A13334" s="52"/>
      <c r="B13334" s="64"/>
      <c r="C13334" s="52"/>
      <c r="D13334" s="63"/>
      <c r="E13334" s="63"/>
      <c r="F13334" s="62"/>
      <c r="G13334" s="63"/>
      <c r="H13334" s="65"/>
      <c r="I13334" s="63"/>
    </row>
    <row r="13335" spans="1:9">
      <c r="A13335" s="52"/>
      <c r="B13335" s="64"/>
      <c r="C13335" s="52"/>
      <c r="D13335" s="63"/>
      <c r="E13335" s="63"/>
      <c r="F13335" s="62"/>
      <c r="G13335" s="63"/>
      <c r="H13335" s="65"/>
      <c r="I13335" s="63"/>
    </row>
    <row r="13336" spans="1:9">
      <c r="A13336" s="52"/>
      <c r="B13336" s="64"/>
      <c r="C13336" s="52"/>
      <c r="D13336" s="63"/>
      <c r="E13336" s="63"/>
      <c r="F13336" s="62"/>
      <c r="G13336" s="63"/>
      <c r="H13336" s="65"/>
      <c r="I13336" s="63"/>
    </row>
    <row r="13337" spans="1:9">
      <c r="A13337" s="52"/>
      <c r="B13337" s="64"/>
      <c r="C13337" s="52"/>
      <c r="D13337" s="63"/>
      <c r="E13337" s="63"/>
      <c r="F13337" s="62"/>
      <c r="G13337" s="63"/>
      <c r="H13337" s="65"/>
      <c r="I13337" s="63"/>
    </row>
    <row r="13338" spans="1:9">
      <c r="A13338" s="52"/>
      <c r="B13338" s="64"/>
      <c r="C13338" s="52"/>
      <c r="D13338" s="63"/>
      <c r="E13338" s="63"/>
      <c r="F13338" s="62"/>
      <c r="G13338" s="63"/>
      <c r="H13338" s="65"/>
      <c r="I13338" s="63"/>
    </row>
    <row r="13339" spans="1:9">
      <c r="A13339" s="52"/>
      <c r="B13339" s="64"/>
      <c r="C13339" s="52"/>
      <c r="D13339" s="63"/>
      <c r="E13339" s="63"/>
      <c r="F13339" s="62"/>
      <c r="G13339" s="63"/>
      <c r="H13339" s="65"/>
      <c r="I13339" s="63"/>
    </row>
    <row r="13340" spans="1:9">
      <c r="A13340" s="52"/>
      <c r="B13340" s="64"/>
      <c r="C13340" s="52"/>
      <c r="D13340" s="63"/>
      <c r="E13340" s="63"/>
      <c r="F13340" s="62"/>
      <c r="G13340" s="63"/>
      <c r="H13340" s="65"/>
      <c r="I13340" s="63"/>
    </row>
    <row r="13341" spans="1:9">
      <c r="A13341" s="52"/>
      <c r="B13341" s="64"/>
      <c r="C13341" s="52"/>
      <c r="D13341" s="63"/>
      <c r="E13341" s="63"/>
      <c r="F13341" s="62"/>
      <c r="G13341" s="63"/>
      <c r="H13341" s="65"/>
      <c r="I13341" s="63"/>
    </row>
    <row r="13342" spans="1:9">
      <c r="A13342" s="52"/>
      <c r="B13342" s="64"/>
      <c r="C13342" s="52"/>
      <c r="D13342" s="63"/>
      <c r="E13342" s="63"/>
      <c r="F13342" s="62"/>
      <c r="G13342" s="63"/>
      <c r="H13342" s="65"/>
      <c r="I13342" s="63"/>
    </row>
    <row r="13343" spans="1:9">
      <c r="A13343" s="52"/>
      <c r="B13343" s="64"/>
      <c r="C13343" s="52"/>
      <c r="D13343" s="63"/>
      <c r="E13343" s="63"/>
      <c r="F13343" s="62"/>
      <c r="G13343" s="63"/>
      <c r="H13343" s="65"/>
      <c r="I13343" s="63"/>
    </row>
    <row r="13344" spans="1:9">
      <c r="A13344" s="52"/>
      <c r="B13344" s="64"/>
      <c r="C13344" s="52"/>
      <c r="D13344" s="63"/>
      <c r="E13344" s="63"/>
      <c r="F13344" s="62"/>
      <c r="G13344" s="63"/>
      <c r="H13344" s="65"/>
      <c r="I13344" s="63"/>
    </row>
    <row r="13345" spans="1:9">
      <c r="A13345" s="52"/>
      <c r="B13345" s="64"/>
      <c r="C13345" s="52"/>
      <c r="D13345" s="63"/>
      <c r="E13345" s="63"/>
      <c r="F13345" s="62"/>
      <c r="G13345" s="63"/>
      <c r="H13345" s="65"/>
      <c r="I13345" s="63"/>
    </row>
    <row r="13346" spans="1:9">
      <c r="A13346" s="52"/>
      <c r="B13346" s="64"/>
      <c r="C13346" s="52"/>
      <c r="D13346" s="63"/>
      <c r="E13346" s="63"/>
      <c r="F13346" s="62"/>
      <c r="G13346" s="63"/>
      <c r="H13346" s="65"/>
      <c r="I13346" s="63"/>
    </row>
    <row r="13347" spans="1:9">
      <c r="A13347" s="52"/>
      <c r="B13347" s="64"/>
      <c r="C13347" s="52"/>
      <c r="D13347" s="63"/>
      <c r="E13347" s="63"/>
      <c r="F13347" s="62"/>
      <c r="G13347" s="63"/>
      <c r="H13347" s="65"/>
      <c r="I13347" s="63"/>
    </row>
    <row r="13348" spans="1:9">
      <c r="A13348" s="52"/>
      <c r="B13348" s="64"/>
      <c r="C13348" s="52"/>
      <c r="D13348" s="63"/>
      <c r="E13348" s="63"/>
      <c r="F13348" s="62"/>
      <c r="G13348" s="63"/>
      <c r="H13348" s="65"/>
      <c r="I13348" s="63"/>
    </row>
    <row r="13349" spans="1:9">
      <c r="A13349" s="52"/>
      <c r="B13349" s="64"/>
      <c r="C13349" s="52"/>
      <c r="D13349" s="63"/>
      <c r="E13349" s="63"/>
      <c r="F13349" s="62"/>
      <c r="G13349" s="63"/>
      <c r="H13349" s="65"/>
      <c r="I13349" s="63"/>
    </row>
    <row r="13350" spans="1:9">
      <c r="A13350" s="52"/>
      <c r="B13350" s="64"/>
      <c r="C13350" s="52"/>
      <c r="D13350" s="63"/>
      <c r="E13350" s="63"/>
      <c r="F13350" s="62"/>
      <c r="G13350" s="63"/>
      <c r="H13350" s="65"/>
      <c r="I13350" s="63"/>
    </row>
    <row r="13351" spans="1:9">
      <c r="A13351" s="52"/>
      <c r="B13351" s="64"/>
      <c r="C13351" s="52"/>
      <c r="D13351" s="63"/>
      <c r="E13351" s="63"/>
      <c r="F13351" s="62"/>
      <c r="G13351" s="63"/>
      <c r="H13351" s="65"/>
      <c r="I13351" s="63"/>
    </row>
    <row r="13352" spans="1:9">
      <c r="A13352" s="52"/>
      <c r="B13352" s="64"/>
      <c r="C13352" s="52"/>
      <c r="D13352" s="63"/>
      <c r="E13352" s="63"/>
      <c r="F13352" s="62"/>
      <c r="G13352" s="63"/>
      <c r="H13352" s="65"/>
      <c r="I13352" s="63"/>
    </row>
    <row r="13353" spans="1:9">
      <c r="A13353" s="52"/>
      <c r="B13353" s="64"/>
      <c r="C13353" s="52"/>
      <c r="D13353" s="63"/>
      <c r="E13353" s="63"/>
      <c r="F13353" s="62"/>
      <c r="G13353" s="63"/>
      <c r="H13353" s="65"/>
      <c r="I13353" s="63"/>
    </row>
    <row r="13354" spans="1:9">
      <c r="A13354" s="52"/>
      <c r="B13354" s="64"/>
      <c r="C13354" s="52"/>
      <c r="D13354" s="63"/>
      <c r="E13354" s="63"/>
      <c r="F13354" s="62"/>
      <c r="G13354" s="63"/>
      <c r="H13354" s="65"/>
      <c r="I13354" s="63"/>
    </row>
    <row r="13355" spans="1:9">
      <c r="A13355" s="52"/>
      <c r="B13355" s="64"/>
      <c r="C13355" s="52"/>
      <c r="D13355" s="63"/>
      <c r="E13355" s="63"/>
      <c r="F13355" s="62"/>
      <c r="G13355" s="63"/>
      <c r="H13355" s="65"/>
      <c r="I13355" s="63"/>
    </row>
    <row r="13356" spans="1:9">
      <c r="A13356" s="52"/>
      <c r="B13356" s="64"/>
      <c r="C13356" s="52"/>
      <c r="D13356" s="63"/>
      <c r="E13356" s="63"/>
      <c r="F13356" s="62"/>
      <c r="G13356" s="63"/>
      <c r="H13356" s="65"/>
      <c r="I13356" s="63"/>
    </row>
    <row r="13357" spans="1:9">
      <c r="A13357" s="52"/>
      <c r="B13357" s="64"/>
      <c r="C13357" s="52"/>
      <c r="D13357" s="63"/>
      <c r="E13357" s="63"/>
      <c r="F13357" s="62"/>
      <c r="G13357" s="63"/>
      <c r="H13357" s="65"/>
      <c r="I13357" s="63"/>
    </row>
    <row r="13358" spans="1:9">
      <c r="A13358" s="52"/>
      <c r="B13358" s="64"/>
      <c r="C13358" s="52"/>
      <c r="D13358" s="63"/>
      <c r="E13358" s="63"/>
      <c r="F13358" s="62"/>
      <c r="G13358" s="63"/>
      <c r="H13358" s="65"/>
      <c r="I13358" s="63"/>
    </row>
    <row r="13359" spans="1:9">
      <c r="A13359" s="52"/>
      <c r="B13359" s="64"/>
      <c r="C13359" s="52"/>
      <c r="D13359" s="63"/>
      <c r="E13359" s="63"/>
      <c r="F13359" s="62"/>
      <c r="G13359" s="63"/>
      <c r="H13359" s="65"/>
      <c r="I13359" s="63"/>
    </row>
    <row r="13360" spans="1:9">
      <c r="A13360" s="52"/>
      <c r="B13360" s="64"/>
      <c r="C13360" s="52"/>
      <c r="D13360" s="63"/>
      <c r="E13360" s="63"/>
      <c r="F13360" s="62"/>
      <c r="G13360" s="63"/>
      <c r="H13360" s="65"/>
      <c r="I13360" s="63"/>
    </row>
    <row r="13361" spans="1:9">
      <c r="A13361" s="52"/>
      <c r="B13361" s="64"/>
      <c r="C13361" s="52"/>
      <c r="D13361" s="63"/>
      <c r="E13361" s="63"/>
      <c r="F13361" s="62"/>
      <c r="G13361" s="63"/>
      <c r="H13361" s="65"/>
      <c r="I13361" s="63"/>
    </row>
    <row r="13362" spans="1:9">
      <c r="A13362" s="52"/>
      <c r="B13362" s="64"/>
      <c r="C13362" s="52"/>
      <c r="D13362" s="63"/>
      <c r="E13362" s="63"/>
      <c r="F13362" s="62"/>
      <c r="G13362" s="63"/>
      <c r="H13362" s="65"/>
      <c r="I13362" s="63"/>
    </row>
    <row r="13363" spans="1:9">
      <c r="A13363" s="52"/>
      <c r="B13363" s="64"/>
      <c r="C13363" s="52"/>
      <c r="D13363" s="63"/>
      <c r="E13363" s="63"/>
      <c r="F13363" s="62"/>
      <c r="G13363" s="63"/>
      <c r="H13363" s="65"/>
      <c r="I13363" s="63"/>
    </row>
    <row r="13364" spans="1:9">
      <c r="A13364" s="52"/>
      <c r="B13364" s="64"/>
      <c r="C13364" s="52"/>
      <c r="D13364" s="63"/>
      <c r="E13364" s="63"/>
      <c r="F13364" s="62"/>
      <c r="G13364" s="63"/>
      <c r="H13364" s="65"/>
      <c r="I13364" s="63"/>
    </row>
    <row r="13365" spans="1:9">
      <c r="A13365" s="52"/>
      <c r="B13365" s="64"/>
      <c r="C13365" s="52"/>
      <c r="D13365" s="63"/>
      <c r="E13365" s="63"/>
      <c r="F13365" s="62"/>
      <c r="G13365" s="63"/>
      <c r="H13365" s="65"/>
      <c r="I13365" s="63"/>
    </row>
    <row r="13366" spans="1:9">
      <c r="A13366" s="52"/>
      <c r="B13366" s="64"/>
      <c r="C13366" s="52"/>
      <c r="D13366" s="63"/>
      <c r="E13366" s="63"/>
      <c r="F13366" s="62"/>
      <c r="G13366" s="63"/>
      <c r="H13366" s="65"/>
      <c r="I13366" s="63"/>
    </row>
    <row r="13367" spans="1:9">
      <c r="A13367" s="52"/>
      <c r="B13367" s="64"/>
      <c r="C13367" s="52"/>
      <c r="D13367" s="63"/>
      <c r="E13367" s="63"/>
      <c r="F13367" s="62"/>
      <c r="G13367" s="63"/>
      <c r="H13367" s="65"/>
      <c r="I13367" s="63"/>
    </row>
    <row r="13368" spans="1:9">
      <c r="A13368" s="52"/>
      <c r="B13368" s="64"/>
      <c r="C13368" s="52"/>
      <c r="D13368" s="63"/>
      <c r="E13368" s="63"/>
      <c r="F13368" s="62"/>
      <c r="G13368" s="63"/>
      <c r="H13368" s="65"/>
      <c r="I13368" s="63"/>
    </row>
    <row r="13369" spans="1:9">
      <c r="A13369" s="52"/>
      <c r="B13369" s="64"/>
      <c r="C13369" s="52"/>
      <c r="D13369" s="63"/>
      <c r="E13369" s="63"/>
      <c r="F13369" s="62"/>
      <c r="G13369" s="63"/>
      <c r="H13369" s="65"/>
      <c r="I13369" s="63"/>
    </row>
    <row r="13370" spans="1:9">
      <c r="A13370" s="52"/>
      <c r="B13370" s="64"/>
      <c r="C13370" s="52"/>
      <c r="D13370" s="63"/>
      <c r="E13370" s="63"/>
      <c r="F13370" s="62"/>
      <c r="G13370" s="63"/>
      <c r="H13370" s="65"/>
      <c r="I13370" s="63"/>
    </row>
    <row r="13371" spans="1:9">
      <c r="A13371" s="52"/>
      <c r="B13371" s="64"/>
      <c r="C13371" s="52"/>
      <c r="D13371" s="63"/>
      <c r="E13371" s="63"/>
      <c r="F13371" s="62"/>
      <c r="G13371" s="63"/>
      <c r="H13371" s="65"/>
      <c r="I13371" s="63"/>
    </row>
    <row r="13372" spans="1:9">
      <c r="A13372" s="52"/>
      <c r="B13372" s="64"/>
      <c r="C13372" s="52"/>
      <c r="D13372" s="63"/>
      <c r="E13372" s="63"/>
      <c r="F13372" s="62"/>
      <c r="G13372" s="63"/>
      <c r="H13372" s="65"/>
      <c r="I13372" s="63"/>
    </row>
    <row r="13373" spans="1:9">
      <c r="A13373" s="52"/>
      <c r="B13373" s="64"/>
      <c r="C13373" s="52"/>
      <c r="D13373" s="63"/>
      <c r="E13373" s="63"/>
      <c r="F13373" s="62"/>
      <c r="G13373" s="63"/>
      <c r="H13373" s="65"/>
      <c r="I13373" s="63"/>
    </row>
    <row r="13374" spans="1:9">
      <c r="A13374" s="52"/>
      <c r="B13374" s="64"/>
      <c r="C13374" s="52"/>
      <c r="D13374" s="63"/>
      <c r="E13374" s="63"/>
      <c r="F13374" s="62"/>
      <c r="G13374" s="63"/>
      <c r="H13374" s="65"/>
      <c r="I13374" s="63"/>
    </row>
    <row r="13375" spans="1:9">
      <c r="A13375" s="52"/>
      <c r="B13375" s="64"/>
      <c r="C13375" s="52"/>
      <c r="D13375" s="63"/>
      <c r="E13375" s="63"/>
      <c r="F13375" s="62"/>
      <c r="G13375" s="63"/>
      <c r="H13375" s="65"/>
      <c r="I13375" s="63"/>
    </row>
    <row r="13376" spans="1:9">
      <c r="A13376" s="52"/>
      <c r="B13376" s="64"/>
      <c r="C13376" s="52"/>
      <c r="D13376" s="63"/>
      <c r="E13376" s="63"/>
      <c r="F13376" s="62"/>
      <c r="G13376" s="63"/>
      <c r="H13376" s="65"/>
      <c r="I13376" s="63"/>
    </row>
    <row r="13377" spans="1:9">
      <c r="A13377" s="52"/>
      <c r="B13377" s="64"/>
      <c r="C13377" s="52"/>
      <c r="D13377" s="63"/>
      <c r="E13377" s="63"/>
      <c r="F13377" s="62"/>
      <c r="G13377" s="63"/>
      <c r="H13377" s="65"/>
      <c r="I13377" s="63"/>
    </row>
    <row r="13378" spans="1:9">
      <c r="A13378" s="52"/>
      <c r="B13378" s="64"/>
      <c r="C13378" s="52"/>
      <c r="D13378" s="63"/>
      <c r="E13378" s="63"/>
      <c r="F13378" s="62"/>
      <c r="G13378" s="63"/>
      <c r="H13378" s="65"/>
      <c r="I13378" s="63"/>
    </row>
    <row r="13379" spans="1:9">
      <c r="A13379" s="52"/>
      <c r="B13379" s="64"/>
      <c r="C13379" s="52"/>
      <c r="D13379" s="63"/>
      <c r="E13379" s="63"/>
      <c r="F13379" s="62"/>
      <c r="G13379" s="63"/>
      <c r="H13379" s="65"/>
      <c r="I13379" s="63"/>
    </row>
    <row r="13380" spans="1:9">
      <c r="A13380" s="52"/>
      <c r="B13380" s="64"/>
      <c r="C13380" s="52"/>
      <c r="D13380" s="63"/>
      <c r="E13380" s="63"/>
      <c r="F13380" s="62"/>
      <c r="G13380" s="63"/>
      <c r="H13380" s="65"/>
      <c r="I13380" s="63"/>
    </row>
    <row r="13381" spans="1:9">
      <c r="A13381" s="52"/>
      <c r="B13381" s="64"/>
      <c r="C13381" s="52"/>
      <c r="D13381" s="63"/>
      <c r="E13381" s="63"/>
      <c r="F13381" s="62"/>
      <c r="G13381" s="63"/>
      <c r="H13381" s="65"/>
      <c r="I13381" s="63"/>
    </row>
    <row r="13382" spans="1:9">
      <c r="A13382" s="52"/>
      <c r="B13382" s="64"/>
      <c r="C13382" s="52"/>
      <c r="D13382" s="63"/>
      <c r="E13382" s="63"/>
      <c r="F13382" s="62"/>
      <c r="G13382" s="63"/>
      <c r="H13382" s="65"/>
      <c r="I13382" s="63"/>
    </row>
    <row r="13383" spans="1:9">
      <c r="A13383" s="52"/>
      <c r="B13383" s="64"/>
      <c r="C13383" s="52"/>
      <c r="D13383" s="63"/>
      <c r="E13383" s="63"/>
      <c r="F13383" s="62"/>
      <c r="G13383" s="63"/>
      <c r="H13383" s="65"/>
      <c r="I13383" s="63"/>
    </row>
    <row r="13384" spans="1:9">
      <c r="A13384" s="52"/>
      <c r="B13384" s="64"/>
      <c r="C13384" s="52"/>
      <c r="D13384" s="63"/>
      <c r="E13384" s="63"/>
      <c r="F13384" s="62"/>
      <c r="G13384" s="63"/>
      <c r="H13384" s="65"/>
      <c r="I13384" s="63"/>
    </row>
    <row r="13385" spans="1:9">
      <c r="A13385" s="52"/>
      <c r="B13385" s="64"/>
      <c r="C13385" s="52"/>
      <c r="D13385" s="63"/>
      <c r="E13385" s="63"/>
      <c r="F13385" s="62"/>
      <c r="G13385" s="63"/>
      <c r="H13385" s="65"/>
      <c r="I13385" s="63"/>
    </row>
    <row r="13386" spans="1:9">
      <c r="A13386" s="52"/>
      <c r="B13386" s="64"/>
      <c r="C13386" s="52"/>
      <c r="D13386" s="63"/>
      <c r="E13386" s="63"/>
      <c r="F13386" s="62"/>
      <c r="G13386" s="63"/>
      <c r="H13386" s="65"/>
      <c r="I13386" s="63"/>
    </row>
    <row r="13387" spans="1:9">
      <c r="A13387" s="52"/>
      <c r="B13387" s="64"/>
      <c r="C13387" s="52"/>
      <c r="D13387" s="63"/>
      <c r="E13387" s="63"/>
      <c r="F13387" s="62"/>
      <c r="G13387" s="63"/>
      <c r="H13387" s="65"/>
      <c r="I13387" s="63"/>
    </row>
    <row r="13388" spans="1:9">
      <c r="A13388" s="52"/>
      <c r="B13388" s="64"/>
      <c r="C13388" s="52"/>
      <c r="D13388" s="63"/>
      <c r="E13388" s="63"/>
      <c r="F13388" s="62"/>
      <c r="G13388" s="63"/>
      <c r="H13388" s="65"/>
      <c r="I13388" s="63"/>
    </row>
    <row r="13389" spans="1:9">
      <c r="A13389" s="52"/>
      <c r="B13389" s="64"/>
      <c r="C13389" s="52"/>
      <c r="D13389" s="63"/>
      <c r="E13389" s="63"/>
      <c r="F13389" s="62"/>
      <c r="G13389" s="63"/>
      <c r="H13389" s="65"/>
      <c r="I13389" s="63"/>
    </row>
    <row r="13390" spans="1:9">
      <c r="A13390" s="52"/>
      <c r="B13390" s="64"/>
      <c r="C13390" s="52"/>
      <c r="D13390" s="63"/>
      <c r="E13390" s="63"/>
      <c r="F13390" s="62"/>
      <c r="G13390" s="63"/>
      <c r="H13390" s="65"/>
      <c r="I13390" s="63"/>
    </row>
    <row r="13391" spans="1:9">
      <c r="A13391" s="52"/>
      <c r="B13391" s="64"/>
      <c r="C13391" s="52"/>
      <c r="D13391" s="63"/>
      <c r="E13391" s="63"/>
      <c r="F13391" s="62"/>
      <c r="G13391" s="63"/>
      <c r="H13391" s="65"/>
      <c r="I13391" s="63"/>
    </row>
    <row r="13392" spans="1:9">
      <c r="A13392" s="52"/>
      <c r="B13392" s="64"/>
      <c r="C13392" s="52"/>
      <c r="D13392" s="63"/>
      <c r="E13392" s="63"/>
      <c r="F13392" s="62"/>
      <c r="G13392" s="63"/>
      <c r="H13392" s="65"/>
      <c r="I13392" s="63"/>
    </row>
    <row r="13393" spans="1:9">
      <c r="A13393" s="52"/>
      <c r="B13393" s="64"/>
      <c r="C13393" s="52"/>
      <c r="D13393" s="63"/>
      <c r="E13393" s="63"/>
      <c r="F13393" s="62"/>
      <c r="G13393" s="63"/>
      <c r="H13393" s="65"/>
      <c r="I13393" s="63"/>
    </row>
    <row r="13394" spans="1:9">
      <c r="A13394" s="52"/>
      <c r="B13394" s="64"/>
      <c r="C13394" s="52"/>
      <c r="D13394" s="63"/>
      <c r="E13394" s="63"/>
      <c r="F13394" s="62"/>
      <c r="G13394" s="63"/>
      <c r="H13394" s="65"/>
      <c r="I13394" s="63"/>
    </row>
    <row r="13395" spans="1:9">
      <c r="A13395" s="52"/>
      <c r="B13395" s="64"/>
      <c r="C13395" s="52"/>
      <c r="D13395" s="63"/>
      <c r="E13395" s="63"/>
      <c r="F13395" s="62"/>
      <c r="G13395" s="63"/>
      <c r="H13395" s="65"/>
      <c r="I13395" s="63"/>
    </row>
    <row r="13396" spans="1:9">
      <c r="A13396" s="52"/>
      <c r="B13396" s="64"/>
      <c r="C13396" s="52"/>
      <c r="D13396" s="63"/>
      <c r="E13396" s="63"/>
      <c r="F13396" s="62"/>
      <c r="G13396" s="63"/>
      <c r="H13396" s="65"/>
      <c r="I13396" s="63"/>
    </row>
    <row r="13397" spans="1:9">
      <c r="A13397" s="52"/>
      <c r="B13397" s="64"/>
      <c r="C13397" s="52"/>
      <c r="D13397" s="63"/>
      <c r="E13397" s="63"/>
      <c r="F13397" s="62"/>
      <c r="G13397" s="63"/>
      <c r="H13397" s="65"/>
      <c r="I13397" s="63"/>
    </row>
    <row r="13398" spans="1:9">
      <c r="A13398" s="52"/>
      <c r="B13398" s="64"/>
      <c r="C13398" s="52"/>
      <c r="D13398" s="63"/>
      <c r="E13398" s="63"/>
      <c r="F13398" s="62"/>
      <c r="G13398" s="63"/>
      <c r="H13398" s="65"/>
      <c r="I13398" s="63"/>
    </row>
    <row r="13399" spans="1:9">
      <c r="A13399" s="52"/>
      <c r="B13399" s="64"/>
      <c r="C13399" s="52"/>
      <c r="D13399" s="63"/>
      <c r="E13399" s="63"/>
      <c r="F13399" s="62"/>
      <c r="G13399" s="63"/>
      <c r="H13399" s="65"/>
      <c r="I13399" s="63"/>
    </row>
    <row r="13400" spans="1:9">
      <c r="A13400" s="52"/>
      <c r="B13400" s="64"/>
      <c r="C13400" s="52"/>
      <c r="D13400" s="63"/>
      <c r="E13400" s="63"/>
      <c r="F13400" s="62"/>
      <c r="G13400" s="63"/>
      <c r="H13400" s="65"/>
      <c r="I13400" s="63"/>
    </row>
    <row r="13401" spans="1:9">
      <c r="A13401" s="52"/>
      <c r="B13401" s="64"/>
      <c r="C13401" s="52"/>
      <c r="D13401" s="63"/>
      <c r="E13401" s="63"/>
      <c r="F13401" s="62"/>
      <c r="G13401" s="63"/>
      <c r="H13401" s="65"/>
      <c r="I13401" s="63"/>
    </row>
    <row r="13402" spans="1:9">
      <c r="A13402" s="52"/>
      <c r="B13402" s="64"/>
      <c r="C13402" s="52"/>
      <c r="D13402" s="63"/>
      <c r="E13402" s="63"/>
      <c r="F13402" s="62"/>
      <c r="G13402" s="63"/>
      <c r="H13402" s="65"/>
      <c r="I13402" s="63"/>
    </row>
    <row r="13403" spans="1:9">
      <c r="A13403" s="52"/>
      <c r="B13403" s="64"/>
      <c r="C13403" s="52"/>
      <c r="D13403" s="63"/>
      <c r="E13403" s="63"/>
      <c r="F13403" s="62"/>
      <c r="G13403" s="63"/>
      <c r="H13403" s="65"/>
      <c r="I13403" s="63"/>
    </row>
    <row r="13404" spans="1:9">
      <c r="A13404" s="52"/>
      <c r="B13404" s="64"/>
      <c r="C13404" s="52"/>
      <c r="D13404" s="63"/>
      <c r="E13404" s="63"/>
      <c r="F13404" s="62"/>
      <c r="G13404" s="63"/>
      <c r="H13404" s="65"/>
      <c r="I13404" s="63"/>
    </row>
    <row r="13405" spans="1:9">
      <c r="A13405" s="52"/>
      <c r="B13405" s="64"/>
      <c r="C13405" s="52"/>
      <c r="D13405" s="63"/>
      <c r="E13405" s="63"/>
      <c r="F13405" s="62"/>
      <c r="G13405" s="63"/>
      <c r="H13405" s="65"/>
      <c r="I13405" s="63"/>
    </row>
    <row r="13406" spans="1:9">
      <c r="A13406" s="52"/>
      <c r="B13406" s="64"/>
      <c r="C13406" s="52"/>
      <c r="D13406" s="63"/>
      <c r="E13406" s="63"/>
      <c r="F13406" s="62"/>
      <c r="G13406" s="63"/>
      <c r="H13406" s="65"/>
      <c r="I13406" s="63"/>
    </row>
    <row r="13407" spans="1:9">
      <c r="A13407" s="52"/>
      <c r="B13407" s="64"/>
      <c r="C13407" s="52"/>
      <c r="D13407" s="63"/>
      <c r="E13407" s="63"/>
      <c r="F13407" s="62"/>
      <c r="G13407" s="63"/>
      <c r="H13407" s="65"/>
      <c r="I13407" s="63"/>
    </row>
    <row r="13408" spans="1:9">
      <c r="A13408" s="52"/>
      <c r="B13408" s="64"/>
      <c r="C13408" s="52"/>
      <c r="D13408" s="63"/>
      <c r="E13408" s="63"/>
      <c r="F13408" s="62"/>
      <c r="G13408" s="63"/>
      <c r="H13408" s="65"/>
      <c r="I13408" s="63"/>
    </row>
    <row r="13409" spans="1:9">
      <c r="A13409" s="52"/>
      <c r="B13409" s="64"/>
      <c r="C13409" s="52"/>
      <c r="D13409" s="63"/>
      <c r="E13409" s="63"/>
      <c r="F13409" s="62"/>
      <c r="G13409" s="63"/>
      <c r="H13409" s="65"/>
      <c r="I13409" s="63"/>
    </row>
    <row r="13410" spans="1:9">
      <c r="A13410" s="52"/>
      <c r="B13410" s="64"/>
      <c r="C13410" s="52"/>
      <c r="D13410" s="63"/>
      <c r="E13410" s="63"/>
      <c r="F13410" s="62"/>
      <c r="G13410" s="63"/>
      <c r="H13410" s="65"/>
      <c r="I13410" s="63"/>
    </row>
    <row r="13411" spans="1:9">
      <c r="A13411" s="52"/>
      <c r="B13411" s="64"/>
      <c r="C13411" s="52"/>
      <c r="D13411" s="63"/>
      <c r="E13411" s="63"/>
      <c r="F13411" s="62"/>
      <c r="G13411" s="63"/>
      <c r="H13411" s="65"/>
      <c r="I13411" s="63"/>
    </row>
    <row r="13412" spans="1:9">
      <c r="A13412" s="52"/>
      <c r="B13412" s="64"/>
      <c r="C13412" s="52"/>
      <c r="D13412" s="63"/>
      <c r="E13412" s="63"/>
      <c r="F13412" s="62"/>
      <c r="G13412" s="63"/>
      <c r="H13412" s="65"/>
      <c r="I13412" s="63"/>
    </row>
    <row r="13413" spans="1:9">
      <c r="A13413" s="52"/>
      <c r="B13413" s="64"/>
      <c r="C13413" s="52"/>
      <c r="D13413" s="63"/>
      <c r="E13413" s="63"/>
      <c r="F13413" s="62"/>
      <c r="G13413" s="63"/>
      <c r="H13413" s="65"/>
      <c r="I13413" s="63"/>
    </row>
    <row r="13414" spans="1:9">
      <c r="A13414" s="52"/>
      <c r="B13414" s="64"/>
      <c r="C13414" s="52"/>
      <c r="D13414" s="63"/>
      <c r="E13414" s="63"/>
      <c r="F13414" s="62"/>
      <c r="G13414" s="63"/>
      <c r="H13414" s="65"/>
      <c r="I13414" s="63"/>
    </row>
    <row r="13415" spans="1:9">
      <c r="A13415" s="52"/>
      <c r="B13415" s="64"/>
      <c r="C13415" s="52"/>
      <c r="D13415" s="63"/>
      <c r="E13415" s="63"/>
      <c r="F13415" s="62"/>
      <c r="G13415" s="63"/>
      <c r="H13415" s="65"/>
      <c r="I13415" s="63"/>
    </row>
    <row r="13416" spans="1:9">
      <c r="A13416" s="52"/>
      <c r="B13416" s="64"/>
      <c r="C13416" s="52"/>
      <c r="D13416" s="63"/>
      <c r="E13416" s="63"/>
      <c r="F13416" s="62"/>
      <c r="G13416" s="63"/>
      <c r="H13416" s="65"/>
      <c r="I13416" s="63"/>
    </row>
    <row r="13417" spans="1:9">
      <c r="A13417" s="52"/>
      <c r="B13417" s="64"/>
      <c r="C13417" s="52"/>
      <c r="D13417" s="63"/>
      <c r="E13417" s="63"/>
      <c r="F13417" s="62"/>
      <c r="G13417" s="63"/>
      <c r="H13417" s="65"/>
      <c r="I13417" s="63"/>
    </row>
    <row r="13418" spans="1:9">
      <c r="A13418" s="52"/>
      <c r="B13418" s="64"/>
      <c r="C13418" s="52"/>
      <c r="D13418" s="63"/>
      <c r="E13418" s="63"/>
      <c r="F13418" s="62"/>
      <c r="G13418" s="63"/>
      <c r="H13418" s="65"/>
      <c r="I13418" s="63"/>
    </row>
    <row r="13419" spans="1:9">
      <c r="A13419" s="52"/>
      <c r="B13419" s="64"/>
      <c r="C13419" s="52"/>
      <c r="D13419" s="63"/>
      <c r="E13419" s="63"/>
      <c r="F13419" s="62"/>
      <c r="G13419" s="63"/>
      <c r="H13419" s="65"/>
      <c r="I13419" s="63"/>
    </row>
    <row r="13420" spans="1:9">
      <c r="A13420" s="52"/>
      <c r="B13420" s="64"/>
      <c r="C13420" s="52"/>
      <c r="D13420" s="63"/>
      <c r="E13420" s="63"/>
      <c r="F13420" s="62"/>
      <c r="G13420" s="63"/>
      <c r="H13420" s="65"/>
      <c r="I13420" s="63"/>
    </row>
    <row r="13421" spans="1:9">
      <c r="A13421" s="52"/>
      <c r="B13421" s="64"/>
      <c r="C13421" s="52"/>
      <c r="D13421" s="63"/>
      <c r="E13421" s="63"/>
      <c r="F13421" s="62"/>
      <c r="G13421" s="63"/>
      <c r="H13421" s="65"/>
      <c r="I13421" s="63"/>
    </row>
    <row r="13422" spans="1:9">
      <c r="A13422" s="52"/>
      <c r="B13422" s="64"/>
      <c r="C13422" s="52"/>
      <c r="D13422" s="63"/>
      <c r="E13422" s="63"/>
      <c r="F13422" s="62"/>
      <c r="G13422" s="63"/>
      <c r="H13422" s="65"/>
      <c r="I13422" s="63"/>
    </row>
    <row r="13423" spans="1:9">
      <c r="A13423" s="52"/>
      <c r="B13423" s="64"/>
      <c r="C13423" s="52"/>
      <c r="D13423" s="63"/>
      <c r="E13423" s="63"/>
      <c r="F13423" s="62"/>
      <c r="G13423" s="63"/>
      <c r="H13423" s="65"/>
      <c r="I13423" s="63"/>
    </row>
    <row r="13424" spans="1:9">
      <c r="A13424" s="52"/>
      <c r="B13424" s="64"/>
      <c r="C13424" s="52"/>
      <c r="D13424" s="63"/>
      <c r="E13424" s="63"/>
      <c r="F13424" s="62"/>
      <c r="G13424" s="63"/>
      <c r="H13424" s="65"/>
      <c r="I13424" s="63"/>
    </row>
    <row r="13425" spans="1:9">
      <c r="A13425" s="52"/>
      <c r="B13425" s="64"/>
      <c r="C13425" s="52"/>
      <c r="D13425" s="63"/>
      <c r="E13425" s="63"/>
      <c r="F13425" s="62"/>
      <c r="G13425" s="63"/>
      <c r="H13425" s="65"/>
      <c r="I13425" s="63"/>
    </row>
    <row r="13426" spans="1:9">
      <c r="A13426" s="52"/>
      <c r="B13426" s="64"/>
      <c r="C13426" s="52"/>
      <c r="D13426" s="63"/>
      <c r="E13426" s="63"/>
      <c r="F13426" s="62"/>
      <c r="G13426" s="63"/>
      <c r="H13426" s="65"/>
      <c r="I13426" s="63"/>
    </row>
    <row r="13427" spans="1:9">
      <c r="A13427" s="52"/>
      <c r="B13427" s="64"/>
      <c r="C13427" s="52"/>
      <c r="D13427" s="63"/>
      <c r="E13427" s="63"/>
      <c r="F13427" s="62"/>
      <c r="G13427" s="63"/>
      <c r="H13427" s="65"/>
      <c r="I13427" s="63"/>
    </row>
    <row r="13428" spans="1:9">
      <c r="A13428" s="52"/>
      <c r="B13428" s="64"/>
      <c r="C13428" s="52"/>
      <c r="D13428" s="63"/>
      <c r="E13428" s="63"/>
      <c r="F13428" s="62"/>
      <c r="G13428" s="63"/>
      <c r="H13428" s="65"/>
      <c r="I13428" s="63"/>
    </row>
    <row r="13429" spans="1:9">
      <c r="A13429" s="52"/>
      <c r="B13429" s="64"/>
      <c r="C13429" s="52"/>
      <c r="D13429" s="63"/>
      <c r="E13429" s="63"/>
      <c r="F13429" s="62"/>
      <c r="G13429" s="63"/>
      <c r="H13429" s="65"/>
      <c r="I13429" s="63"/>
    </row>
    <row r="13430" spans="1:9">
      <c r="A13430" s="52"/>
      <c r="B13430" s="64"/>
      <c r="C13430" s="52"/>
      <c r="D13430" s="63"/>
      <c r="E13430" s="63"/>
      <c r="F13430" s="62"/>
      <c r="G13430" s="63"/>
      <c r="H13430" s="65"/>
      <c r="I13430" s="63"/>
    </row>
    <row r="13431" spans="1:9">
      <c r="A13431" s="52"/>
      <c r="B13431" s="64"/>
      <c r="C13431" s="52"/>
      <c r="D13431" s="63"/>
      <c r="E13431" s="63"/>
      <c r="F13431" s="62"/>
      <c r="G13431" s="63"/>
      <c r="H13431" s="65"/>
      <c r="I13431" s="63"/>
    </row>
    <row r="13432" spans="1:9">
      <c r="A13432" s="52"/>
      <c r="B13432" s="64"/>
      <c r="C13432" s="52"/>
      <c r="D13432" s="63"/>
      <c r="E13432" s="63"/>
      <c r="F13432" s="62"/>
      <c r="G13432" s="63"/>
      <c r="H13432" s="65"/>
      <c r="I13432" s="63"/>
    </row>
    <row r="13433" spans="1:9">
      <c r="A13433" s="52"/>
      <c r="B13433" s="64"/>
      <c r="C13433" s="52"/>
      <c r="D13433" s="63"/>
      <c r="E13433" s="63"/>
      <c r="F13433" s="62"/>
      <c r="G13433" s="63"/>
      <c r="H13433" s="65"/>
      <c r="I13433" s="63"/>
    </row>
    <row r="13434" spans="1:9">
      <c r="A13434" s="52"/>
      <c r="B13434" s="64"/>
      <c r="C13434" s="52"/>
      <c r="D13434" s="63"/>
      <c r="E13434" s="63"/>
      <c r="F13434" s="62"/>
      <c r="G13434" s="63"/>
      <c r="H13434" s="65"/>
      <c r="I13434" s="63"/>
    </row>
    <row r="13435" spans="1:9">
      <c r="A13435" s="52"/>
      <c r="B13435" s="64"/>
      <c r="C13435" s="52"/>
      <c r="D13435" s="63"/>
      <c r="E13435" s="63"/>
      <c r="F13435" s="62"/>
      <c r="G13435" s="63"/>
      <c r="H13435" s="65"/>
      <c r="I13435" s="63"/>
    </row>
    <row r="13436" spans="1:9">
      <c r="A13436" s="52"/>
      <c r="B13436" s="64"/>
      <c r="C13436" s="52"/>
      <c r="D13436" s="63"/>
      <c r="E13436" s="63"/>
      <c r="F13436" s="62"/>
      <c r="G13436" s="63"/>
      <c r="H13436" s="65"/>
      <c r="I13436" s="63"/>
    </row>
    <row r="13437" spans="1:9">
      <c r="A13437" s="52"/>
      <c r="B13437" s="64"/>
      <c r="C13437" s="52"/>
      <c r="D13437" s="63"/>
      <c r="E13437" s="63"/>
      <c r="F13437" s="62"/>
      <c r="G13437" s="63"/>
      <c r="H13437" s="65"/>
      <c r="I13437" s="63"/>
    </row>
    <row r="13438" spans="1:9">
      <c r="A13438" s="52"/>
      <c r="B13438" s="64"/>
      <c r="C13438" s="52"/>
      <c r="D13438" s="63"/>
      <c r="E13438" s="63"/>
      <c r="F13438" s="62"/>
      <c r="G13438" s="63"/>
      <c r="H13438" s="65"/>
      <c r="I13438" s="63"/>
    </row>
    <row r="13439" spans="1:9">
      <c r="A13439" s="52"/>
      <c r="B13439" s="64"/>
      <c r="C13439" s="52"/>
      <c r="D13439" s="63"/>
      <c r="E13439" s="63"/>
      <c r="F13439" s="62"/>
      <c r="G13439" s="63"/>
      <c r="H13439" s="65"/>
      <c r="I13439" s="63"/>
    </row>
    <row r="13440" spans="1:9">
      <c r="A13440" s="52"/>
      <c r="B13440" s="64"/>
      <c r="C13440" s="52"/>
      <c r="D13440" s="63"/>
      <c r="E13440" s="63"/>
      <c r="F13440" s="62"/>
      <c r="G13440" s="63"/>
      <c r="H13440" s="65"/>
      <c r="I13440" s="63"/>
    </row>
    <row r="13441" spans="1:9">
      <c r="A13441" s="52"/>
      <c r="B13441" s="64"/>
      <c r="C13441" s="52"/>
      <c r="D13441" s="63"/>
      <c r="E13441" s="63"/>
      <c r="F13441" s="62"/>
      <c r="G13441" s="63"/>
      <c r="H13441" s="65"/>
      <c r="I13441" s="63"/>
    </row>
    <row r="13442" spans="1:9">
      <c r="A13442" s="52"/>
      <c r="B13442" s="64"/>
      <c r="C13442" s="52"/>
      <c r="D13442" s="63"/>
      <c r="E13442" s="63"/>
      <c r="F13442" s="62"/>
      <c r="G13442" s="63"/>
      <c r="H13442" s="65"/>
      <c r="I13442" s="63"/>
    </row>
    <row r="13443" spans="1:9">
      <c r="A13443" s="52"/>
      <c r="B13443" s="64"/>
      <c r="C13443" s="52"/>
      <c r="D13443" s="63"/>
      <c r="E13443" s="63"/>
      <c r="F13443" s="62"/>
      <c r="G13443" s="63"/>
      <c r="H13443" s="65"/>
      <c r="I13443" s="63"/>
    </row>
    <row r="13444" spans="1:9">
      <c r="A13444" s="52"/>
      <c r="B13444" s="64"/>
      <c r="C13444" s="52"/>
      <c r="D13444" s="63"/>
      <c r="E13444" s="63"/>
      <c r="F13444" s="62"/>
      <c r="G13444" s="63"/>
      <c r="H13444" s="65"/>
      <c r="I13444" s="63"/>
    </row>
    <row r="13445" spans="1:9">
      <c r="A13445" s="52"/>
      <c r="B13445" s="64"/>
      <c r="C13445" s="52"/>
      <c r="D13445" s="63"/>
      <c r="E13445" s="63"/>
      <c r="F13445" s="62"/>
      <c r="G13445" s="63"/>
      <c r="H13445" s="65"/>
      <c r="I13445" s="63"/>
    </row>
    <row r="13446" spans="1:9">
      <c r="A13446" s="52"/>
      <c r="B13446" s="64"/>
      <c r="C13446" s="52"/>
      <c r="D13446" s="63"/>
      <c r="E13446" s="63"/>
      <c r="F13446" s="62"/>
      <c r="G13446" s="63"/>
      <c r="H13446" s="65"/>
      <c r="I13446" s="63"/>
    </row>
    <row r="13447" spans="1:9">
      <c r="A13447" s="52"/>
      <c r="B13447" s="64"/>
      <c r="C13447" s="52"/>
      <c r="D13447" s="63"/>
      <c r="E13447" s="63"/>
      <c r="F13447" s="62"/>
      <c r="G13447" s="63"/>
      <c r="H13447" s="65"/>
      <c r="I13447" s="63"/>
    </row>
    <row r="13448" spans="1:9">
      <c r="A13448" s="52"/>
      <c r="B13448" s="64"/>
      <c r="C13448" s="52"/>
      <c r="D13448" s="63"/>
      <c r="E13448" s="63"/>
      <c r="F13448" s="62"/>
      <c r="G13448" s="63"/>
      <c r="H13448" s="65"/>
      <c r="I13448" s="63"/>
    </row>
    <row r="13449" spans="1:9">
      <c r="A13449" s="52"/>
      <c r="B13449" s="64"/>
      <c r="C13449" s="52"/>
      <c r="D13449" s="63"/>
      <c r="E13449" s="63"/>
      <c r="F13449" s="62"/>
      <c r="G13449" s="63"/>
      <c r="H13449" s="65"/>
      <c r="I13449" s="63"/>
    </row>
    <row r="13450" spans="1:9">
      <c r="A13450" s="52"/>
      <c r="B13450" s="64"/>
      <c r="C13450" s="52"/>
      <c r="D13450" s="63"/>
      <c r="E13450" s="63"/>
      <c r="F13450" s="62"/>
      <c r="G13450" s="63"/>
      <c r="H13450" s="65"/>
      <c r="I13450" s="63"/>
    </row>
    <row r="13451" spans="1:9">
      <c r="A13451" s="52"/>
      <c r="B13451" s="64"/>
      <c r="C13451" s="52"/>
      <c r="D13451" s="63"/>
      <c r="E13451" s="63"/>
      <c r="F13451" s="62"/>
      <c r="G13451" s="63"/>
      <c r="H13451" s="65"/>
      <c r="I13451" s="63"/>
    </row>
    <row r="13452" spans="1:9">
      <c r="A13452" s="52"/>
      <c r="B13452" s="64"/>
      <c r="C13452" s="52"/>
      <c r="D13452" s="63"/>
      <c r="E13452" s="63"/>
      <c r="F13452" s="62"/>
      <c r="G13452" s="63"/>
      <c r="H13452" s="65"/>
      <c r="I13452" s="63"/>
    </row>
    <row r="13453" spans="1:9">
      <c r="A13453" s="52"/>
      <c r="B13453" s="64"/>
      <c r="C13453" s="52"/>
      <c r="D13453" s="63"/>
      <c r="E13453" s="63"/>
      <c r="F13453" s="62"/>
      <c r="G13453" s="63"/>
      <c r="H13453" s="65"/>
      <c r="I13453" s="63"/>
    </row>
    <row r="13454" spans="1:9">
      <c r="A13454" s="52"/>
      <c r="B13454" s="64"/>
      <c r="C13454" s="52"/>
      <c r="D13454" s="63"/>
      <c r="E13454" s="63"/>
      <c r="F13454" s="62"/>
      <c r="G13454" s="63"/>
      <c r="H13454" s="65"/>
      <c r="I13454" s="63"/>
    </row>
    <row r="13455" spans="1:9">
      <c r="A13455" s="52"/>
      <c r="B13455" s="64"/>
      <c r="C13455" s="52"/>
      <c r="D13455" s="63"/>
      <c r="E13455" s="63"/>
      <c r="F13455" s="62"/>
      <c r="G13455" s="63"/>
      <c r="H13455" s="65"/>
      <c r="I13455" s="63"/>
    </row>
    <row r="13456" spans="1:9">
      <c r="A13456" s="52"/>
      <c r="B13456" s="64"/>
      <c r="C13456" s="52"/>
      <c r="D13456" s="63"/>
      <c r="E13456" s="63"/>
      <c r="F13456" s="62"/>
      <c r="G13456" s="63"/>
      <c r="H13456" s="65"/>
      <c r="I13456" s="63"/>
    </row>
    <row r="13457" spans="1:9">
      <c r="A13457" s="52"/>
      <c r="B13457" s="64"/>
      <c r="C13457" s="52"/>
      <c r="D13457" s="63"/>
      <c r="E13457" s="63"/>
      <c r="F13457" s="62"/>
      <c r="G13457" s="63"/>
      <c r="H13457" s="65"/>
      <c r="I13457" s="63"/>
    </row>
    <row r="13458" spans="1:9">
      <c r="A13458" s="52"/>
      <c r="B13458" s="64"/>
      <c r="C13458" s="52"/>
      <c r="D13458" s="63"/>
      <c r="E13458" s="63"/>
      <c r="F13458" s="62"/>
      <c r="G13458" s="63"/>
      <c r="H13458" s="65"/>
      <c r="I13458" s="63"/>
    </row>
    <row r="13459" spans="1:9">
      <c r="A13459" s="52"/>
      <c r="B13459" s="64"/>
      <c r="C13459" s="52"/>
      <c r="D13459" s="63"/>
      <c r="E13459" s="63"/>
      <c r="F13459" s="62"/>
      <c r="G13459" s="63"/>
      <c r="H13459" s="65"/>
      <c r="I13459" s="63"/>
    </row>
    <row r="13460" spans="1:9">
      <c r="A13460" s="52"/>
      <c r="B13460" s="64"/>
      <c r="C13460" s="52"/>
      <c r="D13460" s="63"/>
      <c r="E13460" s="63"/>
      <c r="F13460" s="62"/>
      <c r="G13460" s="63"/>
      <c r="H13460" s="65"/>
      <c r="I13460" s="63"/>
    </row>
    <row r="13461" spans="1:9">
      <c r="A13461" s="52"/>
      <c r="B13461" s="64"/>
      <c r="C13461" s="52"/>
      <c r="D13461" s="63"/>
      <c r="E13461" s="63"/>
      <c r="F13461" s="62"/>
      <c r="G13461" s="63"/>
      <c r="H13461" s="65"/>
      <c r="I13461" s="63"/>
    </row>
    <row r="13462" spans="1:9">
      <c r="A13462" s="52"/>
      <c r="B13462" s="64"/>
      <c r="C13462" s="52"/>
      <c r="D13462" s="63"/>
      <c r="E13462" s="63"/>
      <c r="F13462" s="62"/>
      <c r="G13462" s="63"/>
      <c r="H13462" s="65"/>
      <c r="I13462" s="63"/>
    </row>
    <row r="13463" spans="1:9">
      <c r="A13463" s="52"/>
      <c r="B13463" s="64"/>
      <c r="C13463" s="52"/>
      <c r="D13463" s="63"/>
      <c r="E13463" s="63"/>
      <c r="F13463" s="62"/>
      <c r="G13463" s="63"/>
      <c r="H13463" s="65"/>
      <c r="I13463" s="63"/>
    </row>
    <row r="13464" spans="1:9">
      <c r="A13464" s="52"/>
      <c r="B13464" s="64"/>
      <c r="C13464" s="52"/>
      <c r="D13464" s="63"/>
      <c r="E13464" s="63"/>
      <c r="F13464" s="62"/>
      <c r="G13464" s="63"/>
      <c r="H13464" s="65"/>
      <c r="I13464" s="63"/>
    </row>
    <row r="13465" spans="1:9">
      <c r="A13465" s="52"/>
      <c r="B13465" s="64"/>
      <c r="C13465" s="52"/>
      <c r="D13465" s="63"/>
      <c r="E13465" s="63"/>
      <c r="F13465" s="62"/>
      <c r="G13465" s="63"/>
      <c r="H13465" s="65"/>
      <c r="I13465" s="63"/>
    </row>
    <row r="13466" spans="1:9">
      <c r="A13466" s="52"/>
      <c r="B13466" s="64"/>
      <c r="C13466" s="52"/>
      <c r="D13466" s="63"/>
      <c r="E13466" s="63"/>
      <c r="F13466" s="62"/>
      <c r="G13466" s="63"/>
      <c r="H13466" s="65"/>
      <c r="I13466" s="63"/>
    </row>
    <row r="13467" spans="1:9">
      <c r="A13467" s="52"/>
      <c r="B13467" s="64"/>
      <c r="C13467" s="52"/>
      <c r="D13467" s="63"/>
      <c r="E13467" s="63"/>
      <c r="F13467" s="62"/>
      <c r="G13467" s="63"/>
      <c r="H13467" s="65"/>
      <c r="I13467" s="63"/>
    </row>
    <row r="13468" spans="1:9">
      <c r="A13468" s="52"/>
      <c r="B13468" s="64"/>
      <c r="C13468" s="52"/>
      <c r="D13468" s="63"/>
      <c r="E13468" s="63"/>
      <c r="F13468" s="62"/>
      <c r="G13468" s="63"/>
      <c r="H13468" s="65"/>
      <c r="I13468" s="63"/>
    </row>
    <row r="13469" spans="1:9">
      <c r="A13469" s="52"/>
      <c r="B13469" s="64"/>
      <c r="C13469" s="52"/>
      <c r="D13469" s="63"/>
      <c r="E13469" s="63"/>
      <c r="F13469" s="62"/>
      <c r="G13469" s="63"/>
      <c r="H13469" s="65"/>
      <c r="I13469" s="63"/>
    </row>
    <row r="13470" spans="1:9">
      <c r="A13470" s="52"/>
      <c r="B13470" s="64"/>
      <c r="C13470" s="52"/>
      <c r="D13470" s="63"/>
      <c r="E13470" s="63"/>
      <c r="F13470" s="62"/>
      <c r="G13470" s="63"/>
      <c r="H13470" s="65"/>
      <c r="I13470" s="63"/>
    </row>
    <row r="13471" spans="1:9">
      <c r="A13471" s="52"/>
      <c r="B13471" s="64"/>
      <c r="C13471" s="52"/>
      <c r="D13471" s="63"/>
      <c r="E13471" s="63"/>
      <c r="F13471" s="62"/>
      <c r="G13471" s="63"/>
      <c r="H13471" s="65"/>
      <c r="I13471" s="63"/>
    </row>
    <row r="13472" spans="1:9">
      <c r="A13472" s="52"/>
      <c r="B13472" s="64"/>
      <c r="C13472" s="52"/>
      <c r="D13472" s="63"/>
      <c r="E13472" s="63"/>
      <c r="F13472" s="62"/>
      <c r="G13472" s="63"/>
      <c r="H13472" s="65"/>
      <c r="I13472" s="63"/>
    </row>
    <row r="13473" spans="1:9">
      <c r="A13473" s="52"/>
      <c r="B13473" s="64"/>
      <c r="C13473" s="52"/>
      <c r="D13473" s="63"/>
      <c r="E13473" s="63"/>
      <c r="F13473" s="62"/>
      <c r="G13473" s="63"/>
      <c r="H13473" s="65"/>
      <c r="I13473" s="63"/>
    </row>
    <row r="13474" spans="1:9">
      <c r="A13474" s="52"/>
      <c r="B13474" s="64"/>
      <c r="C13474" s="52"/>
      <c r="D13474" s="63"/>
      <c r="E13474" s="63"/>
      <c r="F13474" s="62"/>
      <c r="G13474" s="63"/>
      <c r="H13474" s="65"/>
      <c r="I13474" s="63"/>
    </row>
    <row r="13475" spans="1:9">
      <c r="A13475" s="52"/>
      <c r="B13475" s="64"/>
      <c r="C13475" s="52"/>
      <c r="D13475" s="63"/>
      <c r="E13475" s="63"/>
      <c r="F13475" s="62"/>
      <c r="G13475" s="63"/>
      <c r="H13475" s="65"/>
      <c r="I13475" s="63"/>
    </row>
    <row r="13476" spans="1:9">
      <c r="A13476" s="52"/>
      <c r="B13476" s="64"/>
      <c r="C13476" s="52"/>
      <c r="D13476" s="63"/>
      <c r="E13476" s="63"/>
      <c r="F13476" s="62"/>
      <c r="G13476" s="63"/>
      <c r="H13476" s="65"/>
      <c r="I13476" s="63"/>
    </row>
    <row r="13477" spans="1:9">
      <c r="A13477" s="52"/>
      <c r="B13477" s="64"/>
      <c r="C13477" s="52"/>
      <c r="D13477" s="63"/>
      <c r="E13477" s="63"/>
      <c r="F13477" s="62"/>
      <c r="G13477" s="63"/>
      <c r="H13477" s="65"/>
      <c r="I13477" s="63"/>
    </row>
    <row r="13478" spans="1:9">
      <c r="A13478" s="52"/>
      <c r="B13478" s="64"/>
      <c r="C13478" s="52"/>
      <c r="D13478" s="63"/>
      <c r="E13478" s="63"/>
      <c r="F13478" s="62"/>
      <c r="G13478" s="63"/>
      <c r="H13478" s="65"/>
      <c r="I13478" s="63"/>
    </row>
    <row r="13479" spans="1:9">
      <c r="A13479" s="52"/>
      <c r="B13479" s="64"/>
      <c r="C13479" s="52"/>
      <c r="D13479" s="63"/>
      <c r="E13479" s="63"/>
      <c r="F13479" s="62"/>
      <c r="G13479" s="63"/>
      <c r="H13479" s="65"/>
      <c r="I13479" s="63"/>
    </row>
    <row r="13480" spans="1:9">
      <c r="A13480" s="52"/>
      <c r="B13480" s="64"/>
      <c r="C13480" s="52"/>
      <c r="D13480" s="63"/>
      <c r="E13480" s="63"/>
      <c r="F13480" s="62"/>
      <c r="G13480" s="63"/>
      <c r="H13480" s="65"/>
      <c r="I13480" s="63"/>
    </row>
    <row r="13481" spans="1:9">
      <c r="A13481" s="52"/>
      <c r="B13481" s="64"/>
      <c r="C13481" s="52"/>
      <c r="D13481" s="63"/>
      <c r="E13481" s="63"/>
      <c r="F13481" s="62"/>
      <c r="G13481" s="63"/>
      <c r="H13481" s="65"/>
      <c r="I13481" s="63"/>
    </row>
    <row r="13482" spans="1:9">
      <c r="A13482" s="52"/>
      <c r="B13482" s="64"/>
      <c r="C13482" s="52"/>
      <c r="D13482" s="63"/>
      <c r="E13482" s="63"/>
      <c r="F13482" s="62"/>
      <c r="G13482" s="63"/>
      <c r="H13482" s="65"/>
      <c r="I13482" s="63"/>
    </row>
    <row r="13483" spans="1:9">
      <c r="A13483" s="52"/>
      <c r="B13483" s="64"/>
      <c r="C13483" s="52"/>
      <c r="D13483" s="63"/>
      <c r="E13483" s="63"/>
      <c r="F13483" s="62"/>
      <c r="G13483" s="63"/>
      <c r="H13483" s="65"/>
      <c r="I13483" s="63"/>
    </row>
    <row r="13484" spans="1:9">
      <c r="A13484" s="52"/>
      <c r="B13484" s="64"/>
      <c r="C13484" s="52"/>
      <c r="D13484" s="63"/>
      <c r="E13484" s="63"/>
      <c r="F13484" s="62"/>
      <c r="G13484" s="63"/>
      <c r="H13484" s="65"/>
      <c r="I13484" s="63"/>
    </row>
    <row r="13485" spans="1:9">
      <c r="A13485" s="52"/>
      <c r="B13485" s="64"/>
      <c r="C13485" s="52"/>
      <c r="D13485" s="63"/>
      <c r="E13485" s="63"/>
      <c r="F13485" s="62"/>
      <c r="G13485" s="63"/>
      <c r="H13485" s="65"/>
      <c r="I13485" s="63"/>
    </row>
    <row r="13486" spans="1:9">
      <c r="A13486" s="52"/>
      <c r="B13486" s="64"/>
      <c r="C13486" s="52"/>
      <c r="D13486" s="63"/>
      <c r="E13486" s="63"/>
      <c r="F13486" s="62"/>
      <c r="G13486" s="63"/>
      <c r="H13486" s="65"/>
      <c r="I13486" s="63"/>
    </row>
    <row r="13487" spans="1:9">
      <c r="A13487" s="52"/>
      <c r="B13487" s="64"/>
      <c r="C13487" s="52"/>
      <c r="D13487" s="63"/>
      <c r="E13487" s="63"/>
      <c r="F13487" s="62"/>
      <c r="G13487" s="63"/>
      <c r="H13487" s="65"/>
      <c r="I13487" s="63"/>
    </row>
    <row r="13488" spans="1:9">
      <c r="A13488" s="52"/>
      <c r="B13488" s="64"/>
      <c r="C13488" s="52"/>
      <c r="D13488" s="63"/>
      <c r="E13488" s="63"/>
      <c r="F13488" s="62"/>
      <c r="G13488" s="63"/>
      <c r="H13488" s="65"/>
      <c r="I13488" s="63"/>
    </row>
    <row r="13489" spans="1:9">
      <c r="A13489" s="52"/>
      <c r="B13489" s="64"/>
      <c r="C13489" s="52"/>
      <c r="D13489" s="63"/>
      <c r="E13489" s="63"/>
      <c r="F13489" s="62"/>
      <c r="G13489" s="63"/>
      <c r="H13489" s="65"/>
      <c r="I13489" s="63"/>
    </row>
    <row r="13490" spans="1:9">
      <c r="A13490" s="52"/>
      <c r="B13490" s="64"/>
      <c r="C13490" s="52"/>
      <c r="D13490" s="63"/>
      <c r="E13490" s="63"/>
      <c r="F13490" s="62"/>
      <c r="G13490" s="63"/>
      <c r="H13490" s="65"/>
      <c r="I13490" s="63"/>
    </row>
    <row r="13491" spans="1:9">
      <c r="A13491" s="52"/>
      <c r="B13491" s="64"/>
      <c r="C13491" s="52"/>
      <c r="D13491" s="63"/>
      <c r="E13491" s="63"/>
      <c r="F13491" s="62"/>
      <c r="G13491" s="63"/>
      <c r="H13491" s="65"/>
      <c r="I13491" s="63"/>
    </row>
    <row r="13492" spans="1:9">
      <c r="A13492" s="52"/>
      <c r="B13492" s="64"/>
      <c r="C13492" s="52"/>
      <c r="D13492" s="63"/>
      <c r="E13492" s="63"/>
      <c r="F13492" s="62"/>
      <c r="G13492" s="63"/>
      <c r="H13492" s="65"/>
      <c r="I13492" s="63"/>
    </row>
    <row r="13493" spans="1:9">
      <c r="A13493" s="52"/>
      <c r="B13493" s="64"/>
      <c r="C13493" s="52"/>
      <c r="D13493" s="63"/>
      <c r="E13493" s="63"/>
      <c r="F13493" s="62"/>
      <c r="G13493" s="63"/>
      <c r="H13493" s="65"/>
      <c r="I13493" s="63"/>
    </row>
    <row r="13494" spans="1:9">
      <c r="A13494" s="52"/>
      <c r="B13494" s="64"/>
      <c r="C13494" s="52"/>
      <c r="D13494" s="63"/>
      <c r="E13494" s="63"/>
      <c r="F13494" s="62"/>
      <c r="G13494" s="63"/>
      <c r="H13494" s="65"/>
      <c r="I13494" s="63"/>
    </row>
    <row r="13495" spans="1:9">
      <c r="A13495" s="52"/>
      <c r="B13495" s="64"/>
      <c r="C13495" s="52"/>
      <c r="D13495" s="63"/>
      <c r="E13495" s="63"/>
      <c r="F13495" s="62"/>
      <c r="G13495" s="63"/>
      <c r="H13495" s="65"/>
      <c r="I13495" s="63"/>
    </row>
    <row r="13496" spans="1:9">
      <c r="A13496" s="52"/>
      <c r="B13496" s="64"/>
      <c r="C13496" s="52"/>
      <c r="D13496" s="63"/>
      <c r="E13496" s="63"/>
      <c r="F13496" s="62"/>
      <c r="G13496" s="63"/>
      <c r="H13496" s="65"/>
      <c r="I13496" s="63"/>
    </row>
    <row r="13497" spans="1:9">
      <c r="A13497" s="52"/>
      <c r="B13497" s="64"/>
      <c r="C13497" s="52"/>
      <c r="D13497" s="63"/>
      <c r="E13497" s="63"/>
      <c r="F13497" s="62"/>
      <c r="G13497" s="63"/>
      <c r="H13497" s="65"/>
      <c r="I13497" s="63"/>
    </row>
    <row r="13498" spans="1:9">
      <c r="A13498" s="52"/>
      <c r="B13498" s="64"/>
      <c r="C13498" s="52"/>
      <c r="D13498" s="63"/>
      <c r="E13498" s="63"/>
      <c r="F13498" s="62"/>
      <c r="G13498" s="63"/>
      <c r="H13498" s="65"/>
      <c r="I13498" s="63"/>
    </row>
    <row r="13499" spans="1:9">
      <c r="A13499" s="52"/>
      <c r="B13499" s="64"/>
      <c r="C13499" s="52"/>
      <c r="D13499" s="63"/>
      <c r="E13499" s="63"/>
      <c r="F13499" s="62"/>
      <c r="G13499" s="63"/>
      <c r="H13499" s="65"/>
      <c r="I13499" s="63"/>
    </row>
    <row r="13500" spans="1:9">
      <c r="A13500" s="52"/>
      <c r="B13500" s="64"/>
      <c r="C13500" s="52"/>
      <c r="D13500" s="63"/>
      <c r="E13500" s="63"/>
      <c r="F13500" s="62"/>
      <c r="G13500" s="63"/>
      <c r="H13500" s="65"/>
      <c r="I13500" s="63"/>
    </row>
    <row r="13501" spans="1:9">
      <c r="A13501" s="52"/>
      <c r="B13501" s="64"/>
      <c r="C13501" s="52"/>
      <c r="D13501" s="63"/>
      <c r="E13501" s="63"/>
      <c r="F13501" s="62"/>
      <c r="G13501" s="63"/>
      <c r="H13501" s="65"/>
      <c r="I13501" s="63"/>
    </row>
    <row r="13502" spans="1:9">
      <c r="A13502" s="52"/>
      <c r="B13502" s="64"/>
      <c r="C13502" s="52"/>
      <c r="D13502" s="63"/>
      <c r="E13502" s="63"/>
      <c r="F13502" s="62"/>
      <c r="G13502" s="63"/>
      <c r="H13502" s="65"/>
      <c r="I13502" s="63"/>
    </row>
    <row r="13503" spans="1:9">
      <c r="A13503" s="52"/>
      <c r="B13503" s="64"/>
      <c r="C13503" s="52"/>
      <c r="D13503" s="63"/>
      <c r="E13503" s="63"/>
      <c r="F13503" s="62"/>
      <c r="G13503" s="63"/>
      <c r="H13503" s="65"/>
      <c r="I13503" s="63"/>
    </row>
    <row r="13504" spans="1:9">
      <c r="A13504" s="52"/>
      <c r="B13504" s="64"/>
      <c r="C13504" s="52"/>
      <c r="D13504" s="63"/>
      <c r="E13504" s="63"/>
      <c r="F13504" s="62"/>
      <c r="G13504" s="63"/>
      <c r="H13504" s="65"/>
      <c r="I13504" s="63"/>
    </row>
    <row r="13505" spans="1:9">
      <c r="A13505" s="52"/>
      <c r="B13505" s="64"/>
      <c r="C13505" s="52"/>
      <c r="D13505" s="63"/>
      <c r="E13505" s="63"/>
      <c r="F13505" s="62"/>
      <c r="G13505" s="63"/>
      <c r="H13505" s="65"/>
      <c r="I13505" s="63"/>
    </row>
    <row r="13506" spans="1:9">
      <c r="A13506" s="52"/>
      <c r="B13506" s="64"/>
      <c r="C13506" s="52"/>
      <c r="D13506" s="63"/>
      <c r="E13506" s="63"/>
      <c r="F13506" s="62"/>
      <c r="G13506" s="63"/>
      <c r="H13506" s="65"/>
      <c r="I13506" s="63"/>
    </row>
    <row r="13507" spans="1:9">
      <c r="A13507" s="52"/>
      <c r="B13507" s="64"/>
      <c r="C13507" s="52"/>
      <c r="D13507" s="63"/>
      <c r="E13507" s="63"/>
      <c r="F13507" s="62"/>
      <c r="G13507" s="63"/>
      <c r="H13507" s="65"/>
      <c r="I13507" s="63"/>
    </row>
    <row r="13508" spans="1:9">
      <c r="A13508" s="52"/>
      <c r="B13508" s="64"/>
      <c r="C13508" s="52"/>
      <c r="D13508" s="63"/>
      <c r="E13508" s="63"/>
      <c r="F13508" s="62"/>
      <c r="G13508" s="63"/>
      <c r="H13508" s="65"/>
      <c r="I13508" s="63"/>
    </row>
    <row r="13509" spans="1:9">
      <c r="A13509" s="52"/>
      <c r="B13509" s="64"/>
      <c r="C13509" s="52"/>
      <c r="D13509" s="63"/>
      <c r="E13509" s="63"/>
      <c r="F13509" s="62"/>
      <c r="G13509" s="63"/>
      <c r="H13509" s="65"/>
      <c r="I13509" s="63"/>
    </row>
    <row r="13510" spans="1:9">
      <c r="A13510" s="52"/>
      <c r="B13510" s="64"/>
      <c r="C13510" s="52"/>
      <c r="D13510" s="63"/>
      <c r="E13510" s="63"/>
      <c r="F13510" s="62"/>
      <c r="G13510" s="63"/>
      <c r="H13510" s="65"/>
      <c r="I13510" s="63"/>
    </row>
    <row r="13511" spans="1:9">
      <c r="A13511" s="52"/>
      <c r="B13511" s="64"/>
      <c r="C13511" s="52"/>
      <c r="D13511" s="63"/>
      <c r="E13511" s="63"/>
      <c r="F13511" s="62"/>
      <c r="G13511" s="63"/>
      <c r="H13511" s="65"/>
      <c r="I13511" s="63"/>
    </row>
    <row r="13512" spans="1:9">
      <c r="A13512" s="52"/>
      <c r="B13512" s="64"/>
      <c r="C13512" s="52"/>
      <c r="D13512" s="63"/>
      <c r="E13512" s="63"/>
      <c r="F13512" s="62"/>
      <c r="G13512" s="63"/>
      <c r="H13512" s="65"/>
      <c r="I13512" s="63"/>
    </row>
    <row r="13513" spans="1:9">
      <c r="A13513" s="52"/>
      <c r="B13513" s="64"/>
      <c r="C13513" s="52"/>
      <c r="D13513" s="63"/>
      <c r="E13513" s="63"/>
      <c r="F13513" s="62"/>
      <c r="G13513" s="63"/>
      <c r="H13513" s="65"/>
      <c r="I13513" s="63"/>
    </row>
    <row r="13514" spans="1:9">
      <c r="A13514" s="52"/>
      <c r="B13514" s="64"/>
      <c r="C13514" s="52"/>
      <c r="D13514" s="63"/>
      <c r="E13514" s="63"/>
      <c r="F13514" s="62"/>
      <c r="G13514" s="63"/>
      <c r="H13514" s="65"/>
      <c r="I13514" s="63"/>
    </row>
    <row r="13515" spans="1:9">
      <c r="A13515" s="52"/>
      <c r="B13515" s="64"/>
      <c r="C13515" s="52"/>
      <c r="D13515" s="63"/>
      <c r="E13515" s="63"/>
      <c r="F13515" s="62"/>
      <c r="G13515" s="63"/>
      <c r="H13515" s="65"/>
      <c r="I13515" s="63"/>
    </row>
    <row r="13516" spans="1:9">
      <c r="A13516" s="52"/>
      <c r="B13516" s="64"/>
      <c r="C13516" s="52"/>
      <c r="D13516" s="63"/>
      <c r="E13516" s="63"/>
      <c r="F13516" s="62"/>
      <c r="G13516" s="63"/>
      <c r="H13516" s="65"/>
      <c r="I13516" s="63"/>
    </row>
    <row r="13517" spans="1:9">
      <c r="A13517" s="52"/>
      <c r="B13517" s="64"/>
      <c r="C13517" s="52"/>
      <c r="D13517" s="63"/>
      <c r="E13517" s="63"/>
      <c r="F13517" s="62"/>
      <c r="G13517" s="63"/>
      <c r="H13517" s="65"/>
      <c r="I13517" s="63"/>
    </row>
    <row r="13518" spans="1:9">
      <c r="A13518" s="52"/>
      <c r="B13518" s="64"/>
      <c r="C13518" s="52"/>
      <c r="D13518" s="63"/>
      <c r="E13518" s="63"/>
      <c r="F13518" s="62"/>
      <c r="G13518" s="63"/>
      <c r="H13518" s="65"/>
      <c r="I13518" s="63"/>
    </row>
    <row r="13519" spans="1:9">
      <c r="A13519" s="52"/>
      <c r="B13519" s="64"/>
      <c r="C13519" s="52"/>
      <c r="D13519" s="63"/>
      <c r="E13519" s="63"/>
      <c r="F13519" s="62"/>
      <c r="G13519" s="63"/>
      <c r="H13519" s="65"/>
      <c r="I13519" s="63"/>
    </row>
    <row r="13520" spans="1:9">
      <c r="A13520" s="52"/>
      <c r="B13520" s="64"/>
      <c r="C13520" s="52"/>
      <c r="D13520" s="63"/>
      <c r="E13520" s="63"/>
      <c r="F13520" s="62"/>
      <c r="G13520" s="63"/>
      <c r="H13520" s="65"/>
      <c r="I13520" s="63"/>
    </row>
    <row r="13521" spans="1:9">
      <c r="A13521" s="52"/>
      <c r="B13521" s="64"/>
      <c r="C13521" s="52"/>
      <c r="D13521" s="63"/>
      <c r="E13521" s="63"/>
      <c r="F13521" s="62"/>
      <c r="G13521" s="63"/>
      <c r="H13521" s="65"/>
      <c r="I13521" s="63"/>
    </row>
    <row r="13522" spans="1:9">
      <c r="A13522" s="52"/>
      <c r="B13522" s="64"/>
      <c r="C13522" s="52"/>
      <c r="D13522" s="63"/>
      <c r="E13522" s="63"/>
      <c r="F13522" s="62"/>
      <c r="G13522" s="63"/>
      <c r="H13522" s="65"/>
      <c r="I13522" s="63"/>
    </row>
    <row r="13523" spans="1:9">
      <c r="A13523" s="52"/>
      <c r="B13523" s="64"/>
      <c r="C13523" s="52"/>
      <c r="D13523" s="63"/>
      <c r="E13523" s="63"/>
      <c r="F13523" s="62"/>
      <c r="G13523" s="63"/>
      <c r="H13523" s="65"/>
      <c r="I13523" s="63"/>
    </row>
    <row r="13524" spans="1:9">
      <c r="A13524" s="52"/>
      <c r="B13524" s="64"/>
      <c r="C13524" s="52"/>
      <c r="D13524" s="63"/>
      <c r="E13524" s="63"/>
      <c r="F13524" s="62"/>
      <c r="G13524" s="63"/>
      <c r="H13524" s="65"/>
      <c r="I13524" s="63"/>
    </row>
    <row r="13525" spans="1:9">
      <c r="A13525" s="52"/>
      <c r="B13525" s="64"/>
      <c r="C13525" s="52"/>
      <c r="D13525" s="63"/>
      <c r="E13525" s="63"/>
      <c r="F13525" s="62"/>
      <c r="G13525" s="63"/>
      <c r="H13525" s="65"/>
      <c r="I13525" s="63"/>
    </row>
    <row r="13526" spans="1:9">
      <c r="A13526" s="52"/>
      <c r="B13526" s="64"/>
      <c r="C13526" s="52"/>
      <c r="D13526" s="63"/>
      <c r="E13526" s="63"/>
      <c r="F13526" s="62"/>
      <c r="G13526" s="63"/>
      <c r="H13526" s="65"/>
      <c r="I13526" s="63"/>
    </row>
    <row r="13527" spans="1:9">
      <c r="A13527" s="52"/>
      <c r="B13527" s="64"/>
      <c r="C13527" s="52"/>
      <c r="D13527" s="63"/>
      <c r="E13527" s="63"/>
      <c r="F13527" s="62"/>
      <c r="G13527" s="63"/>
      <c r="H13527" s="65"/>
      <c r="I13527" s="63"/>
    </row>
    <row r="13528" spans="1:9">
      <c r="A13528" s="52"/>
      <c r="B13528" s="64"/>
      <c r="C13528" s="52"/>
      <c r="D13528" s="63"/>
      <c r="E13528" s="63"/>
      <c r="F13528" s="62"/>
      <c r="G13528" s="63"/>
      <c r="H13528" s="65"/>
      <c r="I13528" s="63"/>
    </row>
    <row r="13529" spans="1:9">
      <c r="A13529" s="52"/>
      <c r="B13529" s="64"/>
      <c r="C13529" s="52"/>
      <c r="D13529" s="63"/>
      <c r="E13529" s="63"/>
      <c r="F13529" s="62"/>
      <c r="G13529" s="63"/>
      <c r="H13529" s="65"/>
      <c r="I13529" s="63"/>
    </row>
    <row r="13530" spans="1:9">
      <c r="A13530" s="52"/>
      <c r="B13530" s="64"/>
      <c r="C13530" s="52"/>
      <c r="D13530" s="63"/>
      <c r="E13530" s="63"/>
      <c r="F13530" s="62"/>
      <c r="G13530" s="63"/>
      <c r="H13530" s="65"/>
      <c r="I13530" s="63"/>
    </row>
    <row r="13531" spans="1:9">
      <c r="A13531" s="52"/>
      <c r="B13531" s="64"/>
      <c r="C13531" s="52"/>
      <c r="D13531" s="63"/>
      <c r="E13531" s="63"/>
      <c r="F13531" s="62"/>
      <c r="G13531" s="63"/>
      <c r="H13531" s="65"/>
      <c r="I13531" s="63"/>
    </row>
    <row r="13532" spans="1:9">
      <c r="A13532" s="52"/>
      <c r="B13532" s="64"/>
      <c r="C13532" s="52"/>
      <c r="D13532" s="63"/>
      <c r="E13532" s="63"/>
      <c r="F13532" s="62"/>
      <c r="G13532" s="63"/>
      <c r="H13532" s="65"/>
      <c r="I13532" s="63"/>
    </row>
    <row r="13533" spans="1:9">
      <c r="A13533" s="52"/>
      <c r="B13533" s="64"/>
      <c r="C13533" s="52"/>
      <c r="D13533" s="63"/>
      <c r="E13533" s="63"/>
      <c r="F13533" s="62"/>
      <c r="G13533" s="63"/>
      <c r="H13533" s="65"/>
      <c r="I13533" s="63"/>
    </row>
    <row r="13534" spans="1:9">
      <c r="A13534" s="52"/>
      <c r="B13534" s="64"/>
      <c r="C13534" s="52"/>
      <c r="D13534" s="63"/>
      <c r="E13534" s="63"/>
      <c r="F13534" s="62"/>
      <c r="G13534" s="63"/>
      <c r="H13534" s="65"/>
      <c r="I13534" s="63"/>
    </row>
    <row r="13535" spans="1:9">
      <c r="A13535" s="52"/>
      <c r="B13535" s="64"/>
      <c r="C13535" s="52"/>
      <c r="D13535" s="63"/>
      <c r="E13535" s="63"/>
      <c r="F13535" s="62"/>
      <c r="G13535" s="63"/>
      <c r="H13535" s="65"/>
      <c r="I13535" s="63"/>
    </row>
    <row r="13536" spans="1:9">
      <c r="A13536" s="52"/>
      <c r="B13536" s="64"/>
      <c r="C13536" s="52"/>
      <c r="D13536" s="63"/>
      <c r="E13536" s="63"/>
      <c r="F13536" s="62"/>
      <c r="G13536" s="63"/>
      <c r="H13536" s="65"/>
      <c r="I13536" s="63"/>
    </row>
    <row r="13537" spans="1:9">
      <c r="A13537" s="52"/>
      <c r="B13537" s="64"/>
      <c r="C13537" s="52"/>
      <c r="D13537" s="63"/>
      <c r="E13537" s="63"/>
      <c r="F13537" s="62"/>
      <c r="G13537" s="63"/>
      <c r="H13537" s="65"/>
      <c r="I13537" s="63"/>
    </row>
    <row r="13538" spans="1:9">
      <c r="A13538" s="52"/>
      <c r="B13538" s="64"/>
      <c r="C13538" s="52"/>
      <c r="D13538" s="63"/>
      <c r="E13538" s="63"/>
      <c r="F13538" s="62"/>
      <c r="G13538" s="63"/>
      <c r="H13538" s="65"/>
      <c r="I13538" s="63"/>
    </row>
    <row r="13539" spans="1:9">
      <c r="A13539" s="52"/>
      <c r="B13539" s="64"/>
      <c r="C13539" s="52"/>
      <c r="D13539" s="63"/>
      <c r="E13539" s="63"/>
      <c r="F13539" s="62"/>
      <c r="G13539" s="63"/>
      <c r="H13539" s="65"/>
      <c r="I13539" s="63"/>
    </row>
    <row r="13540" spans="1:9">
      <c r="A13540" s="52"/>
      <c r="B13540" s="64"/>
      <c r="C13540" s="52"/>
      <c r="D13540" s="63"/>
      <c r="E13540" s="63"/>
      <c r="F13540" s="62"/>
      <c r="G13540" s="63"/>
      <c r="H13540" s="65"/>
      <c r="I13540" s="63"/>
    </row>
    <row r="13541" spans="1:9">
      <c r="A13541" s="52"/>
      <c r="B13541" s="64"/>
      <c r="C13541" s="52"/>
      <c r="D13541" s="63"/>
      <c r="E13541" s="63"/>
      <c r="F13541" s="62"/>
      <c r="G13541" s="63"/>
      <c r="H13541" s="65"/>
      <c r="I13541" s="63"/>
    </row>
    <row r="13542" spans="1:9">
      <c r="A13542" s="52"/>
      <c r="B13542" s="64"/>
      <c r="C13542" s="52"/>
      <c r="D13542" s="63"/>
      <c r="E13542" s="63"/>
      <c r="F13542" s="62"/>
      <c r="G13542" s="63"/>
      <c r="H13542" s="65"/>
      <c r="I13542" s="63"/>
    </row>
    <row r="13543" spans="1:9">
      <c r="A13543" s="52"/>
      <c r="B13543" s="64"/>
      <c r="C13543" s="52"/>
      <c r="D13543" s="63"/>
      <c r="E13543" s="63"/>
      <c r="F13543" s="62"/>
      <c r="G13543" s="63"/>
      <c r="H13543" s="65"/>
      <c r="I13543" s="63"/>
    </row>
    <row r="13544" spans="1:9">
      <c r="A13544" s="52"/>
      <c r="B13544" s="64"/>
      <c r="C13544" s="52"/>
      <c r="D13544" s="63"/>
      <c r="E13544" s="63"/>
      <c r="F13544" s="62"/>
      <c r="G13544" s="63"/>
      <c r="H13544" s="65"/>
      <c r="I13544" s="63"/>
    </row>
    <row r="13545" spans="1:9">
      <c r="A13545" s="52"/>
      <c r="B13545" s="64"/>
      <c r="C13545" s="52"/>
      <c r="D13545" s="63"/>
      <c r="E13545" s="63"/>
      <c r="F13545" s="62"/>
      <c r="G13545" s="63"/>
      <c r="H13545" s="65"/>
      <c r="I13545" s="63"/>
    </row>
    <row r="13546" spans="1:9">
      <c r="A13546" s="52"/>
      <c r="B13546" s="64"/>
      <c r="C13546" s="52"/>
      <c r="D13546" s="63"/>
      <c r="E13546" s="63"/>
      <c r="F13546" s="62"/>
      <c r="G13546" s="63"/>
      <c r="H13546" s="65"/>
      <c r="I13546" s="63"/>
    </row>
    <row r="13547" spans="1:9">
      <c r="A13547" s="52"/>
      <c r="B13547" s="64"/>
      <c r="C13547" s="52"/>
      <c r="D13547" s="63"/>
      <c r="E13547" s="63"/>
      <c r="F13547" s="62"/>
      <c r="G13547" s="63"/>
      <c r="H13547" s="65"/>
      <c r="I13547" s="63"/>
    </row>
    <row r="13548" spans="1:9">
      <c r="A13548" s="52"/>
      <c r="B13548" s="64"/>
      <c r="C13548" s="52"/>
      <c r="D13548" s="63"/>
      <c r="E13548" s="63"/>
      <c r="F13548" s="62"/>
      <c r="G13548" s="63"/>
      <c r="H13548" s="65"/>
      <c r="I13548" s="63"/>
    </row>
    <row r="13549" spans="1:9">
      <c r="A13549" s="52"/>
      <c r="B13549" s="64"/>
      <c r="C13549" s="52"/>
      <c r="D13549" s="63"/>
      <c r="E13549" s="63"/>
      <c r="F13549" s="62"/>
      <c r="G13549" s="63"/>
      <c r="H13549" s="65"/>
      <c r="I13549" s="63"/>
    </row>
    <row r="13550" spans="1:9">
      <c r="A13550" s="52"/>
      <c r="B13550" s="64"/>
      <c r="C13550" s="52"/>
      <c r="D13550" s="63"/>
      <c r="E13550" s="63"/>
      <c r="F13550" s="62"/>
      <c r="G13550" s="63"/>
      <c r="H13550" s="65"/>
      <c r="I13550" s="63"/>
    </row>
    <row r="13551" spans="1:9">
      <c r="A13551" s="52"/>
      <c r="B13551" s="64"/>
      <c r="C13551" s="52"/>
      <c r="D13551" s="63"/>
      <c r="E13551" s="63"/>
      <c r="F13551" s="62"/>
      <c r="G13551" s="63"/>
      <c r="H13551" s="65"/>
      <c r="I13551" s="63"/>
    </row>
    <row r="13552" spans="1:9">
      <c r="A13552" s="52"/>
      <c r="B13552" s="64"/>
      <c r="C13552" s="52"/>
      <c r="D13552" s="63"/>
      <c r="E13552" s="63"/>
      <c r="F13552" s="62"/>
      <c r="G13552" s="63"/>
      <c r="H13552" s="65"/>
      <c r="I13552" s="63"/>
    </row>
    <row r="13553" spans="1:9">
      <c r="A13553" s="52"/>
      <c r="B13553" s="64"/>
      <c r="C13553" s="52"/>
      <c r="D13553" s="63"/>
      <c r="E13553" s="63"/>
      <c r="F13553" s="62"/>
      <c r="G13553" s="63"/>
      <c r="H13553" s="65"/>
      <c r="I13553" s="63"/>
    </row>
    <row r="13554" spans="1:9">
      <c r="A13554" s="52"/>
      <c r="B13554" s="64"/>
      <c r="C13554" s="52"/>
      <c r="D13554" s="63"/>
      <c r="E13554" s="63"/>
      <c r="F13554" s="62"/>
      <c r="G13554" s="63"/>
      <c r="H13554" s="65"/>
      <c r="I13554" s="63"/>
    </row>
    <row r="13555" spans="1:9">
      <c r="A13555" s="52"/>
      <c r="B13555" s="64"/>
      <c r="C13555" s="52"/>
      <c r="D13555" s="63"/>
      <c r="E13555" s="63"/>
      <c r="F13555" s="62"/>
      <c r="G13555" s="63"/>
      <c r="H13555" s="65"/>
      <c r="I13555" s="63"/>
    </row>
    <row r="13556" spans="1:9">
      <c r="A13556" s="52"/>
      <c r="B13556" s="64"/>
      <c r="C13556" s="52"/>
      <c r="D13556" s="63"/>
      <c r="E13556" s="63"/>
      <c r="F13556" s="62"/>
      <c r="G13556" s="63"/>
      <c r="H13556" s="65"/>
      <c r="I13556" s="63"/>
    </row>
    <row r="13557" spans="1:9">
      <c r="A13557" s="52"/>
      <c r="B13557" s="64"/>
      <c r="C13557" s="52"/>
      <c r="D13557" s="63"/>
      <c r="E13557" s="63"/>
      <c r="F13557" s="62"/>
      <c r="G13557" s="63"/>
      <c r="H13557" s="65"/>
      <c r="I13557" s="63"/>
    </row>
    <row r="13558" spans="1:9">
      <c r="A13558" s="52"/>
      <c r="B13558" s="64"/>
      <c r="C13558" s="52"/>
      <c r="D13558" s="63"/>
      <c r="E13558" s="63"/>
      <c r="F13558" s="62"/>
      <c r="G13558" s="63"/>
      <c r="H13558" s="65"/>
      <c r="I13558" s="63"/>
    </row>
    <row r="13559" spans="1:9">
      <c r="A13559" s="52"/>
      <c r="B13559" s="64"/>
      <c r="C13559" s="52"/>
      <c r="D13559" s="63"/>
      <c r="E13559" s="63"/>
      <c r="F13559" s="62"/>
      <c r="G13559" s="63"/>
      <c r="H13559" s="65"/>
      <c r="I13559" s="63"/>
    </row>
    <row r="13560" spans="1:9">
      <c r="A13560" s="52"/>
      <c r="B13560" s="64"/>
      <c r="C13560" s="52"/>
      <c r="D13560" s="63"/>
      <c r="E13560" s="63"/>
      <c r="F13560" s="62"/>
      <c r="G13560" s="63"/>
      <c r="H13560" s="65"/>
      <c r="I13560" s="63"/>
    </row>
    <row r="13561" spans="1:9">
      <c r="A13561" s="52"/>
      <c r="B13561" s="64"/>
      <c r="C13561" s="52"/>
      <c r="D13561" s="63"/>
      <c r="E13561" s="63"/>
      <c r="F13561" s="62"/>
      <c r="G13561" s="63"/>
      <c r="H13561" s="65"/>
      <c r="I13561" s="63"/>
    </row>
    <row r="13562" spans="1:9">
      <c r="A13562" s="52"/>
      <c r="B13562" s="64"/>
      <c r="C13562" s="52"/>
      <c r="D13562" s="63"/>
      <c r="E13562" s="63"/>
      <c r="F13562" s="62"/>
      <c r="G13562" s="63"/>
      <c r="H13562" s="65"/>
      <c r="I13562" s="63"/>
    </row>
    <row r="13563" spans="1:9">
      <c r="A13563" s="52"/>
      <c r="B13563" s="64"/>
      <c r="C13563" s="52"/>
      <c r="D13563" s="63"/>
      <c r="E13563" s="63"/>
      <c r="F13563" s="62"/>
      <c r="G13563" s="63"/>
      <c r="H13563" s="65"/>
      <c r="I13563" s="63"/>
    </row>
    <row r="13564" spans="1:9">
      <c r="A13564" s="52"/>
      <c r="B13564" s="64"/>
      <c r="C13564" s="52"/>
      <c r="D13564" s="63"/>
      <c r="E13564" s="63"/>
      <c r="F13564" s="62"/>
      <c r="G13564" s="63"/>
      <c r="H13564" s="65"/>
      <c r="I13564" s="63"/>
    </row>
    <row r="13565" spans="1:9">
      <c r="A13565" s="52"/>
      <c r="B13565" s="64"/>
      <c r="C13565" s="52"/>
      <c r="D13565" s="63"/>
      <c r="E13565" s="63"/>
      <c r="F13565" s="62"/>
      <c r="G13565" s="63"/>
      <c r="H13565" s="65"/>
      <c r="I13565" s="63"/>
    </row>
    <row r="13566" spans="1:9">
      <c r="A13566" s="52"/>
      <c r="B13566" s="64"/>
      <c r="C13566" s="52"/>
      <c r="D13566" s="63"/>
      <c r="E13566" s="63"/>
      <c r="F13566" s="62"/>
      <c r="G13566" s="63"/>
      <c r="H13566" s="65"/>
      <c r="I13566" s="63"/>
    </row>
    <row r="13567" spans="1:9">
      <c r="A13567" s="52"/>
      <c r="B13567" s="64"/>
      <c r="C13567" s="52"/>
      <c r="D13567" s="63"/>
      <c r="E13567" s="63"/>
      <c r="F13567" s="62"/>
      <c r="G13567" s="63"/>
      <c r="H13567" s="65"/>
      <c r="I13567" s="63"/>
    </row>
    <row r="13568" spans="1:9">
      <c r="A13568" s="52"/>
      <c r="B13568" s="64"/>
      <c r="C13568" s="52"/>
      <c r="D13568" s="63"/>
      <c r="E13568" s="63"/>
      <c r="F13568" s="62"/>
      <c r="G13568" s="63"/>
      <c r="H13568" s="65"/>
      <c r="I13568" s="63"/>
    </row>
    <row r="13569" spans="1:9">
      <c r="A13569" s="52"/>
      <c r="B13569" s="64"/>
      <c r="C13569" s="52"/>
      <c r="D13569" s="63"/>
      <c r="E13569" s="63"/>
      <c r="F13569" s="62"/>
      <c r="G13569" s="63"/>
      <c r="H13569" s="65"/>
      <c r="I13569" s="63"/>
    </row>
    <row r="13570" spans="1:9">
      <c r="A13570" s="52"/>
      <c r="B13570" s="64"/>
      <c r="C13570" s="52"/>
      <c r="D13570" s="63"/>
      <c r="E13570" s="63"/>
      <c r="F13570" s="62"/>
      <c r="G13570" s="63"/>
      <c r="H13570" s="65"/>
      <c r="I13570" s="63"/>
    </row>
    <row r="13571" spans="1:9">
      <c r="A13571" s="52"/>
      <c r="B13571" s="64"/>
      <c r="C13571" s="52"/>
      <c r="D13571" s="63"/>
      <c r="E13571" s="63"/>
      <c r="F13571" s="62"/>
      <c r="G13571" s="63"/>
      <c r="H13571" s="65"/>
      <c r="I13571" s="63"/>
    </row>
    <row r="13572" spans="1:9">
      <c r="A13572" s="52"/>
      <c r="B13572" s="64"/>
      <c r="C13572" s="52"/>
      <c r="D13572" s="63"/>
      <c r="E13572" s="63"/>
      <c r="F13572" s="62"/>
      <c r="G13572" s="63"/>
      <c r="H13572" s="65"/>
      <c r="I13572" s="63"/>
    </row>
    <row r="13573" spans="1:9">
      <c r="A13573" s="52"/>
      <c r="B13573" s="64"/>
      <c r="C13573" s="52"/>
      <c r="D13573" s="63"/>
      <c r="E13573" s="63"/>
      <c r="F13573" s="62"/>
      <c r="G13573" s="63"/>
      <c r="H13573" s="65"/>
      <c r="I13573" s="63"/>
    </row>
    <row r="13574" spans="1:9">
      <c r="A13574" s="52"/>
      <c r="B13574" s="64"/>
      <c r="C13574" s="52"/>
      <c r="D13574" s="63"/>
      <c r="E13574" s="63"/>
      <c r="F13574" s="62"/>
      <c r="G13574" s="63"/>
      <c r="H13574" s="65"/>
      <c r="I13574" s="63"/>
    </row>
    <row r="13575" spans="1:9">
      <c r="A13575" s="52"/>
      <c r="B13575" s="64"/>
      <c r="C13575" s="52"/>
      <c r="D13575" s="63"/>
      <c r="E13575" s="63"/>
      <c r="F13575" s="62"/>
      <c r="G13575" s="63"/>
      <c r="H13575" s="65"/>
      <c r="I13575" s="63"/>
    </row>
    <row r="13576" spans="1:9">
      <c r="A13576" s="52"/>
      <c r="B13576" s="64"/>
      <c r="C13576" s="52"/>
      <c r="D13576" s="63"/>
      <c r="E13576" s="63"/>
      <c r="F13576" s="62"/>
      <c r="G13576" s="63"/>
      <c r="H13576" s="65"/>
      <c r="I13576" s="63"/>
    </row>
    <row r="13577" spans="1:9">
      <c r="A13577" s="52"/>
      <c r="B13577" s="64"/>
      <c r="C13577" s="52"/>
      <c r="D13577" s="63"/>
      <c r="E13577" s="63"/>
      <c r="F13577" s="62"/>
      <c r="G13577" s="63"/>
      <c r="H13577" s="65"/>
      <c r="I13577" s="63"/>
    </row>
    <row r="13578" spans="1:9">
      <c r="A13578" s="52"/>
      <c r="B13578" s="64"/>
      <c r="C13578" s="52"/>
      <c r="D13578" s="63"/>
      <c r="E13578" s="63"/>
      <c r="F13578" s="62"/>
      <c r="G13578" s="63"/>
      <c r="H13578" s="65"/>
      <c r="I13578" s="63"/>
    </row>
    <row r="13579" spans="1:9">
      <c r="A13579" s="52"/>
      <c r="B13579" s="64"/>
      <c r="C13579" s="52"/>
      <c r="D13579" s="63"/>
      <c r="E13579" s="63"/>
      <c r="F13579" s="62"/>
      <c r="G13579" s="63"/>
      <c r="H13579" s="65"/>
      <c r="I13579" s="63"/>
    </row>
    <row r="13580" spans="1:9">
      <c r="A13580" s="52"/>
      <c r="B13580" s="64"/>
      <c r="C13580" s="52"/>
      <c r="D13580" s="63"/>
      <c r="E13580" s="63"/>
      <c r="F13580" s="62"/>
      <c r="G13580" s="63"/>
      <c r="H13580" s="65"/>
      <c r="I13580" s="63"/>
    </row>
    <row r="13581" spans="1:9">
      <c r="A13581" s="52"/>
      <c r="B13581" s="64"/>
      <c r="C13581" s="52"/>
      <c r="D13581" s="63"/>
      <c r="E13581" s="63"/>
      <c r="F13581" s="62"/>
      <c r="G13581" s="63"/>
      <c r="H13581" s="65"/>
      <c r="I13581" s="63"/>
    </row>
    <row r="13582" spans="1:9">
      <c r="A13582" s="52"/>
      <c r="B13582" s="64"/>
      <c r="C13582" s="52"/>
      <c r="D13582" s="63"/>
      <c r="E13582" s="63"/>
      <c r="F13582" s="62"/>
      <c r="G13582" s="63"/>
      <c r="H13582" s="65"/>
      <c r="I13582" s="63"/>
    </row>
    <row r="13583" spans="1:9">
      <c r="A13583" s="52"/>
      <c r="B13583" s="64"/>
      <c r="C13583" s="52"/>
      <c r="D13583" s="63"/>
      <c r="E13583" s="63"/>
      <c r="F13583" s="62"/>
      <c r="G13583" s="63"/>
      <c r="H13583" s="65"/>
      <c r="I13583" s="63"/>
    </row>
    <row r="13584" spans="1:9">
      <c r="A13584" s="52"/>
      <c r="B13584" s="64"/>
      <c r="C13584" s="52"/>
      <c r="D13584" s="63"/>
      <c r="E13584" s="63"/>
      <c r="F13584" s="62"/>
      <c r="G13584" s="63"/>
      <c r="H13584" s="65"/>
      <c r="I13584" s="63"/>
    </row>
    <row r="13585" spans="1:9">
      <c r="A13585" s="52"/>
      <c r="B13585" s="64"/>
      <c r="C13585" s="52"/>
      <c r="D13585" s="63"/>
      <c r="E13585" s="63"/>
      <c r="F13585" s="62"/>
      <c r="G13585" s="63"/>
      <c r="H13585" s="65"/>
      <c r="I13585" s="63"/>
    </row>
    <row r="13586" spans="1:9">
      <c r="A13586" s="52"/>
      <c r="B13586" s="64"/>
      <c r="C13586" s="52"/>
      <c r="D13586" s="63"/>
      <c r="E13586" s="63"/>
      <c r="F13586" s="62"/>
      <c r="G13586" s="63"/>
      <c r="H13586" s="65"/>
      <c r="I13586" s="63"/>
    </row>
    <row r="13587" spans="1:9">
      <c r="A13587" s="52"/>
      <c r="B13587" s="64"/>
      <c r="C13587" s="52"/>
      <c r="D13587" s="63"/>
      <c r="E13587" s="63"/>
      <c r="F13587" s="62"/>
      <c r="G13587" s="63"/>
      <c r="H13587" s="65"/>
      <c r="I13587" s="63"/>
    </row>
    <row r="13588" spans="1:9">
      <c r="A13588" s="52"/>
      <c r="B13588" s="64"/>
      <c r="C13588" s="52"/>
      <c r="D13588" s="63"/>
      <c r="E13588" s="63"/>
      <c r="F13588" s="62"/>
      <c r="G13588" s="63"/>
      <c r="H13588" s="65"/>
      <c r="I13588" s="63"/>
    </row>
    <row r="13589" spans="1:9">
      <c r="A13589" s="52"/>
      <c r="B13589" s="64"/>
      <c r="C13589" s="52"/>
      <c r="D13589" s="63"/>
      <c r="E13589" s="63"/>
      <c r="F13589" s="62"/>
      <c r="G13589" s="63"/>
      <c r="H13589" s="65"/>
      <c r="I13589" s="63"/>
    </row>
    <row r="13590" spans="1:9">
      <c r="A13590" s="52"/>
      <c r="B13590" s="64"/>
      <c r="C13590" s="52"/>
      <c r="D13590" s="63"/>
      <c r="E13590" s="63"/>
      <c r="F13590" s="62"/>
      <c r="G13590" s="63"/>
      <c r="H13590" s="65"/>
      <c r="I13590" s="63"/>
    </row>
    <row r="13591" spans="1:9">
      <c r="A13591" s="52"/>
      <c r="B13591" s="64"/>
      <c r="C13591" s="52"/>
      <c r="D13591" s="63"/>
      <c r="E13591" s="63"/>
      <c r="F13591" s="62"/>
      <c r="G13591" s="63"/>
      <c r="H13591" s="65"/>
      <c r="I13591" s="63"/>
    </row>
    <row r="13592" spans="1:9">
      <c r="A13592" s="52"/>
      <c r="B13592" s="64"/>
      <c r="C13592" s="52"/>
      <c r="D13592" s="63"/>
      <c r="E13592" s="63"/>
      <c r="F13592" s="62"/>
      <c r="G13592" s="63"/>
      <c r="H13592" s="65"/>
      <c r="I13592" s="63"/>
    </row>
    <row r="13593" spans="1:9">
      <c r="A13593" s="52"/>
      <c r="B13593" s="64"/>
      <c r="C13593" s="52"/>
      <c r="D13593" s="63"/>
      <c r="E13593" s="63"/>
      <c r="F13593" s="62"/>
      <c r="G13593" s="63"/>
      <c r="H13593" s="65"/>
      <c r="I13593" s="63"/>
    </row>
    <row r="13594" spans="1:9">
      <c r="A13594" s="52"/>
      <c r="B13594" s="64"/>
      <c r="C13594" s="52"/>
      <c r="D13594" s="63"/>
      <c r="E13594" s="63"/>
      <c r="F13594" s="62"/>
      <c r="G13594" s="63"/>
      <c r="H13594" s="65"/>
      <c r="I13594" s="63"/>
    </row>
    <row r="13595" spans="1:9">
      <c r="A13595" s="52"/>
      <c r="B13595" s="64"/>
      <c r="C13595" s="52"/>
      <c r="D13595" s="63"/>
      <c r="E13595" s="63"/>
      <c r="F13595" s="62"/>
      <c r="G13595" s="63"/>
      <c r="H13595" s="65"/>
      <c r="I13595" s="63"/>
    </row>
    <row r="13596" spans="1:9">
      <c r="A13596" s="52"/>
      <c r="B13596" s="64"/>
      <c r="C13596" s="52"/>
      <c r="D13596" s="63"/>
      <c r="E13596" s="63"/>
      <c r="F13596" s="62"/>
      <c r="G13596" s="63"/>
      <c r="H13596" s="65"/>
      <c r="I13596" s="63"/>
    </row>
    <row r="13597" spans="1:9">
      <c r="A13597" s="52"/>
      <c r="B13597" s="64"/>
      <c r="C13597" s="52"/>
      <c r="D13597" s="63"/>
      <c r="E13597" s="63"/>
      <c r="F13597" s="62"/>
      <c r="G13597" s="63"/>
      <c r="H13597" s="65"/>
      <c r="I13597" s="63"/>
    </row>
    <row r="13598" spans="1:9">
      <c r="A13598" s="52"/>
      <c r="B13598" s="64"/>
      <c r="C13598" s="52"/>
      <c r="D13598" s="63"/>
      <c r="E13598" s="63"/>
      <c r="F13598" s="62"/>
      <c r="G13598" s="63"/>
      <c r="H13598" s="65"/>
      <c r="I13598" s="63"/>
    </row>
    <row r="13599" spans="1:9">
      <c r="A13599" s="52"/>
      <c r="B13599" s="64"/>
      <c r="C13599" s="52"/>
      <c r="D13599" s="63"/>
      <c r="E13599" s="63"/>
      <c r="F13599" s="62"/>
      <c r="G13599" s="63"/>
      <c r="H13599" s="65"/>
      <c r="I13599" s="63"/>
    </row>
    <row r="13600" spans="1:9">
      <c r="A13600" s="52"/>
      <c r="B13600" s="64"/>
      <c r="C13600" s="52"/>
      <c r="D13600" s="63"/>
      <c r="E13600" s="63"/>
      <c r="F13600" s="62"/>
      <c r="G13600" s="63"/>
      <c r="H13600" s="65"/>
      <c r="I13600" s="63"/>
    </row>
    <row r="13601" spans="1:9">
      <c r="A13601" s="52"/>
      <c r="B13601" s="64"/>
      <c r="C13601" s="52"/>
      <c r="D13601" s="63"/>
      <c r="E13601" s="63"/>
      <c r="F13601" s="62"/>
      <c r="G13601" s="63"/>
      <c r="H13601" s="65"/>
      <c r="I13601" s="63"/>
    </row>
    <row r="13602" spans="1:9">
      <c r="A13602" s="52"/>
      <c r="B13602" s="64"/>
      <c r="C13602" s="52"/>
      <c r="D13602" s="63"/>
      <c r="E13602" s="63"/>
      <c r="F13602" s="62"/>
      <c r="G13602" s="63"/>
      <c r="H13602" s="65"/>
      <c r="I13602" s="63"/>
    </row>
    <row r="13603" spans="1:9">
      <c r="A13603" s="52"/>
      <c r="B13603" s="64"/>
      <c r="C13603" s="52"/>
      <c r="D13603" s="63"/>
      <c r="E13603" s="63"/>
      <c r="F13603" s="62"/>
      <c r="G13603" s="63"/>
      <c r="H13603" s="65"/>
      <c r="I13603" s="63"/>
    </row>
    <row r="13604" spans="1:9">
      <c r="A13604" s="52"/>
      <c r="B13604" s="64"/>
      <c r="C13604" s="52"/>
      <c r="D13604" s="63"/>
      <c r="E13604" s="63"/>
      <c r="F13604" s="62"/>
      <c r="G13604" s="63"/>
      <c r="H13604" s="65"/>
      <c r="I13604" s="63"/>
    </row>
    <row r="13605" spans="1:9">
      <c r="A13605" s="52"/>
      <c r="B13605" s="64"/>
      <c r="C13605" s="52"/>
      <c r="D13605" s="63"/>
      <c r="E13605" s="63"/>
      <c r="F13605" s="62"/>
      <c r="G13605" s="63"/>
      <c r="H13605" s="65"/>
      <c r="I13605" s="63"/>
    </row>
    <row r="13606" spans="1:9">
      <c r="A13606" s="52"/>
      <c r="B13606" s="64"/>
      <c r="C13606" s="52"/>
      <c r="D13606" s="63"/>
      <c r="E13606" s="63"/>
      <c r="F13606" s="62"/>
      <c r="G13606" s="63"/>
      <c r="H13606" s="65"/>
      <c r="I13606" s="63"/>
    </row>
    <row r="13607" spans="1:9">
      <c r="A13607" s="52"/>
      <c r="B13607" s="64"/>
      <c r="C13607" s="52"/>
      <c r="D13607" s="63"/>
      <c r="E13607" s="63"/>
      <c r="F13607" s="62"/>
      <c r="G13607" s="63"/>
      <c r="H13607" s="65"/>
      <c r="I13607" s="63"/>
    </row>
    <row r="13608" spans="1:9">
      <c r="A13608" s="52"/>
      <c r="B13608" s="64"/>
      <c r="C13608" s="52"/>
      <c r="D13608" s="63"/>
      <c r="E13608" s="63"/>
      <c r="F13608" s="62"/>
      <c r="G13608" s="63"/>
      <c r="H13608" s="65"/>
      <c r="I13608" s="63"/>
    </row>
    <row r="13609" spans="1:9">
      <c r="A13609" s="52"/>
      <c r="B13609" s="64"/>
      <c r="C13609" s="52"/>
      <c r="D13609" s="63"/>
      <c r="E13609" s="63"/>
      <c r="F13609" s="62"/>
      <c r="G13609" s="63"/>
      <c r="H13609" s="65"/>
      <c r="I13609" s="63"/>
    </row>
    <row r="13610" spans="1:9">
      <c r="A13610" s="52"/>
      <c r="B13610" s="64"/>
      <c r="C13610" s="52"/>
      <c r="D13610" s="63"/>
      <c r="E13610" s="63"/>
      <c r="F13610" s="62"/>
      <c r="G13610" s="63"/>
      <c r="H13610" s="65"/>
      <c r="I13610" s="63"/>
    </row>
    <row r="13611" spans="1:9">
      <c r="A13611" s="52"/>
      <c r="B13611" s="64"/>
      <c r="C13611" s="52"/>
      <c r="D13611" s="63"/>
      <c r="E13611" s="63"/>
      <c r="F13611" s="62"/>
      <c r="G13611" s="63"/>
      <c r="H13611" s="65"/>
      <c r="I13611" s="63"/>
    </row>
    <row r="13612" spans="1:9">
      <c r="A13612" s="52"/>
      <c r="B13612" s="64"/>
      <c r="C13612" s="52"/>
      <c r="D13612" s="63"/>
      <c r="E13612" s="63"/>
      <c r="F13612" s="62"/>
      <c r="G13612" s="63"/>
      <c r="H13612" s="65"/>
      <c r="I13612" s="63"/>
    </row>
    <row r="13613" spans="1:9">
      <c r="A13613" s="52"/>
      <c r="B13613" s="64"/>
      <c r="C13613" s="52"/>
      <c r="D13613" s="63"/>
      <c r="E13613" s="63"/>
      <c r="F13613" s="62"/>
      <c r="G13613" s="63"/>
      <c r="H13613" s="65"/>
      <c r="I13613" s="63"/>
    </row>
    <row r="13614" spans="1:9">
      <c r="A13614" s="52"/>
      <c r="B13614" s="64"/>
      <c r="C13614" s="52"/>
      <c r="D13614" s="63"/>
      <c r="E13614" s="63"/>
      <c r="F13614" s="62"/>
      <c r="G13614" s="63"/>
      <c r="H13614" s="65"/>
      <c r="I13614" s="63"/>
    </row>
    <row r="13615" spans="1:9">
      <c r="A13615" s="52"/>
      <c r="B13615" s="64"/>
      <c r="C13615" s="52"/>
      <c r="D13615" s="63"/>
      <c r="E13615" s="63"/>
      <c r="F13615" s="62"/>
      <c r="G13615" s="63"/>
      <c r="H13615" s="65"/>
      <c r="I13615" s="63"/>
    </row>
    <row r="13616" spans="1:9">
      <c r="A13616" s="52"/>
      <c r="B13616" s="64"/>
      <c r="C13616" s="52"/>
      <c r="D13616" s="63"/>
      <c r="E13616" s="63"/>
      <c r="F13616" s="62"/>
      <c r="G13616" s="63"/>
      <c r="H13616" s="65"/>
      <c r="I13616" s="63"/>
    </row>
    <row r="13617" spans="1:9">
      <c r="A13617" s="52"/>
      <c r="B13617" s="64"/>
      <c r="C13617" s="52"/>
      <c r="D13617" s="63"/>
      <c r="E13617" s="63"/>
      <c r="F13617" s="62"/>
      <c r="G13617" s="63"/>
      <c r="H13617" s="65"/>
      <c r="I13617" s="63"/>
    </row>
    <row r="13618" spans="1:9">
      <c r="A13618" s="52"/>
      <c r="B13618" s="64"/>
      <c r="C13618" s="52"/>
      <c r="D13618" s="63"/>
      <c r="E13618" s="63"/>
      <c r="F13618" s="62"/>
      <c r="G13618" s="63"/>
      <c r="H13618" s="65"/>
      <c r="I13618" s="63"/>
    </row>
    <row r="13619" spans="1:9">
      <c r="A13619" s="52"/>
      <c r="B13619" s="64"/>
      <c r="C13619" s="52"/>
      <c r="D13619" s="63"/>
      <c r="E13619" s="63"/>
      <c r="F13619" s="62"/>
      <c r="G13619" s="63"/>
      <c r="H13619" s="65"/>
      <c r="I13619" s="63"/>
    </row>
    <row r="13620" spans="1:9">
      <c r="A13620" s="52"/>
      <c r="B13620" s="64"/>
      <c r="C13620" s="52"/>
      <c r="D13620" s="63"/>
      <c r="E13620" s="63"/>
      <c r="F13620" s="62"/>
      <c r="G13620" s="63"/>
      <c r="H13620" s="65"/>
      <c r="I13620" s="63"/>
    </row>
    <row r="13621" spans="1:9">
      <c r="A13621" s="52"/>
      <c r="B13621" s="64"/>
      <c r="C13621" s="52"/>
      <c r="D13621" s="63"/>
      <c r="E13621" s="63"/>
      <c r="F13621" s="62"/>
      <c r="G13621" s="63"/>
      <c r="H13621" s="65"/>
      <c r="I13621" s="63"/>
    </row>
    <row r="13622" spans="1:9">
      <c r="A13622" s="52"/>
      <c r="B13622" s="64"/>
      <c r="C13622" s="52"/>
      <c r="D13622" s="63"/>
      <c r="E13622" s="63"/>
      <c r="F13622" s="62"/>
      <c r="G13622" s="63"/>
      <c r="H13622" s="65"/>
      <c r="I13622" s="63"/>
    </row>
    <row r="13623" spans="1:9">
      <c r="A13623" s="52"/>
      <c r="B13623" s="64"/>
      <c r="C13623" s="52"/>
      <c r="D13623" s="63"/>
      <c r="E13623" s="63"/>
      <c r="F13623" s="62"/>
      <c r="G13623" s="63"/>
      <c r="H13623" s="65"/>
      <c r="I13623" s="63"/>
    </row>
    <row r="13624" spans="1:9">
      <c r="A13624" s="52"/>
      <c r="B13624" s="64"/>
      <c r="C13624" s="52"/>
      <c r="D13624" s="63"/>
      <c r="E13624" s="63"/>
      <c r="F13624" s="62"/>
      <c r="G13624" s="63"/>
      <c r="H13624" s="65"/>
      <c r="I13624" s="63"/>
    </row>
    <row r="13625" spans="1:9">
      <c r="A13625" s="52"/>
      <c r="B13625" s="64"/>
      <c r="C13625" s="52"/>
      <c r="D13625" s="63"/>
      <c r="E13625" s="63"/>
      <c r="F13625" s="62"/>
      <c r="G13625" s="63"/>
      <c r="H13625" s="65"/>
      <c r="I13625" s="63"/>
    </row>
    <row r="13626" spans="1:9">
      <c r="A13626" s="52"/>
      <c r="B13626" s="64"/>
      <c r="C13626" s="52"/>
      <c r="D13626" s="63"/>
      <c r="E13626" s="63"/>
      <c r="F13626" s="62"/>
      <c r="G13626" s="63"/>
      <c r="H13626" s="65"/>
      <c r="I13626" s="63"/>
    </row>
    <row r="13627" spans="1:9">
      <c r="A13627" s="52"/>
      <c r="B13627" s="64"/>
      <c r="C13627" s="52"/>
      <c r="D13627" s="63"/>
      <c r="E13627" s="63"/>
      <c r="F13627" s="62"/>
      <c r="G13627" s="63"/>
      <c r="H13627" s="65"/>
      <c r="I13627" s="63"/>
    </row>
    <row r="13628" spans="1:9">
      <c r="A13628" s="52"/>
      <c r="B13628" s="64"/>
      <c r="C13628" s="52"/>
      <c r="D13628" s="63"/>
      <c r="E13628" s="63"/>
      <c r="F13628" s="62"/>
      <c r="G13628" s="63"/>
      <c r="H13628" s="65"/>
      <c r="I13628" s="63"/>
    </row>
    <row r="13629" spans="1:9">
      <c r="A13629" s="52"/>
      <c r="B13629" s="64"/>
      <c r="C13629" s="52"/>
      <c r="D13629" s="63"/>
      <c r="E13629" s="63"/>
      <c r="F13629" s="62"/>
      <c r="G13629" s="63"/>
      <c r="H13629" s="65"/>
      <c r="I13629" s="63"/>
    </row>
    <row r="13630" spans="1:9">
      <c r="A13630" s="52"/>
      <c r="B13630" s="64"/>
      <c r="C13630" s="52"/>
      <c r="D13630" s="63"/>
      <c r="E13630" s="63"/>
      <c r="F13630" s="62"/>
      <c r="G13630" s="63"/>
      <c r="H13630" s="65"/>
      <c r="I13630" s="63"/>
    </row>
    <row r="13631" spans="1:9">
      <c r="A13631" s="52"/>
      <c r="B13631" s="64"/>
      <c r="C13631" s="52"/>
      <c r="D13631" s="63"/>
      <c r="E13631" s="63"/>
      <c r="F13631" s="62"/>
      <c r="G13631" s="63"/>
      <c r="H13631" s="65"/>
      <c r="I13631" s="63"/>
    </row>
    <row r="13632" spans="1:9">
      <c r="A13632" s="52"/>
      <c r="B13632" s="64"/>
      <c r="C13632" s="52"/>
      <c r="D13632" s="63"/>
      <c r="E13632" s="63"/>
      <c r="F13632" s="62"/>
      <c r="G13632" s="63"/>
      <c r="H13632" s="65"/>
      <c r="I13632" s="63"/>
    </row>
    <row r="13633" spans="1:9">
      <c r="A13633" s="52"/>
      <c r="B13633" s="64"/>
      <c r="C13633" s="52"/>
      <c r="D13633" s="63"/>
      <c r="E13633" s="63"/>
      <c r="F13633" s="62"/>
      <c r="G13633" s="63"/>
      <c r="H13633" s="65"/>
      <c r="I13633" s="63"/>
    </row>
    <row r="13634" spans="1:9">
      <c r="A13634" s="52"/>
      <c r="B13634" s="64"/>
      <c r="C13634" s="52"/>
      <c r="D13634" s="63"/>
      <c r="E13634" s="63"/>
      <c r="F13634" s="62"/>
      <c r="G13634" s="63"/>
      <c r="H13634" s="65"/>
      <c r="I13634" s="63"/>
    </row>
    <row r="13635" spans="1:9">
      <c r="A13635" s="52"/>
      <c r="B13635" s="64"/>
      <c r="C13635" s="52"/>
      <c r="D13635" s="63"/>
      <c r="E13635" s="63"/>
      <c r="F13635" s="62"/>
      <c r="G13635" s="63"/>
      <c r="H13635" s="65"/>
      <c r="I13635" s="63"/>
    </row>
    <row r="13636" spans="1:9">
      <c r="A13636" s="52"/>
      <c r="B13636" s="64"/>
      <c r="C13636" s="52"/>
      <c r="D13636" s="63"/>
      <c r="E13636" s="63"/>
      <c r="F13636" s="62"/>
      <c r="G13636" s="63"/>
      <c r="H13636" s="65"/>
      <c r="I13636" s="63"/>
    </row>
    <row r="13637" spans="1:9">
      <c r="A13637" s="52"/>
      <c r="B13637" s="64"/>
      <c r="C13637" s="52"/>
      <c r="D13637" s="63"/>
      <c r="E13637" s="63"/>
      <c r="F13637" s="62"/>
      <c r="G13637" s="63"/>
      <c r="H13637" s="65"/>
      <c r="I13637" s="63"/>
    </row>
    <row r="13638" spans="1:9">
      <c r="A13638" s="52"/>
      <c r="B13638" s="64"/>
      <c r="C13638" s="52"/>
      <c r="D13638" s="63"/>
      <c r="E13638" s="63"/>
      <c r="F13638" s="62"/>
      <c r="G13638" s="63"/>
      <c r="H13638" s="65"/>
      <c r="I13638" s="63"/>
    </row>
    <row r="13639" spans="1:9">
      <c r="A13639" s="52"/>
      <c r="B13639" s="64"/>
      <c r="C13639" s="52"/>
      <c r="D13639" s="63"/>
      <c r="E13639" s="63"/>
      <c r="F13639" s="62"/>
      <c r="G13639" s="63"/>
      <c r="H13639" s="65"/>
      <c r="I13639" s="63"/>
    </row>
    <row r="13640" spans="1:9">
      <c r="A13640" s="52"/>
      <c r="B13640" s="64"/>
      <c r="C13640" s="52"/>
      <c r="D13640" s="63"/>
      <c r="E13640" s="63"/>
      <c r="F13640" s="62"/>
      <c r="G13640" s="63"/>
      <c r="H13640" s="65"/>
      <c r="I13640" s="63"/>
    </row>
    <row r="13641" spans="1:9">
      <c r="A13641" s="52"/>
      <c r="B13641" s="64"/>
      <c r="C13641" s="52"/>
      <c r="D13641" s="63"/>
      <c r="E13641" s="63"/>
      <c r="F13641" s="62"/>
      <c r="G13641" s="63"/>
      <c r="H13641" s="65"/>
      <c r="I13641" s="63"/>
    </row>
    <row r="13642" spans="1:9">
      <c r="A13642" s="52"/>
      <c r="B13642" s="64"/>
      <c r="C13642" s="52"/>
      <c r="D13642" s="63"/>
      <c r="E13642" s="63"/>
      <c r="F13642" s="62"/>
      <c r="G13642" s="63"/>
      <c r="H13642" s="65"/>
      <c r="I13642" s="63"/>
    </row>
    <row r="13643" spans="1:9">
      <c r="A13643" s="52"/>
      <c r="B13643" s="64"/>
      <c r="C13643" s="52"/>
      <c r="D13643" s="63"/>
      <c r="E13643" s="63"/>
      <c r="F13643" s="62"/>
      <c r="G13643" s="63"/>
      <c r="H13643" s="65"/>
      <c r="I13643" s="63"/>
    </row>
    <row r="13644" spans="1:9">
      <c r="A13644" s="52"/>
      <c r="B13644" s="64"/>
      <c r="C13644" s="52"/>
      <c r="D13644" s="63"/>
      <c r="E13644" s="63"/>
      <c r="F13644" s="62"/>
      <c r="G13644" s="63"/>
      <c r="H13644" s="65"/>
      <c r="I13644" s="63"/>
    </row>
    <row r="13645" spans="1:9">
      <c r="A13645" s="52"/>
      <c r="B13645" s="64"/>
      <c r="C13645" s="52"/>
      <c r="D13645" s="63"/>
      <c r="E13645" s="63"/>
      <c r="F13645" s="62"/>
      <c r="G13645" s="63"/>
      <c r="H13645" s="65"/>
      <c r="I13645" s="63"/>
    </row>
    <row r="13646" spans="1:9">
      <c r="A13646" s="52"/>
      <c r="B13646" s="64"/>
      <c r="C13646" s="52"/>
      <c r="D13646" s="63"/>
      <c r="E13646" s="63"/>
      <c r="F13646" s="62"/>
      <c r="G13646" s="63"/>
      <c r="H13646" s="65"/>
      <c r="I13646" s="63"/>
    </row>
    <row r="13647" spans="1:9">
      <c r="A13647" s="52"/>
      <c r="B13647" s="64"/>
      <c r="C13647" s="52"/>
      <c r="D13647" s="63"/>
      <c r="E13647" s="63"/>
      <c r="F13647" s="62"/>
      <c r="G13647" s="63"/>
      <c r="H13647" s="65"/>
      <c r="I13647" s="63"/>
    </row>
    <row r="13648" spans="1:9">
      <c r="A13648" s="52"/>
      <c r="B13648" s="64"/>
      <c r="C13648" s="52"/>
      <c r="D13648" s="63"/>
      <c r="E13648" s="63"/>
      <c r="F13648" s="62"/>
      <c r="G13648" s="63"/>
      <c r="H13648" s="65"/>
      <c r="I13648" s="63"/>
    </row>
    <row r="13649" spans="1:9">
      <c r="A13649" s="52"/>
      <c r="B13649" s="64"/>
      <c r="C13649" s="52"/>
      <c r="D13649" s="63"/>
      <c r="E13649" s="63"/>
      <c r="F13649" s="62"/>
      <c r="G13649" s="63"/>
      <c r="H13649" s="65"/>
      <c r="I13649" s="63"/>
    </row>
    <row r="13650" spans="1:9">
      <c r="A13650" s="52"/>
      <c r="B13650" s="64"/>
      <c r="C13650" s="52"/>
      <c r="D13650" s="63"/>
      <c r="E13650" s="63"/>
      <c r="F13650" s="62"/>
      <c r="G13650" s="63"/>
      <c r="H13650" s="65"/>
      <c r="I13650" s="63"/>
    </row>
    <row r="13651" spans="1:9">
      <c r="A13651" s="52"/>
      <c r="B13651" s="64"/>
      <c r="C13651" s="52"/>
      <c r="D13651" s="63"/>
      <c r="E13651" s="63"/>
      <c r="F13651" s="62"/>
      <c r="G13651" s="63"/>
      <c r="H13651" s="65"/>
      <c r="I13651" s="63"/>
    </row>
    <row r="13652" spans="1:9">
      <c r="A13652" s="52"/>
      <c r="B13652" s="64"/>
      <c r="C13652" s="52"/>
      <c r="D13652" s="63"/>
      <c r="E13652" s="63"/>
      <c r="F13652" s="62"/>
      <c r="G13652" s="63"/>
      <c r="H13652" s="65"/>
      <c r="I13652" s="63"/>
    </row>
    <row r="13653" spans="1:9">
      <c r="A13653" s="52"/>
      <c r="B13653" s="64"/>
      <c r="C13653" s="52"/>
      <c r="D13653" s="63"/>
      <c r="E13653" s="63"/>
      <c r="F13653" s="62"/>
      <c r="G13653" s="63"/>
      <c r="H13653" s="65"/>
      <c r="I13653" s="63"/>
    </row>
    <row r="13654" spans="1:9">
      <c r="A13654" s="52"/>
      <c r="B13654" s="64"/>
      <c r="C13654" s="52"/>
      <c r="D13654" s="63"/>
      <c r="E13654" s="63"/>
      <c r="F13654" s="62"/>
      <c r="G13654" s="63"/>
      <c r="H13654" s="65"/>
      <c r="I13654" s="63"/>
    </row>
    <row r="13655" spans="1:9">
      <c r="A13655" s="52"/>
      <c r="B13655" s="64"/>
      <c r="C13655" s="52"/>
      <c r="D13655" s="63"/>
      <c r="E13655" s="63"/>
      <c r="F13655" s="62"/>
      <c r="G13655" s="63"/>
      <c r="H13655" s="65"/>
      <c r="I13655" s="63"/>
    </row>
    <row r="13656" spans="1:9">
      <c r="A13656" s="52"/>
      <c r="B13656" s="64"/>
      <c r="C13656" s="52"/>
      <c r="D13656" s="63"/>
      <c r="E13656" s="63"/>
      <c r="F13656" s="62"/>
      <c r="G13656" s="63"/>
      <c r="H13656" s="65"/>
      <c r="I13656" s="63"/>
    </row>
    <row r="13657" spans="1:9">
      <c r="A13657" s="52"/>
      <c r="B13657" s="64"/>
      <c r="C13657" s="52"/>
      <c r="D13657" s="63"/>
      <c r="E13657" s="63"/>
      <c r="F13657" s="62"/>
      <c r="G13657" s="63"/>
      <c r="H13657" s="65"/>
      <c r="I13657" s="63"/>
    </row>
    <row r="13658" spans="1:9">
      <c r="A13658" s="52"/>
      <c r="B13658" s="64"/>
      <c r="C13658" s="52"/>
      <c r="D13658" s="63"/>
      <c r="E13658" s="63"/>
      <c r="F13658" s="62"/>
      <c r="G13658" s="63"/>
      <c r="H13658" s="65"/>
      <c r="I13658" s="63"/>
    </row>
    <row r="13659" spans="1:9">
      <c r="A13659" s="52"/>
      <c r="B13659" s="64"/>
      <c r="C13659" s="52"/>
      <c r="D13659" s="63"/>
      <c r="E13659" s="63"/>
      <c r="F13659" s="62"/>
      <c r="G13659" s="63"/>
      <c r="H13659" s="65"/>
      <c r="I13659" s="63"/>
    </row>
    <row r="13660" spans="1:9">
      <c r="A13660" s="52"/>
      <c r="B13660" s="64"/>
      <c r="C13660" s="52"/>
      <c r="D13660" s="63"/>
      <c r="E13660" s="63"/>
      <c r="F13660" s="62"/>
      <c r="G13660" s="63"/>
      <c r="H13660" s="65"/>
      <c r="I13660" s="63"/>
    </row>
    <row r="13661" spans="1:9">
      <c r="A13661" s="52"/>
      <c r="B13661" s="64"/>
      <c r="C13661" s="52"/>
      <c r="D13661" s="63"/>
      <c r="E13661" s="63"/>
      <c r="F13661" s="62"/>
      <c r="G13661" s="63"/>
      <c r="H13661" s="65"/>
      <c r="I13661" s="63"/>
    </row>
    <row r="13662" spans="1:9">
      <c r="A13662" s="52"/>
      <c r="B13662" s="64"/>
      <c r="C13662" s="52"/>
      <c r="D13662" s="63"/>
      <c r="E13662" s="63"/>
      <c r="F13662" s="62"/>
      <c r="G13662" s="63"/>
      <c r="H13662" s="65"/>
      <c r="I13662" s="63"/>
    </row>
    <row r="13663" spans="1:9">
      <c r="A13663" s="52"/>
      <c r="B13663" s="64"/>
      <c r="C13663" s="52"/>
      <c r="D13663" s="63"/>
      <c r="E13663" s="63"/>
      <c r="F13663" s="62"/>
      <c r="G13663" s="63"/>
      <c r="H13663" s="65"/>
      <c r="I13663" s="63"/>
    </row>
    <row r="13664" spans="1:9">
      <c r="A13664" s="52"/>
      <c r="B13664" s="64"/>
      <c r="C13664" s="52"/>
      <c r="D13664" s="63"/>
      <c r="E13664" s="63"/>
      <c r="F13664" s="62"/>
      <c r="G13664" s="63"/>
      <c r="H13664" s="65"/>
      <c r="I13664" s="63"/>
    </row>
    <row r="13665" spans="1:9">
      <c r="A13665" s="52"/>
      <c r="B13665" s="64"/>
      <c r="C13665" s="52"/>
      <c r="D13665" s="63"/>
      <c r="E13665" s="63"/>
      <c r="F13665" s="62"/>
      <c r="G13665" s="63"/>
      <c r="H13665" s="65"/>
      <c r="I13665" s="63"/>
    </row>
    <row r="13666" spans="1:9">
      <c r="A13666" s="52"/>
      <c r="B13666" s="64"/>
      <c r="C13666" s="52"/>
      <c r="D13666" s="63"/>
      <c r="E13666" s="63"/>
      <c r="F13666" s="62"/>
      <c r="G13666" s="63"/>
      <c r="H13666" s="65"/>
      <c r="I13666" s="63"/>
    </row>
    <row r="13667" spans="1:9">
      <c r="A13667" s="52"/>
      <c r="B13667" s="64"/>
      <c r="C13667" s="52"/>
      <c r="D13667" s="63"/>
      <c r="E13667" s="63"/>
      <c r="F13667" s="62"/>
      <c r="G13667" s="63"/>
      <c r="H13667" s="65"/>
      <c r="I13667" s="63"/>
    </row>
    <row r="13668" spans="1:9">
      <c r="A13668" s="52"/>
      <c r="B13668" s="64"/>
      <c r="C13668" s="52"/>
      <c r="D13668" s="63"/>
      <c r="E13668" s="63"/>
      <c r="F13668" s="62"/>
      <c r="G13668" s="63"/>
      <c r="H13668" s="65"/>
      <c r="I13668" s="63"/>
    </row>
    <row r="13669" spans="1:9">
      <c r="A13669" s="52"/>
      <c r="B13669" s="64"/>
      <c r="C13669" s="52"/>
      <c r="D13669" s="63"/>
      <c r="E13669" s="63"/>
      <c r="F13669" s="62"/>
      <c r="G13669" s="63"/>
      <c r="H13669" s="65"/>
      <c r="I13669" s="63"/>
    </row>
    <row r="13670" spans="1:9">
      <c r="A13670" s="52"/>
      <c r="B13670" s="64"/>
      <c r="C13670" s="52"/>
      <c r="D13670" s="63"/>
      <c r="E13670" s="63"/>
      <c r="F13670" s="62"/>
      <c r="G13670" s="63"/>
      <c r="H13670" s="65"/>
      <c r="I13670" s="63"/>
    </row>
    <row r="13671" spans="1:9">
      <c r="A13671" s="52"/>
      <c r="B13671" s="64"/>
      <c r="C13671" s="52"/>
      <c r="D13671" s="63"/>
      <c r="E13671" s="63"/>
      <c r="F13671" s="62"/>
      <c r="G13671" s="63"/>
      <c r="H13671" s="65"/>
      <c r="I13671" s="63"/>
    </row>
    <row r="13672" spans="1:9">
      <c r="A13672" s="52"/>
      <c r="B13672" s="64"/>
      <c r="C13672" s="52"/>
      <c r="D13672" s="63"/>
      <c r="E13672" s="63"/>
      <c r="F13672" s="62"/>
      <c r="G13672" s="63"/>
      <c r="H13672" s="65"/>
      <c r="I13672" s="63"/>
    </row>
    <row r="13673" spans="1:9">
      <c r="A13673" s="52"/>
      <c r="B13673" s="64"/>
      <c r="C13673" s="52"/>
      <c r="D13673" s="63"/>
      <c r="E13673" s="63"/>
      <c r="F13673" s="62"/>
      <c r="G13673" s="63"/>
      <c r="H13673" s="65"/>
      <c r="I13673" s="63"/>
    </row>
    <row r="13674" spans="1:9">
      <c r="A13674" s="52"/>
      <c r="B13674" s="64"/>
      <c r="C13674" s="52"/>
      <c r="D13674" s="63"/>
      <c r="E13674" s="63"/>
      <c r="F13674" s="62"/>
      <c r="G13674" s="63"/>
      <c r="H13674" s="65"/>
      <c r="I13674" s="63"/>
    </row>
    <row r="13675" spans="1:9">
      <c r="A13675" s="52"/>
      <c r="B13675" s="64"/>
      <c r="C13675" s="52"/>
      <c r="D13675" s="63"/>
      <c r="E13675" s="63"/>
      <c r="F13675" s="62"/>
      <c r="G13675" s="63"/>
      <c r="H13675" s="65"/>
      <c r="I13675" s="63"/>
    </row>
    <row r="13676" spans="1:9">
      <c r="A13676" s="52"/>
      <c r="B13676" s="64"/>
      <c r="C13676" s="52"/>
      <c r="D13676" s="63"/>
      <c r="E13676" s="63"/>
      <c r="F13676" s="62"/>
      <c r="G13676" s="63"/>
      <c r="H13676" s="65"/>
      <c r="I13676" s="63"/>
    </row>
    <row r="13677" spans="1:9">
      <c r="A13677" s="52"/>
      <c r="B13677" s="64"/>
      <c r="C13677" s="52"/>
      <c r="D13677" s="63"/>
      <c r="E13677" s="63"/>
      <c r="F13677" s="62"/>
      <c r="G13677" s="63"/>
      <c r="H13677" s="65"/>
      <c r="I13677" s="63"/>
    </row>
    <row r="13678" spans="1:9">
      <c r="A13678" s="52"/>
      <c r="B13678" s="64"/>
      <c r="C13678" s="52"/>
      <c r="D13678" s="63"/>
      <c r="E13678" s="63"/>
      <c r="F13678" s="62"/>
      <c r="G13678" s="63"/>
      <c r="H13678" s="65"/>
      <c r="I13678" s="63"/>
    </row>
    <row r="13679" spans="1:9">
      <c r="A13679" s="52"/>
      <c r="B13679" s="64"/>
      <c r="C13679" s="52"/>
      <c r="D13679" s="63"/>
      <c r="E13679" s="63"/>
      <c r="F13679" s="62"/>
      <c r="G13679" s="63"/>
      <c r="H13679" s="65"/>
      <c r="I13679" s="63"/>
    </row>
    <row r="13680" spans="1:9">
      <c r="A13680" s="52"/>
      <c r="B13680" s="64"/>
      <c r="C13680" s="52"/>
      <c r="D13680" s="63"/>
      <c r="E13680" s="63"/>
      <c r="F13680" s="62"/>
      <c r="G13680" s="63"/>
      <c r="H13680" s="65"/>
      <c r="I13680" s="63"/>
    </row>
    <row r="13681" spans="1:9">
      <c r="A13681" s="52"/>
      <c r="B13681" s="64"/>
      <c r="C13681" s="52"/>
      <c r="D13681" s="63"/>
      <c r="E13681" s="63"/>
      <c r="F13681" s="62"/>
      <c r="G13681" s="63"/>
      <c r="H13681" s="65"/>
      <c r="I13681" s="63"/>
    </row>
    <row r="13682" spans="1:9">
      <c r="A13682" s="52"/>
      <c r="B13682" s="64"/>
      <c r="C13682" s="52"/>
      <c r="D13682" s="63"/>
      <c r="E13682" s="63"/>
      <c r="F13682" s="62"/>
      <c r="G13682" s="63"/>
      <c r="H13682" s="65"/>
      <c r="I13682" s="63"/>
    </row>
    <row r="13683" spans="1:9">
      <c r="A13683" s="52"/>
      <c r="B13683" s="64"/>
      <c r="C13683" s="52"/>
      <c r="D13683" s="63"/>
      <c r="E13683" s="63"/>
      <c r="F13683" s="62"/>
      <c r="G13683" s="63"/>
      <c r="H13683" s="65"/>
      <c r="I13683" s="63"/>
    </row>
    <row r="13684" spans="1:9">
      <c r="A13684" s="52"/>
      <c r="B13684" s="64"/>
      <c r="C13684" s="52"/>
      <c r="D13684" s="63"/>
      <c r="E13684" s="63"/>
      <c r="F13684" s="62"/>
      <c r="G13684" s="63"/>
      <c r="H13684" s="65"/>
      <c r="I13684" s="63"/>
    </row>
    <row r="13685" spans="1:9">
      <c r="A13685" s="52"/>
      <c r="B13685" s="64"/>
      <c r="C13685" s="52"/>
      <c r="D13685" s="63"/>
      <c r="E13685" s="63"/>
      <c r="F13685" s="62"/>
      <c r="G13685" s="63"/>
      <c r="H13685" s="65"/>
      <c r="I13685" s="63"/>
    </row>
    <row r="13686" spans="1:9">
      <c r="A13686" s="52"/>
      <c r="B13686" s="64"/>
      <c r="C13686" s="52"/>
      <c r="D13686" s="63"/>
      <c r="E13686" s="63"/>
      <c r="F13686" s="62"/>
      <c r="G13686" s="63"/>
      <c r="H13686" s="65"/>
      <c r="I13686" s="63"/>
    </row>
    <row r="13687" spans="1:9">
      <c r="A13687" s="52"/>
      <c r="B13687" s="64"/>
      <c r="C13687" s="52"/>
      <c r="D13687" s="63"/>
      <c r="E13687" s="63"/>
      <c r="F13687" s="62"/>
      <c r="G13687" s="63"/>
      <c r="H13687" s="65"/>
      <c r="I13687" s="63"/>
    </row>
    <row r="13688" spans="1:9">
      <c r="A13688" s="52"/>
      <c r="B13688" s="64"/>
      <c r="C13688" s="52"/>
      <c r="D13688" s="63"/>
      <c r="E13688" s="63"/>
      <c r="F13688" s="62"/>
      <c r="G13688" s="63"/>
      <c r="H13688" s="65"/>
      <c r="I13688" s="63"/>
    </row>
    <row r="13689" spans="1:9">
      <c r="A13689" s="52"/>
      <c r="B13689" s="64"/>
      <c r="C13689" s="52"/>
      <c r="D13689" s="63"/>
      <c r="E13689" s="63"/>
      <c r="F13689" s="62"/>
      <c r="G13689" s="63"/>
      <c r="H13689" s="65"/>
      <c r="I13689" s="63"/>
    </row>
    <row r="13690" spans="1:9">
      <c r="A13690" s="52"/>
      <c r="B13690" s="64"/>
      <c r="C13690" s="52"/>
      <c r="D13690" s="63"/>
      <c r="E13690" s="63"/>
      <c r="F13690" s="62"/>
      <c r="G13690" s="63"/>
      <c r="H13690" s="65"/>
      <c r="I13690" s="63"/>
    </row>
    <row r="13691" spans="1:9">
      <c r="A13691" s="52"/>
      <c r="B13691" s="64"/>
      <c r="C13691" s="52"/>
      <c r="D13691" s="63"/>
      <c r="E13691" s="63"/>
      <c r="F13691" s="62"/>
      <c r="G13691" s="63"/>
      <c r="H13691" s="65"/>
      <c r="I13691" s="63"/>
    </row>
    <row r="13692" spans="1:9">
      <c r="A13692" s="52"/>
      <c r="B13692" s="64"/>
      <c r="C13692" s="52"/>
      <c r="D13692" s="63"/>
      <c r="E13692" s="63"/>
      <c r="F13692" s="62"/>
      <c r="G13692" s="63"/>
      <c r="H13692" s="65"/>
      <c r="I13692" s="63"/>
    </row>
    <row r="13693" spans="1:9">
      <c r="A13693" s="52"/>
      <c r="B13693" s="64"/>
      <c r="C13693" s="52"/>
      <c r="D13693" s="63"/>
      <c r="E13693" s="63"/>
      <c r="F13693" s="62"/>
      <c r="G13693" s="63"/>
      <c r="H13693" s="65"/>
      <c r="I13693" s="63"/>
    </row>
    <row r="13694" spans="1:9">
      <c r="A13694" s="52"/>
      <c r="B13694" s="64"/>
      <c r="C13694" s="52"/>
      <c r="D13694" s="63"/>
      <c r="E13694" s="63"/>
      <c r="F13694" s="62"/>
      <c r="G13694" s="63"/>
      <c r="H13694" s="65"/>
      <c r="I13694" s="63"/>
    </row>
    <row r="13695" spans="1:9">
      <c r="A13695" s="52"/>
      <c r="B13695" s="64"/>
      <c r="C13695" s="52"/>
      <c r="D13695" s="63"/>
      <c r="E13695" s="63"/>
      <c r="F13695" s="62"/>
      <c r="G13695" s="63"/>
      <c r="H13695" s="65"/>
      <c r="I13695" s="63"/>
    </row>
    <row r="13696" spans="1:9">
      <c r="A13696" s="52"/>
      <c r="B13696" s="64"/>
      <c r="C13696" s="52"/>
      <c r="D13696" s="63"/>
      <c r="E13696" s="63"/>
      <c r="F13696" s="62"/>
      <c r="G13696" s="63"/>
      <c r="H13696" s="65"/>
      <c r="I13696" s="63"/>
    </row>
    <row r="13697" spans="1:9">
      <c r="A13697" s="52"/>
      <c r="B13697" s="64"/>
      <c r="C13697" s="52"/>
      <c r="D13697" s="63"/>
      <c r="E13697" s="63"/>
      <c r="F13697" s="62"/>
      <c r="G13697" s="63"/>
      <c r="H13697" s="65"/>
      <c r="I13697" s="63"/>
    </row>
    <row r="13698" spans="1:9">
      <c r="A13698" s="52"/>
      <c r="B13698" s="64"/>
      <c r="C13698" s="52"/>
      <c r="D13698" s="63"/>
      <c r="E13698" s="63"/>
      <c r="F13698" s="62"/>
      <c r="G13698" s="63"/>
      <c r="H13698" s="65"/>
      <c r="I13698" s="63"/>
    </row>
    <row r="13699" spans="1:9">
      <c r="A13699" s="52"/>
      <c r="B13699" s="64"/>
      <c r="C13699" s="52"/>
      <c r="D13699" s="63"/>
      <c r="E13699" s="63"/>
      <c r="F13699" s="62"/>
      <c r="G13699" s="63"/>
      <c r="H13699" s="65"/>
      <c r="I13699" s="63"/>
    </row>
    <row r="13700" spans="1:9">
      <c r="A13700" s="52"/>
      <c r="B13700" s="64"/>
      <c r="C13700" s="52"/>
      <c r="D13700" s="63"/>
      <c r="E13700" s="63"/>
      <c r="F13700" s="62"/>
      <c r="G13700" s="63"/>
      <c r="H13700" s="65"/>
      <c r="I13700" s="63"/>
    </row>
    <row r="13701" spans="1:9">
      <c r="A13701" s="52"/>
      <c r="B13701" s="64"/>
      <c r="C13701" s="52"/>
      <c r="D13701" s="63"/>
      <c r="E13701" s="63"/>
      <c r="F13701" s="62"/>
      <c r="G13701" s="63"/>
      <c r="H13701" s="65"/>
      <c r="I13701" s="63"/>
    </row>
    <row r="13702" spans="1:9">
      <c r="A13702" s="52"/>
      <c r="B13702" s="64"/>
      <c r="C13702" s="52"/>
      <c r="D13702" s="63"/>
      <c r="E13702" s="63"/>
      <c r="F13702" s="62"/>
      <c r="G13702" s="63"/>
      <c r="H13702" s="65"/>
      <c r="I13702" s="63"/>
    </row>
    <row r="13703" spans="1:9">
      <c r="A13703" s="52"/>
      <c r="B13703" s="64"/>
      <c r="C13703" s="52"/>
      <c r="D13703" s="63"/>
      <c r="E13703" s="63"/>
      <c r="F13703" s="62"/>
      <c r="G13703" s="63"/>
      <c r="H13703" s="65"/>
      <c r="I13703" s="63"/>
    </row>
    <row r="13704" spans="1:9">
      <c r="A13704" s="52"/>
      <c r="B13704" s="64"/>
      <c r="C13704" s="52"/>
      <c r="D13704" s="63"/>
      <c r="E13704" s="63"/>
      <c r="F13704" s="62"/>
      <c r="G13704" s="63"/>
      <c r="H13704" s="65"/>
      <c r="I13704" s="63"/>
    </row>
    <row r="13705" spans="1:9">
      <c r="A13705" s="52"/>
      <c r="B13705" s="64"/>
      <c r="C13705" s="52"/>
      <c r="D13705" s="63"/>
      <c r="E13705" s="63"/>
      <c r="F13705" s="62"/>
      <c r="G13705" s="63"/>
      <c r="H13705" s="65"/>
      <c r="I13705" s="63"/>
    </row>
    <row r="13706" spans="1:9">
      <c r="A13706" s="52"/>
      <c r="B13706" s="64"/>
      <c r="C13706" s="52"/>
      <c r="D13706" s="63"/>
      <c r="E13706" s="63"/>
      <c r="F13706" s="62"/>
      <c r="G13706" s="63"/>
      <c r="H13706" s="65"/>
      <c r="I13706" s="63"/>
    </row>
    <row r="13707" spans="1:9">
      <c r="A13707" s="52"/>
      <c r="B13707" s="64"/>
      <c r="C13707" s="52"/>
      <c r="D13707" s="63"/>
      <c r="E13707" s="63"/>
      <c r="F13707" s="62"/>
      <c r="G13707" s="63"/>
      <c r="H13707" s="65"/>
      <c r="I13707" s="63"/>
    </row>
    <row r="13708" spans="1:9">
      <c r="A13708" s="52"/>
      <c r="B13708" s="64"/>
      <c r="C13708" s="52"/>
      <c r="D13708" s="63"/>
      <c r="E13708" s="63"/>
      <c r="F13708" s="62"/>
      <c r="G13708" s="63"/>
      <c r="H13708" s="65"/>
      <c r="I13708" s="63"/>
    </row>
    <row r="13709" spans="1:9">
      <c r="A13709" s="52"/>
      <c r="B13709" s="64"/>
      <c r="C13709" s="52"/>
      <c r="D13709" s="63"/>
      <c r="E13709" s="63"/>
      <c r="F13709" s="62"/>
      <c r="G13709" s="63"/>
      <c r="H13709" s="65"/>
      <c r="I13709" s="63"/>
    </row>
    <row r="13710" spans="1:9">
      <c r="A13710" s="52"/>
      <c r="B13710" s="64"/>
      <c r="C13710" s="52"/>
      <c r="D13710" s="63"/>
      <c r="E13710" s="63"/>
      <c r="F13710" s="62"/>
      <c r="G13710" s="63"/>
      <c r="H13710" s="65"/>
      <c r="I13710" s="63"/>
    </row>
    <row r="13711" spans="1:9">
      <c r="A13711" s="52"/>
      <c r="B13711" s="64"/>
      <c r="C13711" s="52"/>
      <c r="D13711" s="63"/>
      <c r="E13711" s="63"/>
      <c r="F13711" s="62"/>
      <c r="G13711" s="63"/>
      <c r="H13711" s="65"/>
      <c r="I13711" s="63"/>
    </row>
    <row r="13712" spans="1:9">
      <c r="A13712" s="52"/>
      <c r="B13712" s="64"/>
      <c r="C13712" s="52"/>
      <c r="D13712" s="63"/>
      <c r="E13712" s="63"/>
      <c r="F13712" s="62"/>
      <c r="G13712" s="63"/>
      <c r="H13712" s="65"/>
      <c r="I13712" s="63"/>
    </row>
    <row r="13713" spans="1:9">
      <c r="A13713" s="52"/>
      <c r="B13713" s="64"/>
      <c r="C13713" s="52"/>
      <c r="D13713" s="63"/>
      <c r="E13713" s="63"/>
      <c r="F13713" s="62"/>
      <c r="G13713" s="63"/>
      <c r="H13713" s="65"/>
      <c r="I13713" s="63"/>
    </row>
    <row r="13714" spans="1:9">
      <c r="A13714" s="52"/>
      <c r="B13714" s="64"/>
      <c r="C13714" s="52"/>
      <c r="D13714" s="63"/>
      <c r="E13714" s="63"/>
      <c r="F13714" s="62"/>
      <c r="G13714" s="63"/>
      <c r="H13714" s="65"/>
      <c r="I13714" s="63"/>
    </row>
    <row r="13715" spans="1:9">
      <c r="A13715" s="52"/>
      <c r="B13715" s="64"/>
      <c r="C13715" s="52"/>
      <c r="D13715" s="63"/>
      <c r="E13715" s="63"/>
      <c r="F13715" s="62"/>
      <c r="G13715" s="63"/>
      <c r="H13715" s="65"/>
      <c r="I13715" s="63"/>
    </row>
    <row r="13716" spans="1:9">
      <c r="A13716" s="52"/>
      <c r="B13716" s="64"/>
      <c r="C13716" s="52"/>
      <c r="D13716" s="63"/>
      <c r="E13716" s="63"/>
      <c r="F13716" s="62"/>
      <c r="G13716" s="63"/>
      <c r="H13716" s="65"/>
      <c r="I13716" s="63"/>
    </row>
    <row r="13717" spans="1:9">
      <c r="A13717" s="52"/>
      <c r="B13717" s="64"/>
      <c r="C13717" s="52"/>
      <c r="D13717" s="63"/>
      <c r="E13717" s="63"/>
      <c r="F13717" s="62"/>
      <c r="G13717" s="63"/>
      <c r="H13717" s="65"/>
      <c r="I13717" s="63"/>
    </row>
    <row r="13718" spans="1:9">
      <c r="A13718" s="52"/>
      <c r="B13718" s="64"/>
      <c r="C13718" s="52"/>
      <c r="D13718" s="63"/>
      <c r="E13718" s="63"/>
      <c r="F13718" s="62"/>
      <c r="G13718" s="63"/>
      <c r="H13718" s="65"/>
      <c r="I13718" s="63"/>
    </row>
    <row r="13719" spans="1:9">
      <c r="A13719" s="52"/>
      <c r="B13719" s="64"/>
      <c r="C13719" s="52"/>
      <c r="D13719" s="63"/>
      <c r="E13719" s="63"/>
      <c r="F13719" s="62"/>
      <c r="G13719" s="63"/>
      <c r="H13719" s="65"/>
      <c r="I13719" s="63"/>
    </row>
    <row r="13720" spans="1:9">
      <c r="A13720" s="52"/>
      <c r="B13720" s="64"/>
      <c r="C13720" s="52"/>
      <c r="D13720" s="63"/>
      <c r="E13720" s="63"/>
      <c r="F13720" s="62"/>
      <c r="G13720" s="63"/>
      <c r="H13720" s="65"/>
      <c r="I13720" s="63"/>
    </row>
    <row r="13721" spans="1:9">
      <c r="A13721" s="52"/>
      <c r="B13721" s="64"/>
      <c r="C13721" s="52"/>
      <c r="D13721" s="63"/>
      <c r="E13721" s="63"/>
      <c r="F13721" s="62"/>
      <c r="G13721" s="63"/>
      <c r="H13721" s="65"/>
      <c r="I13721" s="63"/>
    </row>
    <row r="13722" spans="1:9">
      <c r="A13722" s="52"/>
      <c r="B13722" s="64"/>
      <c r="C13722" s="52"/>
      <c r="D13722" s="63"/>
      <c r="E13722" s="63"/>
      <c r="F13722" s="62"/>
      <c r="G13722" s="63"/>
      <c r="H13722" s="65"/>
      <c r="I13722" s="63"/>
    </row>
    <row r="13723" spans="1:9">
      <c r="A13723" s="52"/>
      <c r="B13723" s="64"/>
      <c r="C13723" s="52"/>
      <c r="D13723" s="63"/>
      <c r="E13723" s="63"/>
      <c r="F13723" s="62"/>
      <c r="G13723" s="63"/>
      <c r="H13723" s="65"/>
      <c r="I13723" s="63"/>
    </row>
    <row r="13724" spans="1:9">
      <c r="A13724" s="52"/>
      <c r="B13724" s="64"/>
      <c r="C13724" s="52"/>
      <c r="D13724" s="63"/>
      <c r="E13724" s="63"/>
      <c r="F13724" s="62"/>
      <c r="G13724" s="63"/>
      <c r="H13724" s="65"/>
      <c r="I13724" s="63"/>
    </row>
    <row r="13725" spans="1:9">
      <c r="A13725" s="52"/>
      <c r="B13725" s="64"/>
      <c r="C13725" s="52"/>
      <c r="D13725" s="63"/>
      <c r="E13725" s="63"/>
      <c r="F13725" s="62"/>
      <c r="G13725" s="63"/>
      <c r="H13725" s="65"/>
      <c r="I13725" s="63"/>
    </row>
    <row r="13726" spans="1:9">
      <c r="A13726" s="52"/>
      <c r="B13726" s="64"/>
      <c r="C13726" s="52"/>
      <c r="D13726" s="63"/>
      <c r="E13726" s="63"/>
      <c r="F13726" s="62"/>
      <c r="G13726" s="63"/>
      <c r="H13726" s="65"/>
      <c r="I13726" s="63"/>
    </row>
    <row r="13727" spans="1:9">
      <c r="A13727" s="52"/>
      <c r="B13727" s="64"/>
      <c r="C13727" s="52"/>
      <c r="D13727" s="63"/>
      <c r="E13727" s="63"/>
      <c r="F13727" s="62"/>
      <c r="G13727" s="63"/>
      <c r="H13727" s="65"/>
      <c r="I13727" s="63"/>
    </row>
    <row r="13728" spans="1:9">
      <c r="A13728" s="52"/>
      <c r="B13728" s="64"/>
      <c r="C13728" s="52"/>
      <c r="D13728" s="63"/>
      <c r="E13728" s="63"/>
      <c r="F13728" s="62"/>
      <c r="G13728" s="63"/>
      <c r="H13728" s="65"/>
      <c r="I13728" s="63"/>
    </row>
    <row r="13729" spans="1:9">
      <c r="A13729" s="52"/>
      <c r="B13729" s="64"/>
      <c r="C13729" s="52"/>
      <c r="D13729" s="63"/>
      <c r="E13729" s="63"/>
      <c r="F13729" s="62"/>
      <c r="G13729" s="63"/>
      <c r="H13729" s="65"/>
      <c r="I13729" s="63"/>
    </row>
    <row r="13730" spans="1:9">
      <c r="A13730" s="52"/>
      <c r="B13730" s="64"/>
      <c r="C13730" s="52"/>
      <c r="D13730" s="63"/>
      <c r="E13730" s="63"/>
      <c r="F13730" s="62"/>
      <c r="G13730" s="63"/>
      <c r="H13730" s="65"/>
      <c r="I13730" s="63"/>
    </row>
    <row r="13731" spans="1:9">
      <c r="A13731" s="52"/>
      <c r="B13731" s="64"/>
      <c r="C13731" s="52"/>
      <c r="D13731" s="63"/>
      <c r="E13731" s="63"/>
      <c r="F13731" s="62"/>
      <c r="G13731" s="63"/>
      <c r="H13731" s="65"/>
      <c r="I13731" s="63"/>
    </row>
    <row r="13732" spans="1:9">
      <c r="A13732" s="52"/>
      <c r="B13732" s="64"/>
      <c r="C13732" s="52"/>
      <c r="D13732" s="63"/>
      <c r="E13732" s="63"/>
      <c r="F13732" s="62"/>
      <c r="G13732" s="63"/>
      <c r="H13732" s="65"/>
      <c r="I13732" s="63"/>
    </row>
    <row r="13733" spans="1:9">
      <c r="A13733" s="52"/>
      <c r="B13733" s="64"/>
      <c r="C13733" s="52"/>
      <c r="D13733" s="63"/>
      <c r="E13733" s="63"/>
      <c r="F13733" s="62"/>
      <c r="G13733" s="63"/>
      <c r="H13733" s="65"/>
      <c r="I13733" s="63"/>
    </row>
    <row r="13734" spans="1:9">
      <c r="A13734" s="52"/>
      <c r="B13734" s="64"/>
      <c r="C13734" s="52"/>
      <c r="D13734" s="63"/>
      <c r="E13734" s="63"/>
      <c r="F13734" s="62"/>
      <c r="G13734" s="63"/>
      <c r="H13734" s="65"/>
      <c r="I13734" s="63"/>
    </row>
    <row r="13735" spans="1:9">
      <c r="A13735" s="52"/>
      <c r="B13735" s="64"/>
      <c r="C13735" s="52"/>
      <c r="D13735" s="63"/>
      <c r="E13735" s="63"/>
      <c r="F13735" s="62"/>
      <c r="G13735" s="63"/>
      <c r="H13735" s="65"/>
      <c r="I13735" s="63"/>
    </row>
    <row r="13736" spans="1:9">
      <c r="A13736" s="52"/>
      <c r="B13736" s="64"/>
      <c r="C13736" s="52"/>
      <c r="D13736" s="63"/>
      <c r="E13736" s="63"/>
      <c r="F13736" s="62"/>
      <c r="G13736" s="63"/>
      <c r="H13736" s="65"/>
      <c r="I13736" s="63"/>
    </row>
    <row r="13737" spans="1:9">
      <c r="A13737" s="52"/>
      <c r="B13737" s="64"/>
      <c r="C13737" s="52"/>
      <c r="D13737" s="63"/>
      <c r="E13737" s="63"/>
      <c r="F13737" s="62"/>
      <c r="G13737" s="63"/>
      <c r="H13737" s="65"/>
      <c r="I13737" s="63"/>
    </row>
    <row r="13738" spans="1:9">
      <c r="A13738" s="52"/>
      <c r="B13738" s="64"/>
      <c r="C13738" s="52"/>
      <c r="D13738" s="63"/>
      <c r="E13738" s="63"/>
      <c r="F13738" s="62"/>
      <c r="G13738" s="63"/>
      <c r="H13738" s="65"/>
      <c r="I13738" s="63"/>
    </row>
    <row r="13739" spans="1:9">
      <c r="A13739" s="52"/>
      <c r="B13739" s="64"/>
      <c r="C13739" s="52"/>
      <c r="D13739" s="63"/>
      <c r="E13739" s="63"/>
      <c r="F13739" s="62"/>
      <c r="G13739" s="63"/>
      <c r="H13739" s="65"/>
      <c r="I13739" s="63"/>
    </row>
    <row r="13740" spans="1:9">
      <c r="A13740" s="52"/>
      <c r="B13740" s="64"/>
      <c r="C13740" s="52"/>
      <c r="D13740" s="63"/>
      <c r="E13740" s="63"/>
      <c r="F13740" s="62"/>
      <c r="G13740" s="63"/>
      <c r="H13740" s="65"/>
      <c r="I13740" s="63"/>
    </row>
    <row r="13741" spans="1:9">
      <c r="A13741" s="52"/>
      <c r="B13741" s="64"/>
      <c r="C13741" s="52"/>
      <c r="D13741" s="63"/>
      <c r="E13741" s="63"/>
      <c r="F13741" s="62"/>
      <c r="G13741" s="63"/>
      <c r="H13741" s="65"/>
      <c r="I13741" s="63"/>
    </row>
    <row r="13742" spans="1:9">
      <c r="A13742" s="52"/>
      <c r="B13742" s="64"/>
      <c r="C13742" s="52"/>
      <c r="D13742" s="63"/>
      <c r="E13742" s="63"/>
      <c r="F13742" s="62"/>
      <c r="G13742" s="63"/>
      <c r="H13742" s="65"/>
      <c r="I13742" s="63"/>
    </row>
    <row r="13743" spans="1:9">
      <c r="A13743" s="52"/>
      <c r="B13743" s="64"/>
      <c r="C13743" s="52"/>
      <c r="D13743" s="63"/>
      <c r="E13743" s="63"/>
      <c r="F13743" s="62"/>
      <c r="G13743" s="63"/>
      <c r="H13743" s="65"/>
      <c r="I13743" s="63"/>
    </row>
    <row r="13744" spans="1:9">
      <c r="A13744" s="52"/>
      <c r="B13744" s="64"/>
      <c r="C13744" s="52"/>
      <c r="D13744" s="63"/>
      <c r="E13744" s="63"/>
      <c r="F13744" s="62"/>
      <c r="G13744" s="63"/>
      <c r="H13744" s="65"/>
      <c r="I13744" s="63"/>
    </row>
    <row r="13745" spans="1:9">
      <c r="A13745" s="52"/>
      <c r="B13745" s="64"/>
      <c r="C13745" s="52"/>
      <c r="D13745" s="63"/>
      <c r="E13745" s="63"/>
      <c r="F13745" s="62"/>
      <c r="G13745" s="63"/>
      <c r="H13745" s="65"/>
      <c r="I13745" s="63"/>
    </row>
    <row r="13746" spans="1:9">
      <c r="A13746" s="52"/>
      <c r="B13746" s="64"/>
      <c r="C13746" s="52"/>
      <c r="D13746" s="63"/>
      <c r="E13746" s="63"/>
      <c r="F13746" s="62"/>
      <c r="G13746" s="63"/>
      <c r="H13746" s="65"/>
      <c r="I13746" s="63"/>
    </row>
    <row r="13747" spans="1:9">
      <c r="A13747" s="52"/>
      <c r="B13747" s="64"/>
      <c r="C13747" s="52"/>
      <c r="D13747" s="63"/>
      <c r="E13747" s="63"/>
      <c r="F13747" s="62"/>
      <c r="G13747" s="63"/>
      <c r="H13747" s="65"/>
      <c r="I13747" s="63"/>
    </row>
    <row r="13748" spans="1:9">
      <c r="A13748" s="52"/>
      <c r="B13748" s="64"/>
      <c r="C13748" s="52"/>
      <c r="D13748" s="63"/>
      <c r="E13748" s="63"/>
      <c r="F13748" s="62"/>
      <c r="G13748" s="63"/>
      <c r="H13748" s="65"/>
      <c r="I13748" s="63"/>
    </row>
    <row r="13749" spans="1:9">
      <c r="A13749" s="52"/>
      <c r="B13749" s="64"/>
      <c r="C13749" s="52"/>
      <c r="D13749" s="63"/>
      <c r="E13749" s="63"/>
      <c r="F13749" s="62"/>
      <c r="G13749" s="63"/>
      <c r="H13749" s="65"/>
      <c r="I13749" s="63"/>
    </row>
    <row r="13750" spans="1:9">
      <c r="A13750" s="52"/>
      <c r="B13750" s="64"/>
      <c r="C13750" s="52"/>
      <c r="D13750" s="63"/>
      <c r="E13750" s="63"/>
      <c r="F13750" s="62"/>
      <c r="G13750" s="63"/>
      <c r="H13750" s="65"/>
      <c r="I13750" s="63"/>
    </row>
    <row r="13751" spans="1:9">
      <c r="A13751" s="52"/>
      <c r="B13751" s="64"/>
      <c r="C13751" s="52"/>
      <c r="D13751" s="63"/>
      <c r="E13751" s="63"/>
      <c r="F13751" s="62"/>
      <c r="G13751" s="63"/>
      <c r="H13751" s="65"/>
      <c r="I13751" s="63"/>
    </row>
    <row r="13752" spans="1:9">
      <c r="A13752" s="52"/>
      <c r="B13752" s="64"/>
      <c r="C13752" s="52"/>
      <c r="D13752" s="63"/>
      <c r="E13752" s="63"/>
      <c r="F13752" s="62"/>
      <c r="G13752" s="63"/>
      <c r="H13752" s="65"/>
      <c r="I13752" s="63"/>
    </row>
    <row r="13753" spans="1:9">
      <c r="A13753" s="52"/>
      <c r="B13753" s="64"/>
      <c r="C13753" s="52"/>
      <c r="D13753" s="63"/>
      <c r="E13753" s="63"/>
      <c r="F13753" s="62"/>
      <c r="G13753" s="63"/>
      <c r="H13753" s="65"/>
      <c r="I13753" s="63"/>
    </row>
    <row r="13754" spans="1:9">
      <c r="A13754" s="52"/>
      <c r="B13754" s="64"/>
      <c r="C13754" s="52"/>
      <c r="D13754" s="63"/>
      <c r="E13754" s="63"/>
      <c r="F13754" s="62"/>
      <c r="G13754" s="63"/>
      <c r="H13754" s="65"/>
      <c r="I13754" s="63"/>
    </row>
    <row r="13755" spans="1:9">
      <c r="A13755" s="52"/>
      <c r="B13755" s="64"/>
      <c r="C13755" s="52"/>
      <c r="D13755" s="63"/>
      <c r="E13755" s="63"/>
      <c r="F13755" s="62"/>
      <c r="G13755" s="63"/>
      <c r="H13755" s="65"/>
      <c r="I13755" s="63"/>
    </row>
    <row r="13756" spans="1:9">
      <c r="A13756" s="52"/>
      <c r="B13756" s="64"/>
      <c r="C13756" s="52"/>
      <c r="D13756" s="63"/>
      <c r="E13756" s="63"/>
      <c r="F13756" s="62"/>
      <c r="G13756" s="63"/>
      <c r="H13756" s="65"/>
      <c r="I13756" s="63"/>
    </row>
    <row r="13757" spans="1:9">
      <c r="A13757" s="52"/>
      <c r="B13757" s="64"/>
      <c r="C13757" s="52"/>
      <c r="D13757" s="63"/>
      <c r="E13757" s="63"/>
      <c r="F13757" s="62"/>
      <c r="G13757" s="63"/>
      <c r="H13757" s="65"/>
      <c r="I13757" s="63"/>
    </row>
    <row r="13758" spans="1:9">
      <c r="A13758" s="52"/>
      <c r="B13758" s="64"/>
      <c r="C13758" s="52"/>
      <c r="D13758" s="63"/>
      <c r="E13758" s="63"/>
      <c r="F13758" s="62"/>
      <c r="G13758" s="63"/>
      <c r="H13758" s="65"/>
      <c r="I13758" s="63"/>
    </row>
    <row r="13759" spans="1:9">
      <c r="A13759" s="52"/>
      <c r="B13759" s="64"/>
      <c r="C13759" s="52"/>
      <c r="D13759" s="63"/>
      <c r="E13759" s="63"/>
      <c r="F13759" s="62"/>
      <c r="G13759" s="63"/>
      <c r="H13759" s="65"/>
      <c r="I13759" s="63"/>
    </row>
    <row r="13760" spans="1:9">
      <c r="A13760" s="52"/>
      <c r="B13760" s="64"/>
      <c r="C13760" s="52"/>
      <c r="D13760" s="63"/>
      <c r="E13760" s="63"/>
      <c r="F13760" s="62"/>
      <c r="G13760" s="63"/>
      <c r="H13760" s="65"/>
      <c r="I13760" s="63"/>
    </row>
    <row r="13761" spans="1:9">
      <c r="A13761" s="52"/>
      <c r="B13761" s="64"/>
      <c r="C13761" s="52"/>
      <c r="D13761" s="63"/>
      <c r="E13761" s="63"/>
      <c r="F13761" s="62"/>
      <c r="G13761" s="63"/>
      <c r="H13761" s="65"/>
      <c r="I13761" s="63"/>
    </row>
    <row r="13762" spans="1:9">
      <c r="A13762" s="52"/>
      <c r="B13762" s="64"/>
      <c r="C13762" s="52"/>
      <c r="D13762" s="63"/>
      <c r="E13762" s="63"/>
      <c r="F13762" s="62"/>
      <c r="G13762" s="63"/>
      <c r="H13762" s="65"/>
      <c r="I13762" s="63"/>
    </row>
    <row r="13763" spans="1:9">
      <c r="A13763" s="52"/>
      <c r="B13763" s="64"/>
      <c r="C13763" s="52"/>
      <c r="D13763" s="63"/>
      <c r="E13763" s="63"/>
      <c r="F13763" s="62"/>
      <c r="G13763" s="63"/>
      <c r="H13763" s="65"/>
      <c r="I13763" s="63"/>
    </row>
    <row r="13764" spans="1:9">
      <c r="A13764" s="52"/>
      <c r="B13764" s="64"/>
      <c r="C13764" s="52"/>
      <c r="D13764" s="63"/>
      <c r="E13764" s="63"/>
      <c r="F13764" s="62"/>
      <c r="G13764" s="63"/>
      <c r="H13764" s="65"/>
      <c r="I13764" s="63"/>
    </row>
    <row r="13765" spans="1:9">
      <c r="A13765" s="52"/>
      <c r="B13765" s="64"/>
      <c r="C13765" s="52"/>
      <c r="D13765" s="63"/>
      <c r="E13765" s="63"/>
      <c r="F13765" s="62"/>
      <c r="G13765" s="63"/>
      <c r="H13765" s="65"/>
      <c r="I13765" s="63"/>
    </row>
    <row r="13766" spans="1:9">
      <c r="A13766" s="52"/>
      <c r="B13766" s="64"/>
      <c r="C13766" s="52"/>
      <c r="D13766" s="63"/>
      <c r="E13766" s="63"/>
      <c r="F13766" s="62"/>
      <c r="G13766" s="63"/>
      <c r="H13766" s="65"/>
      <c r="I13766" s="63"/>
    </row>
    <row r="13767" spans="1:9">
      <c r="A13767" s="52"/>
      <c r="B13767" s="64"/>
      <c r="C13767" s="52"/>
      <c r="D13767" s="63"/>
      <c r="E13767" s="63"/>
      <c r="F13767" s="62"/>
      <c r="G13767" s="63"/>
      <c r="H13767" s="65"/>
      <c r="I13767" s="63"/>
    </row>
    <row r="13768" spans="1:9">
      <c r="A13768" s="52"/>
      <c r="B13768" s="64"/>
      <c r="C13768" s="52"/>
      <c r="D13768" s="63"/>
      <c r="E13768" s="63"/>
      <c r="F13768" s="62"/>
      <c r="G13768" s="63"/>
      <c r="H13768" s="65"/>
      <c r="I13768" s="63"/>
    </row>
    <row r="13769" spans="1:9">
      <c r="A13769" s="52"/>
      <c r="B13769" s="64"/>
      <c r="C13769" s="52"/>
      <c r="D13769" s="63"/>
      <c r="E13769" s="63"/>
      <c r="F13769" s="62"/>
      <c r="G13769" s="63"/>
      <c r="H13769" s="65"/>
      <c r="I13769" s="63"/>
    </row>
    <row r="13770" spans="1:9">
      <c r="A13770" s="52"/>
      <c r="B13770" s="64"/>
      <c r="C13770" s="52"/>
      <c r="D13770" s="63"/>
      <c r="E13770" s="63"/>
      <c r="F13770" s="62"/>
      <c r="G13770" s="63"/>
      <c r="H13770" s="65"/>
      <c r="I13770" s="63"/>
    </row>
    <row r="13771" spans="1:9">
      <c r="A13771" s="52"/>
      <c r="B13771" s="64"/>
      <c r="C13771" s="52"/>
      <c r="D13771" s="63"/>
      <c r="E13771" s="63"/>
      <c r="F13771" s="62"/>
      <c r="G13771" s="63"/>
      <c r="H13771" s="65"/>
      <c r="I13771" s="63"/>
    </row>
    <row r="13772" spans="1:9">
      <c r="A13772" s="52"/>
      <c r="B13772" s="64"/>
      <c r="C13772" s="52"/>
      <c r="D13772" s="63"/>
      <c r="E13772" s="63"/>
      <c r="F13772" s="62"/>
      <c r="G13772" s="63"/>
      <c r="H13772" s="65"/>
      <c r="I13772" s="63"/>
    </row>
    <row r="13773" spans="1:9">
      <c r="A13773" s="52"/>
      <c r="B13773" s="64"/>
      <c r="C13773" s="52"/>
      <c r="D13773" s="63"/>
      <c r="E13773" s="63"/>
      <c r="F13773" s="62"/>
      <c r="G13773" s="63"/>
      <c r="H13773" s="65"/>
      <c r="I13773" s="63"/>
    </row>
    <row r="13774" spans="1:9">
      <c r="A13774" s="52"/>
      <c r="B13774" s="64"/>
      <c r="C13774" s="52"/>
      <c r="D13774" s="63"/>
      <c r="E13774" s="63"/>
      <c r="F13774" s="62"/>
      <c r="G13774" s="63"/>
      <c r="H13774" s="65"/>
      <c r="I13774" s="63"/>
    </row>
    <row r="13775" spans="1:9">
      <c r="A13775" s="52"/>
      <c r="B13775" s="64"/>
      <c r="C13775" s="52"/>
      <c r="D13775" s="63"/>
      <c r="E13775" s="63"/>
      <c r="F13775" s="62"/>
      <c r="G13775" s="63"/>
      <c r="H13775" s="65"/>
      <c r="I13775" s="63"/>
    </row>
    <row r="13776" spans="1:9">
      <c r="A13776" s="52"/>
      <c r="B13776" s="64"/>
      <c r="C13776" s="52"/>
      <c r="D13776" s="63"/>
      <c r="E13776" s="63"/>
      <c r="F13776" s="62"/>
      <c r="G13776" s="63"/>
      <c r="H13776" s="65"/>
      <c r="I13776" s="63"/>
    </row>
    <row r="13777" spans="1:9">
      <c r="A13777" s="52"/>
      <c r="B13777" s="64"/>
      <c r="C13777" s="52"/>
      <c r="D13777" s="63"/>
      <c r="E13777" s="63"/>
      <c r="F13777" s="62"/>
      <c r="G13777" s="63"/>
      <c r="H13777" s="65"/>
      <c r="I13777" s="63"/>
    </row>
    <row r="13778" spans="1:9">
      <c r="A13778" s="52"/>
      <c r="B13778" s="64"/>
      <c r="C13778" s="52"/>
      <c r="D13778" s="63"/>
      <c r="E13778" s="63"/>
      <c r="F13778" s="62"/>
      <c r="G13778" s="63"/>
      <c r="H13778" s="65"/>
      <c r="I13778" s="63"/>
    </row>
    <row r="13779" spans="1:9">
      <c r="A13779" s="52"/>
      <c r="B13779" s="64"/>
      <c r="C13779" s="52"/>
      <c r="D13779" s="63"/>
      <c r="E13779" s="63"/>
      <c r="F13779" s="62"/>
      <c r="G13779" s="63"/>
      <c r="H13779" s="65"/>
      <c r="I13779" s="63"/>
    </row>
    <row r="13780" spans="1:9">
      <c r="A13780" s="52"/>
      <c r="B13780" s="64"/>
      <c r="C13780" s="52"/>
      <c r="D13780" s="63"/>
      <c r="E13780" s="63"/>
      <c r="F13780" s="62"/>
      <c r="G13780" s="63"/>
      <c r="H13780" s="65"/>
      <c r="I13780" s="63"/>
    </row>
    <row r="13781" spans="1:9">
      <c r="A13781" s="52"/>
      <c r="B13781" s="64"/>
      <c r="C13781" s="52"/>
      <c r="D13781" s="63"/>
      <c r="E13781" s="63"/>
      <c r="F13781" s="62"/>
      <c r="G13781" s="63"/>
      <c r="H13781" s="65"/>
      <c r="I13781" s="63"/>
    </row>
    <row r="13782" spans="1:9">
      <c r="A13782" s="52"/>
      <c r="B13782" s="64"/>
      <c r="C13782" s="52"/>
      <c r="D13782" s="63"/>
      <c r="E13782" s="63"/>
      <c r="F13782" s="62"/>
      <c r="G13782" s="63"/>
      <c r="H13782" s="65"/>
      <c r="I13782" s="63"/>
    </row>
    <row r="13783" spans="1:9">
      <c r="A13783" s="52"/>
      <c r="B13783" s="64"/>
      <c r="C13783" s="52"/>
      <c r="D13783" s="63"/>
      <c r="E13783" s="63"/>
      <c r="F13783" s="62"/>
      <c r="G13783" s="63"/>
      <c r="H13783" s="65"/>
      <c r="I13783" s="63"/>
    </row>
    <row r="13784" spans="1:9">
      <c r="A13784" s="52"/>
      <c r="B13784" s="64"/>
      <c r="C13784" s="52"/>
      <c r="D13784" s="63"/>
      <c r="E13784" s="63"/>
      <c r="F13784" s="62"/>
      <c r="G13784" s="63"/>
      <c r="H13784" s="65"/>
      <c r="I13784" s="63"/>
    </row>
    <row r="13785" spans="1:9">
      <c r="A13785" s="52"/>
      <c r="B13785" s="64"/>
      <c r="C13785" s="52"/>
      <c r="D13785" s="63"/>
      <c r="E13785" s="63"/>
      <c r="F13785" s="62"/>
      <c r="G13785" s="63"/>
      <c r="H13785" s="65"/>
      <c r="I13785" s="63"/>
    </row>
    <row r="13786" spans="1:9">
      <c r="A13786" s="52"/>
      <c r="B13786" s="64"/>
      <c r="C13786" s="52"/>
      <c r="D13786" s="63"/>
      <c r="E13786" s="63"/>
      <c r="F13786" s="62"/>
      <c r="G13786" s="63"/>
      <c r="H13786" s="65"/>
      <c r="I13786" s="63"/>
    </row>
    <row r="13787" spans="1:9">
      <c r="A13787" s="52"/>
      <c r="B13787" s="64"/>
      <c r="C13787" s="52"/>
      <c r="D13787" s="63"/>
      <c r="E13787" s="63"/>
      <c r="F13787" s="62"/>
      <c r="G13787" s="63"/>
      <c r="H13787" s="65"/>
      <c r="I13787" s="63"/>
    </row>
    <row r="13788" spans="1:9">
      <c r="A13788" s="52"/>
      <c r="B13788" s="64"/>
      <c r="C13788" s="52"/>
      <c r="D13788" s="63"/>
      <c r="E13788" s="63"/>
      <c r="F13788" s="62"/>
      <c r="G13788" s="63"/>
      <c r="H13788" s="65"/>
      <c r="I13788" s="63"/>
    </row>
    <row r="13789" spans="1:9">
      <c r="A13789" s="52"/>
      <c r="B13789" s="64"/>
      <c r="C13789" s="52"/>
      <c r="D13789" s="63"/>
      <c r="E13789" s="63"/>
      <c r="F13789" s="62"/>
      <c r="G13789" s="63"/>
      <c r="H13789" s="65"/>
      <c r="I13789" s="63"/>
    </row>
    <row r="13790" spans="1:9">
      <c r="A13790" s="52"/>
      <c r="B13790" s="64"/>
      <c r="C13790" s="52"/>
      <c r="D13790" s="63"/>
      <c r="E13790" s="63"/>
      <c r="F13790" s="62"/>
      <c r="G13790" s="63"/>
      <c r="H13790" s="65"/>
      <c r="I13790" s="63"/>
    </row>
    <row r="13791" spans="1:9">
      <c r="A13791" s="52"/>
      <c r="B13791" s="64"/>
      <c r="C13791" s="52"/>
      <c r="D13791" s="63"/>
      <c r="E13791" s="63"/>
      <c r="F13791" s="62"/>
      <c r="G13791" s="63"/>
      <c r="H13791" s="65"/>
      <c r="I13791" s="63"/>
    </row>
    <row r="13792" spans="1:9">
      <c r="A13792" s="52"/>
      <c r="B13792" s="64"/>
      <c r="C13792" s="52"/>
      <c r="D13792" s="63"/>
      <c r="E13792" s="63"/>
      <c r="F13792" s="62"/>
      <c r="G13792" s="63"/>
      <c r="H13792" s="65"/>
      <c r="I13792" s="63"/>
    </row>
    <row r="13793" spans="1:9">
      <c r="A13793" s="52"/>
      <c r="B13793" s="64"/>
      <c r="C13793" s="52"/>
      <c r="D13793" s="63"/>
      <c r="E13793" s="63"/>
      <c r="F13793" s="62"/>
      <c r="G13793" s="63"/>
      <c r="H13793" s="65"/>
      <c r="I13793" s="63"/>
    </row>
    <row r="13794" spans="1:9">
      <c r="A13794" s="52"/>
      <c r="B13794" s="64"/>
      <c r="C13794" s="52"/>
      <c r="D13794" s="63"/>
      <c r="E13794" s="63"/>
      <c r="F13794" s="62"/>
      <c r="G13794" s="63"/>
      <c r="H13794" s="65"/>
      <c r="I13794" s="63"/>
    </row>
    <row r="13795" spans="1:9">
      <c r="A13795" s="52"/>
      <c r="B13795" s="64"/>
      <c r="C13795" s="52"/>
      <c r="D13795" s="63"/>
      <c r="E13795" s="63"/>
      <c r="F13795" s="62"/>
      <c r="G13795" s="63"/>
      <c r="H13795" s="65"/>
      <c r="I13795" s="63"/>
    </row>
    <row r="13796" spans="1:9">
      <c r="A13796" s="52"/>
      <c r="B13796" s="64"/>
      <c r="C13796" s="52"/>
      <c r="D13796" s="63"/>
      <c r="E13796" s="63"/>
      <c r="F13796" s="62"/>
      <c r="G13796" s="63"/>
      <c r="H13796" s="65"/>
      <c r="I13796" s="63"/>
    </row>
    <row r="13797" spans="1:9">
      <c r="A13797" s="52"/>
      <c r="B13797" s="64"/>
      <c r="C13797" s="52"/>
      <c r="D13797" s="63"/>
      <c r="E13797" s="63"/>
      <c r="F13797" s="62"/>
      <c r="G13797" s="63"/>
      <c r="H13797" s="65"/>
      <c r="I13797" s="63"/>
    </row>
    <row r="13798" spans="1:9">
      <c r="A13798" s="52"/>
      <c r="B13798" s="64"/>
      <c r="C13798" s="52"/>
      <c r="D13798" s="63"/>
      <c r="E13798" s="63"/>
      <c r="F13798" s="62"/>
      <c r="G13798" s="63"/>
      <c r="H13798" s="65"/>
      <c r="I13798" s="63"/>
    </row>
    <row r="13799" spans="1:9">
      <c r="A13799" s="52"/>
      <c r="B13799" s="64"/>
      <c r="C13799" s="52"/>
      <c r="D13799" s="63"/>
      <c r="E13799" s="63"/>
      <c r="F13799" s="62"/>
      <c r="G13799" s="63"/>
      <c r="H13799" s="65"/>
      <c r="I13799" s="63"/>
    </row>
    <row r="13800" spans="1:9">
      <c r="A13800" s="52"/>
      <c r="B13800" s="64"/>
      <c r="C13800" s="52"/>
      <c r="D13800" s="63"/>
      <c r="E13800" s="63"/>
      <c r="F13800" s="62"/>
      <c r="G13800" s="63"/>
      <c r="H13800" s="65"/>
      <c r="I13800" s="63"/>
    </row>
    <row r="13801" spans="1:9">
      <c r="A13801" s="52"/>
      <c r="B13801" s="64"/>
      <c r="C13801" s="52"/>
      <c r="D13801" s="63"/>
      <c r="E13801" s="63"/>
      <c r="F13801" s="62"/>
      <c r="G13801" s="63"/>
      <c r="H13801" s="65"/>
      <c r="I13801" s="63"/>
    </row>
    <row r="13802" spans="1:9">
      <c r="A13802" s="52"/>
      <c r="B13802" s="64"/>
      <c r="C13802" s="52"/>
      <c r="D13802" s="63"/>
      <c r="E13802" s="63"/>
      <c r="F13802" s="62"/>
      <c r="G13802" s="63"/>
      <c r="H13802" s="65"/>
      <c r="I13802" s="63"/>
    </row>
    <row r="13803" spans="1:9">
      <c r="A13803" s="52"/>
      <c r="B13803" s="64"/>
      <c r="C13803" s="52"/>
      <c r="D13803" s="63"/>
      <c r="E13803" s="63"/>
      <c r="F13803" s="62"/>
      <c r="G13803" s="63"/>
      <c r="H13803" s="65"/>
      <c r="I13803" s="63"/>
    </row>
    <row r="13804" spans="1:9">
      <c r="A13804" s="52"/>
      <c r="B13804" s="64"/>
      <c r="C13804" s="52"/>
      <c r="D13804" s="63"/>
      <c r="E13804" s="63"/>
      <c r="F13804" s="62"/>
      <c r="G13804" s="63"/>
      <c r="H13804" s="65"/>
      <c r="I13804" s="63"/>
    </row>
    <row r="13805" spans="1:9">
      <c r="A13805" s="52"/>
      <c r="B13805" s="64"/>
      <c r="C13805" s="52"/>
      <c r="D13805" s="63"/>
      <c r="E13805" s="63"/>
      <c r="F13805" s="62"/>
      <c r="G13805" s="63"/>
      <c r="H13805" s="65"/>
      <c r="I13805" s="63"/>
    </row>
    <row r="13806" spans="1:9">
      <c r="A13806" s="52"/>
      <c r="B13806" s="64"/>
      <c r="C13806" s="52"/>
      <c r="D13806" s="63"/>
      <c r="E13806" s="63"/>
      <c r="F13806" s="62"/>
      <c r="G13806" s="63"/>
      <c r="H13806" s="65"/>
      <c r="I13806" s="63"/>
    </row>
    <row r="13807" spans="1:9">
      <c r="A13807" s="52"/>
      <c r="B13807" s="64"/>
      <c r="C13807" s="52"/>
      <c r="D13807" s="63"/>
      <c r="E13807" s="63"/>
      <c r="F13807" s="62"/>
      <c r="G13807" s="63"/>
      <c r="H13807" s="65"/>
      <c r="I13807" s="63"/>
    </row>
    <row r="13808" spans="1:9">
      <c r="A13808" s="52"/>
      <c r="B13808" s="64"/>
      <c r="C13808" s="52"/>
      <c r="D13808" s="63"/>
      <c r="E13808" s="63"/>
      <c r="F13808" s="62"/>
      <c r="G13808" s="63"/>
      <c r="H13808" s="65"/>
      <c r="I13808" s="63"/>
    </row>
    <row r="13809" spans="1:9">
      <c r="A13809" s="52"/>
      <c r="B13809" s="64"/>
      <c r="C13809" s="52"/>
      <c r="D13809" s="63"/>
      <c r="E13809" s="63"/>
      <c r="F13809" s="62"/>
      <c r="G13809" s="63"/>
      <c r="H13809" s="65"/>
      <c r="I13809" s="63"/>
    </row>
    <row r="13810" spans="1:9">
      <c r="A13810" s="52"/>
      <c r="B13810" s="64"/>
      <c r="C13810" s="52"/>
      <c r="D13810" s="63"/>
      <c r="E13810" s="63"/>
      <c r="F13810" s="62"/>
      <c r="G13810" s="63"/>
      <c r="H13810" s="65"/>
      <c r="I13810" s="63"/>
    </row>
    <row r="13811" spans="1:9">
      <c r="A13811" s="52"/>
      <c r="B13811" s="64"/>
      <c r="C13811" s="52"/>
      <c r="D13811" s="63"/>
      <c r="E13811" s="63"/>
      <c r="F13811" s="62"/>
      <c r="G13811" s="63"/>
      <c r="H13811" s="65"/>
      <c r="I13811" s="63"/>
    </row>
    <row r="13812" spans="1:9">
      <c r="A13812" s="52"/>
      <c r="B13812" s="64"/>
      <c r="C13812" s="52"/>
      <c r="D13812" s="63"/>
      <c r="E13812" s="63"/>
      <c r="F13812" s="62"/>
      <c r="G13812" s="63"/>
      <c r="H13812" s="65"/>
      <c r="I13812" s="63"/>
    </row>
    <row r="13813" spans="1:9">
      <c r="A13813" s="52"/>
      <c r="B13813" s="64"/>
      <c r="C13813" s="52"/>
      <c r="D13813" s="63"/>
      <c r="E13813" s="63"/>
      <c r="F13813" s="62"/>
      <c r="G13813" s="63"/>
      <c r="H13813" s="65"/>
      <c r="I13813" s="63"/>
    </row>
    <row r="13814" spans="1:9">
      <c r="A13814" s="52"/>
      <c r="B13814" s="64"/>
      <c r="C13814" s="52"/>
      <c r="D13814" s="63"/>
      <c r="E13814" s="63"/>
      <c r="F13814" s="62"/>
      <c r="G13814" s="63"/>
      <c r="H13814" s="65"/>
      <c r="I13814" s="63"/>
    </row>
    <row r="13815" spans="1:9">
      <c r="A13815" s="52"/>
      <c r="B13815" s="64"/>
      <c r="C13815" s="52"/>
      <c r="D13815" s="63"/>
      <c r="E13815" s="63"/>
      <c r="F13815" s="62"/>
      <c r="G13815" s="63"/>
      <c r="H13815" s="65"/>
      <c r="I13815" s="63"/>
    </row>
    <row r="13816" spans="1:9">
      <c r="A13816" s="52"/>
      <c r="B13816" s="64"/>
      <c r="C13816" s="52"/>
      <c r="D13816" s="63"/>
      <c r="E13816" s="63"/>
      <c r="F13816" s="62"/>
      <c r="G13816" s="63"/>
      <c r="H13816" s="65"/>
      <c r="I13816" s="63"/>
    </row>
    <row r="13817" spans="1:9">
      <c r="A13817" s="52"/>
      <c r="B13817" s="64"/>
      <c r="C13817" s="52"/>
      <c r="D13817" s="63"/>
      <c r="E13817" s="63"/>
      <c r="F13817" s="62"/>
      <c r="G13817" s="63"/>
      <c r="H13817" s="65"/>
      <c r="I13817" s="63"/>
    </row>
    <row r="13818" spans="1:9">
      <c r="A13818" s="52"/>
      <c r="B13818" s="64"/>
      <c r="C13818" s="52"/>
      <c r="D13818" s="63"/>
      <c r="E13818" s="63"/>
      <c r="F13818" s="62"/>
      <c r="G13818" s="63"/>
      <c r="H13818" s="65"/>
      <c r="I13818" s="63"/>
    </row>
    <row r="13819" spans="1:9">
      <c r="A13819" s="52"/>
      <c r="B13819" s="64"/>
      <c r="C13819" s="52"/>
      <c r="D13819" s="63"/>
      <c r="E13819" s="63"/>
      <c r="F13819" s="62"/>
      <c r="G13819" s="63"/>
      <c r="H13819" s="65"/>
      <c r="I13819" s="63"/>
    </row>
    <row r="13820" spans="1:9">
      <c r="A13820" s="52"/>
      <c r="B13820" s="64"/>
      <c r="C13820" s="52"/>
      <c r="D13820" s="63"/>
      <c r="E13820" s="63"/>
      <c r="F13820" s="62"/>
      <c r="G13820" s="63"/>
      <c r="H13820" s="65"/>
      <c r="I13820" s="63"/>
    </row>
    <row r="13821" spans="1:9">
      <c r="A13821" s="52"/>
      <c r="B13821" s="64"/>
      <c r="C13821" s="52"/>
      <c r="D13821" s="63"/>
      <c r="E13821" s="63"/>
      <c r="F13821" s="62"/>
      <c r="G13821" s="63"/>
      <c r="H13821" s="65"/>
      <c r="I13821" s="63"/>
    </row>
    <row r="13822" spans="1:9">
      <c r="A13822" s="52"/>
      <c r="B13822" s="64"/>
      <c r="C13822" s="52"/>
      <c r="D13822" s="63"/>
      <c r="E13822" s="63"/>
      <c r="F13822" s="62"/>
      <c r="G13822" s="63"/>
      <c r="H13822" s="65"/>
      <c r="I13822" s="63"/>
    </row>
    <row r="13823" spans="1:9">
      <c r="A13823" s="52"/>
      <c r="B13823" s="64"/>
      <c r="C13823" s="52"/>
      <c r="D13823" s="63"/>
      <c r="E13823" s="63"/>
      <c r="F13823" s="62"/>
      <c r="G13823" s="63"/>
      <c r="H13823" s="65"/>
      <c r="I13823" s="63"/>
    </row>
    <row r="13824" spans="1:9">
      <c r="A13824" s="52"/>
      <c r="B13824" s="64"/>
      <c r="C13824" s="52"/>
      <c r="D13824" s="63"/>
      <c r="E13824" s="63"/>
      <c r="F13824" s="62"/>
      <c r="G13824" s="63"/>
      <c r="H13824" s="65"/>
      <c r="I13824" s="63"/>
    </row>
    <row r="13825" spans="1:9">
      <c r="A13825" s="52"/>
      <c r="B13825" s="64"/>
      <c r="C13825" s="52"/>
      <c r="D13825" s="63"/>
      <c r="E13825" s="63"/>
      <c r="F13825" s="62"/>
      <c r="G13825" s="63"/>
      <c r="H13825" s="65"/>
      <c r="I13825" s="63"/>
    </row>
    <row r="13826" spans="1:9">
      <c r="A13826" s="52"/>
      <c r="B13826" s="64"/>
      <c r="C13826" s="52"/>
      <c r="D13826" s="63"/>
      <c r="E13826" s="63"/>
      <c r="F13826" s="62"/>
      <c r="G13826" s="63"/>
      <c r="H13826" s="65"/>
      <c r="I13826" s="63"/>
    </row>
    <row r="13827" spans="1:9">
      <c r="A13827" s="52"/>
      <c r="B13827" s="64"/>
      <c r="C13827" s="52"/>
      <c r="D13827" s="63"/>
      <c r="E13827" s="63"/>
      <c r="F13827" s="62"/>
      <c r="G13827" s="63"/>
      <c r="H13827" s="65"/>
      <c r="I13827" s="63"/>
    </row>
    <row r="13828" spans="1:9">
      <c r="A13828" s="52"/>
      <c r="B13828" s="64"/>
      <c r="C13828" s="52"/>
      <c r="D13828" s="63"/>
      <c r="E13828" s="63"/>
      <c r="F13828" s="62"/>
      <c r="G13828" s="63"/>
      <c r="H13828" s="65"/>
      <c r="I13828" s="63"/>
    </row>
    <row r="13829" spans="1:9">
      <c r="A13829" s="52"/>
      <c r="B13829" s="64"/>
      <c r="C13829" s="52"/>
      <c r="D13829" s="63"/>
      <c r="E13829" s="63"/>
      <c r="F13829" s="62"/>
      <c r="G13829" s="63"/>
      <c r="H13829" s="65"/>
      <c r="I13829" s="63"/>
    </row>
    <row r="13830" spans="1:9">
      <c r="A13830" s="52"/>
      <c r="B13830" s="64"/>
      <c r="C13830" s="52"/>
      <c r="D13830" s="63"/>
      <c r="E13830" s="63"/>
      <c r="F13830" s="62"/>
      <c r="G13830" s="63"/>
      <c r="H13830" s="65"/>
      <c r="I13830" s="63"/>
    </row>
    <row r="13831" spans="1:9">
      <c r="A13831" s="52"/>
      <c r="B13831" s="64"/>
      <c r="C13831" s="52"/>
      <c r="D13831" s="63"/>
      <c r="E13831" s="63"/>
      <c r="F13831" s="62"/>
      <c r="G13831" s="63"/>
      <c r="H13831" s="65"/>
      <c r="I13831" s="63"/>
    </row>
    <row r="13832" spans="1:9">
      <c r="A13832" s="52"/>
      <c r="B13832" s="64"/>
      <c r="C13832" s="52"/>
      <c r="D13832" s="63"/>
      <c r="E13832" s="63"/>
      <c r="F13832" s="62"/>
      <c r="G13832" s="63"/>
      <c r="H13832" s="65"/>
      <c r="I13832" s="63"/>
    </row>
    <row r="13833" spans="1:9">
      <c r="A13833" s="52"/>
      <c r="B13833" s="64"/>
      <c r="C13833" s="52"/>
      <c r="D13833" s="63"/>
      <c r="E13833" s="63"/>
      <c r="F13833" s="62"/>
      <c r="G13833" s="63"/>
      <c r="H13833" s="65"/>
      <c r="I13833" s="63"/>
    </row>
    <row r="13834" spans="1:9">
      <c r="A13834" s="52"/>
      <c r="B13834" s="64"/>
      <c r="C13834" s="52"/>
      <c r="D13834" s="63"/>
      <c r="E13834" s="63"/>
      <c r="F13834" s="62"/>
      <c r="G13834" s="63"/>
      <c r="H13834" s="65"/>
      <c r="I13834" s="63"/>
    </row>
    <row r="13835" spans="1:9">
      <c r="A13835" s="52"/>
      <c r="B13835" s="64"/>
      <c r="C13835" s="52"/>
      <c r="D13835" s="63"/>
      <c r="E13835" s="63"/>
      <c r="F13835" s="62"/>
      <c r="G13835" s="63"/>
      <c r="H13835" s="65"/>
      <c r="I13835" s="63"/>
    </row>
    <row r="13836" spans="1:9">
      <c r="A13836" s="52"/>
      <c r="B13836" s="64"/>
      <c r="C13836" s="52"/>
      <c r="D13836" s="63"/>
      <c r="E13836" s="63"/>
      <c r="F13836" s="62"/>
      <c r="G13836" s="63"/>
      <c r="H13836" s="65"/>
      <c r="I13836" s="63"/>
    </row>
    <row r="13837" spans="1:9">
      <c r="A13837" s="52"/>
      <c r="B13837" s="64"/>
      <c r="C13837" s="52"/>
      <c r="D13837" s="63"/>
      <c r="E13837" s="63"/>
      <c r="F13837" s="62"/>
      <c r="G13837" s="63"/>
      <c r="H13837" s="65"/>
      <c r="I13837" s="63"/>
    </row>
    <row r="13838" spans="1:9">
      <c r="A13838" s="52"/>
      <c r="B13838" s="64"/>
      <c r="C13838" s="52"/>
      <c r="D13838" s="63"/>
      <c r="E13838" s="63"/>
      <c r="F13838" s="62"/>
      <c r="G13838" s="63"/>
      <c r="H13838" s="65"/>
      <c r="I13838" s="63"/>
    </row>
    <row r="13839" spans="1:9">
      <c r="A13839" s="52"/>
      <c r="B13839" s="64"/>
      <c r="C13839" s="52"/>
      <c r="D13839" s="63"/>
      <c r="E13839" s="63"/>
      <c r="F13839" s="62"/>
      <c r="G13839" s="63"/>
      <c r="H13839" s="65"/>
      <c r="I13839" s="63"/>
    </row>
    <row r="13840" spans="1:9">
      <c r="A13840" s="52"/>
      <c r="B13840" s="64"/>
      <c r="C13840" s="52"/>
      <c r="D13840" s="63"/>
      <c r="E13840" s="63"/>
      <c r="F13840" s="62"/>
      <c r="G13840" s="63"/>
      <c r="H13840" s="65"/>
      <c r="I13840" s="63"/>
    </row>
    <row r="13841" spans="1:9">
      <c r="A13841" s="52"/>
      <c r="B13841" s="64"/>
      <c r="C13841" s="52"/>
      <c r="D13841" s="63"/>
      <c r="E13841" s="63"/>
      <c r="F13841" s="62"/>
      <c r="G13841" s="63"/>
      <c r="H13841" s="65"/>
      <c r="I13841" s="63"/>
    </row>
    <row r="13842" spans="1:9">
      <c r="A13842" s="52"/>
      <c r="B13842" s="64"/>
      <c r="C13842" s="52"/>
      <c r="D13842" s="63"/>
      <c r="E13842" s="63"/>
      <c r="F13842" s="62"/>
      <c r="G13842" s="63"/>
      <c r="H13842" s="65"/>
      <c r="I13842" s="63"/>
    </row>
    <row r="13843" spans="1:9">
      <c r="A13843" s="52"/>
      <c r="B13843" s="64"/>
      <c r="C13843" s="52"/>
      <c r="D13843" s="63"/>
      <c r="E13843" s="63"/>
      <c r="F13843" s="62"/>
      <c r="G13843" s="63"/>
      <c r="H13843" s="65"/>
      <c r="I13843" s="63"/>
    </row>
    <row r="13844" spans="1:9">
      <c r="A13844" s="52"/>
      <c r="B13844" s="64"/>
      <c r="C13844" s="52"/>
      <c r="D13844" s="63"/>
      <c r="E13844" s="63"/>
      <c r="F13844" s="62"/>
      <c r="G13844" s="63"/>
      <c r="H13844" s="65"/>
      <c r="I13844" s="63"/>
    </row>
    <row r="13845" spans="1:9">
      <c r="A13845" s="52"/>
      <c r="B13845" s="64"/>
      <c r="C13845" s="52"/>
      <c r="D13845" s="63"/>
      <c r="E13845" s="63"/>
      <c r="F13845" s="62"/>
      <c r="G13845" s="63"/>
      <c r="H13845" s="65"/>
      <c r="I13845" s="63"/>
    </row>
    <row r="13846" spans="1:9">
      <c r="A13846" s="52"/>
      <c r="B13846" s="64"/>
      <c r="C13846" s="52"/>
      <c r="D13846" s="63"/>
      <c r="E13846" s="63"/>
      <c r="F13846" s="62"/>
      <c r="G13846" s="63"/>
      <c r="H13846" s="65"/>
      <c r="I13846" s="63"/>
    </row>
    <row r="13847" spans="1:9">
      <c r="A13847" s="52"/>
      <c r="B13847" s="64"/>
      <c r="C13847" s="52"/>
      <c r="D13847" s="63"/>
      <c r="E13847" s="63"/>
      <c r="F13847" s="62"/>
      <c r="G13847" s="63"/>
      <c r="H13847" s="65"/>
      <c r="I13847" s="63"/>
    </row>
    <row r="13848" spans="1:9">
      <c r="A13848" s="52"/>
      <c r="B13848" s="64"/>
      <c r="C13848" s="52"/>
      <c r="D13848" s="63"/>
      <c r="E13848" s="63"/>
      <c r="F13848" s="62"/>
      <c r="G13848" s="63"/>
      <c r="H13848" s="65"/>
      <c r="I13848" s="63"/>
    </row>
    <row r="13849" spans="1:9">
      <c r="A13849" s="52"/>
      <c r="B13849" s="64"/>
      <c r="C13849" s="52"/>
      <c r="D13849" s="63"/>
      <c r="E13849" s="63"/>
      <c r="F13849" s="62"/>
      <c r="G13849" s="63"/>
      <c r="H13849" s="65"/>
      <c r="I13849" s="63"/>
    </row>
    <row r="13850" spans="1:9">
      <c r="A13850" s="52"/>
      <c r="B13850" s="64"/>
      <c r="C13850" s="52"/>
      <c r="D13850" s="63"/>
      <c r="E13850" s="63"/>
      <c r="F13850" s="62"/>
      <c r="G13850" s="63"/>
      <c r="H13850" s="65"/>
      <c r="I13850" s="63"/>
    </row>
    <row r="13851" spans="1:9">
      <c r="A13851" s="52"/>
      <c r="B13851" s="64"/>
      <c r="C13851" s="52"/>
      <c r="D13851" s="63"/>
      <c r="E13851" s="63"/>
      <c r="F13851" s="62"/>
      <c r="G13851" s="63"/>
      <c r="H13851" s="65"/>
      <c r="I13851" s="63"/>
    </row>
    <row r="13852" spans="1:9">
      <c r="A13852" s="52"/>
      <c r="B13852" s="64"/>
      <c r="C13852" s="52"/>
      <c r="D13852" s="63"/>
      <c r="E13852" s="63"/>
      <c r="F13852" s="62"/>
      <c r="G13852" s="63"/>
      <c r="H13852" s="65"/>
      <c r="I13852" s="63"/>
    </row>
    <row r="13853" spans="1:9">
      <c r="A13853" s="52"/>
      <c r="B13853" s="64"/>
      <c r="C13853" s="52"/>
      <c r="D13853" s="63"/>
      <c r="E13853" s="63"/>
      <c r="F13853" s="62"/>
      <c r="G13853" s="63"/>
      <c r="H13853" s="65"/>
      <c r="I13853" s="63"/>
    </row>
    <row r="13854" spans="1:9">
      <c r="A13854" s="52"/>
      <c r="B13854" s="64"/>
      <c r="C13854" s="52"/>
      <c r="D13854" s="63"/>
      <c r="E13854" s="63"/>
      <c r="F13854" s="62"/>
      <c r="G13854" s="63"/>
      <c r="H13854" s="65"/>
      <c r="I13854" s="63"/>
    </row>
    <row r="13855" spans="1:9">
      <c r="A13855" s="52"/>
      <c r="B13855" s="64"/>
      <c r="C13855" s="52"/>
      <c r="D13855" s="63"/>
      <c r="E13855" s="63"/>
      <c r="F13855" s="62"/>
      <c r="G13855" s="63"/>
      <c r="H13855" s="65"/>
      <c r="I13855" s="63"/>
    </row>
    <row r="13856" spans="1:9">
      <c r="A13856" s="52"/>
      <c r="B13856" s="64"/>
      <c r="C13856" s="52"/>
      <c r="D13856" s="63"/>
      <c r="E13856" s="63"/>
      <c r="F13856" s="62"/>
      <c r="G13856" s="63"/>
      <c r="H13856" s="65"/>
      <c r="I13856" s="63"/>
    </row>
    <row r="13857" spans="1:9">
      <c r="A13857" s="52"/>
      <c r="B13857" s="64"/>
      <c r="C13857" s="52"/>
      <c r="D13857" s="63"/>
      <c r="E13857" s="63"/>
      <c r="F13857" s="62"/>
      <c r="G13857" s="63"/>
      <c r="H13857" s="65"/>
      <c r="I13857" s="63"/>
    </row>
    <row r="13858" spans="1:9">
      <c r="A13858" s="52"/>
      <c r="B13858" s="64"/>
      <c r="C13858" s="52"/>
      <c r="D13858" s="63"/>
      <c r="E13858" s="63"/>
      <c r="F13858" s="62"/>
      <c r="G13858" s="63"/>
      <c r="H13858" s="65"/>
      <c r="I13858" s="63"/>
    </row>
    <row r="13859" spans="1:9">
      <c r="A13859" s="52"/>
      <c r="B13859" s="64"/>
      <c r="C13859" s="52"/>
      <c r="D13859" s="63"/>
      <c r="E13859" s="63"/>
      <c r="F13859" s="62"/>
      <c r="G13859" s="63"/>
      <c r="H13859" s="65"/>
      <c r="I13859" s="63"/>
    </row>
    <row r="13860" spans="1:9">
      <c r="A13860" s="52"/>
      <c r="B13860" s="64"/>
      <c r="C13860" s="52"/>
      <c r="D13860" s="63"/>
      <c r="E13860" s="63"/>
      <c r="F13860" s="62"/>
      <c r="G13860" s="63"/>
      <c r="H13860" s="65"/>
      <c r="I13860" s="63"/>
    </row>
    <row r="13861" spans="1:9">
      <c r="A13861" s="52"/>
      <c r="B13861" s="64"/>
      <c r="C13861" s="52"/>
      <c r="D13861" s="63"/>
      <c r="E13861" s="63"/>
      <c r="F13861" s="62"/>
      <c r="G13861" s="63"/>
      <c r="H13861" s="65"/>
      <c r="I13861" s="63"/>
    </row>
    <row r="13862" spans="1:9">
      <c r="A13862" s="52"/>
      <c r="B13862" s="64"/>
      <c r="C13862" s="52"/>
      <c r="D13862" s="63"/>
      <c r="E13862" s="63"/>
      <c r="F13862" s="62"/>
      <c r="G13862" s="63"/>
      <c r="H13862" s="65"/>
      <c r="I13862" s="63"/>
    </row>
    <row r="13863" spans="1:9">
      <c r="A13863" s="52"/>
      <c r="B13863" s="64"/>
      <c r="C13863" s="52"/>
      <c r="D13863" s="63"/>
      <c r="E13863" s="63"/>
      <c r="F13863" s="62"/>
      <c r="G13863" s="63"/>
      <c r="H13863" s="65"/>
      <c r="I13863" s="63"/>
    </row>
    <row r="13864" spans="1:9">
      <c r="A13864" s="52"/>
      <c r="B13864" s="64"/>
      <c r="C13864" s="52"/>
      <c r="D13864" s="63"/>
      <c r="E13864" s="63"/>
      <c r="F13864" s="62"/>
      <c r="G13864" s="63"/>
      <c r="H13864" s="65"/>
      <c r="I13864" s="63"/>
    </row>
    <row r="13865" spans="1:9">
      <c r="A13865" s="52"/>
      <c r="B13865" s="64"/>
      <c r="C13865" s="52"/>
      <c r="D13865" s="63"/>
      <c r="E13865" s="63"/>
      <c r="F13865" s="62"/>
      <c r="G13865" s="63"/>
      <c r="H13865" s="65"/>
      <c r="I13865" s="63"/>
    </row>
    <row r="13866" spans="1:9">
      <c r="A13866" s="52"/>
      <c r="B13866" s="64"/>
      <c r="C13866" s="52"/>
      <c r="D13866" s="63"/>
      <c r="E13866" s="63"/>
      <c r="F13866" s="62"/>
      <c r="G13866" s="63"/>
      <c r="H13866" s="65"/>
      <c r="I13866" s="63"/>
    </row>
    <row r="13867" spans="1:9">
      <c r="A13867" s="52"/>
      <c r="B13867" s="64"/>
      <c r="C13867" s="52"/>
      <c r="D13867" s="63"/>
      <c r="E13867" s="63"/>
      <c r="F13867" s="62"/>
      <c r="G13867" s="63"/>
      <c r="H13867" s="65"/>
      <c r="I13867" s="63"/>
    </row>
    <row r="13868" spans="1:9">
      <c r="A13868" s="52"/>
      <c r="B13868" s="64"/>
      <c r="C13868" s="52"/>
      <c r="D13868" s="63"/>
      <c r="E13868" s="63"/>
      <c r="F13868" s="62"/>
      <c r="G13868" s="63"/>
      <c r="H13868" s="65"/>
      <c r="I13868" s="63"/>
    </row>
    <row r="13869" spans="1:9">
      <c r="A13869" s="52"/>
      <c r="B13869" s="64"/>
      <c r="C13869" s="52"/>
      <c r="D13869" s="63"/>
      <c r="E13869" s="63"/>
      <c r="F13869" s="62"/>
      <c r="G13869" s="63"/>
      <c r="H13869" s="65"/>
      <c r="I13869" s="63"/>
    </row>
    <row r="13870" spans="1:9">
      <c r="A13870" s="52"/>
      <c r="B13870" s="64"/>
      <c r="C13870" s="52"/>
      <c r="D13870" s="63"/>
      <c r="E13870" s="63"/>
      <c r="F13870" s="62"/>
      <c r="G13870" s="63"/>
      <c r="H13870" s="65"/>
      <c r="I13870" s="63"/>
    </row>
    <row r="13871" spans="1:9">
      <c r="A13871" s="52"/>
      <c r="B13871" s="64"/>
      <c r="C13871" s="52"/>
      <c r="D13871" s="63"/>
      <c r="E13871" s="63"/>
      <c r="F13871" s="62"/>
      <c r="G13871" s="63"/>
      <c r="H13871" s="65"/>
      <c r="I13871" s="63"/>
    </row>
    <row r="13872" spans="1:9">
      <c r="A13872" s="52"/>
      <c r="B13872" s="64"/>
      <c r="C13872" s="52"/>
      <c r="D13872" s="63"/>
      <c r="E13872" s="63"/>
      <c r="F13872" s="62"/>
      <c r="G13872" s="63"/>
      <c r="H13872" s="65"/>
      <c r="I13872" s="63"/>
    </row>
    <row r="13873" spans="1:9">
      <c r="A13873" s="52"/>
      <c r="B13873" s="64"/>
      <c r="C13873" s="52"/>
      <c r="D13873" s="63"/>
      <c r="E13873" s="63"/>
      <c r="F13873" s="62"/>
      <c r="G13873" s="63"/>
      <c r="H13873" s="65"/>
      <c r="I13873" s="63"/>
    </row>
    <row r="13874" spans="1:9">
      <c r="A13874" s="52"/>
      <c r="B13874" s="64"/>
      <c r="C13874" s="52"/>
      <c r="D13874" s="63"/>
      <c r="E13874" s="63"/>
      <c r="F13874" s="62"/>
      <c r="G13874" s="63"/>
      <c r="H13874" s="65"/>
      <c r="I13874" s="63"/>
    </row>
    <row r="13875" spans="1:9">
      <c r="A13875" s="52"/>
      <c r="B13875" s="64"/>
      <c r="C13875" s="52"/>
      <c r="D13875" s="63"/>
      <c r="E13875" s="63"/>
      <c r="F13875" s="62"/>
      <c r="G13875" s="63"/>
      <c r="H13875" s="65"/>
      <c r="I13875" s="63"/>
    </row>
    <row r="13876" spans="1:9">
      <c r="A13876" s="52"/>
      <c r="B13876" s="64"/>
      <c r="C13876" s="52"/>
      <c r="D13876" s="63"/>
      <c r="E13876" s="63"/>
      <c r="F13876" s="62"/>
      <c r="G13876" s="63"/>
      <c r="H13876" s="65"/>
      <c r="I13876" s="63"/>
    </row>
    <row r="13877" spans="1:9">
      <c r="A13877" s="52"/>
      <c r="B13877" s="64"/>
      <c r="C13877" s="52"/>
      <c r="D13877" s="63"/>
      <c r="E13877" s="63"/>
      <c r="F13877" s="62"/>
      <c r="G13877" s="63"/>
      <c r="H13877" s="65"/>
      <c r="I13877" s="63"/>
    </row>
    <row r="13878" spans="1:9">
      <c r="A13878" s="52"/>
      <c r="B13878" s="64"/>
      <c r="C13878" s="52"/>
      <c r="D13878" s="63"/>
      <c r="E13878" s="63"/>
      <c r="F13878" s="62"/>
      <c r="G13878" s="63"/>
      <c r="H13878" s="65"/>
      <c r="I13878" s="63"/>
    </row>
    <row r="13879" spans="1:9">
      <c r="A13879" s="52"/>
      <c r="B13879" s="64"/>
      <c r="C13879" s="52"/>
      <c r="D13879" s="63"/>
      <c r="E13879" s="63"/>
      <c r="F13879" s="62"/>
      <c r="G13879" s="63"/>
      <c r="H13879" s="65"/>
      <c r="I13879" s="63"/>
    </row>
    <row r="13880" spans="1:9">
      <c r="A13880" s="52"/>
      <c r="B13880" s="64"/>
      <c r="C13880" s="52"/>
      <c r="D13880" s="63"/>
      <c r="E13880" s="63"/>
      <c r="F13880" s="62"/>
      <c r="G13880" s="63"/>
      <c r="H13880" s="65"/>
      <c r="I13880" s="63"/>
    </row>
    <row r="13881" spans="1:9">
      <c r="A13881" s="52"/>
      <c r="B13881" s="64"/>
      <c r="C13881" s="52"/>
      <c r="D13881" s="63"/>
      <c r="E13881" s="63"/>
      <c r="F13881" s="62"/>
      <c r="G13881" s="63"/>
      <c r="H13881" s="65"/>
      <c r="I13881" s="63"/>
    </row>
    <row r="13882" spans="1:9">
      <c r="A13882" s="52"/>
      <c r="B13882" s="64"/>
      <c r="C13882" s="52"/>
      <c r="D13882" s="63"/>
      <c r="E13882" s="63"/>
      <c r="F13882" s="62"/>
      <c r="G13882" s="63"/>
      <c r="H13882" s="65"/>
      <c r="I13882" s="63"/>
    </row>
    <row r="13883" spans="1:9">
      <c r="A13883" s="52"/>
      <c r="B13883" s="64"/>
      <c r="C13883" s="52"/>
      <c r="D13883" s="63"/>
      <c r="E13883" s="63"/>
      <c r="F13883" s="62"/>
      <c r="G13883" s="63"/>
      <c r="H13883" s="65"/>
      <c r="I13883" s="63"/>
    </row>
    <row r="13884" spans="1:9">
      <c r="A13884" s="52"/>
      <c r="B13884" s="64"/>
      <c r="C13884" s="52"/>
      <c r="D13884" s="63"/>
      <c r="E13884" s="63"/>
      <c r="F13884" s="62"/>
      <c r="G13884" s="63"/>
      <c r="H13884" s="65"/>
      <c r="I13884" s="63"/>
    </row>
    <row r="13885" spans="1:9">
      <c r="A13885" s="52"/>
      <c r="B13885" s="64"/>
      <c r="C13885" s="52"/>
      <c r="D13885" s="63"/>
      <c r="E13885" s="63"/>
      <c r="F13885" s="62"/>
      <c r="G13885" s="63"/>
      <c r="H13885" s="65"/>
      <c r="I13885" s="63"/>
    </row>
    <row r="13886" spans="1:9">
      <c r="A13886" s="52"/>
      <c r="B13886" s="64"/>
      <c r="C13886" s="52"/>
      <c r="D13886" s="63"/>
      <c r="E13886" s="63"/>
      <c r="F13886" s="62"/>
      <c r="G13886" s="63"/>
      <c r="H13886" s="65"/>
      <c r="I13886" s="63"/>
    </row>
    <row r="13887" spans="1:9">
      <c r="A13887" s="52"/>
      <c r="B13887" s="64"/>
      <c r="C13887" s="52"/>
      <c r="D13887" s="63"/>
      <c r="E13887" s="63"/>
      <c r="F13887" s="62"/>
      <c r="G13887" s="63"/>
      <c r="H13887" s="65"/>
      <c r="I13887" s="63"/>
    </row>
    <row r="13888" spans="1:9">
      <c r="A13888" s="52"/>
      <c r="B13888" s="64"/>
      <c r="C13888" s="52"/>
      <c r="D13888" s="63"/>
      <c r="E13888" s="63"/>
      <c r="F13888" s="62"/>
      <c r="G13888" s="63"/>
      <c r="H13888" s="65"/>
      <c r="I13888" s="63"/>
    </row>
    <row r="13889" spans="1:9">
      <c r="A13889" s="52"/>
      <c r="B13889" s="64"/>
      <c r="C13889" s="52"/>
      <c r="D13889" s="63"/>
      <c r="E13889" s="63"/>
      <c r="F13889" s="62"/>
      <c r="G13889" s="63"/>
      <c r="H13889" s="65"/>
      <c r="I13889" s="63"/>
    </row>
    <row r="13890" spans="1:9">
      <c r="A13890" s="52"/>
      <c r="B13890" s="64"/>
      <c r="C13890" s="52"/>
      <c r="D13890" s="63"/>
      <c r="E13890" s="63"/>
      <c r="F13890" s="62"/>
      <c r="G13890" s="63"/>
      <c r="H13890" s="65"/>
      <c r="I13890" s="63"/>
    </row>
    <row r="13891" spans="1:9">
      <c r="A13891" s="52"/>
      <c r="B13891" s="64"/>
      <c r="C13891" s="52"/>
      <c r="D13891" s="63"/>
      <c r="E13891" s="63"/>
      <c r="F13891" s="62"/>
      <c r="G13891" s="63"/>
      <c r="H13891" s="65"/>
      <c r="I13891" s="63"/>
    </row>
    <row r="13892" spans="1:9">
      <c r="A13892" s="52"/>
      <c r="B13892" s="64"/>
      <c r="C13892" s="52"/>
      <c r="D13892" s="63"/>
      <c r="E13892" s="63"/>
      <c r="F13892" s="62"/>
      <c r="G13892" s="63"/>
      <c r="H13892" s="65"/>
      <c r="I13892" s="63"/>
    </row>
    <row r="13893" spans="1:9">
      <c r="A13893" s="52"/>
      <c r="B13893" s="64"/>
      <c r="C13893" s="52"/>
      <c r="D13893" s="63"/>
      <c r="E13893" s="63"/>
      <c r="F13893" s="62"/>
      <c r="G13893" s="63"/>
      <c r="H13893" s="65"/>
      <c r="I13893" s="63"/>
    </row>
    <row r="13894" spans="1:9">
      <c r="A13894" s="52"/>
      <c r="B13894" s="64"/>
      <c r="C13894" s="52"/>
      <c r="D13894" s="63"/>
      <c r="E13894" s="63"/>
      <c r="F13894" s="62"/>
      <c r="G13894" s="63"/>
      <c r="H13894" s="65"/>
      <c r="I13894" s="63"/>
    </row>
    <row r="13895" spans="1:9">
      <c r="A13895" s="52"/>
      <c r="B13895" s="64"/>
      <c r="C13895" s="52"/>
      <c r="D13895" s="63"/>
      <c r="E13895" s="63"/>
      <c r="F13895" s="62"/>
      <c r="G13895" s="63"/>
      <c r="H13895" s="65"/>
      <c r="I13895" s="63"/>
    </row>
    <row r="13896" spans="1:9">
      <c r="A13896" s="52"/>
      <c r="B13896" s="64"/>
      <c r="C13896" s="52"/>
      <c r="D13896" s="63"/>
      <c r="E13896" s="63"/>
      <c r="F13896" s="62"/>
      <c r="G13896" s="63"/>
      <c r="H13896" s="65"/>
      <c r="I13896" s="63"/>
    </row>
    <row r="13897" spans="1:9">
      <c r="A13897" s="52"/>
      <c r="B13897" s="64"/>
      <c r="C13897" s="52"/>
      <c r="D13897" s="63"/>
      <c r="E13897" s="63"/>
      <c r="F13897" s="62"/>
      <c r="G13897" s="63"/>
      <c r="H13897" s="65"/>
      <c r="I13897" s="63"/>
    </row>
    <row r="13898" spans="1:9">
      <c r="A13898" s="52"/>
      <c r="B13898" s="64"/>
      <c r="C13898" s="52"/>
      <c r="D13898" s="63"/>
      <c r="E13898" s="63"/>
      <c r="F13898" s="62"/>
      <c r="G13898" s="63"/>
      <c r="H13898" s="65"/>
      <c r="I13898" s="63"/>
    </row>
    <row r="13899" spans="1:9">
      <c r="A13899" s="52"/>
      <c r="B13899" s="64"/>
      <c r="C13899" s="52"/>
      <c r="D13899" s="63"/>
      <c r="E13899" s="63"/>
      <c r="F13899" s="62"/>
      <c r="G13899" s="63"/>
      <c r="H13899" s="65"/>
      <c r="I13899" s="63"/>
    </row>
    <row r="13900" spans="1:9">
      <c r="A13900" s="52"/>
      <c r="B13900" s="64"/>
      <c r="C13900" s="52"/>
      <c r="D13900" s="63"/>
      <c r="E13900" s="63"/>
      <c r="F13900" s="62"/>
      <c r="G13900" s="63"/>
      <c r="H13900" s="65"/>
      <c r="I13900" s="63"/>
    </row>
    <row r="13901" spans="1:9">
      <c r="A13901" s="52"/>
      <c r="B13901" s="64"/>
      <c r="C13901" s="52"/>
      <c r="D13901" s="63"/>
      <c r="E13901" s="63"/>
      <c r="F13901" s="62"/>
      <c r="G13901" s="63"/>
      <c r="H13901" s="65"/>
      <c r="I13901" s="63"/>
    </row>
    <row r="13902" spans="1:9">
      <c r="A13902" s="52"/>
      <c r="B13902" s="64"/>
      <c r="C13902" s="52"/>
      <c r="D13902" s="63"/>
      <c r="E13902" s="63"/>
      <c r="F13902" s="62"/>
      <c r="G13902" s="63"/>
      <c r="H13902" s="65"/>
      <c r="I13902" s="63"/>
    </row>
    <row r="13903" spans="1:9">
      <c r="A13903" s="52"/>
      <c r="B13903" s="64"/>
      <c r="C13903" s="52"/>
      <c r="D13903" s="63"/>
      <c r="E13903" s="63"/>
      <c r="F13903" s="62"/>
      <c r="G13903" s="63"/>
      <c r="H13903" s="65"/>
      <c r="I13903" s="63"/>
    </row>
    <row r="13904" spans="1:9">
      <c r="A13904" s="52"/>
      <c r="B13904" s="64"/>
      <c r="C13904" s="52"/>
      <c r="D13904" s="63"/>
      <c r="E13904" s="63"/>
      <c r="F13904" s="62"/>
      <c r="G13904" s="63"/>
      <c r="H13904" s="65"/>
      <c r="I13904" s="63"/>
    </row>
    <row r="13905" spans="1:9">
      <c r="A13905" s="52"/>
      <c r="B13905" s="64"/>
      <c r="C13905" s="52"/>
      <c r="D13905" s="63"/>
      <c r="E13905" s="63"/>
      <c r="F13905" s="62"/>
      <c r="G13905" s="63"/>
      <c r="H13905" s="65"/>
      <c r="I13905" s="63"/>
    </row>
    <row r="13906" spans="1:9">
      <c r="A13906" s="52"/>
      <c r="B13906" s="64"/>
      <c r="C13906" s="52"/>
      <c r="D13906" s="63"/>
      <c r="E13906" s="63"/>
      <c r="F13906" s="62"/>
      <c r="G13906" s="63"/>
      <c r="H13906" s="65"/>
      <c r="I13906" s="63"/>
    </row>
    <row r="13907" spans="1:9">
      <c r="A13907" s="52"/>
      <c r="B13907" s="64"/>
      <c r="C13907" s="52"/>
      <c r="D13907" s="63"/>
      <c r="E13907" s="63"/>
      <c r="F13907" s="62"/>
      <c r="G13907" s="63"/>
      <c r="H13907" s="65"/>
      <c r="I13907" s="63"/>
    </row>
    <row r="13908" spans="1:9">
      <c r="A13908" s="52"/>
      <c r="B13908" s="64"/>
      <c r="C13908" s="52"/>
      <c r="D13908" s="63"/>
      <c r="E13908" s="63"/>
      <c r="F13908" s="62"/>
      <c r="G13908" s="63"/>
      <c r="H13908" s="65"/>
      <c r="I13908" s="63"/>
    </row>
    <row r="13909" spans="1:9">
      <c r="A13909" s="52"/>
      <c r="B13909" s="64"/>
      <c r="C13909" s="52"/>
      <c r="D13909" s="63"/>
      <c r="E13909" s="63"/>
      <c r="F13909" s="62"/>
      <c r="G13909" s="63"/>
      <c r="H13909" s="65"/>
      <c r="I13909" s="63"/>
    </row>
    <row r="13910" spans="1:9">
      <c r="A13910" s="52"/>
      <c r="B13910" s="64"/>
      <c r="C13910" s="52"/>
      <c r="D13910" s="63"/>
      <c r="E13910" s="63"/>
      <c r="F13910" s="62"/>
      <c r="G13910" s="63"/>
      <c r="H13910" s="65"/>
      <c r="I13910" s="63"/>
    </row>
    <row r="13911" spans="1:9">
      <c r="A13911" s="52"/>
      <c r="B13911" s="64"/>
      <c r="C13911" s="52"/>
      <c r="D13911" s="63"/>
      <c r="E13911" s="63"/>
      <c r="F13911" s="62"/>
      <c r="G13911" s="63"/>
      <c r="H13911" s="65"/>
      <c r="I13911" s="63"/>
    </row>
    <row r="13912" spans="1:9">
      <c r="A13912" s="52"/>
      <c r="B13912" s="64"/>
      <c r="C13912" s="52"/>
      <c r="D13912" s="63"/>
      <c r="E13912" s="63"/>
      <c r="F13912" s="62"/>
      <c r="G13912" s="63"/>
      <c r="H13912" s="65"/>
      <c r="I13912" s="63"/>
    </row>
    <row r="13913" spans="1:9">
      <c r="A13913" s="52"/>
      <c r="B13913" s="64"/>
      <c r="C13913" s="52"/>
      <c r="D13913" s="63"/>
      <c r="E13913" s="63"/>
      <c r="F13913" s="62"/>
      <c r="G13913" s="63"/>
      <c r="H13913" s="65"/>
      <c r="I13913" s="63"/>
    </row>
    <row r="13914" spans="1:9">
      <c r="A13914" s="52"/>
      <c r="B13914" s="64"/>
      <c r="C13914" s="52"/>
      <c r="D13914" s="63"/>
      <c r="E13914" s="63"/>
      <c r="F13914" s="62"/>
      <c r="G13914" s="63"/>
      <c r="H13914" s="65"/>
      <c r="I13914" s="63"/>
    </row>
    <row r="13915" spans="1:9">
      <c r="A13915" s="52"/>
      <c r="B13915" s="64"/>
      <c r="C13915" s="52"/>
      <c r="D13915" s="63"/>
      <c r="E13915" s="63"/>
      <c r="F13915" s="62"/>
      <c r="G13915" s="63"/>
      <c r="H13915" s="65"/>
      <c r="I13915" s="63"/>
    </row>
    <row r="13916" spans="1:9">
      <c r="A13916" s="52"/>
      <c r="B13916" s="64"/>
      <c r="C13916" s="52"/>
      <c r="D13916" s="63"/>
      <c r="E13916" s="63"/>
      <c r="F13916" s="62"/>
      <c r="G13916" s="63"/>
      <c r="H13916" s="65"/>
      <c r="I13916" s="63"/>
    </row>
    <row r="13917" spans="1:9">
      <c r="A13917" s="52"/>
      <c r="B13917" s="64"/>
      <c r="C13917" s="52"/>
      <c r="D13917" s="63"/>
      <c r="E13917" s="63"/>
      <c r="F13917" s="62"/>
      <c r="G13917" s="63"/>
      <c r="H13917" s="65"/>
      <c r="I13917" s="63"/>
    </row>
    <row r="13918" spans="1:9">
      <c r="A13918" s="52"/>
      <c r="B13918" s="64"/>
      <c r="C13918" s="52"/>
      <c r="D13918" s="63"/>
      <c r="E13918" s="63"/>
      <c r="F13918" s="62"/>
      <c r="G13918" s="63"/>
      <c r="H13918" s="65"/>
      <c r="I13918" s="63"/>
    </row>
    <row r="13919" spans="1:9">
      <c r="A13919" s="52"/>
      <c r="B13919" s="64"/>
      <c r="C13919" s="52"/>
      <c r="D13919" s="63"/>
      <c r="E13919" s="63"/>
      <c r="F13919" s="62"/>
      <c r="G13919" s="63"/>
      <c r="H13919" s="65"/>
      <c r="I13919" s="63"/>
    </row>
    <row r="13920" spans="1:9">
      <c r="A13920" s="52"/>
      <c r="B13920" s="64"/>
      <c r="C13920" s="52"/>
      <c r="D13920" s="63"/>
      <c r="E13920" s="63"/>
      <c r="F13920" s="62"/>
      <c r="G13920" s="63"/>
      <c r="H13920" s="65"/>
      <c r="I13920" s="63"/>
    </row>
    <row r="13921" spans="1:9">
      <c r="A13921" s="52"/>
      <c r="B13921" s="64"/>
      <c r="C13921" s="52"/>
      <c r="D13921" s="63"/>
      <c r="E13921" s="63"/>
      <c r="F13921" s="62"/>
      <c r="G13921" s="63"/>
      <c r="H13921" s="65"/>
      <c r="I13921" s="63"/>
    </row>
    <row r="13922" spans="1:9">
      <c r="A13922" s="52"/>
      <c r="B13922" s="64"/>
      <c r="C13922" s="52"/>
      <c r="D13922" s="63"/>
      <c r="E13922" s="63"/>
      <c r="F13922" s="62"/>
      <c r="G13922" s="63"/>
      <c r="H13922" s="65"/>
      <c r="I13922" s="63"/>
    </row>
    <row r="13923" spans="1:9">
      <c r="A13923" s="52"/>
      <c r="B13923" s="64"/>
      <c r="C13923" s="52"/>
      <c r="D13923" s="63"/>
      <c r="E13923" s="63"/>
      <c r="F13923" s="62"/>
      <c r="G13923" s="63"/>
      <c r="H13923" s="65"/>
      <c r="I13923" s="63"/>
    </row>
    <row r="13924" spans="1:9">
      <c r="A13924" s="52"/>
      <c r="B13924" s="64"/>
      <c r="C13924" s="52"/>
      <c r="D13924" s="63"/>
      <c r="E13924" s="63"/>
      <c r="F13924" s="62"/>
      <c r="G13924" s="63"/>
      <c r="H13924" s="65"/>
      <c r="I13924" s="63"/>
    </row>
    <row r="13925" spans="1:9">
      <c r="A13925" s="52"/>
      <c r="B13925" s="64"/>
      <c r="C13925" s="52"/>
      <c r="D13925" s="63"/>
      <c r="E13925" s="63"/>
      <c r="F13925" s="62"/>
      <c r="G13925" s="63"/>
      <c r="H13925" s="65"/>
      <c r="I13925" s="63"/>
    </row>
    <row r="13926" spans="1:9">
      <c r="A13926" s="52"/>
      <c r="B13926" s="64"/>
      <c r="C13926" s="52"/>
      <c r="D13926" s="63"/>
      <c r="E13926" s="63"/>
      <c r="F13926" s="62"/>
      <c r="G13926" s="63"/>
      <c r="H13926" s="65"/>
      <c r="I13926" s="63"/>
    </row>
    <row r="13927" spans="1:9">
      <c r="A13927" s="52"/>
      <c r="B13927" s="64"/>
      <c r="C13927" s="52"/>
      <c r="D13927" s="63"/>
      <c r="E13927" s="63"/>
      <c r="F13927" s="62"/>
      <c r="G13927" s="63"/>
      <c r="H13927" s="65"/>
      <c r="I13927" s="63"/>
    </row>
    <row r="13928" spans="1:9">
      <c r="A13928" s="52"/>
      <c r="B13928" s="64"/>
      <c r="C13928" s="52"/>
      <c r="D13928" s="63"/>
      <c r="E13928" s="63"/>
      <c r="F13928" s="62"/>
      <c r="G13928" s="63"/>
      <c r="H13928" s="65"/>
      <c r="I13928" s="63"/>
    </row>
    <row r="13929" spans="1:9">
      <c r="A13929" s="52"/>
      <c r="B13929" s="64"/>
      <c r="C13929" s="52"/>
      <c r="D13929" s="63"/>
      <c r="E13929" s="63"/>
      <c r="F13929" s="62"/>
      <c r="G13929" s="63"/>
      <c r="H13929" s="65"/>
      <c r="I13929" s="63"/>
    </row>
    <row r="13930" spans="1:9">
      <c r="A13930" s="52"/>
      <c r="B13930" s="64"/>
      <c r="C13930" s="52"/>
      <c r="D13930" s="63"/>
      <c r="E13930" s="63"/>
      <c r="F13930" s="62"/>
      <c r="G13930" s="63"/>
      <c r="H13930" s="65"/>
      <c r="I13930" s="63"/>
    </row>
    <row r="13931" spans="1:9">
      <c r="A13931" s="52"/>
      <c r="B13931" s="64"/>
      <c r="C13931" s="52"/>
      <c r="D13931" s="63"/>
      <c r="E13931" s="63"/>
      <c r="F13931" s="62"/>
      <c r="G13931" s="63"/>
      <c r="H13931" s="65"/>
      <c r="I13931" s="63"/>
    </row>
    <row r="13932" spans="1:9">
      <c r="A13932" s="52"/>
      <c r="B13932" s="64"/>
      <c r="C13932" s="52"/>
      <c r="D13932" s="63"/>
      <c r="E13932" s="63"/>
      <c r="F13932" s="62"/>
      <c r="G13932" s="63"/>
      <c r="H13932" s="65"/>
      <c r="I13932" s="63"/>
    </row>
    <row r="13933" spans="1:9">
      <c r="A13933" s="52"/>
      <c r="B13933" s="64"/>
      <c r="C13933" s="52"/>
      <c r="D13933" s="63"/>
      <c r="E13933" s="63"/>
      <c r="F13933" s="62"/>
      <c r="G13933" s="63"/>
      <c r="H13933" s="65"/>
      <c r="I13933" s="63"/>
    </row>
    <row r="13934" spans="1:9">
      <c r="A13934" s="52"/>
      <c r="B13934" s="64"/>
      <c r="C13934" s="52"/>
      <c r="D13934" s="63"/>
      <c r="E13934" s="63"/>
      <c r="F13934" s="62"/>
      <c r="G13934" s="63"/>
      <c r="H13934" s="65"/>
      <c r="I13934" s="63"/>
    </row>
    <row r="13935" spans="1:9">
      <c r="A13935" s="52"/>
      <c r="B13935" s="64"/>
      <c r="C13935" s="52"/>
      <c r="D13935" s="63"/>
      <c r="E13935" s="63"/>
      <c r="F13935" s="62"/>
      <c r="G13935" s="63"/>
      <c r="H13935" s="65"/>
      <c r="I13935" s="63"/>
    </row>
    <row r="13936" spans="1:9">
      <c r="A13936" s="52"/>
      <c r="B13936" s="64"/>
      <c r="C13936" s="52"/>
      <c r="D13936" s="63"/>
      <c r="E13936" s="63"/>
      <c r="F13936" s="62"/>
      <c r="G13936" s="63"/>
      <c r="H13936" s="65"/>
      <c r="I13936" s="63"/>
    </row>
    <row r="13937" spans="1:9">
      <c r="A13937" s="52"/>
      <c r="B13937" s="64"/>
      <c r="C13937" s="52"/>
      <c r="D13937" s="63"/>
      <c r="E13937" s="63"/>
      <c r="F13937" s="62"/>
      <c r="G13937" s="63"/>
      <c r="H13937" s="65"/>
      <c r="I13937" s="63"/>
    </row>
    <row r="13938" spans="1:9">
      <c r="A13938" s="52"/>
      <c r="B13938" s="64"/>
      <c r="C13938" s="52"/>
      <c r="D13938" s="63"/>
      <c r="E13938" s="63"/>
      <c r="F13938" s="62"/>
      <c r="G13938" s="63"/>
      <c r="H13938" s="65"/>
      <c r="I13938" s="63"/>
    </row>
    <row r="13939" spans="1:9">
      <c r="A13939" s="52"/>
      <c r="B13939" s="64"/>
      <c r="C13939" s="52"/>
      <c r="D13939" s="63"/>
      <c r="E13939" s="63"/>
      <c r="F13939" s="62"/>
      <c r="G13939" s="63"/>
      <c r="H13939" s="65"/>
      <c r="I13939" s="63"/>
    </row>
    <row r="13940" spans="1:9">
      <c r="A13940" s="52"/>
      <c r="B13940" s="64"/>
      <c r="C13940" s="52"/>
      <c r="D13940" s="63"/>
      <c r="E13940" s="63"/>
      <c r="F13940" s="62"/>
      <c r="G13940" s="63"/>
      <c r="H13940" s="65"/>
      <c r="I13940" s="63"/>
    </row>
    <row r="13941" spans="1:9">
      <c r="A13941" s="52"/>
      <c r="B13941" s="64"/>
      <c r="C13941" s="52"/>
      <c r="D13941" s="63"/>
      <c r="E13941" s="63"/>
      <c r="F13941" s="62"/>
      <c r="G13941" s="63"/>
      <c r="H13941" s="65"/>
      <c r="I13941" s="63"/>
    </row>
    <row r="13942" spans="1:9">
      <c r="A13942" s="52"/>
      <c r="B13942" s="64"/>
      <c r="C13942" s="52"/>
      <c r="D13942" s="63"/>
      <c r="E13942" s="63"/>
      <c r="F13942" s="62"/>
      <c r="G13942" s="63"/>
      <c r="H13942" s="65"/>
      <c r="I13942" s="63"/>
    </row>
    <row r="13943" spans="1:9">
      <c r="A13943" s="52"/>
      <c r="B13943" s="64"/>
      <c r="C13943" s="52"/>
      <c r="D13943" s="63"/>
      <c r="E13943" s="63"/>
      <c r="F13943" s="62"/>
      <c r="G13943" s="63"/>
      <c r="H13943" s="65"/>
      <c r="I13943" s="63"/>
    </row>
    <row r="13944" spans="1:9">
      <c r="A13944" s="52"/>
      <c r="B13944" s="64"/>
      <c r="C13944" s="52"/>
      <c r="D13944" s="63"/>
      <c r="E13944" s="63"/>
      <c r="F13944" s="62"/>
      <c r="G13944" s="63"/>
      <c r="H13944" s="65"/>
      <c r="I13944" s="63"/>
    </row>
    <row r="13945" spans="1:9">
      <c r="A13945" s="52"/>
      <c r="B13945" s="64"/>
      <c r="C13945" s="52"/>
      <c r="D13945" s="63"/>
      <c r="E13945" s="63"/>
      <c r="F13945" s="62"/>
      <c r="G13945" s="63"/>
      <c r="H13945" s="65"/>
      <c r="I13945" s="63"/>
    </row>
    <row r="13946" spans="1:9">
      <c r="A13946" s="52"/>
      <c r="B13946" s="64"/>
      <c r="C13946" s="52"/>
      <c r="D13946" s="63"/>
      <c r="E13946" s="63"/>
      <c r="F13946" s="62"/>
      <c r="G13946" s="63"/>
      <c r="H13946" s="65"/>
      <c r="I13946" s="63"/>
    </row>
    <row r="13947" spans="1:9">
      <c r="A13947" s="52"/>
      <c r="B13947" s="64"/>
      <c r="C13947" s="52"/>
      <c r="D13947" s="63"/>
      <c r="E13947" s="63"/>
      <c r="F13947" s="62"/>
      <c r="G13947" s="63"/>
      <c r="H13947" s="65"/>
      <c r="I13947" s="63"/>
    </row>
    <row r="13948" spans="1:9">
      <c r="A13948" s="52"/>
      <c r="B13948" s="64"/>
      <c r="C13948" s="52"/>
      <c r="D13948" s="63"/>
      <c r="E13948" s="63"/>
      <c r="F13948" s="62"/>
      <c r="G13948" s="63"/>
      <c r="H13948" s="65"/>
      <c r="I13948" s="63"/>
    </row>
    <row r="13949" spans="1:9">
      <c r="A13949" s="52"/>
      <c r="B13949" s="64"/>
      <c r="C13949" s="52"/>
      <c r="D13949" s="63"/>
      <c r="E13949" s="63"/>
      <c r="F13949" s="62"/>
      <c r="G13949" s="63"/>
      <c r="H13949" s="65"/>
      <c r="I13949" s="63"/>
    </row>
    <row r="13950" spans="1:9">
      <c r="A13950" s="52"/>
      <c r="B13950" s="64"/>
      <c r="C13950" s="52"/>
      <c r="D13950" s="63"/>
      <c r="E13950" s="63"/>
      <c r="F13950" s="62"/>
      <c r="G13950" s="63"/>
      <c r="H13950" s="65"/>
      <c r="I13950" s="63"/>
    </row>
    <row r="13951" spans="1:9">
      <c r="A13951" s="52"/>
      <c r="B13951" s="64"/>
      <c r="C13951" s="52"/>
      <c r="D13951" s="63"/>
      <c r="E13951" s="63"/>
      <c r="F13951" s="62"/>
      <c r="G13951" s="63"/>
      <c r="H13951" s="65"/>
      <c r="I13951" s="63"/>
    </row>
    <row r="13952" spans="1:9">
      <c r="A13952" s="52"/>
      <c r="B13952" s="64"/>
      <c r="C13952" s="52"/>
      <c r="D13952" s="63"/>
      <c r="E13952" s="63"/>
      <c r="F13952" s="62"/>
      <c r="G13952" s="63"/>
      <c r="H13952" s="65"/>
      <c r="I13952" s="63"/>
    </row>
    <row r="13953" spans="1:9">
      <c r="A13953" s="52"/>
      <c r="B13953" s="64"/>
      <c r="C13953" s="52"/>
      <c r="D13953" s="63"/>
      <c r="E13953" s="63"/>
      <c r="F13953" s="62"/>
      <c r="G13953" s="63"/>
      <c r="H13953" s="65"/>
      <c r="I13953" s="63"/>
    </row>
    <row r="13954" spans="1:9">
      <c r="A13954" s="52"/>
      <c r="B13954" s="64"/>
      <c r="C13954" s="52"/>
      <c r="D13954" s="63"/>
      <c r="E13954" s="63"/>
      <c r="F13954" s="62"/>
      <c r="G13954" s="63"/>
      <c r="H13954" s="65"/>
      <c r="I13954" s="63"/>
    </row>
    <row r="13955" spans="1:9">
      <c r="A13955" s="52"/>
      <c r="B13955" s="64"/>
      <c r="C13955" s="52"/>
      <c r="D13955" s="63"/>
      <c r="E13955" s="63"/>
      <c r="F13955" s="62"/>
      <c r="G13955" s="63"/>
      <c r="H13955" s="65"/>
      <c r="I13955" s="63"/>
    </row>
    <row r="13956" spans="1:9">
      <c r="A13956" s="52"/>
      <c r="B13956" s="64"/>
      <c r="C13956" s="52"/>
      <c r="D13956" s="63"/>
      <c r="E13956" s="63"/>
      <c r="F13956" s="62"/>
      <c r="G13956" s="63"/>
      <c r="H13956" s="65"/>
      <c r="I13956" s="63"/>
    </row>
    <row r="13957" spans="1:9">
      <c r="A13957" s="52"/>
      <c r="B13957" s="64"/>
      <c r="C13957" s="52"/>
      <c r="D13957" s="63"/>
      <c r="E13957" s="63"/>
      <c r="F13957" s="62"/>
      <c r="G13957" s="63"/>
      <c r="H13957" s="65"/>
      <c r="I13957" s="63"/>
    </row>
    <row r="13958" spans="1:9">
      <c r="A13958" s="52"/>
      <c r="B13958" s="64"/>
      <c r="C13958" s="52"/>
      <c r="D13958" s="63"/>
      <c r="E13958" s="63"/>
      <c r="F13958" s="62"/>
      <c r="G13958" s="63"/>
      <c r="H13958" s="65"/>
      <c r="I13958" s="63"/>
    </row>
    <row r="13959" spans="1:9">
      <c r="A13959" s="52"/>
      <c r="B13959" s="64"/>
      <c r="C13959" s="52"/>
      <c r="D13959" s="63"/>
      <c r="E13959" s="63"/>
      <c r="F13959" s="62"/>
      <c r="G13959" s="63"/>
      <c r="H13959" s="65"/>
      <c r="I13959" s="63"/>
    </row>
    <row r="13960" spans="1:9">
      <c r="A13960" s="52"/>
      <c r="B13960" s="64"/>
      <c r="C13960" s="52"/>
      <c r="D13960" s="63"/>
      <c r="E13960" s="63"/>
      <c r="F13960" s="62"/>
      <c r="G13960" s="63"/>
      <c r="H13960" s="65"/>
      <c r="I13960" s="63"/>
    </row>
    <row r="13961" spans="1:9">
      <c r="A13961" s="52"/>
      <c r="B13961" s="64"/>
      <c r="C13961" s="52"/>
      <c r="D13961" s="63"/>
      <c r="E13961" s="63"/>
      <c r="F13961" s="62"/>
      <c r="G13961" s="63"/>
      <c r="H13961" s="65"/>
      <c r="I13961" s="63"/>
    </row>
    <row r="13962" spans="1:9">
      <c r="A13962" s="52"/>
      <c r="B13962" s="64"/>
      <c r="C13962" s="52"/>
      <c r="D13962" s="63"/>
      <c r="E13962" s="63"/>
      <c r="F13962" s="62"/>
      <c r="G13962" s="63"/>
      <c r="H13962" s="65"/>
      <c r="I13962" s="63"/>
    </row>
    <row r="13963" spans="1:9">
      <c r="A13963" s="52"/>
      <c r="B13963" s="64"/>
      <c r="C13963" s="52"/>
      <c r="D13963" s="63"/>
      <c r="E13963" s="63"/>
      <c r="F13963" s="62"/>
      <c r="G13963" s="63"/>
      <c r="H13963" s="65"/>
      <c r="I13963" s="63"/>
    </row>
    <row r="13964" spans="1:9">
      <c r="A13964" s="52"/>
      <c r="B13964" s="64"/>
      <c r="C13964" s="52"/>
      <c r="D13964" s="63"/>
      <c r="E13964" s="63"/>
      <c r="F13964" s="62"/>
      <c r="G13964" s="63"/>
      <c r="H13964" s="65"/>
      <c r="I13964" s="63"/>
    </row>
    <row r="13965" spans="1:9">
      <c r="A13965" s="52"/>
      <c r="B13965" s="64"/>
      <c r="C13965" s="52"/>
      <c r="D13965" s="63"/>
      <c r="E13965" s="63"/>
      <c r="F13965" s="62"/>
      <c r="G13965" s="63"/>
      <c r="H13965" s="65"/>
      <c r="I13965" s="63"/>
    </row>
    <row r="13966" spans="1:9">
      <c r="A13966" s="52"/>
      <c r="B13966" s="64"/>
      <c r="C13966" s="52"/>
      <c r="D13966" s="63"/>
      <c r="E13966" s="63"/>
      <c r="F13966" s="62"/>
      <c r="G13966" s="63"/>
      <c r="H13966" s="65"/>
      <c r="I13966" s="63"/>
    </row>
    <row r="13967" spans="1:9">
      <c r="A13967" s="52"/>
      <c r="B13967" s="64"/>
      <c r="C13967" s="52"/>
      <c r="D13967" s="63"/>
      <c r="E13967" s="63"/>
      <c r="F13967" s="62"/>
      <c r="G13967" s="63"/>
      <c r="H13967" s="65"/>
      <c r="I13967" s="63"/>
    </row>
    <row r="13968" spans="1:9">
      <c r="A13968" s="52"/>
      <c r="B13968" s="64"/>
      <c r="C13968" s="52"/>
      <c r="D13968" s="63"/>
      <c r="E13968" s="63"/>
      <c r="F13968" s="62"/>
      <c r="G13968" s="63"/>
      <c r="H13968" s="65"/>
      <c r="I13968" s="63"/>
    </row>
    <row r="13969" spans="1:9">
      <c r="A13969" s="52"/>
      <c r="B13969" s="64"/>
      <c r="C13969" s="52"/>
      <c r="D13969" s="63"/>
      <c r="E13969" s="63"/>
      <c r="F13969" s="62"/>
      <c r="G13969" s="63"/>
      <c r="H13969" s="65"/>
      <c r="I13969" s="63"/>
    </row>
    <row r="13970" spans="1:9">
      <c r="A13970" s="52"/>
      <c r="B13970" s="64"/>
      <c r="C13970" s="52"/>
      <c r="D13970" s="63"/>
      <c r="E13970" s="63"/>
      <c r="F13970" s="62"/>
      <c r="G13970" s="63"/>
      <c r="H13970" s="65"/>
      <c r="I13970" s="63"/>
    </row>
    <row r="13971" spans="1:9">
      <c r="A13971" s="52"/>
      <c r="B13971" s="64"/>
      <c r="C13971" s="52"/>
      <c r="D13971" s="63"/>
      <c r="E13971" s="63"/>
      <c r="F13971" s="62"/>
      <c r="G13971" s="63"/>
      <c r="H13971" s="65"/>
      <c r="I13971" s="63"/>
    </row>
    <row r="13972" spans="1:9">
      <c r="A13972" s="52"/>
      <c r="B13972" s="64"/>
      <c r="C13972" s="52"/>
      <c r="D13972" s="63"/>
      <c r="E13972" s="63"/>
      <c r="F13972" s="62"/>
      <c r="G13972" s="63"/>
      <c r="H13972" s="65"/>
      <c r="I13972" s="63"/>
    </row>
    <row r="13973" spans="1:9">
      <c r="A13973" s="52"/>
      <c r="B13973" s="64"/>
      <c r="C13973" s="52"/>
      <c r="D13973" s="63"/>
      <c r="E13973" s="63"/>
      <c r="F13973" s="62"/>
      <c r="G13973" s="63"/>
      <c r="H13973" s="65"/>
      <c r="I13973" s="63"/>
    </row>
    <row r="13974" spans="1:9">
      <c r="A13974" s="52"/>
      <c r="B13974" s="64"/>
      <c r="C13974" s="52"/>
      <c r="D13974" s="63"/>
      <c r="E13974" s="63"/>
      <c r="F13974" s="62"/>
      <c r="G13974" s="63"/>
      <c r="H13974" s="65"/>
      <c r="I13974" s="63"/>
    </row>
    <row r="13975" spans="1:9">
      <c r="A13975" s="52"/>
      <c r="B13975" s="64"/>
      <c r="C13975" s="52"/>
      <c r="D13975" s="63"/>
      <c r="E13975" s="63"/>
      <c r="F13975" s="62"/>
      <c r="G13975" s="63"/>
      <c r="H13975" s="65"/>
      <c r="I13975" s="63"/>
    </row>
    <row r="13976" spans="1:9">
      <c r="A13976" s="52"/>
      <c r="B13976" s="64"/>
      <c r="C13976" s="52"/>
      <c r="D13976" s="63"/>
      <c r="E13976" s="63"/>
      <c r="F13976" s="62"/>
      <c r="G13976" s="63"/>
      <c r="H13976" s="65"/>
      <c r="I13976" s="63"/>
    </row>
    <row r="13977" spans="1:9">
      <c r="A13977" s="52"/>
      <c r="B13977" s="64"/>
      <c r="C13977" s="52"/>
      <c r="D13977" s="63"/>
      <c r="E13977" s="63"/>
      <c r="F13977" s="62"/>
      <c r="G13977" s="63"/>
      <c r="H13977" s="65"/>
      <c r="I13977" s="63"/>
    </row>
    <row r="13978" spans="1:9">
      <c r="A13978" s="52"/>
      <c r="B13978" s="64"/>
      <c r="C13978" s="52"/>
      <c r="D13978" s="63"/>
      <c r="E13978" s="63"/>
      <c r="F13978" s="62"/>
      <c r="G13978" s="63"/>
      <c r="H13978" s="65"/>
      <c r="I13978" s="63"/>
    </row>
    <row r="13979" spans="1:9">
      <c r="A13979" s="52"/>
      <c r="B13979" s="64"/>
      <c r="C13979" s="52"/>
      <c r="D13979" s="63"/>
      <c r="E13979" s="63"/>
      <c r="F13979" s="62"/>
      <c r="G13979" s="63"/>
      <c r="H13979" s="65"/>
      <c r="I13979" s="63"/>
    </row>
    <row r="13980" spans="1:9">
      <c r="A13980" s="52"/>
      <c r="B13980" s="64"/>
      <c r="C13980" s="52"/>
      <c r="D13980" s="63"/>
      <c r="E13980" s="63"/>
      <c r="F13980" s="62"/>
      <c r="G13980" s="63"/>
      <c r="H13980" s="65"/>
      <c r="I13980" s="63"/>
    </row>
    <row r="13981" spans="1:9">
      <c r="A13981" s="52"/>
      <c r="B13981" s="64"/>
      <c r="C13981" s="52"/>
      <c r="D13981" s="63"/>
      <c r="E13981" s="63"/>
      <c r="F13981" s="62"/>
      <c r="G13981" s="63"/>
      <c r="H13981" s="65"/>
      <c r="I13981" s="63"/>
    </row>
    <row r="13982" spans="1:9">
      <c r="A13982" s="52"/>
      <c r="B13982" s="64"/>
      <c r="C13982" s="52"/>
      <c r="D13982" s="63"/>
      <c r="E13982" s="63"/>
      <c r="F13982" s="62"/>
      <c r="G13982" s="63"/>
      <c r="H13982" s="65"/>
      <c r="I13982" s="63"/>
    </row>
    <row r="13983" spans="1:9">
      <c r="A13983" s="52"/>
      <c r="B13983" s="64"/>
      <c r="C13983" s="52"/>
      <c r="D13983" s="63"/>
      <c r="E13983" s="63"/>
      <c r="F13983" s="62"/>
      <c r="G13983" s="63"/>
      <c r="H13983" s="65"/>
      <c r="I13983" s="63"/>
    </row>
    <row r="13984" spans="1:9">
      <c r="A13984" s="52"/>
      <c r="B13984" s="64"/>
      <c r="C13984" s="52"/>
      <c r="D13984" s="63"/>
      <c r="E13984" s="63"/>
      <c r="F13984" s="62"/>
      <c r="G13984" s="63"/>
      <c r="H13984" s="65"/>
      <c r="I13984" s="63"/>
    </row>
    <row r="13985" spans="1:9">
      <c r="A13985" s="52"/>
      <c r="B13985" s="64"/>
      <c r="C13985" s="52"/>
      <c r="D13985" s="63"/>
      <c r="E13985" s="63"/>
      <c r="F13985" s="62"/>
      <c r="G13985" s="63"/>
      <c r="H13985" s="65"/>
      <c r="I13985" s="63"/>
    </row>
    <row r="13986" spans="1:9">
      <c r="A13986" s="52"/>
      <c r="B13986" s="64"/>
      <c r="C13986" s="52"/>
      <c r="D13986" s="63"/>
      <c r="E13986" s="63"/>
      <c r="F13986" s="62"/>
      <c r="G13986" s="63"/>
      <c r="H13986" s="65"/>
      <c r="I13986" s="63"/>
    </row>
    <row r="13987" spans="1:9">
      <c r="A13987" s="52"/>
      <c r="B13987" s="64"/>
      <c r="C13987" s="52"/>
      <c r="D13987" s="63"/>
      <c r="E13987" s="63"/>
      <c r="F13987" s="62"/>
      <c r="G13987" s="63"/>
      <c r="H13987" s="65"/>
      <c r="I13987" s="63"/>
    </row>
    <row r="13988" spans="1:9">
      <c r="A13988" s="52"/>
      <c r="B13988" s="64"/>
      <c r="C13988" s="52"/>
      <c r="D13988" s="63"/>
      <c r="E13988" s="63"/>
      <c r="F13988" s="62"/>
      <c r="G13988" s="63"/>
      <c r="H13988" s="65"/>
      <c r="I13988" s="63"/>
    </row>
    <row r="13989" spans="1:9">
      <c r="A13989" s="52"/>
      <c r="B13989" s="64"/>
      <c r="C13989" s="52"/>
      <c r="D13989" s="63"/>
      <c r="E13989" s="63"/>
      <c r="F13989" s="62"/>
      <c r="G13989" s="63"/>
      <c r="H13989" s="65"/>
      <c r="I13989" s="63"/>
    </row>
    <row r="13990" spans="1:9">
      <c r="A13990" s="52"/>
      <c r="B13990" s="64"/>
      <c r="C13990" s="52"/>
      <c r="D13990" s="63"/>
      <c r="E13990" s="63"/>
      <c r="F13990" s="62"/>
      <c r="G13990" s="63"/>
      <c r="H13990" s="65"/>
      <c r="I13990" s="63"/>
    </row>
    <row r="13991" spans="1:9">
      <c r="A13991" s="52"/>
      <c r="B13991" s="64"/>
      <c r="C13991" s="52"/>
      <c r="D13991" s="63"/>
      <c r="E13991" s="63"/>
      <c r="F13991" s="62"/>
      <c r="G13991" s="63"/>
      <c r="H13991" s="65"/>
      <c r="I13991" s="63"/>
    </row>
    <row r="13992" spans="1:9">
      <c r="A13992" s="52"/>
      <c r="B13992" s="64"/>
      <c r="C13992" s="52"/>
      <c r="D13992" s="63"/>
      <c r="E13992" s="63"/>
      <c r="F13992" s="62"/>
      <c r="G13992" s="63"/>
      <c r="H13992" s="65"/>
      <c r="I13992" s="63"/>
    </row>
    <row r="13993" spans="1:9">
      <c r="A13993" s="52"/>
      <c r="B13993" s="64"/>
      <c r="C13993" s="52"/>
      <c r="D13993" s="63"/>
      <c r="E13993" s="63"/>
      <c r="F13993" s="62"/>
      <c r="G13993" s="63"/>
      <c r="H13993" s="65"/>
      <c r="I13993" s="63"/>
    </row>
    <row r="13994" spans="1:9">
      <c r="A13994" s="52"/>
      <c r="B13994" s="64"/>
      <c r="C13994" s="52"/>
      <c r="D13994" s="63"/>
      <c r="E13994" s="63"/>
      <c r="F13994" s="62"/>
      <c r="G13994" s="63"/>
      <c r="H13994" s="65"/>
      <c r="I13994" s="63"/>
    </row>
    <row r="13995" spans="1:9">
      <c r="A13995" s="52"/>
      <c r="B13995" s="64"/>
      <c r="C13995" s="52"/>
      <c r="D13995" s="63"/>
      <c r="E13995" s="63"/>
      <c r="F13995" s="62"/>
      <c r="G13995" s="63"/>
      <c r="H13995" s="65"/>
      <c r="I13995" s="63"/>
    </row>
    <row r="13996" spans="1:9">
      <c r="A13996" s="52"/>
      <c r="B13996" s="64"/>
      <c r="C13996" s="52"/>
      <c r="D13996" s="63"/>
      <c r="E13996" s="63"/>
      <c r="F13996" s="62"/>
      <c r="G13996" s="63"/>
      <c r="H13996" s="65"/>
      <c r="I13996" s="63"/>
    </row>
    <row r="13997" spans="1:9">
      <c r="A13997" s="52"/>
      <c r="B13997" s="64"/>
      <c r="C13997" s="52"/>
      <c r="D13997" s="63"/>
      <c r="E13997" s="63"/>
      <c r="F13997" s="62"/>
      <c r="G13997" s="63"/>
      <c r="H13997" s="65"/>
      <c r="I13997" s="63"/>
    </row>
    <row r="13998" spans="1:9">
      <c r="A13998" s="52"/>
      <c r="B13998" s="64"/>
      <c r="C13998" s="52"/>
      <c r="D13998" s="63"/>
      <c r="E13998" s="63"/>
      <c r="F13998" s="62"/>
      <c r="G13998" s="63"/>
      <c r="H13998" s="65"/>
      <c r="I13998" s="63"/>
    </row>
    <row r="13999" spans="1:9">
      <c r="A13999" s="52"/>
      <c r="B13999" s="64"/>
      <c r="C13999" s="52"/>
      <c r="D13999" s="63"/>
      <c r="E13999" s="63"/>
      <c r="F13999" s="62"/>
      <c r="G13999" s="63"/>
      <c r="H13999" s="65"/>
      <c r="I13999" s="63"/>
    </row>
    <row r="14000" spans="1:9">
      <c r="A14000" s="52"/>
      <c r="B14000" s="64"/>
      <c r="C14000" s="52"/>
      <c r="D14000" s="63"/>
      <c r="E14000" s="63"/>
      <c r="F14000" s="62"/>
      <c r="G14000" s="63"/>
      <c r="H14000" s="65"/>
      <c r="I14000" s="63"/>
    </row>
    <row r="14001" spans="1:9">
      <c r="A14001" s="52"/>
      <c r="B14001" s="64"/>
      <c r="C14001" s="52"/>
      <c r="D14001" s="63"/>
      <c r="E14001" s="63"/>
      <c r="F14001" s="62"/>
      <c r="G14001" s="63"/>
      <c r="H14001" s="65"/>
      <c r="I14001" s="63"/>
    </row>
    <row r="14002" spans="1:9">
      <c r="A14002" s="52"/>
      <c r="B14002" s="64"/>
      <c r="C14002" s="52"/>
      <c r="D14002" s="63"/>
      <c r="E14002" s="63"/>
      <c r="F14002" s="62"/>
      <c r="G14002" s="63"/>
      <c r="H14002" s="65"/>
      <c r="I14002" s="63"/>
    </row>
    <row r="14003" spans="1:9">
      <c r="A14003" s="52"/>
      <c r="B14003" s="64"/>
      <c r="C14003" s="52"/>
      <c r="D14003" s="63"/>
      <c r="E14003" s="63"/>
      <c r="F14003" s="62"/>
      <c r="G14003" s="63"/>
      <c r="H14003" s="65"/>
      <c r="I14003" s="63"/>
    </row>
    <row r="14004" spans="1:9">
      <c r="A14004" s="52"/>
      <c r="B14004" s="64"/>
      <c r="C14004" s="52"/>
      <c r="D14004" s="63"/>
      <c r="E14004" s="63"/>
      <c r="F14004" s="62"/>
      <c r="G14004" s="63"/>
      <c r="H14004" s="65"/>
      <c r="I14004" s="63"/>
    </row>
    <row r="14005" spans="1:9">
      <c r="A14005" s="52"/>
      <c r="B14005" s="64"/>
      <c r="C14005" s="52"/>
      <c r="D14005" s="63"/>
      <c r="E14005" s="63"/>
      <c r="F14005" s="62"/>
      <c r="G14005" s="63"/>
      <c r="H14005" s="65"/>
      <c r="I14005" s="63"/>
    </row>
    <row r="14006" spans="1:9">
      <c r="A14006" s="52"/>
      <c r="B14006" s="64"/>
      <c r="C14006" s="52"/>
      <c r="D14006" s="63"/>
      <c r="E14006" s="63"/>
      <c r="F14006" s="62"/>
      <c r="G14006" s="63"/>
      <c r="H14006" s="65"/>
      <c r="I14006" s="63"/>
    </row>
    <row r="14007" spans="1:9">
      <c r="A14007" s="52"/>
      <c r="B14007" s="64"/>
      <c r="C14007" s="52"/>
      <c r="D14007" s="63"/>
      <c r="E14007" s="63"/>
      <c r="F14007" s="62"/>
      <c r="G14007" s="63"/>
      <c r="H14007" s="65"/>
      <c r="I14007" s="63"/>
    </row>
    <row r="14008" spans="1:9">
      <c r="A14008" s="52"/>
      <c r="B14008" s="64"/>
      <c r="C14008" s="52"/>
      <c r="D14008" s="63"/>
      <c r="E14008" s="63"/>
      <c r="F14008" s="62"/>
      <c r="G14008" s="63"/>
      <c r="H14008" s="65"/>
      <c r="I14008" s="63"/>
    </row>
    <row r="14009" spans="1:9">
      <c r="A14009" s="52"/>
      <c r="B14009" s="64"/>
      <c r="C14009" s="52"/>
      <c r="D14009" s="63"/>
      <c r="E14009" s="63"/>
      <c r="F14009" s="62"/>
      <c r="G14009" s="63"/>
      <c r="H14009" s="65"/>
      <c r="I14009" s="63"/>
    </row>
    <row r="14010" spans="1:9">
      <c r="A14010" s="52"/>
      <c r="B14010" s="64"/>
      <c r="C14010" s="52"/>
      <c r="D14010" s="63"/>
      <c r="E14010" s="63"/>
      <c r="F14010" s="62"/>
      <c r="G14010" s="63"/>
      <c r="H14010" s="65"/>
      <c r="I14010" s="63"/>
    </row>
    <row r="14011" spans="1:9">
      <c r="A14011" s="52"/>
      <c r="B14011" s="64"/>
      <c r="C14011" s="52"/>
      <c r="D14011" s="63"/>
      <c r="E14011" s="63"/>
      <c r="F14011" s="62"/>
      <c r="G14011" s="63"/>
      <c r="H14011" s="65"/>
      <c r="I14011" s="63"/>
    </row>
    <row r="14012" spans="1:9">
      <c r="A14012" s="52"/>
      <c r="B14012" s="64"/>
      <c r="C14012" s="52"/>
      <c r="D14012" s="63"/>
      <c r="E14012" s="63"/>
      <c r="F14012" s="62"/>
      <c r="G14012" s="63"/>
      <c r="H14012" s="65"/>
      <c r="I14012" s="63"/>
    </row>
    <row r="14013" spans="1:9">
      <c r="A14013" s="52"/>
      <c r="B14013" s="64"/>
      <c r="C14013" s="52"/>
      <c r="D14013" s="63"/>
      <c r="E14013" s="63"/>
      <c r="F14013" s="62"/>
      <c r="G14013" s="63"/>
      <c r="H14013" s="65"/>
      <c r="I14013" s="63"/>
    </row>
    <row r="14014" spans="1:9">
      <c r="A14014" s="52"/>
      <c r="B14014" s="64"/>
      <c r="C14014" s="52"/>
      <c r="D14014" s="63"/>
      <c r="E14014" s="63"/>
      <c r="F14014" s="62"/>
      <c r="G14014" s="63"/>
      <c r="H14014" s="65"/>
      <c r="I14014" s="63"/>
    </row>
    <row r="14015" spans="1:9">
      <c r="A14015" s="52"/>
      <c r="B14015" s="64"/>
      <c r="C14015" s="52"/>
      <c r="D14015" s="63"/>
      <c r="E14015" s="63"/>
      <c r="F14015" s="62"/>
      <c r="G14015" s="63"/>
      <c r="H14015" s="65"/>
      <c r="I14015" s="63"/>
    </row>
    <row r="14016" spans="1:9">
      <c r="A14016" s="52"/>
      <c r="B14016" s="64"/>
      <c r="C14016" s="52"/>
      <c r="D14016" s="63"/>
      <c r="E14016" s="63"/>
      <c r="F14016" s="62"/>
      <c r="G14016" s="63"/>
      <c r="H14016" s="65"/>
      <c r="I14016" s="63"/>
    </row>
    <row r="14017" spans="1:9">
      <c r="A14017" s="52"/>
      <c r="B14017" s="64"/>
      <c r="C14017" s="52"/>
      <c r="D14017" s="63"/>
      <c r="E14017" s="63"/>
      <c r="F14017" s="62"/>
      <c r="G14017" s="63"/>
      <c r="H14017" s="65"/>
      <c r="I14017" s="63"/>
    </row>
    <row r="14018" spans="1:9">
      <c r="A14018" s="52"/>
      <c r="B14018" s="64"/>
      <c r="C14018" s="52"/>
      <c r="D14018" s="63"/>
      <c r="E14018" s="63"/>
      <c r="F14018" s="62"/>
      <c r="G14018" s="63"/>
      <c r="H14018" s="65"/>
      <c r="I14018" s="63"/>
    </row>
    <row r="14019" spans="1:9">
      <c r="A14019" s="52"/>
      <c r="B14019" s="64"/>
      <c r="C14019" s="52"/>
      <c r="D14019" s="63"/>
      <c r="E14019" s="63"/>
      <c r="F14019" s="62"/>
      <c r="G14019" s="63"/>
      <c r="H14019" s="65"/>
      <c r="I14019" s="63"/>
    </row>
    <row r="14020" spans="1:9">
      <c r="A14020" s="52"/>
      <c r="B14020" s="64"/>
      <c r="C14020" s="52"/>
      <c r="D14020" s="63"/>
      <c r="E14020" s="63"/>
      <c r="F14020" s="62"/>
      <c r="G14020" s="63"/>
      <c r="H14020" s="65"/>
      <c r="I14020" s="63"/>
    </row>
    <row r="14021" spans="1:9">
      <c r="A14021" s="52"/>
      <c r="B14021" s="64"/>
      <c r="C14021" s="52"/>
      <c r="D14021" s="63"/>
      <c r="E14021" s="63"/>
      <c r="F14021" s="62"/>
      <c r="G14021" s="63"/>
      <c r="H14021" s="65"/>
      <c r="I14021" s="63"/>
    </row>
    <row r="14022" spans="1:9">
      <c r="A14022" s="52"/>
      <c r="B14022" s="64"/>
      <c r="C14022" s="52"/>
      <c r="D14022" s="63"/>
      <c r="E14022" s="63"/>
      <c r="F14022" s="62"/>
      <c r="G14022" s="63"/>
      <c r="H14022" s="65"/>
      <c r="I14022" s="63"/>
    </row>
    <row r="14023" spans="1:9">
      <c r="A14023" s="52"/>
      <c r="B14023" s="64"/>
      <c r="C14023" s="52"/>
      <c r="D14023" s="63"/>
      <c r="E14023" s="63"/>
      <c r="F14023" s="62"/>
      <c r="G14023" s="63"/>
      <c r="H14023" s="65"/>
      <c r="I14023" s="63"/>
    </row>
    <row r="14024" spans="1:9">
      <c r="A14024" s="52"/>
      <c r="B14024" s="64"/>
      <c r="C14024" s="52"/>
      <c r="D14024" s="63"/>
      <c r="E14024" s="63"/>
      <c r="F14024" s="62"/>
      <c r="G14024" s="63"/>
      <c r="H14024" s="65"/>
      <c r="I14024" s="63"/>
    </row>
    <row r="14025" spans="1:9">
      <c r="A14025" s="52"/>
      <c r="B14025" s="64"/>
      <c r="C14025" s="52"/>
      <c r="D14025" s="63"/>
      <c r="E14025" s="63"/>
      <c r="F14025" s="62"/>
      <c r="G14025" s="63"/>
      <c r="H14025" s="65"/>
      <c r="I14025" s="63"/>
    </row>
    <row r="14026" spans="1:9">
      <c r="A14026" s="52"/>
      <c r="B14026" s="64"/>
      <c r="C14026" s="52"/>
      <c r="D14026" s="63"/>
      <c r="E14026" s="63"/>
      <c r="F14026" s="62"/>
      <c r="G14026" s="63"/>
      <c r="H14026" s="65"/>
      <c r="I14026" s="63"/>
    </row>
    <row r="14027" spans="1:9">
      <c r="A14027" s="52"/>
      <c r="B14027" s="64"/>
      <c r="C14027" s="52"/>
      <c r="D14027" s="63"/>
      <c r="E14027" s="63"/>
      <c r="F14027" s="62"/>
      <c r="G14027" s="63"/>
      <c r="H14027" s="65"/>
      <c r="I14027" s="63"/>
    </row>
    <row r="14028" spans="1:9">
      <c r="A14028" s="52"/>
      <c r="B14028" s="64"/>
      <c r="C14028" s="52"/>
      <c r="D14028" s="63"/>
      <c r="E14028" s="63"/>
      <c r="F14028" s="62"/>
      <c r="G14028" s="63"/>
      <c r="H14028" s="65"/>
      <c r="I14028" s="63"/>
    </row>
    <row r="14029" spans="1:9">
      <c r="A14029" s="52"/>
      <c r="B14029" s="64"/>
      <c r="C14029" s="52"/>
      <c r="D14029" s="63"/>
      <c r="E14029" s="63"/>
      <c r="F14029" s="62"/>
      <c r="G14029" s="63"/>
      <c r="H14029" s="65"/>
      <c r="I14029" s="63"/>
    </row>
    <row r="14030" spans="1:9">
      <c r="A14030" s="52"/>
      <c r="B14030" s="64"/>
      <c r="C14030" s="52"/>
      <c r="D14030" s="63"/>
      <c r="E14030" s="63"/>
      <c r="F14030" s="62"/>
      <c r="G14030" s="63"/>
      <c r="H14030" s="65"/>
      <c r="I14030" s="63"/>
    </row>
    <row r="14031" spans="1:9">
      <c r="A14031" s="52"/>
      <c r="B14031" s="64"/>
      <c r="C14031" s="52"/>
      <c r="D14031" s="63"/>
      <c r="E14031" s="63"/>
      <c r="F14031" s="62"/>
      <c r="G14031" s="63"/>
      <c r="H14031" s="65"/>
      <c r="I14031" s="63"/>
    </row>
    <row r="14032" spans="1:9">
      <c r="A14032" s="52"/>
      <c r="B14032" s="64"/>
      <c r="C14032" s="52"/>
      <c r="D14032" s="63"/>
      <c r="E14032" s="63"/>
      <c r="F14032" s="62"/>
      <c r="G14032" s="63"/>
      <c r="H14032" s="65"/>
      <c r="I14032" s="63"/>
    </row>
    <row r="14033" spans="1:9">
      <c r="A14033" s="52"/>
      <c r="B14033" s="64"/>
      <c r="C14033" s="52"/>
      <c r="D14033" s="63"/>
      <c r="E14033" s="63"/>
      <c r="F14033" s="62"/>
      <c r="G14033" s="63"/>
      <c r="H14033" s="65"/>
      <c r="I14033" s="63"/>
    </row>
    <row r="14034" spans="1:9">
      <c r="A14034" s="52"/>
      <c r="B14034" s="64"/>
      <c r="C14034" s="52"/>
      <c r="D14034" s="63"/>
      <c r="E14034" s="63"/>
      <c r="F14034" s="62"/>
      <c r="G14034" s="63"/>
      <c r="H14034" s="65"/>
      <c r="I14034" s="63"/>
    </row>
    <row r="14035" spans="1:9">
      <c r="A14035" s="52"/>
      <c r="B14035" s="64"/>
      <c r="C14035" s="52"/>
      <c r="D14035" s="63"/>
      <c r="E14035" s="63"/>
      <c r="F14035" s="62"/>
      <c r="G14035" s="63"/>
      <c r="H14035" s="65"/>
      <c r="I14035" s="63"/>
    </row>
    <row r="14036" spans="1:9">
      <c r="A14036" s="52"/>
      <c r="B14036" s="64"/>
      <c r="C14036" s="52"/>
      <c r="D14036" s="63"/>
      <c r="E14036" s="63"/>
      <c r="F14036" s="62"/>
      <c r="G14036" s="63"/>
      <c r="H14036" s="65"/>
      <c r="I14036" s="63"/>
    </row>
    <row r="14037" spans="1:9">
      <c r="A14037" s="52"/>
      <c r="B14037" s="64"/>
      <c r="C14037" s="52"/>
      <c r="D14037" s="63"/>
      <c r="E14037" s="63"/>
      <c r="F14037" s="62"/>
      <c r="G14037" s="63"/>
      <c r="H14037" s="65"/>
      <c r="I14037" s="63"/>
    </row>
    <row r="14038" spans="1:9">
      <c r="A14038" s="52"/>
      <c r="B14038" s="64"/>
      <c r="C14038" s="52"/>
      <c r="D14038" s="63"/>
      <c r="E14038" s="63"/>
      <c r="F14038" s="62"/>
      <c r="G14038" s="63"/>
      <c r="H14038" s="65"/>
      <c r="I14038" s="63"/>
    </row>
    <row r="14039" spans="1:9">
      <c r="A14039" s="52"/>
      <c r="B14039" s="64"/>
      <c r="C14039" s="52"/>
      <c r="D14039" s="63"/>
      <c r="E14039" s="63"/>
      <c r="F14039" s="62"/>
      <c r="G14039" s="63"/>
      <c r="H14039" s="65"/>
      <c r="I14039" s="63"/>
    </row>
    <row r="14040" spans="1:9">
      <c r="A14040" s="52"/>
      <c r="B14040" s="64"/>
      <c r="C14040" s="52"/>
      <c r="D14040" s="63"/>
      <c r="E14040" s="63"/>
      <c r="F14040" s="62"/>
      <c r="G14040" s="63"/>
      <c r="H14040" s="65"/>
      <c r="I14040" s="63"/>
    </row>
    <row r="14041" spans="1:9">
      <c r="A14041" s="52"/>
      <c r="B14041" s="64"/>
      <c r="C14041" s="52"/>
      <c r="D14041" s="63"/>
      <c r="E14041" s="63"/>
      <c r="F14041" s="62"/>
      <c r="G14041" s="63"/>
      <c r="H14041" s="65"/>
      <c r="I14041" s="63"/>
    </row>
    <row r="14042" spans="1:9">
      <c r="A14042" s="52"/>
      <c r="B14042" s="64"/>
      <c r="C14042" s="52"/>
      <c r="D14042" s="63"/>
      <c r="E14042" s="63"/>
      <c r="F14042" s="62"/>
      <c r="G14042" s="63"/>
      <c r="H14042" s="65"/>
      <c r="I14042" s="63"/>
    </row>
    <row r="14043" spans="1:9">
      <c r="A14043" s="52"/>
      <c r="B14043" s="64"/>
      <c r="C14043" s="52"/>
      <c r="D14043" s="63"/>
      <c r="E14043" s="63"/>
      <c r="F14043" s="62"/>
      <c r="G14043" s="63"/>
      <c r="H14043" s="65"/>
      <c r="I14043" s="63"/>
    </row>
    <row r="14044" spans="1:9">
      <c r="A14044" s="52"/>
      <c r="B14044" s="64"/>
      <c r="C14044" s="52"/>
      <c r="D14044" s="63"/>
      <c r="E14044" s="63"/>
      <c r="F14044" s="62"/>
      <c r="G14044" s="63"/>
      <c r="H14044" s="65"/>
      <c r="I14044" s="63"/>
    </row>
    <row r="14045" spans="1:9">
      <c r="A14045" s="52"/>
      <c r="B14045" s="64"/>
      <c r="C14045" s="52"/>
      <c r="D14045" s="63"/>
      <c r="E14045" s="63"/>
      <c r="F14045" s="62"/>
      <c r="G14045" s="63"/>
      <c r="H14045" s="65"/>
      <c r="I14045" s="63"/>
    </row>
    <row r="14046" spans="1:9">
      <c r="A14046" s="52"/>
      <c r="B14046" s="64"/>
      <c r="C14046" s="52"/>
      <c r="D14046" s="63"/>
      <c r="E14046" s="63"/>
      <c r="F14046" s="62"/>
      <c r="G14046" s="63"/>
      <c r="H14046" s="65"/>
      <c r="I14046" s="63"/>
    </row>
    <row r="14047" spans="1:9">
      <c r="A14047" s="52"/>
      <c r="B14047" s="64"/>
      <c r="C14047" s="52"/>
      <c r="D14047" s="63"/>
      <c r="E14047" s="63"/>
      <c r="F14047" s="62"/>
      <c r="G14047" s="63"/>
      <c r="H14047" s="65"/>
      <c r="I14047" s="63"/>
    </row>
    <row r="14048" spans="1:9">
      <c r="A14048" s="52"/>
      <c r="B14048" s="64"/>
      <c r="C14048" s="52"/>
      <c r="D14048" s="63"/>
      <c r="E14048" s="63"/>
      <c r="F14048" s="62"/>
      <c r="G14048" s="63"/>
      <c r="H14048" s="65"/>
      <c r="I14048" s="63"/>
    </row>
    <row r="14049" spans="1:9">
      <c r="A14049" s="52"/>
      <c r="B14049" s="64"/>
      <c r="C14049" s="52"/>
      <c r="D14049" s="63"/>
      <c r="E14049" s="63"/>
      <c r="F14049" s="62"/>
      <c r="G14049" s="63"/>
      <c r="H14049" s="65"/>
      <c r="I14049" s="63"/>
    </row>
    <row r="14050" spans="1:9">
      <c r="A14050" s="52"/>
      <c r="B14050" s="64"/>
      <c r="C14050" s="52"/>
      <c r="D14050" s="63"/>
      <c r="E14050" s="63"/>
      <c r="F14050" s="62"/>
      <c r="G14050" s="63"/>
      <c r="H14050" s="65"/>
      <c r="I14050" s="63"/>
    </row>
    <row r="14051" spans="1:9">
      <c r="A14051" s="52"/>
      <c r="B14051" s="64"/>
      <c r="C14051" s="52"/>
      <c r="D14051" s="63"/>
      <c r="E14051" s="63"/>
      <c r="F14051" s="62"/>
      <c r="G14051" s="63"/>
      <c r="H14051" s="65"/>
      <c r="I14051" s="63"/>
    </row>
    <row r="14052" spans="1:9">
      <c r="A14052" s="52"/>
      <c r="B14052" s="64"/>
      <c r="C14052" s="52"/>
      <c r="D14052" s="63"/>
      <c r="E14052" s="63"/>
      <c r="F14052" s="62"/>
      <c r="G14052" s="63"/>
      <c r="H14052" s="65"/>
      <c r="I14052" s="63"/>
    </row>
    <row r="14053" spans="1:9">
      <c r="A14053" s="52"/>
      <c r="B14053" s="64"/>
      <c r="C14053" s="52"/>
      <c r="D14053" s="63"/>
      <c r="E14053" s="63"/>
      <c r="F14053" s="62"/>
      <c r="G14053" s="63"/>
      <c r="H14053" s="65"/>
      <c r="I14053" s="63"/>
    </row>
    <row r="14054" spans="1:9">
      <c r="A14054" s="52"/>
      <c r="B14054" s="64"/>
      <c r="C14054" s="52"/>
      <c r="D14054" s="63"/>
      <c r="E14054" s="63"/>
      <c r="F14054" s="62"/>
      <c r="G14054" s="63"/>
      <c r="H14054" s="65"/>
      <c r="I14054" s="63"/>
    </row>
    <row r="14055" spans="1:9">
      <c r="A14055" s="52"/>
      <c r="B14055" s="64"/>
      <c r="C14055" s="52"/>
      <c r="D14055" s="63"/>
      <c r="E14055" s="63"/>
      <c r="F14055" s="62"/>
      <c r="G14055" s="63"/>
      <c r="H14055" s="65"/>
      <c r="I14055" s="63"/>
    </row>
    <row r="14056" spans="1:9">
      <c r="A14056" s="52"/>
      <c r="B14056" s="64"/>
      <c r="C14056" s="52"/>
      <c r="D14056" s="63"/>
      <c r="E14056" s="63"/>
      <c r="F14056" s="62"/>
      <c r="G14056" s="63"/>
      <c r="H14056" s="65"/>
      <c r="I14056" s="63"/>
    </row>
    <row r="14057" spans="1:9">
      <c r="A14057" s="52"/>
      <c r="B14057" s="64"/>
      <c r="C14057" s="52"/>
      <c r="D14057" s="63"/>
      <c r="E14057" s="63"/>
      <c r="F14057" s="62"/>
      <c r="G14057" s="63"/>
      <c r="H14057" s="65"/>
      <c r="I14057" s="63"/>
    </row>
    <row r="14058" spans="1:9">
      <c r="A14058" s="52"/>
      <c r="B14058" s="64"/>
      <c r="C14058" s="52"/>
      <c r="D14058" s="63"/>
      <c r="E14058" s="63"/>
      <c r="F14058" s="62"/>
      <c r="G14058" s="63"/>
      <c r="H14058" s="65"/>
      <c r="I14058" s="63"/>
    </row>
    <row r="14059" spans="1:9">
      <c r="A14059" s="52"/>
      <c r="B14059" s="64"/>
      <c r="C14059" s="52"/>
      <c r="D14059" s="63"/>
      <c r="E14059" s="63"/>
      <c r="F14059" s="62"/>
      <c r="G14059" s="63"/>
      <c r="H14059" s="65"/>
      <c r="I14059" s="63"/>
    </row>
    <row r="14060" spans="1:9">
      <c r="A14060" s="52"/>
      <c r="B14060" s="64"/>
      <c r="C14060" s="52"/>
      <c r="D14060" s="63"/>
      <c r="E14060" s="63"/>
      <c r="F14060" s="62"/>
      <c r="G14060" s="63"/>
      <c r="H14060" s="65"/>
      <c r="I14060" s="63"/>
    </row>
    <row r="14061" spans="1:9">
      <c r="A14061" s="52"/>
      <c r="B14061" s="64"/>
      <c r="C14061" s="52"/>
      <c r="D14061" s="63"/>
      <c r="E14061" s="63"/>
      <c r="F14061" s="62"/>
      <c r="G14061" s="63"/>
      <c r="H14061" s="65"/>
      <c r="I14061" s="63"/>
    </row>
    <row r="14062" spans="1:9">
      <c r="A14062" s="52"/>
      <c r="B14062" s="64"/>
      <c r="C14062" s="52"/>
      <c r="D14062" s="63"/>
      <c r="E14062" s="63"/>
      <c r="F14062" s="62"/>
      <c r="G14062" s="63"/>
      <c r="H14062" s="65"/>
      <c r="I14062" s="63"/>
    </row>
    <row r="14063" spans="1:9">
      <c r="A14063" s="52"/>
      <c r="B14063" s="64"/>
      <c r="C14063" s="52"/>
      <c r="D14063" s="63"/>
      <c r="E14063" s="63"/>
      <c r="F14063" s="62"/>
      <c r="G14063" s="63"/>
      <c r="H14063" s="65"/>
      <c r="I14063" s="63"/>
    </row>
    <row r="14064" spans="1:9">
      <c r="A14064" s="52"/>
      <c r="B14064" s="64"/>
      <c r="C14064" s="52"/>
      <c r="D14064" s="63"/>
      <c r="E14064" s="63"/>
      <c r="F14064" s="62"/>
      <c r="G14064" s="63"/>
      <c r="H14064" s="65"/>
      <c r="I14064" s="63"/>
    </row>
    <row r="14065" spans="1:9">
      <c r="A14065" s="52"/>
      <c r="B14065" s="64"/>
      <c r="C14065" s="52"/>
      <c r="D14065" s="63"/>
      <c r="E14065" s="63"/>
      <c r="F14065" s="62"/>
      <c r="G14065" s="63"/>
      <c r="H14065" s="65"/>
      <c r="I14065" s="63"/>
    </row>
    <row r="14066" spans="1:9">
      <c r="A14066" s="52"/>
      <c r="B14066" s="64"/>
      <c r="C14066" s="52"/>
      <c r="D14066" s="63"/>
      <c r="E14066" s="63"/>
      <c r="F14066" s="62"/>
      <c r="G14066" s="63"/>
      <c r="H14066" s="65"/>
      <c r="I14066" s="63"/>
    </row>
    <row r="14067" spans="1:9">
      <c r="A14067" s="52"/>
      <c r="B14067" s="64"/>
      <c r="C14067" s="52"/>
      <c r="D14067" s="63"/>
      <c r="E14067" s="63"/>
      <c r="F14067" s="62"/>
      <c r="G14067" s="63"/>
      <c r="H14067" s="65"/>
      <c r="I14067" s="63"/>
    </row>
    <row r="14068" spans="1:9">
      <c r="A14068" s="52"/>
      <c r="B14068" s="64"/>
      <c r="C14068" s="52"/>
      <c r="D14068" s="63"/>
      <c r="E14068" s="63"/>
      <c r="F14068" s="62"/>
      <c r="G14068" s="63"/>
      <c r="H14068" s="65"/>
      <c r="I14068" s="63"/>
    </row>
    <row r="14069" spans="1:9">
      <c r="A14069" s="52"/>
      <c r="B14069" s="64"/>
      <c r="C14069" s="52"/>
      <c r="D14069" s="63"/>
      <c r="E14069" s="63"/>
      <c r="F14069" s="62"/>
      <c r="G14069" s="63"/>
      <c r="H14069" s="65"/>
      <c r="I14069" s="63"/>
    </row>
    <row r="14070" spans="1:9">
      <c r="A14070" s="52"/>
      <c r="B14070" s="64"/>
      <c r="C14070" s="52"/>
      <c r="D14070" s="63"/>
      <c r="E14070" s="63"/>
      <c r="F14070" s="62"/>
      <c r="G14070" s="63"/>
      <c r="H14070" s="65"/>
      <c r="I14070" s="63"/>
    </row>
    <row r="14071" spans="1:9">
      <c r="A14071" s="52"/>
      <c r="B14071" s="64"/>
      <c r="C14071" s="52"/>
      <c r="D14071" s="63"/>
      <c r="E14071" s="63"/>
      <c r="F14071" s="62"/>
      <c r="G14071" s="63"/>
      <c r="H14071" s="65"/>
      <c r="I14071" s="63"/>
    </row>
    <row r="14072" spans="1:9">
      <c r="A14072" s="52"/>
      <c r="B14072" s="64"/>
      <c r="C14072" s="52"/>
      <c r="D14072" s="63"/>
      <c r="E14072" s="63"/>
      <c r="F14072" s="62"/>
      <c r="G14072" s="63"/>
      <c r="H14072" s="65"/>
      <c r="I14072" s="63"/>
    </row>
    <row r="14073" spans="1:9">
      <c r="A14073" s="52"/>
      <c r="B14073" s="64"/>
      <c r="C14073" s="52"/>
      <c r="D14073" s="63"/>
      <c r="E14073" s="63"/>
      <c r="F14073" s="62"/>
      <c r="G14073" s="63"/>
      <c r="H14073" s="65"/>
      <c r="I14073" s="63"/>
    </row>
    <row r="14074" spans="1:9">
      <c r="A14074" s="52"/>
      <c r="B14074" s="64"/>
      <c r="C14074" s="52"/>
      <c r="D14074" s="63"/>
      <c r="E14074" s="63"/>
      <c r="F14074" s="62"/>
      <c r="G14074" s="63"/>
      <c r="H14074" s="65"/>
      <c r="I14074" s="63"/>
    </row>
    <row r="14075" spans="1:9">
      <c r="A14075" s="52"/>
      <c r="B14075" s="64"/>
      <c r="C14075" s="52"/>
      <c r="D14075" s="63"/>
      <c r="E14075" s="63"/>
      <c r="F14075" s="62"/>
      <c r="G14075" s="63"/>
      <c r="H14075" s="65"/>
      <c r="I14075" s="63"/>
    </row>
    <row r="14076" spans="1:9">
      <c r="A14076" s="52"/>
      <c r="B14076" s="64"/>
      <c r="C14076" s="52"/>
      <c r="D14076" s="63"/>
      <c r="E14076" s="63"/>
      <c r="F14076" s="62"/>
      <c r="G14076" s="63"/>
      <c r="H14076" s="65"/>
      <c r="I14076" s="63"/>
    </row>
    <row r="14077" spans="1:9">
      <c r="A14077" s="52"/>
      <c r="B14077" s="64"/>
      <c r="C14077" s="52"/>
      <c r="D14077" s="63"/>
      <c r="E14077" s="63"/>
      <c r="F14077" s="62"/>
      <c r="G14077" s="63"/>
      <c r="H14077" s="65"/>
      <c r="I14077" s="63"/>
    </row>
    <row r="14078" spans="1:9">
      <c r="A14078" s="52"/>
      <c r="B14078" s="64"/>
      <c r="C14078" s="52"/>
      <c r="D14078" s="63"/>
      <c r="E14078" s="63"/>
      <c r="F14078" s="62"/>
      <c r="G14078" s="63"/>
      <c r="H14078" s="65"/>
      <c r="I14078" s="63"/>
    </row>
    <row r="14079" spans="1:9">
      <c r="A14079" s="52"/>
      <c r="B14079" s="64"/>
      <c r="C14079" s="52"/>
      <c r="D14079" s="63"/>
      <c r="E14079" s="63"/>
      <c r="F14079" s="62"/>
      <c r="G14079" s="63"/>
      <c r="H14079" s="65"/>
      <c r="I14079" s="63"/>
    </row>
    <row r="14080" spans="1:9">
      <c r="A14080" s="52"/>
      <c r="B14080" s="64"/>
      <c r="C14080" s="52"/>
      <c r="D14080" s="63"/>
      <c r="E14080" s="63"/>
      <c r="F14080" s="62"/>
      <c r="G14080" s="63"/>
      <c r="H14080" s="65"/>
      <c r="I14080" s="63"/>
    </row>
    <row r="14081" spans="1:9">
      <c r="A14081" s="52"/>
      <c r="B14081" s="64"/>
      <c r="C14081" s="52"/>
      <c r="D14081" s="63"/>
      <c r="E14081" s="63"/>
      <c r="F14081" s="62"/>
      <c r="G14081" s="63"/>
      <c r="H14081" s="65"/>
      <c r="I14081" s="63"/>
    </row>
    <row r="14082" spans="1:9">
      <c r="A14082" s="52"/>
      <c r="B14082" s="64"/>
      <c r="C14082" s="52"/>
      <c r="D14082" s="63"/>
      <c r="E14082" s="63"/>
      <c r="F14082" s="62"/>
      <c r="G14082" s="63"/>
      <c r="H14082" s="65"/>
      <c r="I14082" s="63"/>
    </row>
    <row r="14083" spans="1:9">
      <c r="A14083" s="52"/>
      <c r="B14083" s="64"/>
      <c r="C14083" s="52"/>
      <c r="D14083" s="63"/>
      <c r="E14083" s="63"/>
      <c r="F14083" s="62"/>
      <c r="G14083" s="63"/>
      <c r="H14083" s="65"/>
      <c r="I14083" s="63"/>
    </row>
    <row r="14084" spans="1:9">
      <c r="A14084" s="52"/>
      <c r="B14084" s="64"/>
      <c r="C14084" s="52"/>
      <c r="D14084" s="63"/>
      <c r="E14084" s="63"/>
      <c r="F14084" s="62"/>
      <c r="G14084" s="63"/>
      <c r="H14084" s="65"/>
      <c r="I14084" s="63"/>
    </row>
    <row r="14085" spans="1:9">
      <c r="A14085" s="52"/>
      <c r="B14085" s="64"/>
      <c r="C14085" s="52"/>
      <c r="D14085" s="63"/>
      <c r="E14085" s="63"/>
      <c r="F14085" s="62"/>
      <c r="G14085" s="63"/>
      <c r="H14085" s="65"/>
      <c r="I14085" s="63"/>
    </row>
    <row r="14086" spans="1:9">
      <c r="A14086" s="52"/>
      <c r="B14086" s="64"/>
      <c r="C14086" s="52"/>
      <c r="D14086" s="63"/>
      <c r="E14086" s="63"/>
      <c r="F14086" s="62"/>
      <c r="G14086" s="63"/>
      <c r="H14086" s="65"/>
      <c r="I14086" s="63"/>
    </row>
    <row r="14087" spans="1:9">
      <c r="A14087" s="52"/>
      <c r="B14087" s="64"/>
      <c r="C14087" s="52"/>
      <c r="D14087" s="63"/>
      <c r="E14087" s="63"/>
      <c r="F14087" s="62"/>
      <c r="G14087" s="63"/>
      <c r="H14087" s="65"/>
      <c r="I14087" s="63"/>
    </row>
    <row r="14088" spans="1:9">
      <c r="A14088" s="52"/>
      <c r="B14088" s="64"/>
      <c r="C14088" s="52"/>
      <c r="D14088" s="63"/>
      <c r="E14088" s="63"/>
      <c r="F14088" s="62"/>
      <c r="G14088" s="63"/>
      <c r="H14088" s="65"/>
      <c r="I14088" s="63"/>
    </row>
    <row r="14089" spans="1:9">
      <c r="A14089" s="52"/>
      <c r="B14089" s="64"/>
      <c r="C14089" s="52"/>
      <c r="D14089" s="63"/>
      <c r="E14089" s="63"/>
      <c r="F14089" s="62"/>
      <c r="G14089" s="63"/>
      <c r="H14089" s="65"/>
      <c r="I14089" s="63"/>
    </row>
    <row r="14090" spans="1:9">
      <c r="A14090" s="52"/>
      <c r="B14090" s="64"/>
      <c r="C14090" s="52"/>
      <c r="D14090" s="63"/>
      <c r="E14090" s="63"/>
      <c r="F14090" s="62"/>
      <c r="G14090" s="63"/>
      <c r="H14090" s="65"/>
      <c r="I14090" s="63"/>
    </row>
    <row r="14091" spans="1:9">
      <c r="A14091" s="52"/>
      <c r="B14091" s="64"/>
      <c r="C14091" s="52"/>
      <c r="D14091" s="63"/>
      <c r="E14091" s="63"/>
      <c r="F14091" s="62"/>
      <c r="G14091" s="63"/>
      <c r="H14091" s="65"/>
      <c r="I14091" s="63"/>
    </row>
    <row r="14092" spans="1:9">
      <c r="A14092" s="52"/>
      <c r="B14092" s="64"/>
      <c r="C14092" s="52"/>
      <c r="D14092" s="63"/>
      <c r="E14092" s="63"/>
      <c r="F14092" s="62"/>
      <c r="G14092" s="63"/>
      <c r="H14092" s="65"/>
      <c r="I14092" s="63"/>
    </row>
    <row r="14093" spans="1:9">
      <c r="A14093" s="52"/>
      <c r="B14093" s="64"/>
      <c r="C14093" s="52"/>
      <c r="D14093" s="63"/>
      <c r="E14093" s="63"/>
      <c r="F14093" s="62"/>
      <c r="G14093" s="63"/>
      <c r="H14093" s="65"/>
      <c r="I14093" s="63"/>
    </row>
    <row r="14094" spans="1:9">
      <c r="A14094" s="52"/>
      <c r="B14094" s="64"/>
      <c r="C14094" s="52"/>
      <c r="D14094" s="63"/>
      <c r="E14094" s="63"/>
      <c r="F14094" s="62"/>
      <c r="G14094" s="63"/>
      <c r="H14094" s="65"/>
      <c r="I14094" s="63"/>
    </row>
    <row r="14095" spans="1:9">
      <c r="A14095" s="52"/>
      <c r="B14095" s="64"/>
      <c r="C14095" s="52"/>
      <c r="D14095" s="63"/>
      <c r="E14095" s="63"/>
      <c r="F14095" s="62"/>
      <c r="G14095" s="63"/>
      <c r="H14095" s="65"/>
      <c r="I14095" s="63"/>
    </row>
    <row r="14096" spans="1:9">
      <c r="A14096" s="52"/>
      <c r="B14096" s="64"/>
      <c r="C14096" s="52"/>
      <c r="D14096" s="63"/>
      <c r="E14096" s="63"/>
      <c r="F14096" s="62"/>
      <c r="G14096" s="63"/>
      <c r="H14096" s="65"/>
      <c r="I14096" s="63"/>
    </row>
    <row r="14097" spans="1:9">
      <c r="A14097" s="52"/>
      <c r="B14097" s="64"/>
      <c r="C14097" s="52"/>
      <c r="D14097" s="63"/>
      <c r="E14097" s="63"/>
      <c r="F14097" s="62"/>
      <c r="G14097" s="63"/>
      <c r="H14097" s="65"/>
      <c r="I14097" s="63"/>
    </row>
    <row r="14098" spans="1:9">
      <c r="A14098" s="52"/>
      <c r="B14098" s="64"/>
      <c r="C14098" s="52"/>
      <c r="D14098" s="63"/>
      <c r="E14098" s="63"/>
      <c r="F14098" s="62"/>
      <c r="G14098" s="63"/>
      <c r="H14098" s="65"/>
      <c r="I14098" s="63"/>
    </row>
    <row r="14099" spans="1:9">
      <c r="A14099" s="52"/>
      <c r="B14099" s="64"/>
      <c r="C14099" s="52"/>
      <c r="D14099" s="63"/>
      <c r="E14099" s="63"/>
      <c r="F14099" s="62"/>
      <c r="G14099" s="63"/>
      <c r="H14099" s="65"/>
      <c r="I14099" s="63"/>
    </row>
    <row r="14100" spans="1:9">
      <c r="A14100" s="52"/>
      <c r="B14100" s="64"/>
      <c r="C14100" s="52"/>
      <c r="D14100" s="63"/>
      <c r="E14100" s="63"/>
      <c r="F14100" s="62"/>
      <c r="G14100" s="63"/>
      <c r="H14100" s="65"/>
      <c r="I14100" s="63"/>
    </row>
    <row r="14101" spans="1:9">
      <c r="A14101" s="52"/>
      <c r="B14101" s="64"/>
      <c r="C14101" s="52"/>
      <c r="D14101" s="63"/>
      <c r="E14101" s="63"/>
      <c r="F14101" s="62"/>
      <c r="G14101" s="63"/>
      <c r="H14101" s="65"/>
      <c r="I14101" s="63"/>
    </row>
    <row r="14102" spans="1:9">
      <c r="A14102" s="52"/>
      <c r="B14102" s="64"/>
      <c r="C14102" s="52"/>
      <c r="D14102" s="63"/>
      <c r="E14102" s="63"/>
      <c r="F14102" s="62"/>
      <c r="G14102" s="63"/>
      <c r="H14102" s="65"/>
      <c r="I14102" s="63"/>
    </row>
    <row r="14103" spans="1:9">
      <c r="A14103" s="52"/>
      <c r="B14103" s="64"/>
      <c r="C14103" s="52"/>
      <c r="D14103" s="63"/>
      <c r="E14103" s="63"/>
      <c r="F14103" s="62"/>
      <c r="G14103" s="63"/>
      <c r="H14103" s="65"/>
      <c r="I14103" s="63"/>
    </row>
    <row r="14104" spans="1:9">
      <c r="A14104" s="52"/>
      <c r="B14104" s="64"/>
      <c r="C14104" s="52"/>
      <c r="D14104" s="63"/>
      <c r="E14104" s="63"/>
      <c r="F14104" s="62"/>
      <c r="G14104" s="63"/>
      <c r="H14104" s="65"/>
      <c r="I14104" s="63"/>
    </row>
    <row r="14105" spans="1:9">
      <c r="A14105" s="52"/>
      <c r="B14105" s="64"/>
      <c r="C14105" s="52"/>
      <c r="D14105" s="63"/>
      <c r="E14105" s="63"/>
      <c r="F14105" s="62"/>
      <c r="G14105" s="63"/>
      <c r="H14105" s="65"/>
      <c r="I14105" s="63"/>
    </row>
    <row r="14106" spans="1:9">
      <c r="A14106" s="52"/>
      <c r="B14106" s="64"/>
      <c r="C14106" s="52"/>
      <c r="D14106" s="63"/>
      <c r="E14106" s="63"/>
      <c r="F14106" s="62"/>
      <c r="G14106" s="63"/>
      <c r="H14106" s="65"/>
      <c r="I14106" s="63"/>
    </row>
    <row r="14107" spans="1:9">
      <c r="A14107" s="52"/>
      <c r="B14107" s="64"/>
      <c r="C14107" s="52"/>
      <c r="D14107" s="63"/>
      <c r="E14107" s="63"/>
      <c r="F14107" s="62"/>
      <c r="G14107" s="63"/>
      <c r="H14107" s="65"/>
      <c r="I14107" s="63"/>
    </row>
    <row r="14108" spans="1:9">
      <c r="A14108" s="52"/>
      <c r="B14108" s="64"/>
      <c r="C14108" s="52"/>
      <c r="D14108" s="63"/>
      <c r="E14108" s="63"/>
      <c r="F14108" s="62"/>
      <c r="G14108" s="63"/>
      <c r="H14108" s="65"/>
      <c r="I14108" s="63"/>
    </row>
    <row r="14109" spans="1:9">
      <c r="A14109" s="52"/>
      <c r="B14109" s="64"/>
      <c r="C14109" s="52"/>
      <c r="D14109" s="63"/>
      <c r="E14109" s="63"/>
      <c r="F14109" s="62"/>
      <c r="G14109" s="63"/>
      <c r="H14109" s="65"/>
      <c r="I14109" s="63"/>
    </row>
    <row r="14110" spans="1:9">
      <c r="A14110" s="52"/>
      <c r="B14110" s="64"/>
      <c r="C14110" s="52"/>
      <c r="D14110" s="63"/>
      <c r="E14110" s="63"/>
      <c r="F14110" s="62"/>
      <c r="G14110" s="63"/>
      <c r="H14110" s="65"/>
      <c r="I14110" s="63"/>
    </row>
    <row r="14111" spans="1:9">
      <c r="A14111" s="52"/>
      <c r="B14111" s="64"/>
      <c r="C14111" s="52"/>
      <c r="D14111" s="63"/>
      <c r="E14111" s="63"/>
      <c r="F14111" s="62"/>
      <c r="G14111" s="63"/>
      <c r="H14111" s="65"/>
      <c r="I14111" s="63"/>
    </row>
    <row r="14112" spans="1:9">
      <c r="A14112" s="52"/>
      <c r="B14112" s="64"/>
      <c r="C14112" s="52"/>
      <c r="D14112" s="63"/>
      <c r="E14112" s="63"/>
      <c r="F14112" s="62"/>
      <c r="G14112" s="63"/>
      <c r="H14112" s="65"/>
      <c r="I14112" s="63"/>
    </row>
    <row r="14113" spans="1:9">
      <c r="A14113" s="52"/>
      <c r="B14113" s="64"/>
      <c r="C14113" s="52"/>
      <c r="D14113" s="63"/>
      <c r="E14113" s="63"/>
      <c r="F14113" s="62"/>
      <c r="G14113" s="63"/>
      <c r="H14113" s="65"/>
      <c r="I14113" s="63"/>
    </row>
    <row r="14114" spans="1:9">
      <c r="A14114" s="52"/>
      <c r="B14114" s="64"/>
      <c r="C14114" s="52"/>
      <c r="D14114" s="63"/>
      <c r="E14114" s="63"/>
      <c r="F14114" s="62"/>
      <c r="G14114" s="63"/>
      <c r="H14114" s="65"/>
      <c r="I14114" s="63"/>
    </row>
    <row r="14115" spans="1:9">
      <c r="A14115" s="52"/>
      <c r="B14115" s="64"/>
      <c r="C14115" s="52"/>
      <c r="D14115" s="63"/>
      <c r="E14115" s="63"/>
      <c r="F14115" s="62"/>
      <c r="G14115" s="63"/>
      <c r="H14115" s="65"/>
      <c r="I14115" s="63"/>
    </row>
    <row r="14116" spans="1:9">
      <c r="A14116" s="52"/>
      <c r="B14116" s="64"/>
      <c r="C14116" s="52"/>
      <c r="D14116" s="63"/>
      <c r="E14116" s="63"/>
      <c r="F14116" s="62"/>
      <c r="G14116" s="63"/>
      <c r="H14116" s="65"/>
      <c r="I14116" s="63"/>
    </row>
    <row r="14117" spans="1:9">
      <c r="A14117" s="52"/>
      <c r="B14117" s="64"/>
      <c r="C14117" s="52"/>
      <c r="D14117" s="63"/>
      <c r="E14117" s="63"/>
      <c r="F14117" s="62"/>
      <c r="G14117" s="63"/>
      <c r="H14117" s="65"/>
      <c r="I14117" s="63"/>
    </row>
    <row r="14118" spans="1:9">
      <c r="A14118" s="52"/>
      <c r="B14118" s="64"/>
      <c r="C14118" s="52"/>
      <c r="D14118" s="63"/>
      <c r="E14118" s="63"/>
      <c r="F14118" s="62"/>
      <c r="G14118" s="63"/>
      <c r="H14118" s="65"/>
      <c r="I14118" s="63"/>
    </row>
    <row r="14119" spans="1:9">
      <c r="A14119" s="52"/>
      <c r="B14119" s="64"/>
      <c r="C14119" s="52"/>
      <c r="D14119" s="63"/>
      <c r="E14119" s="63"/>
      <c r="F14119" s="62"/>
      <c r="G14119" s="63"/>
      <c r="H14119" s="65"/>
      <c r="I14119" s="63"/>
    </row>
    <row r="14120" spans="1:9">
      <c r="A14120" s="52"/>
      <c r="B14120" s="64"/>
      <c r="C14120" s="52"/>
      <c r="D14120" s="63"/>
      <c r="E14120" s="63"/>
      <c r="F14120" s="62"/>
      <c r="G14120" s="63"/>
      <c r="H14120" s="65"/>
      <c r="I14120" s="63"/>
    </row>
    <row r="14121" spans="1:9">
      <c r="A14121" s="52"/>
      <c r="B14121" s="64"/>
      <c r="C14121" s="52"/>
      <c r="D14121" s="63"/>
      <c r="E14121" s="63"/>
      <c r="F14121" s="62"/>
      <c r="G14121" s="63"/>
      <c r="H14121" s="65"/>
      <c r="I14121" s="63"/>
    </row>
    <row r="14122" spans="1:9">
      <c r="A14122" s="52"/>
      <c r="B14122" s="64"/>
      <c r="C14122" s="52"/>
      <c r="D14122" s="63"/>
      <c r="E14122" s="63"/>
      <c r="F14122" s="62"/>
      <c r="G14122" s="63"/>
      <c r="H14122" s="65"/>
      <c r="I14122" s="63"/>
    </row>
    <row r="14123" spans="1:9">
      <c r="A14123" s="52"/>
      <c r="B14123" s="64"/>
      <c r="C14123" s="52"/>
      <c r="D14123" s="63"/>
      <c r="E14123" s="63"/>
      <c r="F14123" s="62"/>
      <c r="G14123" s="63"/>
      <c r="H14123" s="65"/>
      <c r="I14123" s="63"/>
    </row>
    <row r="14124" spans="1:9">
      <c r="A14124" s="52"/>
      <c r="B14124" s="64"/>
      <c r="C14124" s="52"/>
      <c r="D14124" s="63"/>
      <c r="E14124" s="63"/>
      <c r="F14124" s="62"/>
      <c r="G14124" s="63"/>
      <c r="H14124" s="65"/>
      <c r="I14124" s="63"/>
    </row>
    <row r="14125" spans="1:9">
      <c r="A14125" s="52"/>
      <c r="B14125" s="64"/>
      <c r="C14125" s="52"/>
      <c r="D14125" s="63"/>
      <c r="E14125" s="63"/>
      <c r="F14125" s="62"/>
      <c r="G14125" s="63"/>
      <c r="H14125" s="65"/>
      <c r="I14125" s="63"/>
    </row>
    <row r="14126" spans="1:9">
      <c r="A14126" s="52"/>
      <c r="B14126" s="64"/>
      <c r="C14126" s="52"/>
      <c r="D14126" s="63"/>
      <c r="E14126" s="63"/>
      <c r="F14126" s="62"/>
      <c r="G14126" s="63"/>
      <c r="H14126" s="65"/>
      <c r="I14126" s="63"/>
    </row>
    <row r="14127" spans="1:9">
      <c r="A14127" s="52"/>
      <c r="B14127" s="64"/>
      <c r="C14127" s="52"/>
      <c r="D14127" s="63"/>
      <c r="E14127" s="63"/>
      <c r="F14127" s="62"/>
      <c r="G14127" s="63"/>
      <c r="H14127" s="65"/>
      <c r="I14127" s="63"/>
    </row>
    <row r="14128" spans="1:9">
      <c r="A14128" s="52"/>
      <c r="B14128" s="64"/>
      <c r="C14128" s="52"/>
      <c r="D14128" s="63"/>
      <c r="E14128" s="63"/>
      <c r="F14128" s="62"/>
      <c r="G14128" s="63"/>
      <c r="H14128" s="65"/>
      <c r="I14128" s="63"/>
    </row>
    <row r="14129" spans="1:9">
      <c r="A14129" s="52"/>
      <c r="B14129" s="64"/>
      <c r="C14129" s="52"/>
      <c r="D14129" s="63"/>
      <c r="E14129" s="63"/>
      <c r="F14129" s="62"/>
      <c r="G14129" s="63"/>
      <c r="H14129" s="65"/>
      <c r="I14129" s="63"/>
    </row>
    <row r="14130" spans="1:9">
      <c r="A14130" s="52"/>
      <c r="B14130" s="64"/>
      <c r="C14130" s="52"/>
      <c r="D14130" s="63"/>
      <c r="E14130" s="63"/>
      <c r="F14130" s="62"/>
      <c r="G14130" s="63"/>
      <c r="H14130" s="65"/>
      <c r="I14130" s="63"/>
    </row>
    <row r="14131" spans="1:9">
      <c r="A14131" s="52"/>
      <c r="B14131" s="64"/>
      <c r="C14131" s="52"/>
      <c r="D14131" s="63"/>
      <c r="E14131" s="63"/>
      <c r="F14131" s="62"/>
      <c r="G14131" s="63"/>
      <c r="H14131" s="65"/>
      <c r="I14131" s="63"/>
    </row>
    <row r="14132" spans="1:9">
      <c r="A14132" s="52"/>
      <c r="B14132" s="64"/>
      <c r="C14132" s="52"/>
      <c r="D14132" s="63"/>
      <c r="E14132" s="63"/>
      <c r="F14132" s="62"/>
      <c r="G14132" s="63"/>
      <c r="H14132" s="65"/>
      <c r="I14132" s="63"/>
    </row>
    <row r="14133" spans="1:9">
      <c r="A14133" s="52"/>
      <c r="B14133" s="64"/>
      <c r="C14133" s="52"/>
      <c r="D14133" s="63"/>
      <c r="E14133" s="63"/>
      <c r="F14133" s="62"/>
      <c r="G14133" s="63"/>
      <c r="H14133" s="65"/>
      <c r="I14133" s="63"/>
    </row>
    <row r="14134" spans="1:9">
      <c r="A14134" s="52"/>
      <c r="B14134" s="64"/>
      <c r="C14134" s="52"/>
      <c r="D14134" s="63"/>
      <c r="E14134" s="63"/>
      <c r="F14134" s="62"/>
      <c r="G14134" s="63"/>
      <c r="H14134" s="65"/>
      <c r="I14134" s="63"/>
    </row>
    <row r="14135" spans="1:9">
      <c r="A14135" s="52"/>
      <c r="B14135" s="64"/>
      <c r="C14135" s="52"/>
      <c r="D14135" s="63"/>
      <c r="E14135" s="63"/>
      <c r="F14135" s="62"/>
      <c r="G14135" s="63"/>
      <c r="H14135" s="65"/>
      <c r="I14135" s="63"/>
    </row>
    <row r="14136" spans="1:9">
      <c r="A14136" s="52"/>
      <c r="B14136" s="64"/>
      <c r="C14136" s="52"/>
      <c r="D14136" s="63"/>
      <c r="E14136" s="63"/>
      <c r="F14136" s="62"/>
      <c r="G14136" s="63"/>
      <c r="H14136" s="65"/>
      <c r="I14136" s="63"/>
    </row>
    <row r="14137" spans="1:9">
      <c r="A14137" s="52"/>
      <c r="B14137" s="64"/>
      <c r="C14137" s="52"/>
      <c r="D14137" s="63"/>
      <c r="E14137" s="63"/>
      <c r="F14137" s="62"/>
      <c r="G14137" s="63"/>
      <c r="H14137" s="65"/>
      <c r="I14137" s="63"/>
    </row>
    <row r="14138" spans="1:9">
      <c r="A14138" s="52"/>
      <c r="B14138" s="64"/>
      <c r="C14138" s="52"/>
      <c r="D14138" s="63"/>
      <c r="E14138" s="63"/>
      <c r="F14138" s="62"/>
      <c r="G14138" s="63"/>
      <c r="H14138" s="65"/>
      <c r="I14138" s="63"/>
    </row>
    <row r="14139" spans="1:9">
      <c r="A14139" s="52"/>
      <c r="B14139" s="64"/>
      <c r="C14139" s="52"/>
      <c r="D14139" s="63"/>
      <c r="E14139" s="63"/>
      <c r="F14139" s="62"/>
      <c r="G14139" s="63"/>
      <c r="H14139" s="65"/>
      <c r="I14139" s="63"/>
    </row>
    <row r="14140" spans="1:9">
      <c r="A14140" s="52"/>
      <c r="B14140" s="64"/>
      <c r="C14140" s="52"/>
      <c r="D14140" s="63"/>
      <c r="E14140" s="63"/>
      <c r="F14140" s="62"/>
      <c r="G14140" s="63"/>
      <c r="H14140" s="65"/>
      <c r="I14140" s="63"/>
    </row>
    <row r="14141" spans="1:9">
      <c r="A14141" s="52"/>
      <c r="B14141" s="64"/>
      <c r="C14141" s="52"/>
      <c r="D14141" s="63"/>
      <c r="E14141" s="63"/>
      <c r="F14141" s="62"/>
      <c r="G14141" s="63"/>
      <c r="H14141" s="65"/>
      <c r="I14141" s="63"/>
    </row>
    <row r="14142" spans="1:9">
      <c r="A14142" s="52"/>
      <c r="B14142" s="64"/>
      <c r="C14142" s="52"/>
      <c r="D14142" s="63"/>
      <c r="E14142" s="63"/>
      <c r="F14142" s="62"/>
      <c r="G14142" s="63"/>
      <c r="H14142" s="65"/>
      <c r="I14142" s="63"/>
    </row>
    <row r="14143" spans="1:9">
      <c r="A14143" s="52"/>
      <c r="B14143" s="64"/>
      <c r="C14143" s="52"/>
      <c r="D14143" s="63"/>
      <c r="E14143" s="63"/>
      <c r="F14143" s="62"/>
      <c r="G14143" s="63"/>
      <c r="H14143" s="65"/>
      <c r="I14143" s="63"/>
    </row>
    <row r="14144" spans="1:9">
      <c r="A14144" s="52"/>
      <c r="B14144" s="64"/>
      <c r="C14144" s="52"/>
      <c r="D14144" s="63"/>
      <c r="E14144" s="63"/>
      <c r="F14144" s="62"/>
      <c r="G14144" s="63"/>
      <c r="H14144" s="65"/>
      <c r="I14144" s="63"/>
    </row>
    <row r="14145" spans="1:9">
      <c r="A14145" s="52"/>
      <c r="B14145" s="64"/>
      <c r="C14145" s="52"/>
      <c r="D14145" s="63"/>
      <c r="E14145" s="63"/>
      <c r="F14145" s="62"/>
      <c r="G14145" s="63"/>
      <c r="H14145" s="65"/>
      <c r="I14145" s="63"/>
    </row>
    <row r="14146" spans="1:9">
      <c r="A14146" s="52"/>
      <c r="B14146" s="64"/>
      <c r="C14146" s="52"/>
      <c r="D14146" s="63"/>
      <c r="E14146" s="63"/>
      <c r="F14146" s="62"/>
      <c r="G14146" s="63"/>
      <c r="H14146" s="65"/>
      <c r="I14146" s="63"/>
    </row>
    <row r="14147" spans="1:9">
      <c r="A14147" s="52"/>
      <c r="B14147" s="64"/>
      <c r="C14147" s="52"/>
      <c r="D14147" s="63"/>
      <c r="E14147" s="63"/>
      <c r="F14147" s="62"/>
      <c r="G14147" s="63"/>
      <c r="H14147" s="65"/>
      <c r="I14147" s="63"/>
    </row>
    <row r="14148" spans="1:9">
      <c r="A14148" s="52"/>
      <c r="B14148" s="64"/>
      <c r="C14148" s="52"/>
      <c r="D14148" s="63"/>
      <c r="E14148" s="63"/>
      <c r="F14148" s="62"/>
      <c r="G14148" s="63"/>
      <c r="H14148" s="65"/>
      <c r="I14148" s="63"/>
    </row>
    <row r="14149" spans="1:9">
      <c r="A14149" s="52"/>
      <c r="B14149" s="64"/>
      <c r="C14149" s="52"/>
      <c r="D14149" s="63"/>
      <c r="E14149" s="63"/>
      <c r="F14149" s="62"/>
      <c r="G14149" s="63"/>
      <c r="H14149" s="65"/>
      <c r="I14149" s="63"/>
    </row>
    <row r="14150" spans="1:9">
      <c r="A14150" s="52"/>
      <c r="B14150" s="64"/>
      <c r="C14150" s="52"/>
      <c r="D14150" s="63"/>
      <c r="E14150" s="63"/>
      <c r="F14150" s="62"/>
      <c r="G14150" s="63"/>
      <c r="H14150" s="65"/>
      <c r="I14150" s="63"/>
    </row>
    <row r="14151" spans="1:9">
      <c r="A14151" s="52"/>
      <c r="B14151" s="64"/>
      <c r="C14151" s="52"/>
      <c r="D14151" s="63"/>
      <c r="E14151" s="63"/>
      <c r="F14151" s="62"/>
      <c r="G14151" s="63"/>
      <c r="H14151" s="65"/>
      <c r="I14151" s="63"/>
    </row>
    <row r="14152" spans="1:9">
      <c r="A14152" s="52"/>
      <c r="B14152" s="64"/>
      <c r="C14152" s="52"/>
      <c r="D14152" s="63"/>
      <c r="E14152" s="63"/>
      <c r="F14152" s="62"/>
      <c r="G14152" s="63"/>
      <c r="H14152" s="65"/>
      <c r="I14152" s="63"/>
    </row>
    <row r="14153" spans="1:9">
      <c r="A14153" s="52"/>
      <c r="B14153" s="64"/>
      <c r="C14153" s="52"/>
      <c r="D14153" s="63"/>
      <c r="E14153" s="63"/>
      <c r="F14153" s="62"/>
      <c r="G14153" s="63"/>
      <c r="H14153" s="65"/>
      <c r="I14153" s="63"/>
    </row>
    <row r="14154" spans="1:9">
      <c r="A14154" s="52"/>
      <c r="B14154" s="64"/>
      <c r="C14154" s="52"/>
      <c r="D14154" s="63"/>
      <c r="E14154" s="63"/>
      <c r="F14154" s="62"/>
      <c r="G14154" s="63"/>
      <c r="H14154" s="65"/>
      <c r="I14154" s="63"/>
    </row>
    <row r="14155" spans="1:9">
      <c r="A14155" s="52"/>
      <c r="B14155" s="64"/>
      <c r="C14155" s="52"/>
      <c r="D14155" s="63"/>
      <c r="E14155" s="63"/>
      <c r="F14155" s="62"/>
      <c r="G14155" s="63"/>
      <c r="H14155" s="65"/>
      <c r="I14155" s="63"/>
    </row>
    <row r="14156" spans="1:9">
      <c r="A14156" s="52"/>
      <c r="B14156" s="64"/>
      <c r="C14156" s="52"/>
      <c r="D14156" s="63"/>
      <c r="E14156" s="63"/>
      <c r="F14156" s="62"/>
      <c r="G14156" s="63"/>
      <c r="H14156" s="65"/>
      <c r="I14156" s="63"/>
    </row>
    <row r="14157" spans="1:9">
      <c r="A14157" s="52"/>
      <c r="B14157" s="64"/>
      <c r="C14157" s="52"/>
      <c r="D14157" s="63"/>
      <c r="E14157" s="63"/>
      <c r="F14157" s="62"/>
      <c r="G14157" s="63"/>
      <c r="H14157" s="65"/>
      <c r="I14157" s="63"/>
    </row>
    <row r="14158" spans="1:9">
      <c r="A14158" s="52"/>
      <c r="B14158" s="64"/>
      <c r="C14158" s="52"/>
      <c r="D14158" s="63"/>
      <c r="E14158" s="63"/>
      <c r="F14158" s="62"/>
      <c r="G14158" s="63"/>
      <c r="H14158" s="65"/>
      <c r="I14158" s="63"/>
    </row>
    <row r="14159" spans="1:9">
      <c r="A14159" s="52"/>
      <c r="B14159" s="64"/>
      <c r="C14159" s="52"/>
      <c r="D14159" s="63"/>
      <c r="E14159" s="63"/>
      <c r="F14159" s="62"/>
      <c r="G14159" s="63"/>
      <c r="H14159" s="65"/>
      <c r="I14159" s="63"/>
    </row>
    <row r="14160" spans="1:9">
      <c r="A14160" s="52"/>
      <c r="B14160" s="64"/>
      <c r="C14160" s="52"/>
      <c r="D14160" s="63"/>
      <c r="E14160" s="63"/>
      <c r="F14160" s="62"/>
      <c r="G14160" s="63"/>
      <c r="H14160" s="65"/>
      <c r="I14160" s="63"/>
    </row>
    <row r="14161" spans="1:9">
      <c r="A14161" s="52"/>
      <c r="B14161" s="64"/>
      <c r="C14161" s="52"/>
      <c r="D14161" s="63"/>
      <c r="E14161" s="63"/>
      <c r="F14161" s="62"/>
      <c r="G14161" s="63"/>
      <c r="H14161" s="65"/>
      <c r="I14161" s="63"/>
    </row>
    <row r="14162" spans="1:9">
      <c r="A14162" s="52"/>
      <c r="B14162" s="64"/>
      <c r="C14162" s="52"/>
      <c r="D14162" s="63"/>
      <c r="E14162" s="63"/>
      <c r="F14162" s="62"/>
      <c r="G14162" s="63"/>
      <c r="H14162" s="65"/>
      <c r="I14162" s="63"/>
    </row>
    <row r="14163" spans="1:9">
      <c r="A14163" s="52"/>
      <c r="B14163" s="64"/>
      <c r="C14163" s="52"/>
      <c r="D14163" s="63"/>
      <c r="E14163" s="63"/>
      <c r="F14163" s="62"/>
      <c r="G14163" s="63"/>
      <c r="H14163" s="65"/>
      <c r="I14163" s="63"/>
    </row>
    <row r="14164" spans="1:9">
      <c r="A14164" s="52"/>
      <c r="B14164" s="64"/>
      <c r="C14164" s="52"/>
      <c r="D14164" s="63"/>
      <c r="E14164" s="63"/>
      <c r="F14164" s="62"/>
      <c r="G14164" s="63"/>
      <c r="H14164" s="65"/>
      <c r="I14164" s="63"/>
    </row>
    <row r="14165" spans="1:9">
      <c r="A14165" s="52"/>
      <c r="B14165" s="64"/>
      <c r="C14165" s="52"/>
      <c r="D14165" s="63"/>
      <c r="E14165" s="63"/>
      <c r="F14165" s="62"/>
      <c r="G14165" s="63"/>
      <c r="H14165" s="65"/>
      <c r="I14165" s="63"/>
    </row>
    <row r="14166" spans="1:9">
      <c r="A14166" s="52"/>
      <c r="B14166" s="64"/>
      <c r="C14166" s="52"/>
      <c r="D14166" s="63"/>
      <c r="E14166" s="63"/>
      <c r="F14166" s="62"/>
      <c r="G14166" s="63"/>
      <c r="H14166" s="65"/>
      <c r="I14166" s="63"/>
    </row>
    <row r="14167" spans="1:9">
      <c r="A14167" s="52"/>
      <c r="B14167" s="64"/>
      <c r="C14167" s="52"/>
      <c r="D14167" s="63"/>
      <c r="E14167" s="63"/>
      <c r="F14167" s="62"/>
      <c r="G14167" s="63"/>
      <c r="H14167" s="65"/>
      <c r="I14167" s="63"/>
    </row>
    <row r="14168" spans="1:9">
      <c r="A14168" s="52"/>
      <c r="B14168" s="64"/>
      <c r="C14168" s="52"/>
      <c r="D14168" s="63"/>
      <c r="E14168" s="63"/>
      <c r="F14168" s="62"/>
      <c r="G14168" s="63"/>
      <c r="H14168" s="65"/>
      <c r="I14168" s="63"/>
    </row>
    <row r="14169" spans="1:9">
      <c r="A14169" s="52"/>
      <c r="B14169" s="64"/>
      <c r="C14169" s="52"/>
      <c r="D14169" s="63"/>
      <c r="E14169" s="63"/>
      <c r="F14169" s="62"/>
      <c r="G14169" s="63"/>
      <c r="H14169" s="65"/>
      <c r="I14169" s="63"/>
    </row>
    <row r="14170" spans="1:9">
      <c r="A14170" s="52"/>
      <c r="B14170" s="64"/>
      <c r="C14170" s="52"/>
      <c r="D14170" s="63"/>
      <c r="E14170" s="63"/>
      <c r="F14170" s="62"/>
      <c r="G14170" s="63"/>
      <c r="H14170" s="65"/>
      <c r="I14170" s="63"/>
    </row>
    <row r="14171" spans="1:9">
      <c r="A14171" s="52"/>
      <c r="B14171" s="64"/>
      <c r="C14171" s="52"/>
      <c r="D14171" s="63"/>
      <c r="E14171" s="63"/>
      <c r="F14171" s="62"/>
      <c r="G14171" s="63"/>
      <c r="H14171" s="65"/>
      <c r="I14171" s="63"/>
    </row>
    <row r="14172" spans="1:9">
      <c r="A14172" s="52"/>
      <c r="B14172" s="64"/>
      <c r="C14172" s="52"/>
      <c r="D14172" s="63"/>
      <c r="E14172" s="63"/>
      <c r="F14172" s="62"/>
      <c r="G14172" s="63"/>
      <c r="H14172" s="65"/>
      <c r="I14172" s="63"/>
    </row>
    <row r="14173" spans="1:9">
      <c r="A14173" s="52"/>
      <c r="B14173" s="64"/>
      <c r="C14173" s="52"/>
      <c r="D14173" s="63"/>
      <c r="E14173" s="63"/>
      <c r="F14173" s="62"/>
      <c r="G14173" s="63"/>
      <c r="H14173" s="65"/>
      <c r="I14173" s="63"/>
    </row>
    <row r="14174" spans="1:9">
      <c r="A14174" s="52"/>
      <c r="B14174" s="64"/>
      <c r="C14174" s="52"/>
      <c r="D14174" s="63"/>
      <c r="E14174" s="63"/>
      <c r="F14174" s="62"/>
      <c r="G14174" s="63"/>
      <c r="H14174" s="65"/>
      <c r="I14174" s="63"/>
    </row>
    <row r="14175" spans="1:9">
      <c r="A14175" s="52"/>
      <c r="B14175" s="64"/>
      <c r="C14175" s="52"/>
      <c r="D14175" s="63"/>
      <c r="E14175" s="63"/>
      <c r="F14175" s="62"/>
      <c r="G14175" s="63"/>
      <c r="H14175" s="65"/>
      <c r="I14175" s="63"/>
    </row>
    <row r="14176" spans="1:9">
      <c r="A14176" s="52"/>
      <c r="B14176" s="64"/>
      <c r="C14176" s="52"/>
      <c r="D14176" s="63"/>
      <c r="E14176" s="63"/>
      <c r="F14176" s="62"/>
      <c r="G14176" s="63"/>
      <c r="H14176" s="65"/>
      <c r="I14176" s="63"/>
    </row>
    <row r="14177" spans="1:9">
      <c r="A14177" s="52"/>
      <c r="B14177" s="64"/>
      <c r="C14177" s="52"/>
      <c r="D14177" s="63"/>
      <c r="E14177" s="63"/>
      <c r="F14177" s="62"/>
      <c r="G14177" s="63"/>
      <c r="H14177" s="65"/>
      <c r="I14177" s="63"/>
    </row>
    <row r="14178" spans="1:9">
      <c r="A14178" s="52"/>
      <c r="B14178" s="64"/>
      <c r="C14178" s="52"/>
      <c r="D14178" s="63"/>
      <c r="E14178" s="63"/>
      <c r="F14178" s="62"/>
      <c r="G14178" s="63"/>
      <c r="H14178" s="65"/>
      <c r="I14178" s="63"/>
    </row>
    <row r="14179" spans="1:9">
      <c r="A14179" s="52"/>
      <c r="B14179" s="64"/>
      <c r="C14179" s="52"/>
      <c r="D14179" s="63"/>
      <c r="E14179" s="63"/>
      <c r="F14179" s="62"/>
      <c r="G14179" s="63"/>
      <c r="H14179" s="65"/>
      <c r="I14179" s="63"/>
    </row>
    <row r="14180" spans="1:9">
      <c r="A14180" s="52"/>
      <c r="B14180" s="64"/>
      <c r="C14180" s="52"/>
      <c r="D14180" s="63"/>
      <c r="E14180" s="63"/>
      <c r="F14180" s="62"/>
      <c r="G14180" s="63"/>
      <c r="H14180" s="65"/>
      <c r="I14180" s="63"/>
    </row>
    <row r="14181" spans="1:9">
      <c r="A14181" s="52"/>
      <c r="B14181" s="64"/>
      <c r="C14181" s="52"/>
      <c r="D14181" s="63"/>
      <c r="E14181" s="63"/>
      <c r="F14181" s="62"/>
      <c r="G14181" s="63"/>
      <c r="H14181" s="65"/>
      <c r="I14181" s="63"/>
    </row>
    <row r="14182" spans="1:9">
      <c r="A14182" s="52"/>
      <c r="B14182" s="64"/>
      <c r="C14182" s="52"/>
      <c r="D14182" s="63"/>
      <c r="E14182" s="63"/>
      <c r="F14182" s="62"/>
      <c r="G14182" s="63"/>
      <c r="H14182" s="65"/>
      <c r="I14182" s="63"/>
    </row>
    <row r="14183" spans="1:9">
      <c r="A14183" s="52"/>
      <c r="B14183" s="64"/>
      <c r="C14183" s="52"/>
      <c r="D14183" s="63"/>
      <c r="E14183" s="63"/>
      <c r="F14183" s="62"/>
      <c r="G14183" s="63"/>
      <c r="H14183" s="65"/>
      <c r="I14183" s="63"/>
    </row>
    <row r="14184" spans="1:9">
      <c r="A14184" s="52"/>
      <c r="B14184" s="64"/>
      <c r="C14184" s="52"/>
      <c r="D14184" s="63"/>
      <c r="E14184" s="63"/>
      <c r="F14184" s="62"/>
      <c r="G14184" s="63"/>
      <c r="H14184" s="65"/>
      <c r="I14184" s="63"/>
    </row>
    <row r="14185" spans="1:9">
      <c r="A14185" s="52"/>
      <c r="B14185" s="64"/>
      <c r="C14185" s="52"/>
      <c r="D14185" s="63"/>
      <c r="E14185" s="63"/>
      <c r="F14185" s="62"/>
      <c r="G14185" s="63"/>
      <c r="H14185" s="65"/>
      <c r="I14185" s="63"/>
    </row>
    <row r="14186" spans="1:9">
      <c r="A14186" s="52"/>
      <c r="B14186" s="64"/>
      <c r="C14186" s="52"/>
      <c r="D14186" s="63"/>
      <c r="E14186" s="63"/>
      <c r="F14186" s="62"/>
      <c r="G14186" s="63"/>
      <c r="H14186" s="65"/>
      <c r="I14186" s="63"/>
    </row>
    <row r="14187" spans="1:9">
      <c r="A14187" s="52"/>
      <c r="B14187" s="64"/>
      <c r="C14187" s="52"/>
      <c r="D14187" s="63"/>
      <c r="E14187" s="63"/>
      <c r="F14187" s="62"/>
      <c r="G14187" s="63"/>
      <c r="H14187" s="65"/>
      <c r="I14187" s="63"/>
    </row>
    <row r="14188" spans="1:9">
      <c r="A14188" s="52"/>
      <c r="B14188" s="64"/>
      <c r="C14188" s="52"/>
      <c r="D14188" s="63"/>
      <c r="E14188" s="63"/>
      <c r="F14188" s="62"/>
      <c r="G14188" s="63"/>
      <c r="H14188" s="65"/>
      <c r="I14188" s="63"/>
    </row>
    <row r="14189" spans="1:9">
      <c r="A14189" s="52"/>
      <c r="B14189" s="64"/>
      <c r="C14189" s="52"/>
      <c r="D14189" s="63"/>
      <c r="E14189" s="63"/>
      <c r="F14189" s="62"/>
      <c r="G14189" s="63"/>
      <c r="H14189" s="65"/>
      <c r="I14189" s="63"/>
    </row>
    <row r="14190" spans="1:9">
      <c r="A14190" s="52"/>
      <c r="B14190" s="64"/>
      <c r="C14190" s="52"/>
      <c r="D14190" s="63"/>
      <c r="E14190" s="63"/>
      <c r="F14190" s="62"/>
      <c r="G14190" s="63"/>
      <c r="H14190" s="65"/>
      <c r="I14190" s="63"/>
    </row>
    <row r="14191" spans="1:9">
      <c r="A14191" s="52"/>
      <c r="B14191" s="64"/>
      <c r="C14191" s="52"/>
      <c r="D14191" s="63"/>
      <c r="E14191" s="63"/>
      <c r="F14191" s="62"/>
      <c r="G14191" s="63"/>
      <c r="H14191" s="65"/>
      <c r="I14191" s="63"/>
    </row>
    <row r="14192" spans="1:9">
      <c r="A14192" s="52"/>
      <c r="B14192" s="64"/>
      <c r="C14192" s="52"/>
      <c r="D14192" s="63"/>
      <c r="E14192" s="63"/>
      <c r="F14192" s="62"/>
      <c r="G14192" s="63"/>
      <c r="H14192" s="65"/>
      <c r="I14192" s="63"/>
    </row>
    <row r="14193" spans="1:9">
      <c r="A14193" s="52"/>
      <c r="B14193" s="64"/>
      <c r="C14193" s="52"/>
      <c r="D14193" s="63"/>
      <c r="E14193" s="63"/>
      <c r="F14193" s="62"/>
      <c r="G14193" s="63"/>
      <c r="H14193" s="65"/>
      <c r="I14193" s="63"/>
    </row>
    <row r="14194" spans="1:9">
      <c r="A14194" s="52"/>
      <c r="B14194" s="64"/>
      <c r="C14194" s="52"/>
      <c r="D14194" s="63"/>
      <c r="E14194" s="63"/>
      <c r="F14194" s="62"/>
      <c r="G14194" s="63"/>
      <c r="H14194" s="65"/>
      <c r="I14194" s="63"/>
    </row>
    <row r="14195" spans="1:9">
      <c r="A14195" s="52"/>
      <c r="B14195" s="64"/>
      <c r="C14195" s="52"/>
      <c r="D14195" s="63"/>
      <c r="E14195" s="63"/>
      <c r="F14195" s="62"/>
      <c r="G14195" s="63"/>
      <c r="H14195" s="65"/>
      <c r="I14195" s="63"/>
    </row>
    <row r="14196" spans="1:9">
      <c r="A14196" s="52"/>
      <c r="B14196" s="64"/>
      <c r="C14196" s="52"/>
      <c r="D14196" s="63"/>
      <c r="E14196" s="63"/>
      <c r="F14196" s="62"/>
      <c r="G14196" s="63"/>
      <c r="H14196" s="65"/>
      <c r="I14196" s="63"/>
    </row>
    <row r="14197" spans="1:9">
      <c r="A14197" s="52"/>
      <c r="B14197" s="64"/>
      <c r="C14197" s="52"/>
      <c r="D14197" s="63"/>
      <c r="E14197" s="63"/>
      <c r="F14197" s="62"/>
      <c r="G14197" s="63"/>
      <c r="H14197" s="65"/>
      <c r="I14197" s="63"/>
    </row>
    <row r="14198" spans="1:9">
      <c r="A14198" s="52"/>
      <c r="B14198" s="64"/>
      <c r="C14198" s="52"/>
      <c r="D14198" s="63"/>
      <c r="E14198" s="63"/>
      <c r="F14198" s="62"/>
      <c r="G14198" s="63"/>
      <c r="H14198" s="65"/>
      <c r="I14198" s="63"/>
    </row>
    <row r="14199" spans="1:9">
      <c r="A14199" s="52"/>
      <c r="B14199" s="64"/>
      <c r="C14199" s="52"/>
      <c r="D14199" s="63"/>
      <c r="E14199" s="63"/>
      <c r="F14199" s="62"/>
      <c r="G14199" s="63"/>
      <c r="H14199" s="65"/>
      <c r="I14199" s="63"/>
    </row>
    <row r="14200" spans="1:9">
      <c r="A14200" s="52"/>
      <c r="B14200" s="64"/>
      <c r="C14200" s="52"/>
      <c r="D14200" s="63"/>
      <c r="E14200" s="63"/>
      <c r="F14200" s="62"/>
      <c r="G14200" s="63"/>
      <c r="H14200" s="65"/>
      <c r="I14200" s="63"/>
    </row>
    <row r="14201" spans="1:9">
      <c r="A14201" s="52"/>
      <c r="B14201" s="64"/>
      <c r="C14201" s="52"/>
      <c r="D14201" s="63"/>
      <c r="E14201" s="63"/>
      <c r="F14201" s="62"/>
      <c r="G14201" s="63"/>
      <c r="H14201" s="65"/>
      <c r="I14201" s="63"/>
    </row>
    <row r="14202" spans="1:9">
      <c r="A14202" s="52"/>
      <c r="B14202" s="64"/>
      <c r="C14202" s="52"/>
      <c r="D14202" s="63"/>
      <c r="E14202" s="63"/>
      <c r="F14202" s="62"/>
      <c r="G14202" s="63"/>
      <c r="H14202" s="65"/>
      <c r="I14202" s="63"/>
    </row>
    <row r="14203" spans="1:9">
      <c r="A14203" s="52"/>
      <c r="B14203" s="64"/>
      <c r="C14203" s="52"/>
      <c r="D14203" s="63"/>
      <c r="E14203" s="63"/>
      <c r="F14203" s="62"/>
      <c r="G14203" s="63"/>
      <c r="H14203" s="65"/>
      <c r="I14203" s="63"/>
    </row>
    <row r="14204" spans="1:9">
      <c r="A14204" s="52"/>
      <c r="B14204" s="64"/>
      <c r="C14204" s="52"/>
      <c r="D14204" s="63"/>
      <c r="E14204" s="63"/>
      <c r="F14204" s="62"/>
      <c r="G14204" s="63"/>
      <c r="H14204" s="65"/>
      <c r="I14204" s="63"/>
    </row>
    <row r="14205" spans="1:9">
      <c r="A14205" s="52"/>
      <c r="B14205" s="64"/>
      <c r="C14205" s="52"/>
      <c r="D14205" s="63"/>
      <c r="E14205" s="63"/>
      <c r="F14205" s="62"/>
      <c r="G14205" s="63"/>
      <c r="H14205" s="65"/>
      <c r="I14205" s="63"/>
    </row>
    <row r="14206" spans="1:9">
      <c r="A14206" s="52"/>
      <c r="B14206" s="64"/>
      <c r="C14206" s="52"/>
      <c r="D14206" s="63"/>
      <c r="E14206" s="63"/>
      <c r="F14206" s="62"/>
      <c r="G14206" s="63"/>
      <c r="H14206" s="65"/>
      <c r="I14206" s="63"/>
    </row>
    <row r="14207" spans="1:9">
      <c r="A14207" s="52"/>
      <c r="B14207" s="64"/>
      <c r="C14207" s="52"/>
      <c r="D14207" s="63"/>
      <c r="E14207" s="63"/>
      <c r="F14207" s="62"/>
      <c r="G14207" s="63"/>
      <c r="H14207" s="65"/>
      <c r="I14207" s="63"/>
    </row>
    <row r="14208" spans="1:9">
      <c r="A14208" s="52"/>
      <c r="B14208" s="64"/>
      <c r="C14208" s="52"/>
      <c r="D14208" s="63"/>
      <c r="E14208" s="63"/>
      <c r="F14208" s="62"/>
      <c r="G14208" s="63"/>
      <c r="H14208" s="65"/>
      <c r="I14208" s="63"/>
    </row>
    <row r="14209" spans="1:9">
      <c r="A14209" s="52"/>
      <c r="B14209" s="64"/>
      <c r="C14209" s="52"/>
      <c r="D14209" s="63"/>
      <c r="E14209" s="63"/>
      <c r="F14209" s="62"/>
      <c r="G14209" s="63"/>
      <c r="H14209" s="65"/>
      <c r="I14209" s="63"/>
    </row>
    <row r="14210" spans="1:9">
      <c r="A14210" s="52"/>
      <c r="B14210" s="64"/>
      <c r="C14210" s="52"/>
      <c r="D14210" s="63"/>
      <c r="E14210" s="63"/>
      <c r="F14210" s="62"/>
      <c r="G14210" s="63"/>
      <c r="H14210" s="65"/>
      <c r="I14210" s="63"/>
    </row>
    <row r="14211" spans="1:9">
      <c r="A14211" s="52"/>
      <c r="B14211" s="64"/>
      <c r="C14211" s="52"/>
      <c r="D14211" s="63"/>
      <c r="E14211" s="63"/>
      <c r="F14211" s="62"/>
      <c r="G14211" s="63"/>
      <c r="H14211" s="65"/>
      <c r="I14211" s="63"/>
    </row>
    <row r="14212" spans="1:9">
      <c r="A14212" s="52"/>
      <c r="B14212" s="64"/>
      <c r="C14212" s="52"/>
      <c r="D14212" s="63"/>
      <c r="E14212" s="63"/>
      <c r="F14212" s="62"/>
      <c r="G14212" s="63"/>
      <c r="H14212" s="65"/>
      <c r="I14212" s="63"/>
    </row>
    <row r="14213" spans="1:9">
      <c r="A14213" s="52"/>
      <c r="B14213" s="64"/>
      <c r="C14213" s="52"/>
      <c r="D14213" s="63"/>
      <c r="E14213" s="63"/>
      <c r="F14213" s="62"/>
      <c r="G14213" s="63"/>
      <c r="H14213" s="65"/>
      <c r="I14213" s="63"/>
    </row>
    <row r="14214" spans="1:9">
      <c r="A14214" s="52"/>
      <c r="B14214" s="64"/>
      <c r="C14214" s="52"/>
      <c r="D14214" s="63"/>
      <c r="E14214" s="63"/>
      <c r="F14214" s="62"/>
      <c r="G14214" s="63"/>
      <c r="H14214" s="65"/>
      <c r="I14214" s="63"/>
    </row>
    <row r="14215" spans="1:9">
      <c r="A14215" s="52"/>
      <c r="B14215" s="64"/>
      <c r="C14215" s="52"/>
      <c r="D14215" s="63"/>
      <c r="E14215" s="63"/>
      <c r="F14215" s="62"/>
      <c r="G14215" s="63"/>
      <c r="H14215" s="65"/>
      <c r="I14215" s="63"/>
    </row>
    <row r="14216" spans="1:9">
      <c r="A14216" s="52"/>
      <c r="B14216" s="64"/>
      <c r="C14216" s="52"/>
      <c r="D14216" s="63"/>
      <c r="E14216" s="63"/>
      <c r="F14216" s="62"/>
      <c r="G14216" s="63"/>
      <c r="H14216" s="65"/>
      <c r="I14216" s="63"/>
    </row>
    <row r="14217" spans="1:9">
      <c r="A14217" s="52"/>
      <c r="B14217" s="64"/>
      <c r="C14217" s="52"/>
      <c r="D14217" s="63"/>
      <c r="E14217" s="63"/>
      <c r="F14217" s="62"/>
      <c r="G14217" s="63"/>
      <c r="H14217" s="65"/>
      <c r="I14217" s="63"/>
    </row>
    <row r="14218" spans="1:9">
      <c r="A14218" s="52"/>
      <c r="B14218" s="64"/>
      <c r="C14218" s="52"/>
      <c r="D14218" s="63"/>
      <c r="E14218" s="63"/>
      <c r="F14218" s="62"/>
      <c r="G14218" s="63"/>
      <c r="H14218" s="65"/>
      <c r="I14218" s="63"/>
    </row>
    <row r="14219" spans="1:9">
      <c r="A14219" s="52"/>
      <c r="B14219" s="64"/>
      <c r="C14219" s="52"/>
      <c r="D14219" s="63"/>
      <c r="E14219" s="63"/>
      <c r="F14219" s="62"/>
      <c r="G14219" s="63"/>
      <c r="H14219" s="65"/>
      <c r="I14219" s="63"/>
    </row>
    <row r="14220" spans="1:9">
      <c r="A14220" s="52"/>
      <c r="B14220" s="64"/>
      <c r="C14220" s="52"/>
      <c r="D14220" s="63"/>
      <c r="E14220" s="63"/>
      <c r="F14220" s="62"/>
      <c r="G14220" s="63"/>
      <c r="H14220" s="65"/>
      <c r="I14220" s="63"/>
    </row>
    <row r="14221" spans="1:9">
      <c r="A14221" s="52"/>
      <c r="B14221" s="64"/>
      <c r="C14221" s="52"/>
      <c r="D14221" s="63"/>
      <c r="E14221" s="63"/>
      <c r="F14221" s="62"/>
      <c r="G14221" s="63"/>
      <c r="H14221" s="65"/>
      <c r="I14221" s="63"/>
    </row>
    <row r="14222" spans="1:9">
      <c r="A14222" s="52"/>
      <c r="B14222" s="64"/>
      <c r="C14222" s="52"/>
      <c r="D14222" s="63"/>
      <c r="E14222" s="63"/>
      <c r="F14222" s="62"/>
      <c r="G14222" s="63"/>
      <c r="H14222" s="65"/>
      <c r="I14222" s="63"/>
    </row>
    <row r="14223" spans="1:9">
      <c r="A14223" s="52"/>
      <c r="B14223" s="64"/>
      <c r="C14223" s="52"/>
      <c r="D14223" s="63"/>
      <c r="E14223" s="63"/>
      <c r="F14223" s="62"/>
      <c r="G14223" s="63"/>
      <c r="H14223" s="65"/>
      <c r="I14223" s="63"/>
    </row>
    <row r="14224" spans="1:9">
      <c r="A14224" s="52"/>
      <c r="B14224" s="64"/>
      <c r="C14224" s="52"/>
      <c r="D14224" s="63"/>
      <c r="E14224" s="63"/>
      <c r="F14224" s="62"/>
      <c r="G14224" s="63"/>
      <c r="H14224" s="65"/>
      <c r="I14224" s="63"/>
    </row>
    <row r="14225" spans="1:9">
      <c r="A14225" s="52"/>
      <c r="B14225" s="64"/>
      <c r="C14225" s="52"/>
      <c r="D14225" s="63"/>
      <c r="E14225" s="63"/>
      <c r="F14225" s="62"/>
      <c r="G14225" s="63"/>
      <c r="H14225" s="65"/>
      <c r="I14225" s="63"/>
    </row>
    <row r="14226" spans="1:9">
      <c r="A14226" s="52"/>
      <c r="B14226" s="64"/>
      <c r="C14226" s="52"/>
      <c r="D14226" s="63"/>
      <c r="E14226" s="63"/>
      <c r="F14226" s="62"/>
      <c r="G14226" s="63"/>
      <c r="H14226" s="65"/>
      <c r="I14226" s="63"/>
    </row>
    <row r="14227" spans="1:9">
      <c r="A14227" s="52"/>
      <c r="B14227" s="64"/>
      <c r="C14227" s="52"/>
      <c r="D14227" s="63"/>
      <c r="E14227" s="63"/>
      <c r="F14227" s="62"/>
      <c r="G14227" s="63"/>
      <c r="H14227" s="65"/>
      <c r="I14227" s="63"/>
    </row>
    <row r="14228" spans="1:9">
      <c r="A14228" s="52"/>
      <c r="B14228" s="64"/>
      <c r="C14228" s="52"/>
      <c r="D14228" s="63"/>
      <c r="E14228" s="63"/>
      <c r="F14228" s="62"/>
      <c r="G14228" s="63"/>
      <c r="H14228" s="65"/>
      <c r="I14228" s="63"/>
    </row>
    <row r="14229" spans="1:9">
      <c r="A14229" s="52"/>
      <c r="B14229" s="64"/>
      <c r="C14229" s="52"/>
      <c r="D14229" s="63"/>
      <c r="E14229" s="63"/>
      <c r="F14229" s="62"/>
      <c r="G14229" s="63"/>
      <c r="H14229" s="65"/>
      <c r="I14229" s="63"/>
    </row>
    <row r="14230" spans="1:9">
      <c r="A14230" s="52"/>
      <c r="B14230" s="64"/>
      <c r="C14230" s="52"/>
      <c r="D14230" s="63"/>
      <c r="E14230" s="63"/>
      <c r="F14230" s="62"/>
      <c r="G14230" s="63"/>
      <c r="H14230" s="65"/>
      <c r="I14230" s="63"/>
    </row>
    <row r="14231" spans="1:9">
      <c r="A14231" s="52"/>
      <c r="B14231" s="64"/>
      <c r="C14231" s="52"/>
      <c r="D14231" s="63"/>
      <c r="E14231" s="63"/>
      <c r="F14231" s="62"/>
      <c r="G14231" s="63"/>
      <c r="H14231" s="65"/>
      <c r="I14231" s="63"/>
    </row>
    <row r="14232" spans="1:9">
      <c r="A14232" s="52"/>
      <c r="B14232" s="64"/>
      <c r="C14232" s="52"/>
      <c r="D14232" s="63"/>
      <c r="E14232" s="63"/>
      <c r="F14232" s="62"/>
      <c r="G14232" s="63"/>
      <c r="H14232" s="65"/>
      <c r="I14232" s="63"/>
    </row>
    <row r="14233" spans="1:9">
      <c r="A14233" s="52"/>
      <c r="B14233" s="64"/>
      <c r="C14233" s="52"/>
      <c r="D14233" s="63"/>
      <c r="E14233" s="63"/>
      <c r="F14233" s="62"/>
      <c r="G14233" s="63"/>
      <c r="H14233" s="65"/>
      <c r="I14233" s="63"/>
    </row>
    <row r="14234" spans="1:9">
      <c r="A14234" s="52"/>
      <c r="B14234" s="64"/>
      <c r="C14234" s="52"/>
      <c r="D14234" s="63"/>
      <c r="E14234" s="63"/>
      <c r="F14234" s="62"/>
      <c r="G14234" s="63"/>
      <c r="H14234" s="65"/>
      <c r="I14234" s="63"/>
    </row>
    <row r="14235" spans="1:9">
      <c r="A14235" s="52"/>
      <c r="B14235" s="64"/>
      <c r="C14235" s="52"/>
      <c r="D14235" s="63"/>
      <c r="E14235" s="63"/>
      <c r="F14235" s="62"/>
      <c r="G14235" s="63"/>
      <c r="H14235" s="65"/>
      <c r="I14235" s="63"/>
    </row>
    <row r="14236" spans="1:9">
      <c r="A14236" s="52"/>
      <c r="B14236" s="64"/>
      <c r="C14236" s="52"/>
      <c r="D14236" s="63"/>
      <c r="E14236" s="63"/>
      <c r="F14236" s="62"/>
      <c r="G14236" s="63"/>
      <c r="H14236" s="65"/>
      <c r="I14236" s="63"/>
    </row>
    <row r="14237" spans="1:9">
      <c r="A14237" s="52"/>
      <c r="B14237" s="64"/>
      <c r="C14237" s="52"/>
      <c r="D14237" s="63"/>
      <c r="E14237" s="63"/>
      <c r="F14237" s="62"/>
      <c r="G14237" s="63"/>
      <c r="H14237" s="65"/>
      <c r="I14237" s="63"/>
    </row>
    <row r="14238" spans="1:9">
      <c r="A14238" s="52"/>
      <c r="B14238" s="64"/>
      <c r="C14238" s="52"/>
      <c r="D14238" s="63"/>
      <c r="E14238" s="63"/>
      <c r="F14238" s="62"/>
      <c r="G14238" s="63"/>
      <c r="H14238" s="65"/>
      <c r="I14238" s="63"/>
    </row>
    <row r="14239" spans="1:9">
      <c r="A14239" s="52"/>
      <c r="B14239" s="64"/>
      <c r="C14239" s="52"/>
      <c r="D14239" s="63"/>
      <c r="E14239" s="63"/>
      <c r="F14239" s="62"/>
      <c r="G14239" s="63"/>
      <c r="H14239" s="65"/>
      <c r="I14239" s="63"/>
    </row>
    <row r="14240" spans="1:9">
      <c r="A14240" s="52"/>
      <c r="B14240" s="64"/>
      <c r="C14240" s="52"/>
      <c r="D14240" s="63"/>
      <c r="E14240" s="63"/>
      <c r="F14240" s="62"/>
      <c r="G14240" s="63"/>
      <c r="H14240" s="65"/>
      <c r="I14240" s="63"/>
    </row>
    <row r="14241" spans="1:9">
      <c r="A14241" s="52"/>
      <c r="B14241" s="64"/>
      <c r="C14241" s="52"/>
      <c r="D14241" s="63"/>
      <c r="E14241" s="63"/>
      <c r="F14241" s="62"/>
      <c r="G14241" s="63"/>
      <c r="H14241" s="65"/>
      <c r="I14241" s="63"/>
    </row>
    <row r="14242" spans="1:9">
      <c r="A14242" s="52"/>
      <c r="B14242" s="64"/>
      <c r="C14242" s="52"/>
      <c r="D14242" s="63"/>
      <c r="E14242" s="63"/>
      <c r="F14242" s="62"/>
      <c r="G14242" s="63"/>
      <c r="H14242" s="65"/>
      <c r="I14242" s="63"/>
    </row>
    <row r="14243" spans="1:9">
      <c r="A14243" s="52"/>
      <c r="B14243" s="64"/>
      <c r="C14243" s="52"/>
      <c r="D14243" s="63"/>
      <c r="E14243" s="63"/>
      <c r="F14243" s="62"/>
      <c r="G14243" s="63"/>
      <c r="H14243" s="65"/>
      <c r="I14243" s="63"/>
    </row>
    <row r="14244" spans="1:9">
      <c r="A14244" s="52"/>
      <c r="B14244" s="64"/>
      <c r="C14244" s="52"/>
      <c r="D14244" s="63"/>
      <c r="E14244" s="63"/>
      <c r="F14244" s="62"/>
      <c r="G14244" s="63"/>
      <c r="H14244" s="65"/>
      <c r="I14244" s="63"/>
    </row>
    <row r="14245" spans="1:9">
      <c r="A14245" s="52"/>
      <c r="B14245" s="64"/>
      <c r="C14245" s="52"/>
      <c r="D14245" s="63"/>
      <c r="E14245" s="63"/>
      <c r="F14245" s="62"/>
      <c r="G14245" s="63"/>
      <c r="H14245" s="65"/>
      <c r="I14245" s="63"/>
    </row>
    <row r="14246" spans="1:9">
      <c r="A14246" s="52"/>
      <c r="B14246" s="64"/>
      <c r="C14246" s="52"/>
      <c r="D14246" s="63"/>
      <c r="E14246" s="63"/>
      <c r="F14246" s="62"/>
      <c r="G14246" s="63"/>
      <c r="H14246" s="65"/>
      <c r="I14246" s="63"/>
    </row>
    <row r="14247" spans="1:9">
      <c r="A14247" s="52"/>
      <c r="B14247" s="64"/>
      <c r="C14247" s="52"/>
      <c r="D14247" s="63"/>
      <c r="E14247" s="63"/>
      <c r="F14247" s="62"/>
      <c r="G14247" s="63"/>
      <c r="H14247" s="65"/>
      <c r="I14247" s="63"/>
    </row>
    <row r="14248" spans="1:9">
      <c r="A14248" s="52"/>
      <c r="B14248" s="64"/>
      <c r="C14248" s="52"/>
      <c r="D14248" s="63"/>
      <c r="E14248" s="63"/>
      <c r="F14248" s="62"/>
      <c r="G14248" s="63"/>
      <c r="H14248" s="65"/>
      <c r="I14248" s="63"/>
    </row>
    <row r="14249" spans="1:9">
      <c r="A14249" s="52"/>
      <c r="B14249" s="64"/>
      <c r="C14249" s="52"/>
      <c r="D14249" s="63"/>
      <c r="E14249" s="63"/>
      <c r="F14249" s="62"/>
      <c r="G14249" s="63"/>
      <c r="H14249" s="65"/>
      <c r="I14249" s="63"/>
    </row>
    <row r="14250" spans="1:9">
      <c r="A14250" s="52"/>
      <c r="B14250" s="64"/>
      <c r="C14250" s="52"/>
      <c r="D14250" s="63"/>
      <c r="E14250" s="63"/>
      <c r="F14250" s="62"/>
      <c r="G14250" s="63"/>
      <c r="H14250" s="65"/>
      <c r="I14250" s="63"/>
    </row>
    <row r="14251" spans="1:9">
      <c r="A14251" s="52"/>
      <c r="B14251" s="64"/>
      <c r="C14251" s="52"/>
      <c r="D14251" s="63"/>
      <c r="E14251" s="63"/>
      <c r="F14251" s="62"/>
      <c r="G14251" s="63"/>
      <c r="H14251" s="65"/>
      <c r="I14251" s="63"/>
    </row>
    <row r="14252" spans="1:9">
      <c r="A14252" s="52"/>
      <c r="B14252" s="64"/>
      <c r="C14252" s="52"/>
      <c r="D14252" s="63"/>
      <c r="E14252" s="63"/>
      <c r="F14252" s="62"/>
      <c r="G14252" s="63"/>
      <c r="H14252" s="65"/>
      <c r="I14252" s="63"/>
    </row>
    <row r="14253" spans="1:9">
      <c r="A14253" s="52"/>
      <c r="B14253" s="64"/>
      <c r="C14253" s="52"/>
      <c r="D14253" s="63"/>
      <c r="E14253" s="63"/>
      <c r="F14253" s="62"/>
      <c r="G14253" s="63"/>
      <c r="H14253" s="65"/>
      <c r="I14253" s="63"/>
    </row>
    <row r="14254" spans="1:9">
      <c r="A14254" s="52"/>
      <c r="B14254" s="64"/>
      <c r="C14254" s="52"/>
      <c r="D14254" s="63"/>
      <c r="E14254" s="63"/>
      <c r="F14254" s="62"/>
      <c r="G14254" s="63"/>
      <c r="H14254" s="65"/>
      <c r="I14254" s="63"/>
    </row>
    <row r="14255" spans="1:9">
      <c r="A14255" s="52"/>
      <c r="B14255" s="64"/>
      <c r="C14255" s="52"/>
      <c r="D14255" s="63"/>
      <c r="E14255" s="63"/>
      <c r="F14255" s="62"/>
      <c r="G14255" s="63"/>
      <c r="H14255" s="65"/>
      <c r="I14255" s="63"/>
    </row>
    <row r="14256" spans="1:9">
      <c r="A14256" s="52"/>
      <c r="B14256" s="64"/>
      <c r="C14256" s="52"/>
      <c r="D14256" s="63"/>
      <c r="E14256" s="63"/>
      <c r="F14256" s="62"/>
      <c r="G14256" s="63"/>
      <c r="H14256" s="65"/>
      <c r="I14256" s="63"/>
    </row>
    <row r="14257" spans="1:9">
      <c r="A14257" s="52"/>
      <c r="B14257" s="64"/>
      <c r="C14257" s="52"/>
      <c r="D14257" s="63"/>
      <c r="E14257" s="63"/>
      <c r="F14257" s="62"/>
      <c r="G14257" s="63"/>
      <c r="H14257" s="65"/>
      <c r="I14257" s="63"/>
    </row>
    <row r="14258" spans="1:9">
      <c r="A14258" s="52"/>
      <c r="B14258" s="64"/>
      <c r="C14258" s="52"/>
      <c r="D14258" s="63"/>
      <c r="E14258" s="63"/>
      <c r="F14258" s="62"/>
      <c r="G14258" s="63"/>
      <c r="H14258" s="65"/>
      <c r="I14258" s="63"/>
    </row>
    <row r="14259" spans="1:9">
      <c r="A14259" s="52"/>
      <c r="B14259" s="64"/>
      <c r="C14259" s="52"/>
      <c r="D14259" s="63"/>
      <c r="E14259" s="63"/>
      <c r="F14259" s="62"/>
      <c r="G14259" s="63"/>
      <c r="H14259" s="65"/>
      <c r="I14259" s="63"/>
    </row>
    <row r="14260" spans="1:9">
      <c r="A14260" s="52"/>
      <c r="B14260" s="64"/>
      <c r="C14260" s="52"/>
      <c r="D14260" s="63"/>
      <c r="E14260" s="63"/>
      <c r="F14260" s="62"/>
      <c r="G14260" s="63"/>
      <c r="H14260" s="65"/>
      <c r="I14260" s="63"/>
    </row>
    <row r="14261" spans="1:9">
      <c r="A14261" s="52"/>
      <c r="B14261" s="64"/>
      <c r="C14261" s="52"/>
      <c r="D14261" s="63"/>
      <c r="E14261" s="63"/>
      <c r="F14261" s="62"/>
      <c r="G14261" s="63"/>
      <c r="H14261" s="65"/>
      <c r="I14261" s="63"/>
    </row>
    <row r="14262" spans="1:9">
      <c r="A14262" s="52"/>
      <c r="B14262" s="64"/>
      <c r="C14262" s="52"/>
      <c r="D14262" s="63"/>
      <c r="E14262" s="63"/>
      <c r="F14262" s="62"/>
      <c r="G14262" s="63"/>
      <c r="H14262" s="65"/>
      <c r="I14262" s="63"/>
    </row>
    <row r="14263" spans="1:9">
      <c r="A14263" s="52"/>
      <c r="B14263" s="64"/>
      <c r="C14263" s="52"/>
      <c r="D14263" s="63"/>
      <c r="E14263" s="63"/>
      <c r="F14263" s="62"/>
      <c r="G14263" s="63"/>
      <c r="H14263" s="65"/>
      <c r="I14263" s="63"/>
    </row>
    <row r="14264" spans="1:9">
      <c r="A14264" s="52"/>
      <c r="B14264" s="64"/>
      <c r="C14264" s="52"/>
      <c r="D14264" s="63"/>
      <c r="E14264" s="63"/>
      <c r="F14264" s="62"/>
      <c r="G14264" s="63"/>
      <c r="H14264" s="65"/>
      <c r="I14264" s="63"/>
    </row>
    <row r="14265" spans="1:9">
      <c r="A14265" s="52"/>
      <c r="B14265" s="64"/>
      <c r="C14265" s="52"/>
      <c r="D14265" s="63"/>
      <c r="E14265" s="63"/>
      <c r="F14265" s="62"/>
      <c r="G14265" s="63"/>
      <c r="H14265" s="65"/>
      <c r="I14265" s="63"/>
    </row>
    <row r="14266" spans="1:9">
      <c r="A14266" s="52"/>
      <c r="B14266" s="64"/>
      <c r="C14266" s="52"/>
      <c r="D14266" s="63"/>
      <c r="E14266" s="63"/>
      <c r="F14266" s="62"/>
      <c r="G14266" s="63"/>
      <c r="H14266" s="65"/>
      <c r="I14266" s="63"/>
    </row>
    <row r="14267" spans="1:9">
      <c r="A14267" s="52"/>
      <c r="B14267" s="64"/>
      <c r="C14267" s="52"/>
      <c r="D14267" s="63"/>
      <c r="E14267" s="63"/>
      <c r="F14267" s="62"/>
      <c r="G14267" s="63"/>
      <c r="H14267" s="65"/>
      <c r="I14267" s="63"/>
    </row>
    <row r="14268" spans="1:9">
      <c r="A14268" s="52"/>
      <c r="B14268" s="64"/>
      <c r="C14268" s="52"/>
      <c r="D14268" s="63"/>
      <c r="E14268" s="63"/>
      <c r="F14268" s="62"/>
      <c r="G14268" s="63"/>
      <c r="H14268" s="65"/>
      <c r="I14268" s="63"/>
    </row>
    <row r="14269" spans="1:9">
      <c r="A14269" s="52"/>
      <c r="B14269" s="64"/>
      <c r="C14269" s="52"/>
      <c r="D14269" s="63"/>
      <c r="E14269" s="63"/>
      <c r="F14269" s="62"/>
      <c r="G14269" s="63"/>
      <c r="H14269" s="65"/>
      <c r="I14269" s="63"/>
    </row>
    <row r="14270" spans="1:9">
      <c r="A14270" s="52"/>
      <c r="B14270" s="64"/>
      <c r="C14270" s="52"/>
      <c r="D14270" s="63"/>
      <c r="E14270" s="63"/>
      <c r="F14270" s="62"/>
      <c r="G14270" s="63"/>
      <c r="H14270" s="65"/>
      <c r="I14270" s="63"/>
    </row>
    <row r="14271" spans="1:9">
      <c r="A14271" s="52"/>
      <c r="B14271" s="64"/>
      <c r="C14271" s="52"/>
      <c r="D14271" s="63"/>
      <c r="E14271" s="63"/>
      <c r="F14271" s="62"/>
      <c r="G14271" s="63"/>
      <c r="H14271" s="65"/>
      <c r="I14271" s="63"/>
    </row>
    <row r="14272" spans="1:9">
      <c r="A14272" s="52"/>
      <c r="B14272" s="64"/>
      <c r="C14272" s="52"/>
      <c r="D14272" s="63"/>
      <c r="E14272" s="63"/>
      <c r="F14272" s="62"/>
      <c r="G14272" s="63"/>
      <c r="H14272" s="65"/>
      <c r="I14272" s="63"/>
    </row>
    <row r="14273" spans="1:9">
      <c r="A14273" s="52"/>
      <c r="B14273" s="64"/>
      <c r="C14273" s="52"/>
      <c r="D14273" s="63"/>
      <c r="E14273" s="63"/>
      <c r="F14273" s="62"/>
      <c r="G14273" s="63"/>
      <c r="H14273" s="65"/>
      <c r="I14273" s="63"/>
    </row>
    <row r="14274" spans="1:9">
      <c r="A14274" s="52"/>
      <c r="B14274" s="64"/>
      <c r="C14274" s="52"/>
      <c r="D14274" s="63"/>
      <c r="E14274" s="63"/>
      <c r="F14274" s="62"/>
      <c r="G14274" s="63"/>
      <c r="H14274" s="65"/>
      <c r="I14274" s="63"/>
    </row>
    <row r="14275" spans="1:9">
      <c r="A14275" s="52"/>
      <c r="B14275" s="64"/>
      <c r="C14275" s="52"/>
      <c r="D14275" s="63"/>
      <c r="E14275" s="63"/>
      <c r="F14275" s="62"/>
      <c r="G14275" s="63"/>
      <c r="H14275" s="65"/>
      <c r="I14275" s="63"/>
    </row>
    <row r="14276" spans="1:9">
      <c r="A14276" s="52"/>
      <c r="B14276" s="64"/>
      <c r="C14276" s="52"/>
      <c r="D14276" s="63"/>
      <c r="E14276" s="63"/>
      <c r="F14276" s="62"/>
      <c r="G14276" s="63"/>
      <c r="H14276" s="65"/>
      <c r="I14276" s="63"/>
    </row>
    <row r="14277" spans="1:9">
      <c r="A14277" s="52"/>
      <c r="B14277" s="64"/>
      <c r="C14277" s="52"/>
      <c r="D14277" s="63"/>
      <c r="E14277" s="63"/>
      <c r="F14277" s="62"/>
      <c r="G14277" s="63"/>
      <c r="H14277" s="65"/>
      <c r="I14277" s="63"/>
    </row>
    <row r="14278" spans="1:9">
      <c r="A14278" s="52"/>
      <c r="B14278" s="64"/>
      <c r="C14278" s="52"/>
      <c r="D14278" s="63"/>
      <c r="E14278" s="63"/>
      <c r="F14278" s="62"/>
      <c r="G14278" s="63"/>
      <c r="H14278" s="65"/>
      <c r="I14278" s="63"/>
    </row>
    <row r="14279" spans="1:9">
      <c r="A14279" s="52"/>
      <c r="B14279" s="64"/>
      <c r="C14279" s="52"/>
      <c r="D14279" s="63"/>
      <c r="E14279" s="63"/>
      <c r="F14279" s="62"/>
      <c r="G14279" s="63"/>
      <c r="H14279" s="65"/>
      <c r="I14279" s="63"/>
    </row>
    <row r="14280" spans="1:9">
      <c r="A14280" s="52"/>
      <c r="B14280" s="64"/>
      <c r="C14280" s="52"/>
      <c r="D14280" s="63"/>
      <c r="E14280" s="63"/>
      <c r="F14280" s="62"/>
      <c r="G14280" s="63"/>
      <c r="H14280" s="65"/>
      <c r="I14280" s="63"/>
    </row>
    <row r="14281" spans="1:9">
      <c r="A14281" s="52"/>
      <c r="B14281" s="64"/>
      <c r="C14281" s="52"/>
      <c r="D14281" s="63"/>
      <c r="E14281" s="63"/>
      <c r="F14281" s="62"/>
      <c r="G14281" s="63"/>
      <c r="H14281" s="65"/>
      <c r="I14281" s="63"/>
    </row>
    <row r="14282" spans="1:9">
      <c r="A14282" s="52"/>
      <c r="B14282" s="64"/>
      <c r="C14282" s="52"/>
      <c r="D14282" s="63"/>
      <c r="E14282" s="63"/>
      <c r="F14282" s="62"/>
      <c r="G14282" s="63"/>
      <c r="H14282" s="65"/>
      <c r="I14282" s="63"/>
    </row>
    <row r="14283" spans="1:9">
      <c r="A14283" s="52"/>
      <c r="B14283" s="64"/>
      <c r="C14283" s="52"/>
      <c r="D14283" s="63"/>
      <c r="E14283" s="63"/>
      <c r="F14283" s="62"/>
      <c r="G14283" s="63"/>
      <c r="H14283" s="65"/>
      <c r="I14283" s="63"/>
    </row>
    <row r="14284" spans="1:9">
      <c r="A14284" s="52"/>
      <c r="B14284" s="64"/>
      <c r="C14284" s="52"/>
      <c r="D14284" s="63"/>
      <c r="E14284" s="63"/>
      <c r="F14284" s="62"/>
      <c r="G14284" s="63"/>
      <c r="H14284" s="65"/>
      <c r="I14284" s="63"/>
    </row>
    <row r="14285" spans="1:9">
      <c r="A14285" s="52"/>
      <c r="B14285" s="64"/>
      <c r="C14285" s="52"/>
      <c r="D14285" s="63"/>
      <c r="E14285" s="63"/>
      <c r="F14285" s="62"/>
      <c r="G14285" s="63"/>
      <c r="H14285" s="65"/>
      <c r="I14285" s="63"/>
    </row>
    <row r="14286" spans="1:9">
      <c r="A14286" s="52"/>
      <c r="B14286" s="64"/>
      <c r="C14286" s="52"/>
      <c r="D14286" s="63"/>
      <c r="E14286" s="63"/>
      <c r="F14286" s="62"/>
      <c r="G14286" s="63"/>
      <c r="H14286" s="65"/>
      <c r="I14286" s="63"/>
    </row>
    <row r="14287" spans="1:9">
      <c r="A14287" s="52"/>
      <c r="B14287" s="64"/>
      <c r="C14287" s="52"/>
      <c r="D14287" s="63"/>
      <c r="E14287" s="63"/>
      <c r="F14287" s="62"/>
      <c r="G14287" s="63"/>
      <c r="H14287" s="65"/>
      <c r="I14287" s="63"/>
    </row>
    <row r="14288" spans="1:9">
      <c r="A14288" s="52"/>
      <c r="B14288" s="64"/>
      <c r="C14288" s="52"/>
      <c r="D14288" s="63"/>
      <c r="E14288" s="63"/>
      <c r="F14288" s="62"/>
      <c r="G14288" s="63"/>
      <c r="H14288" s="65"/>
      <c r="I14288" s="63"/>
    </row>
    <row r="14289" spans="1:9">
      <c r="A14289" s="52"/>
      <c r="B14289" s="64"/>
      <c r="C14289" s="52"/>
      <c r="D14289" s="63"/>
      <c r="E14289" s="63"/>
      <c r="F14289" s="62"/>
      <c r="G14289" s="63"/>
      <c r="H14289" s="65"/>
      <c r="I14289" s="63"/>
    </row>
    <row r="14290" spans="1:9">
      <c r="A14290" s="52"/>
      <c r="B14290" s="64"/>
      <c r="C14290" s="52"/>
      <c r="D14290" s="63"/>
      <c r="E14290" s="63"/>
      <c r="F14290" s="62"/>
      <c r="G14290" s="63"/>
      <c r="H14290" s="65"/>
      <c r="I14290" s="63"/>
    </row>
    <row r="14291" spans="1:9">
      <c r="A14291" s="52"/>
      <c r="B14291" s="64"/>
      <c r="C14291" s="52"/>
      <c r="D14291" s="63"/>
      <c r="E14291" s="63"/>
      <c r="F14291" s="62"/>
      <c r="G14291" s="63"/>
      <c r="H14291" s="65"/>
      <c r="I14291" s="63"/>
    </row>
    <row r="14292" spans="1:9">
      <c r="A14292" s="52"/>
      <c r="B14292" s="64"/>
      <c r="C14292" s="52"/>
      <c r="D14292" s="63"/>
      <c r="E14292" s="63"/>
      <c r="F14292" s="62"/>
      <c r="G14292" s="63"/>
      <c r="H14292" s="65"/>
      <c r="I14292" s="63"/>
    </row>
    <row r="14293" spans="1:9">
      <c r="A14293" s="52"/>
      <c r="B14293" s="64"/>
      <c r="C14293" s="52"/>
      <c r="D14293" s="63"/>
      <c r="E14293" s="63"/>
      <c r="F14293" s="62"/>
      <c r="G14293" s="63"/>
      <c r="H14293" s="65"/>
      <c r="I14293" s="63"/>
    </row>
    <row r="14294" spans="1:9">
      <c r="A14294" s="52"/>
      <c r="B14294" s="64"/>
      <c r="C14294" s="52"/>
      <c r="D14294" s="63"/>
      <c r="E14294" s="63"/>
      <c r="F14294" s="62"/>
      <c r="G14294" s="63"/>
      <c r="H14294" s="65"/>
      <c r="I14294" s="63"/>
    </row>
    <row r="14295" spans="1:9">
      <c r="A14295" s="52"/>
      <c r="B14295" s="64"/>
      <c r="C14295" s="52"/>
      <c r="D14295" s="63"/>
      <c r="E14295" s="63"/>
      <c r="F14295" s="62"/>
      <c r="G14295" s="63"/>
      <c r="H14295" s="65"/>
      <c r="I14295" s="63"/>
    </row>
    <row r="14296" spans="1:9">
      <c r="A14296" s="52"/>
      <c r="B14296" s="64"/>
      <c r="C14296" s="52"/>
      <c r="D14296" s="63"/>
      <c r="E14296" s="63"/>
      <c r="F14296" s="62"/>
      <c r="G14296" s="63"/>
      <c r="H14296" s="65"/>
      <c r="I14296" s="63"/>
    </row>
    <row r="14297" spans="1:9">
      <c r="A14297" s="52"/>
      <c r="B14297" s="64"/>
      <c r="C14297" s="52"/>
      <c r="D14297" s="63"/>
      <c r="E14297" s="63"/>
      <c r="F14297" s="62"/>
      <c r="G14297" s="63"/>
      <c r="H14297" s="65"/>
      <c r="I14297" s="63"/>
    </row>
    <row r="14298" spans="1:9">
      <c r="A14298" s="52"/>
      <c r="B14298" s="64"/>
      <c r="C14298" s="52"/>
      <c r="D14298" s="63"/>
      <c r="E14298" s="63"/>
      <c r="F14298" s="62"/>
      <c r="G14298" s="63"/>
      <c r="H14298" s="65"/>
      <c r="I14298" s="63"/>
    </row>
    <row r="14299" spans="1:9">
      <c r="A14299" s="52"/>
      <c r="B14299" s="64"/>
      <c r="C14299" s="52"/>
      <c r="D14299" s="63"/>
      <c r="E14299" s="63"/>
      <c r="F14299" s="62"/>
      <c r="G14299" s="63"/>
      <c r="H14299" s="65"/>
      <c r="I14299" s="63"/>
    </row>
    <row r="14300" spans="1:9">
      <c r="A14300" s="52"/>
      <c r="B14300" s="64"/>
      <c r="C14300" s="52"/>
      <c r="D14300" s="63"/>
      <c r="E14300" s="63"/>
      <c r="F14300" s="62"/>
      <c r="G14300" s="63"/>
      <c r="H14300" s="65"/>
      <c r="I14300" s="63"/>
    </row>
    <row r="14301" spans="1:9">
      <c r="A14301" s="52"/>
      <c r="B14301" s="64"/>
      <c r="C14301" s="52"/>
      <c r="D14301" s="63"/>
      <c r="E14301" s="63"/>
      <c r="F14301" s="62"/>
      <c r="G14301" s="63"/>
      <c r="H14301" s="65"/>
      <c r="I14301" s="63"/>
    </row>
    <row r="14302" spans="1:9">
      <c r="A14302" s="52"/>
      <c r="B14302" s="64"/>
      <c r="C14302" s="52"/>
      <c r="D14302" s="63"/>
      <c r="E14302" s="63"/>
      <c r="F14302" s="62"/>
      <c r="G14302" s="63"/>
      <c r="H14302" s="65"/>
      <c r="I14302" s="63"/>
    </row>
    <row r="14303" spans="1:9">
      <c r="A14303" s="52"/>
      <c r="B14303" s="64"/>
      <c r="C14303" s="52"/>
      <c r="D14303" s="63"/>
      <c r="E14303" s="63"/>
      <c r="F14303" s="62"/>
      <c r="G14303" s="63"/>
      <c r="H14303" s="65"/>
      <c r="I14303" s="63"/>
    </row>
    <row r="14304" spans="1:9">
      <c r="A14304" s="52"/>
      <c r="B14304" s="64"/>
      <c r="C14304" s="52"/>
      <c r="D14304" s="63"/>
      <c r="E14304" s="63"/>
      <c r="F14304" s="62"/>
      <c r="G14304" s="63"/>
      <c r="H14304" s="65"/>
      <c r="I14304" s="63"/>
    </row>
    <row r="14305" spans="1:9">
      <c r="A14305" s="52"/>
      <c r="B14305" s="64"/>
      <c r="C14305" s="52"/>
      <c r="D14305" s="63"/>
      <c r="E14305" s="63"/>
      <c r="F14305" s="62"/>
      <c r="G14305" s="63"/>
      <c r="H14305" s="65"/>
      <c r="I14305" s="63"/>
    </row>
    <row r="14306" spans="1:9">
      <c r="A14306" s="52"/>
      <c r="B14306" s="64"/>
      <c r="C14306" s="52"/>
      <c r="D14306" s="63"/>
      <c r="E14306" s="63"/>
      <c r="F14306" s="62"/>
      <c r="G14306" s="63"/>
      <c r="H14306" s="65"/>
      <c r="I14306" s="63"/>
    </row>
    <row r="14307" spans="1:9">
      <c r="A14307" s="52"/>
      <c r="B14307" s="64"/>
      <c r="C14307" s="52"/>
      <c r="D14307" s="63"/>
      <c r="E14307" s="63"/>
      <c r="F14307" s="62"/>
      <c r="G14307" s="63"/>
      <c r="H14307" s="65"/>
      <c r="I14307" s="63"/>
    </row>
    <row r="14308" spans="1:9">
      <c r="A14308" s="52"/>
      <c r="B14308" s="64"/>
      <c r="C14308" s="52"/>
      <c r="D14308" s="63"/>
      <c r="E14308" s="63"/>
      <c r="F14308" s="62"/>
      <c r="G14308" s="63"/>
      <c r="H14308" s="65"/>
      <c r="I14308" s="63"/>
    </row>
    <row r="14309" spans="1:9">
      <c r="A14309" s="52"/>
      <c r="B14309" s="64"/>
      <c r="C14309" s="52"/>
      <c r="D14309" s="63"/>
      <c r="E14309" s="63"/>
      <c r="F14309" s="62"/>
      <c r="G14309" s="63"/>
      <c r="H14309" s="65"/>
      <c r="I14309" s="63"/>
    </row>
    <row r="14310" spans="1:9">
      <c r="A14310" s="52"/>
      <c r="B14310" s="64"/>
      <c r="C14310" s="52"/>
      <c r="D14310" s="63"/>
      <c r="E14310" s="63"/>
      <c r="F14310" s="62"/>
      <c r="G14310" s="63"/>
      <c r="H14310" s="65"/>
      <c r="I14310" s="63"/>
    </row>
    <row r="14311" spans="1:9">
      <c r="A14311" s="52"/>
      <c r="B14311" s="64"/>
      <c r="C14311" s="52"/>
      <c r="D14311" s="63"/>
      <c r="E14311" s="63"/>
      <c r="F14311" s="62"/>
      <c r="G14311" s="63"/>
      <c r="H14311" s="65"/>
      <c r="I14311" s="63"/>
    </row>
    <row r="14312" spans="1:9">
      <c r="A14312" s="52"/>
      <c r="B14312" s="64"/>
      <c r="C14312" s="52"/>
      <c r="D14312" s="63"/>
      <c r="E14312" s="63"/>
      <c r="F14312" s="62"/>
      <c r="G14312" s="63"/>
      <c r="H14312" s="65"/>
      <c r="I14312" s="63"/>
    </row>
    <row r="14313" spans="1:9">
      <c r="A14313" s="52"/>
      <c r="B14313" s="64"/>
      <c r="C14313" s="52"/>
      <c r="D14313" s="63"/>
      <c r="E14313" s="63"/>
      <c r="F14313" s="62"/>
      <c r="G14313" s="63"/>
      <c r="H14313" s="65"/>
      <c r="I14313" s="63"/>
    </row>
    <row r="14314" spans="1:9">
      <c r="A14314" s="52"/>
      <c r="B14314" s="64"/>
      <c r="C14314" s="52"/>
      <c r="D14314" s="63"/>
      <c r="E14314" s="63"/>
      <c r="F14314" s="62"/>
      <c r="G14314" s="63"/>
      <c r="H14314" s="65"/>
      <c r="I14314" s="63"/>
    </row>
    <row r="14315" spans="1:9">
      <c r="A14315" s="52"/>
      <c r="B14315" s="64"/>
      <c r="C14315" s="52"/>
      <c r="D14315" s="63"/>
      <c r="E14315" s="63"/>
      <c r="F14315" s="62"/>
      <c r="G14315" s="63"/>
      <c r="H14315" s="65"/>
      <c r="I14315" s="63"/>
    </row>
    <row r="14316" spans="1:9">
      <c r="A14316" s="52"/>
      <c r="B14316" s="64"/>
      <c r="C14316" s="52"/>
      <c r="D14316" s="63"/>
      <c r="E14316" s="63"/>
      <c r="F14316" s="62"/>
      <c r="G14316" s="63"/>
      <c r="H14316" s="65"/>
      <c r="I14316" s="63"/>
    </row>
    <row r="14317" spans="1:9">
      <c r="A14317" s="52"/>
      <c r="B14317" s="64"/>
      <c r="C14317" s="52"/>
      <c r="D14317" s="63"/>
      <c r="E14317" s="63"/>
      <c r="F14317" s="62"/>
      <c r="G14317" s="63"/>
      <c r="H14317" s="65"/>
      <c r="I14317" s="63"/>
    </row>
    <row r="14318" spans="1:9">
      <c r="A14318" s="52"/>
      <c r="B14318" s="64"/>
      <c r="C14318" s="52"/>
      <c r="D14318" s="63"/>
      <c r="E14318" s="63"/>
      <c r="F14318" s="62"/>
      <c r="G14318" s="63"/>
      <c r="H14318" s="65"/>
      <c r="I14318" s="63"/>
    </row>
    <row r="14319" spans="1:9">
      <c r="A14319" s="52"/>
      <c r="B14319" s="64"/>
      <c r="C14319" s="52"/>
      <c r="D14319" s="63"/>
      <c r="E14319" s="63"/>
      <c r="F14319" s="62"/>
      <c r="G14319" s="63"/>
      <c r="H14319" s="65"/>
      <c r="I14319" s="63"/>
    </row>
    <row r="14320" spans="1:9">
      <c r="A14320" s="52"/>
      <c r="B14320" s="64"/>
      <c r="C14320" s="52"/>
      <c r="D14320" s="63"/>
      <c r="E14320" s="63"/>
      <c r="F14320" s="62"/>
      <c r="G14320" s="63"/>
      <c r="H14320" s="65"/>
      <c r="I14320" s="63"/>
    </row>
    <row r="14321" spans="1:9">
      <c r="A14321" s="52"/>
      <c r="B14321" s="64"/>
      <c r="C14321" s="52"/>
      <c r="D14321" s="63"/>
      <c r="E14321" s="63"/>
      <c r="F14321" s="62"/>
      <c r="G14321" s="63"/>
      <c r="H14321" s="65"/>
      <c r="I14321" s="63"/>
    </row>
    <row r="14322" spans="1:9">
      <c r="A14322" s="52"/>
      <c r="B14322" s="64"/>
      <c r="C14322" s="52"/>
      <c r="D14322" s="63"/>
      <c r="E14322" s="63"/>
      <c r="F14322" s="62"/>
      <c r="G14322" s="63"/>
      <c r="H14322" s="65"/>
      <c r="I14322" s="63"/>
    </row>
    <row r="14323" spans="1:9">
      <c r="A14323" s="52"/>
      <c r="B14323" s="64"/>
      <c r="C14323" s="52"/>
      <c r="D14323" s="63"/>
      <c r="E14323" s="63"/>
      <c r="F14323" s="62"/>
      <c r="G14323" s="63"/>
      <c r="H14323" s="65"/>
      <c r="I14323" s="63"/>
    </row>
    <row r="14324" spans="1:9">
      <c r="A14324" s="52"/>
      <c r="B14324" s="64"/>
      <c r="C14324" s="52"/>
      <c r="D14324" s="63"/>
      <c r="E14324" s="63"/>
      <c r="F14324" s="62"/>
      <c r="G14324" s="63"/>
      <c r="H14324" s="65"/>
      <c r="I14324" s="63"/>
    </row>
    <row r="14325" spans="1:9">
      <c r="A14325" s="52"/>
      <c r="B14325" s="64"/>
      <c r="C14325" s="52"/>
      <c r="D14325" s="63"/>
      <c r="E14325" s="63"/>
      <c r="F14325" s="62"/>
      <c r="G14325" s="63"/>
      <c r="H14325" s="65"/>
      <c r="I14325" s="63"/>
    </row>
    <row r="14326" spans="1:9">
      <c r="A14326" s="52"/>
      <c r="B14326" s="64"/>
      <c r="C14326" s="52"/>
      <c r="D14326" s="63"/>
      <c r="E14326" s="63"/>
      <c r="F14326" s="62"/>
      <c r="G14326" s="63"/>
      <c r="H14326" s="65"/>
      <c r="I14326" s="63"/>
    </row>
    <row r="14327" spans="1:9">
      <c r="A14327" s="52"/>
      <c r="B14327" s="64"/>
      <c r="C14327" s="52"/>
      <c r="D14327" s="63"/>
      <c r="E14327" s="63"/>
      <c r="F14327" s="62"/>
      <c r="G14327" s="63"/>
      <c r="H14327" s="65"/>
      <c r="I14327" s="63"/>
    </row>
    <row r="14328" spans="1:9">
      <c r="A14328" s="52"/>
      <c r="B14328" s="64"/>
      <c r="C14328" s="52"/>
      <c r="D14328" s="63"/>
      <c r="E14328" s="63"/>
      <c r="F14328" s="62"/>
      <c r="G14328" s="63"/>
      <c r="H14328" s="65"/>
      <c r="I14328" s="63"/>
    </row>
    <row r="14329" spans="1:9">
      <c r="A14329" s="52"/>
      <c r="B14329" s="64"/>
      <c r="C14329" s="52"/>
      <c r="D14329" s="63"/>
      <c r="E14329" s="63"/>
      <c r="F14329" s="62"/>
      <c r="G14329" s="63"/>
      <c r="H14329" s="65"/>
      <c r="I14329" s="63"/>
    </row>
    <row r="14330" spans="1:9">
      <c r="A14330" s="52"/>
      <c r="B14330" s="64"/>
      <c r="C14330" s="52"/>
      <c r="D14330" s="63"/>
      <c r="E14330" s="63"/>
      <c r="F14330" s="62"/>
      <c r="G14330" s="63"/>
      <c r="H14330" s="65"/>
      <c r="I14330" s="63"/>
    </row>
    <row r="14331" spans="1:9">
      <c r="A14331" s="52"/>
      <c r="B14331" s="64"/>
      <c r="C14331" s="52"/>
      <c r="D14331" s="63"/>
      <c r="E14331" s="63"/>
      <c r="F14331" s="62"/>
      <c r="G14331" s="63"/>
      <c r="H14331" s="65"/>
      <c r="I14331" s="63"/>
    </row>
    <row r="14332" spans="1:9">
      <c r="A14332" s="52"/>
      <c r="B14332" s="64"/>
      <c r="C14332" s="52"/>
      <c r="D14332" s="63"/>
      <c r="E14332" s="63"/>
      <c r="F14332" s="62"/>
      <c r="G14332" s="63"/>
      <c r="H14332" s="65"/>
      <c r="I14332" s="63"/>
    </row>
    <row r="14333" spans="1:9">
      <c r="A14333" s="52"/>
      <c r="B14333" s="64"/>
      <c r="C14333" s="52"/>
      <c r="D14333" s="63"/>
      <c r="E14333" s="63"/>
      <c r="F14333" s="62"/>
      <c r="G14333" s="63"/>
      <c r="H14333" s="65"/>
      <c r="I14333" s="63"/>
    </row>
    <row r="14334" spans="1:9">
      <c r="A14334" s="52"/>
      <c r="B14334" s="64"/>
      <c r="C14334" s="52"/>
      <c r="D14334" s="63"/>
      <c r="E14334" s="63"/>
      <c r="F14334" s="62"/>
      <c r="G14334" s="63"/>
      <c r="H14334" s="65"/>
      <c r="I14334" s="63"/>
    </row>
    <row r="14335" spans="1:9">
      <c r="A14335" s="52"/>
      <c r="B14335" s="64"/>
      <c r="C14335" s="52"/>
      <c r="D14335" s="63"/>
      <c r="E14335" s="63"/>
      <c r="F14335" s="62"/>
      <c r="G14335" s="63"/>
      <c r="H14335" s="65"/>
      <c r="I14335" s="63"/>
    </row>
    <row r="14336" spans="1:9">
      <c r="A14336" s="52"/>
      <c r="B14336" s="64"/>
      <c r="C14336" s="52"/>
      <c r="D14336" s="63"/>
      <c r="E14336" s="63"/>
      <c r="F14336" s="62"/>
      <c r="G14336" s="63"/>
      <c r="H14336" s="65"/>
      <c r="I14336" s="63"/>
    </row>
    <row r="14337" spans="1:9">
      <c r="A14337" s="52"/>
      <c r="B14337" s="64"/>
      <c r="C14337" s="52"/>
      <c r="D14337" s="63"/>
      <c r="E14337" s="63"/>
      <c r="F14337" s="62"/>
      <c r="G14337" s="63"/>
      <c r="H14337" s="65"/>
      <c r="I14337" s="63"/>
    </row>
    <row r="14338" spans="1:9">
      <c r="A14338" s="52"/>
      <c r="B14338" s="64"/>
      <c r="C14338" s="52"/>
      <c r="D14338" s="63"/>
      <c r="E14338" s="63"/>
      <c r="F14338" s="62"/>
      <c r="G14338" s="63"/>
      <c r="H14338" s="65"/>
      <c r="I14338" s="63"/>
    </row>
    <row r="14339" spans="1:9">
      <c r="A14339" s="52"/>
      <c r="B14339" s="64"/>
      <c r="C14339" s="52"/>
      <c r="D14339" s="63"/>
      <c r="E14339" s="63"/>
      <c r="F14339" s="62"/>
      <c r="G14339" s="63"/>
      <c r="H14339" s="65"/>
      <c r="I14339" s="63"/>
    </row>
    <row r="14340" spans="1:9">
      <c r="A14340" s="52"/>
      <c r="B14340" s="64"/>
      <c r="C14340" s="52"/>
      <c r="D14340" s="63"/>
      <c r="E14340" s="63"/>
      <c r="F14340" s="62"/>
      <c r="G14340" s="63"/>
      <c r="H14340" s="65"/>
      <c r="I14340" s="63"/>
    </row>
    <row r="14341" spans="1:9">
      <c r="A14341" s="52"/>
      <c r="B14341" s="64"/>
      <c r="C14341" s="52"/>
      <c r="D14341" s="63"/>
      <c r="E14341" s="63"/>
      <c r="F14341" s="62"/>
      <c r="G14341" s="63"/>
      <c r="H14341" s="65"/>
      <c r="I14341" s="63"/>
    </row>
    <row r="14342" spans="1:9">
      <c r="A14342" s="52"/>
      <c r="B14342" s="64"/>
      <c r="C14342" s="52"/>
      <c r="D14342" s="63"/>
      <c r="E14342" s="63"/>
      <c r="F14342" s="62"/>
      <c r="G14342" s="63"/>
      <c r="H14342" s="65"/>
      <c r="I14342" s="63"/>
    </row>
    <row r="14343" spans="1:9">
      <c r="A14343" s="52"/>
      <c r="B14343" s="64"/>
      <c r="C14343" s="52"/>
      <c r="D14343" s="63"/>
      <c r="E14343" s="63"/>
      <c r="F14343" s="62"/>
      <c r="G14343" s="63"/>
      <c r="H14343" s="65"/>
      <c r="I14343" s="63"/>
    </row>
    <row r="14344" spans="1:9">
      <c r="A14344" s="52"/>
      <c r="B14344" s="64"/>
      <c r="C14344" s="52"/>
      <c r="D14344" s="63"/>
      <c r="E14344" s="63"/>
      <c r="F14344" s="62"/>
      <c r="G14344" s="63"/>
      <c r="H14344" s="65"/>
      <c r="I14344" s="63"/>
    </row>
    <row r="14345" spans="1:9">
      <c r="A14345" s="52"/>
      <c r="B14345" s="64"/>
      <c r="C14345" s="52"/>
      <c r="D14345" s="63"/>
      <c r="E14345" s="63"/>
      <c r="F14345" s="62"/>
      <c r="G14345" s="63"/>
      <c r="H14345" s="65"/>
      <c r="I14345" s="63"/>
    </row>
    <row r="14346" spans="1:9">
      <c r="A14346" s="52"/>
      <c r="B14346" s="64"/>
      <c r="C14346" s="52"/>
      <c r="D14346" s="63"/>
      <c r="E14346" s="63"/>
      <c r="F14346" s="62"/>
      <c r="G14346" s="63"/>
      <c r="H14346" s="65"/>
      <c r="I14346" s="63"/>
    </row>
    <row r="14347" spans="1:9">
      <c r="A14347" s="52"/>
      <c r="B14347" s="64"/>
      <c r="C14347" s="52"/>
      <c r="D14347" s="63"/>
      <c r="E14347" s="63"/>
      <c r="F14347" s="62"/>
      <c r="G14347" s="63"/>
      <c r="H14347" s="65"/>
      <c r="I14347" s="63"/>
    </row>
    <row r="14348" spans="1:9">
      <c r="A14348" s="52"/>
      <c r="B14348" s="64"/>
      <c r="C14348" s="52"/>
      <c r="D14348" s="63"/>
      <c r="E14348" s="63"/>
      <c r="F14348" s="62"/>
      <c r="G14348" s="63"/>
      <c r="H14348" s="65"/>
      <c r="I14348" s="63"/>
    </row>
    <row r="14349" spans="1:9">
      <c r="A14349" s="52"/>
      <c r="B14349" s="64"/>
      <c r="C14349" s="52"/>
      <c r="D14349" s="63"/>
      <c r="E14349" s="63"/>
      <c r="F14349" s="62"/>
      <c r="G14349" s="63"/>
      <c r="H14349" s="65"/>
      <c r="I14349" s="63"/>
    </row>
    <row r="14350" spans="1:9">
      <c r="A14350" s="52"/>
      <c r="B14350" s="64"/>
      <c r="C14350" s="52"/>
      <c r="D14350" s="63"/>
      <c r="E14350" s="63"/>
      <c r="F14350" s="62"/>
      <c r="G14350" s="63"/>
      <c r="H14350" s="65"/>
      <c r="I14350" s="63"/>
    </row>
    <row r="14351" spans="1:9">
      <c r="A14351" s="52"/>
      <c r="B14351" s="64"/>
      <c r="C14351" s="52"/>
      <c r="D14351" s="63"/>
      <c r="E14351" s="63"/>
      <c r="F14351" s="62"/>
      <c r="G14351" s="63"/>
      <c r="H14351" s="65"/>
      <c r="I14351" s="63"/>
    </row>
    <row r="14352" spans="1:9">
      <c r="A14352" s="52"/>
      <c r="B14352" s="64"/>
      <c r="C14352" s="52"/>
      <c r="D14352" s="63"/>
      <c r="E14352" s="63"/>
      <c r="F14352" s="62"/>
      <c r="G14352" s="63"/>
      <c r="H14352" s="65"/>
      <c r="I14352" s="63"/>
    </row>
    <row r="14353" spans="1:9">
      <c r="A14353" s="52"/>
      <c r="B14353" s="64"/>
      <c r="C14353" s="52"/>
      <c r="D14353" s="63"/>
      <c r="E14353" s="63"/>
      <c r="F14353" s="62"/>
      <c r="G14353" s="63"/>
      <c r="H14353" s="65"/>
      <c r="I14353" s="63"/>
    </row>
    <row r="14354" spans="1:9">
      <c r="A14354" s="52"/>
      <c r="B14354" s="64"/>
      <c r="C14354" s="52"/>
      <c r="D14354" s="63"/>
      <c r="E14354" s="63"/>
      <c r="F14354" s="62"/>
      <c r="G14354" s="63"/>
      <c r="H14354" s="65"/>
      <c r="I14354" s="63"/>
    </row>
    <row r="14355" spans="1:9">
      <c r="A14355" s="52"/>
      <c r="B14355" s="64"/>
      <c r="C14355" s="52"/>
      <c r="D14355" s="63"/>
      <c r="E14355" s="63"/>
      <c r="F14355" s="62"/>
      <c r="G14355" s="63"/>
      <c r="H14355" s="65"/>
      <c r="I14355" s="63"/>
    </row>
    <row r="14356" spans="1:9">
      <c r="A14356" s="52"/>
      <c r="B14356" s="64"/>
      <c r="C14356" s="52"/>
      <c r="D14356" s="63"/>
      <c r="E14356" s="63"/>
      <c r="F14356" s="62"/>
      <c r="G14356" s="63"/>
      <c r="H14356" s="65"/>
      <c r="I14356" s="63"/>
    </row>
    <row r="14357" spans="1:9">
      <c r="A14357" s="52"/>
      <c r="B14357" s="64"/>
      <c r="C14357" s="52"/>
      <c r="D14357" s="63"/>
      <c r="E14357" s="63"/>
      <c r="F14357" s="62"/>
      <c r="G14357" s="63"/>
      <c r="H14357" s="65"/>
      <c r="I14357" s="63"/>
    </row>
    <row r="14358" spans="1:9">
      <c r="A14358" s="52"/>
      <c r="B14358" s="64"/>
      <c r="C14358" s="52"/>
      <c r="D14358" s="63"/>
      <c r="E14358" s="63"/>
      <c r="F14358" s="62"/>
      <c r="G14358" s="63"/>
      <c r="H14358" s="65"/>
      <c r="I14358" s="63"/>
    </row>
    <row r="14359" spans="1:9">
      <c r="A14359" s="52"/>
      <c r="B14359" s="64"/>
      <c r="C14359" s="52"/>
      <c r="D14359" s="63"/>
      <c r="E14359" s="63"/>
      <c r="F14359" s="62"/>
      <c r="G14359" s="63"/>
      <c r="H14359" s="65"/>
      <c r="I14359" s="63"/>
    </row>
    <row r="14360" spans="1:9">
      <c r="A14360" s="52"/>
      <c r="B14360" s="64"/>
      <c r="C14360" s="52"/>
      <c r="D14360" s="63"/>
      <c r="E14360" s="63"/>
      <c r="F14360" s="62"/>
      <c r="G14360" s="63"/>
      <c r="H14360" s="65"/>
      <c r="I14360" s="63"/>
    </row>
    <row r="14361" spans="1:9">
      <c r="A14361" s="52"/>
      <c r="B14361" s="64"/>
      <c r="C14361" s="52"/>
      <c r="D14361" s="63"/>
      <c r="E14361" s="63"/>
      <c r="F14361" s="62"/>
      <c r="G14361" s="63"/>
      <c r="H14361" s="65"/>
      <c r="I14361" s="63"/>
    </row>
    <row r="14362" spans="1:9">
      <c r="A14362" s="52"/>
      <c r="B14362" s="64"/>
      <c r="C14362" s="52"/>
      <c r="D14362" s="63"/>
      <c r="E14362" s="63"/>
      <c r="F14362" s="62"/>
      <c r="G14362" s="63"/>
      <c r="H14362" s="65"/>
      <c r="I14362" s="63"/>
    </row>
    <row r="14363" spans="1:9">
      <c r="A14363" s="52"/>
      <c r="B14363" s="64"/>
      <c r="C14363" s="52"/>
      <c r="D14363" s="63"/>
      <c r="E14363" s="63"/>
      <c r="F14363" s="62"/>
      <c r="G14363" s="63"/>
      <c r="H14363" s="65"/>
      <c r="I14363" s="63"/>
    </row>
    <row r="14364" spans="1:9">
      <c r="A14364" s="52"/>
      <c r="B14364" s="64"/>
      <c r="C14364" s="52"/>
      <c r="D14364" s="63"/>
      <c r="E14364" s="63"/>
      <c r="F14364" s="62"/>
      <c r="G14364" s="63"/>
      <c r="H14364" s="65"/>
      <c r="I14364" s="63"/>
    </row>
    <row r="14365" spans="1:9">
      <c r="A14365" s="52"/>
      <c r="B14365" s="64"/>
      <c r="C14365" s="52"/>
      <c r="D14365" s="63"/>
      <c r="E14365" s="63"/>
      <c r="F14365" s="62"/>
      <c r="G14365" s="63"/>
      <c r="H14365" s="65"/>
      <c r="I14365" s="63"/>
    </row>
    <row r="14366" spans="1:9">
      <c r="A14366" s="52"/>
      <c r="B14366" s="64"/>
      <c r="C14366" s="52"/>
      <c r="D14366" s="63"/>
      <c r="E14366" s="63"/>
      <c r="F14366" s="62"/>
      <c r="G14366" s="63"/>
      <c r="H14366" s="65"/>
      <c r="I14366" s="63"/>
    </row>
    <row r="14367" spans="1:9">
      <c r="A14367" s="52"/>
      <c r="B14367" s="64"/>
      <c r="C14367" s="52"/>
      <c r="D14367" s="63"/>
      <c r="E14367" s="63"/>
      <c r="F14367" s="62"/>
      <c r="G14367" s="63"/>
      <c r="H14367" s="65"/>
      <c r="I14367" s="63"/>
    </row>
    <row r="14368" spans="1:9">
      <c r="A14368" s="52"/>
      <c r="B14368" s="64"/>
      <c r="C14368" s="52"/>
      <c r="D14368" s="63"/>
      <c r="E14368" s="63"/>
      <c r="F14368" s="62"/>
      <c r="G14368" s="63"/>
      <c r="H14368" s="65"/>
      <c r="I14368" s="63"/>
    </row>
    <row r="14369" spans="1:9">
      <c r="A14369" s="52"/>
      <c r="B14369" s="64"/>
      <c r="C14369" s="52"/>
      <c r="D14369" s="63"/>
      <c r="E14369" s="63"/>
      <c r="F14369" s="62"/>
      <c r="G14369" s="63"/>
      <c r="H14369" s="65"/>
      <c r="I14369" s="63"/>
    </row>
    <row r="14370" spans="1:9">
      <c r="A14370" s="52"/>
      <c r="B14370" s="64"/>
      <c r="C14370" s="52"/>
      <c r="D14370" s="63"/>
      <c r="E14370" s="63"/>
      <c r="F14370" s="62"/>
      <c r="G14370" s="63"/>
      <c r="H14370" s="65"/>
      <c r="I14370" s="63"/>
    </row>
    <row r="14371" spans="1:9">
      <c r="A14371" s="52"/>
      <c r="B14371" s="64"/>
      <c r="C14371" s="52"/>
      <c r="D14371" s="63"/>
      <c r="E14371" s="63"/>
      <c r="F14371" s="62"/>
      <c r="G14371" s="63"/>
      <c r="H14371" s="65"/>
      <c r="I14371" s="63"/>
    </row>
    <row r="14372" spans="1:9">
      <c r="A14372" s="52"/>
      <c r="B14372" s="64"/>
      <c r="C14372" s="52"/>
      <c r="D14372" s="63"/>
      <c r="E14372" s="63"/>
      <c r="F14372" s="62"/>
      <c r="G14372" s="63"/>
      <c r="H14372" s="65"/>
      <c r="I14372" s="63"/>
    </row>
    <row r="14373" spans="1:9">
      <c r="A14373" s="52"/>
      <c r="B14373" s="64"/>
      <c r="C14373" s="52"/>
      <c r="D14373" s="63"/>
      <c r="E14373" s="63"/>
      <c r="F14373" s="62"/>
      <c r="G14373" s="63"/>
      <c r="H14373" s="65"/>
      <c r="I14373" s="63"/>
    </row>
    <row r="14374" spans="1:9">
      <c r="A14374" s="52"/>
      <c r="B14374" s="64"/>
      <c r="C14374" s="52"/>
      <c r="D14374" s="63"/>
      <c r="E14374" s="63"/>
      <c r="F14374" s="62"/>
      <c r="G14374" s="63"/>
      <c r="H14374" s="65"/>
      <c r="I14374" s="63"/>
    </row>
    <row r="14375" spans="1:9">
      <c r="A14375" s="52"/>
      <c r="B14375" s="64"/>
      <c r="C14375" s="52"/>
      <c r="D14375" s="63"/>
      <c r="E14375" s="63"/>
      <c r="F14375" s="62"/>
      <c r="G14375" s="63"/>
      <c r="H14375" s="65"/>
      <c r="I14375" s="63"/>
    </row>
    <row r="14376" spans="1:9">
      <c r="A14376" s="52"/>
      <c r="B14376" s="64"/>
      <c r="C14376" s="52"/>
      <c r="D14376" s="63"/>
      <c r="E14376" s="63"/>
      <c r="F14376" s="62"/>
      <c r="G14376" s="63"/>
      <c r="H14376" s="65"/>
      <c r="I14376" s="63"/>
    </row>
    <row r="14377" spans="1:9">
      <c r="A14377" s="52"/>
      <c r="B14377" s="64"/>
      <c r="C14377" s="52"/>
      <c r="D14377" s="63"/>
      <c r="E14377" s="63"/>
      <c r="F14377" s="62"/>
      <c r="G14377" s="63"/>
      <c r="H14377" s="65"/>
      <c r="I14377" s="63"/>
    </row>
    <row r="14378" spans="1:9">
      <c r="A14378" s="52"/>
      <c r="B14378" s="64"/>
      <c r="C14378" s="52"/>
      <c r="D14378" s="63"/>
      <c r="E14378" s="63"/>
      <c r="F14378" s="62"/>
      <c r="G14378" s="63"/>
      <c r="H14378" s="65"/>
      <c r="I14378" s="63"/>
    </row>
    <row r="14379" spans="1:9">
      <c r="A14379" s="52"/>
      <c r="B14379" s="64"/>
      <c r="C14379" s="52"/>
      <c r="D14379" s="63"/>
      <c r="E14379" s="63"/>
      <c r="F14379" s="62"/>
      <c r="G14379" s="63"/>
      <c r="H14379" s="65"/>
      <c r="I14379" s="63"/>
    </row>
    <row r="14380" spans="1:9">
      <c r="A14380" s="52"/>
      <c r="B14380" s="64"/>
      <c r="C14380" s="52"/>
      <c r="D14380" s="63"/>
      <c r="E14380" s="63"/>
      <c r="F14380" s="62"/>
      <c r="G14380" s="63"/>
      <c r="H14380" s="65"/>
      <c r="I14380" s="63"/>
    </row>
    <row r="14381" spans="1:9">
      <c r="A14381" s="52"/>
      <c r="B14381" s="64"/>
      <c r="C14381" s="52"/>
      <c r="D14381" s="63"/>
      <c r="E14381" s="63"/>
      <c r="F14381" s="62"/>
      <c r="G14381" s="63"/>
      <c r="H14381" s="65"/>
      <c r="I14381" s="63"/>
    </row>
    <row r="14382" spans="1:9">
      <c r="A14382" s="52"/>
      <c r="B14382" s="64"/>
      <c r="C14382" s="52"/>
      <c r="D14382" s="63"/>
      <c r="E14382" s="63"/>
      <c r="F14382" s="62"/>
      <c r="G14382" s="63"/>
      <c r="H14382" s="65"/>
      <c r="I14382" s="63"/>
    </row>
    <row r="14383" spans="1:9">
      <c r="A14383" s="52"/>
      <c r="B14383" s="64"/>
      <c r="C14383" s="52"/>
      <c r="D14383" s="63"/>
      <c r="E14383" s="63"/>
      <c r="F14383" s="62"/>
      <c r="G14383" s="63"/>
      <c r="H14383" s="65"/>
      <c r="I14383" s="63"/>
    </row>
    <row r="14384" spans="1:9">
      <c r="A14384" s="52"/>
      <c r="B14384" s="64"/>
      <c r="C14384" s="52"/>
      <c r="D14384" s="63"/>
      <c r="E14384" s="63"/>
      <c r="F14384" s="62"/>
      <c r="G14384" s="63"/>
      <c r="H14384" s="65"/>
      <c r="I14384" s="63"/>
    </row>
    <row r="14385" spans="1:9">
      <c r="A14385" s="52"/>
      <c r="B14385" s="64"/>
      <c r="C14385" s="52"/>
      <c r="D14385" s="63"/>
      <c r="E14385" s="63"/>
      <c r="F14385" s="62"/>
      <c r="G14385" s="63"/>
      <c r="H14385" s="65"/>
      <c r="I14385" s="63"/>
    </row>
    <row r="14386" spans="1:9">
      <c r="A14386" s="52"/>
      <c r="B14386" s="64"/>
      <c r="C14386" s="52"/>
      <c r="D14386" s="63"/>
      <c r="E14386" s="63"/>
      <c r="F14386" s="62"/>
      <c r="G14386" s="63"/>
      <c r="H14386" s="65"/>
      <c r="I14386" s="63"/>
    </row>
    <row r="14387" spans="1:9">
      <c r="A14387" s="52"/>
      <c r="B14387" s="64"/>
      <c r="C14387" s="52"/>
      <c r="D14387" s="63"/>
      <c r="E14387" s="63"/>
      <c r="F14387" s="62"/>
      <c r="G14387" s="63"/>
      <c r="H14387" s="65"/>
      <c r="I14387" s="63"/>
    </row>
    <row r="14388" spans="1:9">
      <c r="A14388" s="52"/>
      <c r="B14388" s="64"/>
      <c r="C14388" s="52"/>
      <c r="D14388" s="63"/>
      <c r="E14388" s="63"/>
      <c r="F14388" s="62"/>
      <c r="G14388" s="63"/>
      <c r="H14388" s="65"/>
      <c r="I14388" s="63"/>
    </row>
    <row r="14389" spans="1:9">
      <c r="A14389" s="52"/>
      <c r="B14389" s="64"/>
      <c r="C14389" s="52"/>
      <c r="D14389" s="63"/>
      <c r="E14389" s="63"/>
      <c r="F14389" s="62"/>
      <c r="G14389" s="63"/>
      <c r="H14389" s="65"/>
      <c r="I14389" s="63"/>
    </row>
    <row r="14390" spans="1:9">
      <c r="A14390" s="52"/>
      <c r="B14390" s="64"/>
      <c r="C14390" s="52"/>
      <c r="D14390" s="63"/>
      <c r="E14390" s="63"/>
      <c r="F14390" s="62"/>
      <c r="G14390" s="63"/>
      <c r="H14390" s="65"/>
      <c r="I14390" s="63"/>
    </row>
    <row r="14391" spans="1:9">
      <c r="A14391" s="52"/>
      <c r="B14391" s="64"/>
      <c r="C14391" s="52"/>
      <c r="D14391" s="63"/>
      <c r="E14391" s="63"/>
      <c r="F14391" s="62"/>
      <c r="G14391" s="63"/>
      <c r="H14391" s="65"/>
      <c r="I14391" s="63"/>
    </row>
    <row r="14392" spans="1:9">
      <c r="A14392" s="52"/>
      <c r="B14392" s="64"/>
      <c r="C14392" s="52"/>
      <c r="D14392" s="63"/>
      <c r="E14392" s="63"/>
      <c r="F14392" s="62"/>
      <c r="G14392" s="63"/>
      <c r="H14392" s="65"/>
      <c r="I14392" s="63"/>
    </row>
    <row r="14393" spans="1:9">
      <c r="A14393" s="52"/>
      <c r="B14393" s="64"/>
      <c r="C14393" s="52"/>
      <c r="D14393" s="63"/>
      <c r="E14393" s="63"/>
      <c r="F14393" s="62"/>
      <c r="G14393" s="63"/>
      <c r="H14393" s="65"/>
      <c r="I14393" s="63"/>
    </row>
    <row r="14394" spans="1:9">
      <c r="A14394" s="52"/>
      <c r="B14394" s="64"/>
      <c r="C14394" s="52"/>
      <c r="D14394" s="63"/>
      <c r="E14394" s="63"/>
      <c r="F14394" s="62"/>
      <c r="G14394" s="63"/>
      <c r="H14394" s="65"/>
      <c r="I14394" s="63"/>
    </row>
    <row r="14395" spans="1:9">
      <c r="A14395" s="52"/>
      <c r="B14395" s="64"/>
      <c r="C14395" s="52"/>
      <c r="D14395" s="63"/>
      <c r="E14395" s="63"/>
      <c r="F14395" s="62"/>
      <c r="G14395" s="63"/>
      <c r="H14395" s="65"/>
      <c r="I14395" s="63"/>
    </row>
    <row r="14396" spans="1:9">
      <c r="A14396" s="52"/>
      <c r="B14396" s="64"/>
      <c r="C14396" s="52"/>
      <c r="D14396" s="63"/>
      <c r="E14396" s="63"/>
      <c r="F14396" s="62"/>
      <c r="G14396" s="63"/>
      <c r="H14396" s="65"/>
      <c r="I14396" s="63"/>
    </row>
    <row r="14397" spans="1:9">
      <c r="A14397" s="52"/>
      <c r="B14397" s="64"/>
      <c r="C14397" s="52"/>
      <c r="D14397" s="63"/>
      <c r="E14397" s="63"/>
      <c r="F14397" s="62"/>
      <c r="G14397" s="63"/>
      <c r="H14397" s="65"/>
      <c r="I14397" s="63"/>
    </row>
    <row r="14398" spans="1:9">
      <c r="A14398" s="52"/>
      <c r="B14398" s="64"/>
      <c r="C14398" s="52"/>
      <c r="D14398" s="63"/>
      <c r="E14398" s="63"/>
      <c r="F14398" s="62"/>
      <c r="G14398" s="63"/>
      <c r="H14398" s="65"/>
      <c r="I14398" s="63"/>
    </row>
    <row r="14399" spans="1:9">
      <c r="A14399" s="52"/>
      <c r="B14399" s="64"/>
      <c r="C14399" s="52"/>
      <c r="D14399" s="63"/>
      <c r="E14399" s="63"/>
      <c r="F14399" s="62"/>
      <c r="G14399" s="63"/>
      <c r="H14399" s="65"/>
      <c r="I14399" s="63"/>
    </row>
    <row r="14400" spans="1:9">
      <c r="A14400" s="52"/>
      <c r="B14400" s="64"/>
      <c r="C14400" s="52"/>
      <c r="D14400" s="63"/>
      <c r="E14400" s="63"/>
      <c r="F14400" s="62"/>
      <c r="G14400" s="63"/>
      <c r="H14400" s="65"/>
      <c r="I14400" s="63"/>
    </row>
    <row r="14401" spans="1:9">
      <c r="A14401" s="52"/>
      <c r="B14401" s="64"/>
      <c r="C14401" s="52"/>
      <c r="D14401" s="63"/>
      <c r="E14401" s="63"/>
      <c r="F14401" s="62"/>
      <c r="G14401" s="63"/>
      <c r="H14401" s="65"/>
      <c r="I14401" s="63"/>
    </row>
    <row r="14402" spans="1:9">
      <c r="A14402" s="52"/>
      <c r="B14402" s="64"/>
      <c r="C14402" s="52"/>
      <c r="D14402" s="63"/>
      <c r="E14402" s="63"/>
      <c r="F14402" s="62"/>
      <c r="G14402" s="63"/>
      <c r="H14402" s="65"/>
      <c r="I14402" s="63"/>
    </row>
    <row r="14403" spans="1:9">
      <c r="A14403" s="52"/>
      <c r="B14403" s="64"/>
      <c r="C14403" s="52"/>
      <c r="D14403" s="63"/>
      <c r="E14403" s="63"/>
      <c r="F14403" s="62"/>
      <c r="G14403" s="63"/>
      <c r="H14403" s="65"/>
      <c r="I14403" s="63"/>
    </row>
    <row r="14404" spans="1:9">
      <c r="A14404" s="52"/>
      <c r="B14404" s="64"/>
      <c r="C14404" s="52"/>
      <c r="D14404" s="63"/>
      <c r="E14404" s="63"/>
      <c r="F14404" s="62"/>
      <c r="G14404" s="63"/>
      <c r="H14404" s="65"/>
      <c r="I14404" s="63"/>
    </row>
    <row r="14405" spans="1:9">
      <c r="A14405" s="52"/>
      <c r="B14405" s="64"/>
      <c r="C14405" s="52"/>
      <c r="D14405" s="63"/>
      <c r="E14405" s="63"/>
      <c r="F14405" s="62"/>
      <c r="G14405" s="63"/>
      <c r="H14405" s="65"/>
      <c r="I14405" s="63"/>
    </row>
    <row r="14406" spans="1:9">
      <c r="A14406" s="52"/>
      <c r="B14406" s="64"/>
      <c r="C14406" s="52"/>
      <c r="D14406" s="63"/>
      <c r="E14406" s="63"/>
      <c r="F14406" s="62"/>
      <c r="G14406" s="63"/>
      <c r="H14406" s="65"/>
      <c r="I14406" s="63"/>
    </row>
    <row r="14407" spans="1:9">
      <c r="A14407" s="52"/>
      <c r="B14407" s="64"/>
      <c r="C14407" s="52"/>
      <c r="D14407" s="63"/>
      <c r="E14407" s="63"/>
      <c r="F14407" s="62"/>
      <c r="G14407" s="63"/>
      <c r="H14407" s="65"/>
      <c r="I14407" s="63"/>
    </row>
    <row r="14408" spans="1:9">
      <c r="A14408" s="52"/>
      <c r="B14408" s="64"/>
      <c r="C14408" s="52"/>
      <c r="D14408" s="63"/>
      <c r="E14408" s="63"/>
      <c r="F14408" s="62"/>
      <c r="G14408" s="63"/>
      <c r="H14408" s="65"/>
      <c r="I14408" s="63"/>
    </row>
    <row r="14409" spans="1:9">
      <c r="A14409" s="52"/>
      <c r="B14409" s="64"/>
      <c r="C14409" s="52"/>
      <c r="D14409" s="63"/>
      <c r="E14409" s="63"/>
      <c r="F14409" s="62"/>
      <c r="G14409" s="63"/>
      <c r="H14409" s="65"/>
      <c r="I14409" s="63"/>
    </row>
    <row r="14410" spans="1:9">
      <c r="A14410" s="52"/>
      <c r="B14410" s="64"/>
      <c r="C14410" s="52"/>
      <c r="D14410" s="63"/>
      <c r="E14410" s="63"/>
      <c r="F14410" s="62"/>
      <c r="G14410" s="63"/>
      <c r="H14410" s="65"/>
      <c r="I14410" s="63"/>
    </row>
    <row r="14411" spans="1:9">
      <c r="A14411" s="52"/>
      <c r="B14411" s="64"/>
      <c r="C14411" s="52"/>
      <c r="D14411" s="63"/>
      <c r="E14411" s="63"/>
      <c r="F14411" s="62"/>
      <c r="G14411" s="63"/>
      <c r="H14411" s="65"/>
      <c r="I14411" s="63"/>
    </row>
    <row r="14412" spans="1:9">
      <c r="A14412" s="52"/>
      <c r="B14412" s="64"/>
      <c r="C14412" s="52"/>
      <c r="D14412" s="63"/>
      <c r="E14412" s="63"/>
      <c r="F14412" s="62"/>
      <c r="G14412" s="63"/>
      <c r="H14412" s="65"/>
      <c r="I14412" s="63"/>
    </row>
    <row r="14413" spans="1:9">
      <c r="A14413" s="52"/>
      <c r="B14413" s="64"/>
      <c r="C14413" s="52"/>
      <c r="D14413" s="63"/>
      <c r="E14413" s="63"/>
      <c r="F14413" s="62"/>
      <c r="G14413" s="63"/>
      <c r="H14413" s="65"/>
      <c r="I14413" s="63"/>
    </row>
    <row r="14414" spans="1:9">
      <c r="A14414" s="52"/>
      <c r="B14414" s="64"/>
      <c r="C14414" s="52"/>
      <c r="D14414" s="63"/>
      <c r="E14414" s="63"/>
      <c r="F14414" s="62"/>
      <c r="G14414" s="63"/>
      <c r="H14414" s="65"/>
      <c r="I14414" s="63"/>
    </row>
    <row r="14415" spans="1:9">
      <c r="A14415" s="52"/>
      <c r="B14415" s="64"/>
      <c r="C14415" s="52"/>
      <c r="D14415" s="63"/>
      <c r="E14415" s="63"/>
      <c r="F14415" s="62"/>
      <c r="G14415" s="63"/>
      <c r="H14415" s="65"/>
      <c r="I14415" s="63"/>
    </row>
    <row r="14416" spans="1:9">
      <c r="A14416" s="52"/>
      <c r="B14416" s="64"/>
      <c r="C14416" s="52"/>
      <c r="D14416" s="63"/>
      <c r="E14416" s="63"/>
      <c r="F14416" s="62"/>
      <c r="G14416" s="63"/>
      <c r="H14416" s="65"/>
      <c r="I14416" s="63"/>
    </row>
    <row r="14417" spans="1:9">
      <c r="A14417" s="52"/>
      <c r="B14417" s="64"/>
      <c r="C14417" s="52"/>
      <c r="D14417" s="63"/>
      <c r="E14417" s="63"/>
      <c r="F14417" s="62"/>
      <c r="G14417" s="63"/>
      <c r="H14417" s="65"/>
      <c r="I14417" s="63"/>
    </row>
    <row r="14418" spans="1:9">
      <c r="A14418" s="52"/>
      <c r="B14418" s="64"/>
      <c r="C14418" s="52"/>
      <c r="D14418" s="63"/>
      <c r="E14418" s="63"/>
      <c r="F14418" s="62"/>
      <c r="G14418" s="63"/>
      <c r="H14418" s="65"/>
      <c r="I14418" s="63"/>
    </row>
    <row r="14419" spans="1:9">
      <c r="A14419" s="52"/>
      <c r="B14419" s="64"/>
      <c r="C14419" s="52"/>
      <c r="D14419" s="63"/>
      <c r="E14419" s="63"/>
      <c r="F14419" s="62"/>
      <c r="G14419" s="63"/>
      <c r="H14419" s="65"/>
      <c r="I14419" s="63"/>
    </row>
    <row r="14420" spans="1:9">
      <c r="A14420" s="52"/>
      <c r="B14420" s="64"/>
      <c r="C14420" s="52"/>
      <c r="D14420" s="63"/>
      <c r="E14420" s="63"/>
      <c r="F14420" s="62"/>
      <c r="G14420" s="63"/>
      <c r="H14420" s="65"/>
      <c r="I14420" s="63"/>
    </row>
    <row r="14421" spans="1:9">
      <c r="A14421" s="52"/>
      <c r="B14421" s="64"/>
      <c r="C14421" s="52"/>
      <c r="D14421" s="63"/>
      <c r="E14421" s="63"/>
      <c r="F14421" s="62"/>
      <c r="G14421" s="63"/>
      <c r="H14421" s="65"/>
      <c r="I14421" s="63"/>
    </row>
    <row r="14422" spans="1:9">
      <c r="A14422" s="52"/>
      <c r="B14422" s="64"/>
      <c r="C14422" s="52"/>
      <c r="D14422" s="63"/>
      <c r="E14422" s="63"/>
      <c r="F14422" s="62"/>
      <c r="G14422" s="63"/>
      <c r="H14422" s="65"/>
      <c r="I14422" s="63"/>
    </row>
    <row r="14423" spans="1:9">
      <c r="A14423" s="52"/>
      <c r="B14423" s="64"/>
      <c r="C14423" s="52"/>
      <c r="D14423" s="63"/>
      <c r="E14423" s="63"/>
      <c r="F14423" s="62"/>
      <c r="G14423" s="63"/>
      <c r="H14423" s="65"/>
      <c r="I14423" s="63"/>
    </row>
    <row r="14424" spans="1:9">
      <c r="A14424" s="52"/>
      <c r="B14424" s="64"/>
      <c r="C14424" s="52"/>
      <c r="D14424" s="63"/>
      <c r="E14424" s="63"/>
      <c r="F14424" s="62"/>
      <c r="G14424" s="63"/>
      <c r="H14424" s="65"/>
      <c r="I14424" s="63"/>
    </row>
    <row r="14425" spans="1:9">
      <c r="A14425" s="52"/>
      <c r="B14425" s="64"/>
      <c r="C14425" s="52"/>
      <c r="D14425" s="63"/>
      <c r="E14425" s="63"/>
      <c r="F14425" s="62"/>
      <c r="G14425" s="63"/>
      <c r="H14425" s="65"/>
      <c r="I14425" s="63"/>
    </row>
    <row r="14426" spans="1:9">
      <c r="A14426" s="52"/>
      <c r="B14426" s="64"/>
      <c r="C14426" s="52"/>
      <c r="D14426" s="63"/>
      <c r="E14426" s="63"/>
      <c r="F14426" s="62"/>
      <c r="G14426" s="63"/>
      <c r="H14426" s="65"/>
      <c r="I14426" s="63"/>
    </row>
    <row r="14427" spans="1:9">
      <c r="A14427" s="52"/>
      <c r="B14427" s="64"/>
      <c r="C14427" s="52"/>
      <c r="D14427" s="63"/>
      <c r="E14427" s="63"/>
      <c r="F14427" s="62"/>
      <c r="G14427" s="63"/>
      <c r="H14427" s="65"/>
      <c r="I14427" s="63"/>
    </row>
    <row r="14428" spans="1:9">
      <c r="A14428" s="52"/>
      <c r="B14428" s="64"/>
      <c r="C14428" s="52"/>
      <c r="D14428" s="63"/>
      <c r="E14428" s="63"/>
      <c r="F14428" s="62"/>
      <c r="G14428" s="63"/>
      <c r="H14428" s="65"/>
      <c r="I14428" s="63"/>
    </row>
    <row r="14429" spans="1:9">
      <c r="A14429" s="52"/>
      <c r="B14429" s="64"/>
      <c r="C14429" s="52"/>
      <c r="D14429" s="63"/>
      <c r="E14429" s="63"/>
      <c r="F14429" s="62"/>
      <c r="G14429" s="63"/>
      <c r="H14429" s="65"/>
      <c r="I14429" s="63"/>
    </row>
    <row r="14430" spans="1:9">
      <c r="A14430" s="52"/>
      <c r="B14430" s="64"/>
      <c r="C14430" s="52"/>
      <c r="D14430" s="63"/>
      <c r="E14430" s="63"/>
      <c r="F14430" s="62"/>
      <c r="G14430" s="63"/>
      <c r="H14430" s="65"/>
      <c r="I14430" s="63"/>
    </row>
    <row r="14431" spans="1:9">
      <c r="A14431" s="52"/>
      <c r="B14431" s="64"/>
      <c r="C14431" s="52"/>
      <c r="D14431" s="63"/>
      <c r="E14431" s="63"/>
      <c r="F14431" s="62"/>
      <c r="G14431" s="63"/>
      <c r="H14431" s="65"/>
      <c r="I14431" s="63"/>
    </row>
    <row r="14432" spans="1:9">
      <c r="A14432" s="52"/>
      <c r="B14432" s="64"/>
      <c r="C14432" s="52"/>
      <c r="D14432" s="63"/>
      <c r="E14432" s="63"/>
      <c r="F14432" s="62"/>
      <c r="G14432" s="63"/>
      <c r="H14432" s="65"/>
      <c r="I14432" s="63"/>
    </row>
    <row r="14433" spans="1:9">
      <c r="A14433" s="52"/>
      <c r="B14433" s="64"/>
      <c r="C14433" s="52"/>
      <c r="D14433" s="63"/>
      <c r="E14433" s="63"/>
      <c r="F14433" s="62"/>
      <c r="G14433" s="63"/>
      <c r="H14433" s="65"/>
      <c r="I14433" s="63"/>
    </row>
    <row r="14434" spans="1:9">
      <c r="A14434" s="52"/>
      <c r="B14434" s="64"/>
      <c r="C14434" s="52"/>
      <c r="D14434" s="63"/>
      <c r="E14434" s="63"/>
      <c r="F14434" s="62"/>
      <c r="G14434" s="63"/>
      <c r="H14434" s="65"/>
      <c r="I14434" s="63"/>
    </row>
    <row r="14435" spans="1:9">
      <c r="A14435" s="52"/>
      <c r="B14435" s="64"/>
      <c r="C14435" s="52"/>
      <c r="D14435" s="63"/>
      <c r="E14435" s="63"/>
      <c r="F14435" s="62"/>
      <c r="G14435" s="63"/>
      <c r="H14435" s="65"/>
      <c r="I14435" s="63"/>
    </row>
    <row r="14436" spans="1:9">
      <c r="A14436" s="52"/>
      <c r="B14436" s="64"/>
      <c r="C14436" s="52"/>
      <c r="D14436" s="63"/>
      <c r="E14436" s="63"/>
      <c r="F14436" s="62"/>
      <c r="G14436" s="63"/>
      <c r="H14436" s="65"/>
      <c r="I14436" s="63"/>
    </row>
    <row r="14437" spans="1:9">
      <c r="A14437" s="52"/>
      <c r="B14437" s="64"/>
      <c r="C14437" s="52"/>
      <c r="D14437" s="63"/>
      <c r="E14437" s="63"/>
      <c r="F14437" s="62"/>
      <c r="G14437" s="63"/>
      <c r="H14437" s="65"/>
      <c r="I14437" s="63"/>
    </row>
    <row r="14438" spans="1:9">
      <c r="A14438" s="52"/>
      <c r="B14438" s="64"/>
      <c r="C14438" s="52"/>
      <c r="D14438" s="63"/>
      <c r="E14438" s="63"/>
      <c r="F14438" s="62"/>
      <c r="G14438" s="63"/>
      <c r="H14438" s="65"/>
      <c r="I14438" s="63"/>
    </row>
    <row r="14439" spans="1:9">
      <c r="A14439" s="52"/>
      <c r="B14439" s="64"/>
      <c r="C14439" s="52"/>
      <c r="D14439" s="63"/>
      <c r="E14439" s="63"/>
      <c r="F14439" s="62"/>
      <c r="G14439" s="63"/>
      <c r="H14439" s="65"/>
      <c r="I14439" s="63"/>
    </row>
    <row r="14440" spans="1:9">
      <c r="A14440" s="52"/>
      <c r="B14440" s="64"/>
      <c r="C14440" s="52"/>
      <c r="D14440" s="63"/>
      <c r="E14440" s="63"/>
      <c r="F14440" s="62"/>
      <c r="G14440" s="63"/>
      <c r="H14440" s="65"/>
      <c r="I14440" s="63"/>
    </row>
    <row r="14441" spans="1:9">
      <c r="A14441" s="52"/>
      <c r="B14441" s="64"/>
      <c r="C14441" s="52"/>
      <c r="D14441" s="63"/>
      <c r="E14441" s="63"/>
      <c r="F14441" s="62"/>
      <c r="G14441" s="63"/>
      <c r="H14441" s="65"/>
      <c r="I14441" s="63"/>
    </row>
    <row r="14442" spans="1:9">
      <c r="A14442" s="52"/>
      <c r="B14442" s="64"/>
      <c r="C14442" s="52"/>
      <c r="D14442" s="63"/>
      <c r="E14442" s="63"/>
      <c r="F14442" s="62"/>
      <c r="G14442" s="63"/>
      <c r="H14442" s="65"/>
      <c r="I14442" s="63"/>
    </row>
    <row r="14443" spans="1:9">
      <c r="A14443" s="52"/>
      <c r="B14443" s="64"/>
      <c r="C14443" s="52"/>
      <c r="D14443" s="63"/>
      <c r="E14443" s="63"/>
      <c r="F14443" s="62"/>
      <c r="G14443" s="63"/>
      <c r="H14443" s="65"/>
      <c r="I14443" s="63"/>
    </row>
    <row r="14444" spans="1:9">
      <c r="A14444" s="52"/>
      <c r="B14444" s="64"/>
      <c r="C14444" s="52"/>
      <c r="D14444" s="63"/>
      <c r="E14444" s="63"/>
      <c r="F14444" s="62"/>
      <c r="G14444" s="63"/>
      <c r="H14444" s="65"/>
      <c r="I14444" s="63"/>
    </row>
    <row r="14445" spans="1:9">
      <c r="A14445" s="52"/>
      <c r="B14445" s="64"/>
      <c r="C14445" s="52"/>
      <c r="D14445" s="63"/>
      <c r="E14445" s="63"/>
      <c r="F14445" s="62"/>
      <c r="G14445" s="63"/>
      <c r="H14445" s="65"/>
      <c r="I14445" s="63"/>
    </row>
    <row r="14446" spans="1:9">
      <c r="A14446" s="52"/>
      <c r="B14446" s="64"/>
      <c r="C14446" s="52"/>
      <c r="D14446" s="63"/>
      <c r="E14446" s="63"/>
      <c r="F14446" s="62"/>
      <c r="G14446" s="63"/>
      <c r="H14446" s="65"/>
      <c r="I14446" s="63"/>
    </row>
    <row r="14447" spans="1:9">
      <c r="A14447" s="52"/>
      <c r="B14447" s="64"/>
      <c r="C14447" s="52"/>
      <c r="D14447" s="63"/>
      <c r="E14447" s="63"/>
      <c r="F14447" s="62"/>
      <c r="G14447" s="63"/>
      <c r="H14447" s="65"/>
      <c r="I14447" s="63"/>
    </row>
    <row r="14448" spans="1:9">
      <c r="A14448" s="52"/>
      <c r="B14448" s="64"/>
      <c r="C14448" s="52"/>
      <c r="D14448" s="63"/>
      <c r="E14448" s="63"/>
      <c r="F14448" s="62"/>
      <c r="G14448" s="63"/>
      <c r="H14448" s="65"/>
      <c r="I14448" s="63"/>
    </row>
    <row r="14449" spans="1:9">
      <c r="A14449" s="52"/>
      <c r="B14449" s="64"/>
      <c r="C14449" s="52"/>
      <c r="D14449" s="63"/>
      <c r="E14449" s="63"/>
      <c r="F14449" s="62"/>
      <c r="G14449" s="63"/>
      <c r="H14449" s="65"/>
      <c r="I14449" s="63"/>
    </row>
    <row r="14450" spans="1:9">
      <c r="A14450" s="52"/>
      <c r="B14450" s="64"/>
      <c r="C14450" s="52"/>
      <c r="D14450" s="63"/>
      <c r="E14450" s="63"/>
      <c r="F14450" s="62"/>
      <c r="G14450" s="63"/>
      <c r="H14450" s="65"/>
      <c r="I14450" s="63"/>
    </row>
    <row r="14451" spans="1:9">
      <c r="A14451" s="52"/>
      <c r="B14451" s="64"/>
      <c r="C14451" s="52"/>
      <c r="D14451" s="63"/>
      <c r="E14451" s="63"/>
      <c r="F14451" s="62"/>
      <c r="G14451" s="63"/>
      <c r="H14451" s="65"/>
      <c r="I14451" s="63"/>
    </row>
    <row r="14452" spans="1:9">
      <c r="A14452" s="52"/>
      <c r="B14452" s="64"/>
      <c r="C14452" s="52"/>
      <c r="D14452" s="63"/>
      <c r="E14452" s="63"/>
      <c r="F14452" s="62"/>
      <c r="G14452" s="63"/>
      <c r="H14452" s="65"/>
      <c r="I14452" s="63"/>
    </row>
    <row r="14453" spans="1:9">
      <c r="A14453" s="52"/>
      <c r="B14453" s="64"/>
      <c r="C14453" s="52"/>
      <c r="D14453" s="63"/>
      <c r="E14453" s="63"/>
      <c r="F14453" s="62"/>
      <c r="G14453" s="63"/>
      <c r="H14453" s="65"/>
      <c r="I14453" s="63"/>
    </row>
    <row r="14454" spans="1:9">
      <c r="A14454" s="52"/>
      <c r="B14454" s="64"/>
      <c r="C14454" s="52"/>
      <c r="D14454" s="63"/>
      <c r="E14454" s="63"/>
      <c r="F14454" s="62"/>
      <c r="G14454" s="63"/>
      <c r="H14454" s="65"/>
      <c r="I14454" s="63"/>
    </row>
    <row r="14455" spans="1:9">
      <c r="A14455" s="52"/>
      <c r="B14455" s="64"/>
      <c r="C14455" s="52"/>
      <c r="D14455" s="63"/>
      <c r="E14455" s="63"/>
      <c r="F14455" s="62"/>
      <c r="G14455" s="63"/>
      <c r="H14455" s="65"/>
      <c r="I14455" s="63"/>
    </row>
    <row r="14456" spans="1:9">
      <c r="A14456" s="52"/>
      <c r="B14456" s="64"/>
      <c r="C14456" s="52"/>
      <c r="D14456" s="63"/>
      <c r="E14456" s="63"/>
      <c r="F14456" s="62"/>
      <c r="G14456" s="63"/>
      <c r="H14456" s="65"/>
      <c r="I14456" s="63"/>
    </row>
    <row r="14457" spans="1:9">
      <c r="A14457" s="52"/>
      <c r="B14457" s="64"/>
      <c r="C14457" s="52"/>
      <c r="D14457" s="63"/>
      <c r="E14457" s="63"/>
      <c r="F14457" s="62"/>
      <c r="G14457" s="63"/>
      <c r="H14457" s="65"/>
      <c r="I14457" s="63"/>
    </row>
    <row r="14458" spans="1:9">
      <c r="A14458" s="52"/>
      <c r="B14458" s="64"/>
      <c r="C14458" s="52"/>
      <c r="D14458" s="63"/>
      <c r="E14458" s="63"/>
      <c r="F14458" s="62"/>
      <c r="G14458" s="63"/>
      <c r="H14458" s="65"/>
      <c r="I14458" s="63"/>
    </row>
    <row r="14459" spans="1:9">
      <c r="A14459" s="52"/>
      <c r="B14459" s="64"/>
      <c r="C14459" s="52"/>
      <c r="D14459" s="63"/>
      <c r="E14459" s="63"/>
      <c r="F14459" s="62"/>
      <c r="G14459" s="63"/>
      <c r="H14459" s="65"/>
      <c r="I14459" s="63"/>
    </row>
    <row r="14460" spans="1:9">
      <c r="A14460" s="52"/>
      <c r="B14460" s="64"/>
      <c r="C14460" s="52"/>
      <c r="D14460" s="63"/>
      <c r="E14460" s="63"/>
      <c r="F14460" s="62"/>
      <c r="G14460" s="63"/>
      <c r="H14460" s="65"/>
      <c r="I14460" s="63"/>
    </row>
    <row r="14461" spans="1:9">
      <c r="A14461" s="52"/>
      <c r="B14461" s="64"/>
      <c r="C14461" s="52"/>
      <c r="D14461" s="63"/>
      <c r="E14461" s="63"/>
      <c r="F14461" s="62"/>
      <c r="G14461" s="63"/>
      <c r="H14461" s="65"/>
      <c r="I14461" s="63"/>
    </row>
    <row r="14462" spans="1:9">
      <c r="A14462" s="52"/>
      <c r="B14462" s="64"/>
      <c r="C14462" s="52"/>
      <c r="D14462" s="63"/>
      <c r="E14462" s="63"/>
      <c r="F14462" s="62"/>
      <c r="G14462" s="63"/>
      <c r="H14462" s="65"/>
      <c r="I14462" s="63"/>
    </row>
    <row r="14463" spans="1:9">
      <c r="A14463" s="52"/>
      <c r="B14463" s="64"/>
      <c r="C14463" s="52"/>
      <c r="D14463" s="63"/>
      <c r="E14463" s="63"/>
      <c r="F14463" s="62"/>
      <c r="G14463" s="63"/>
      <c r="H14463" s="65"/>
      <c r="I14463" s="63"/>
    </row>
    <row r="14464" spans="1:9">
      <c r="A14464" s="52"/>
      <c r="B14464" s="64"/>
      <c r="C14464" s="52"/>
      <c r="D14464" s="63"/>
      <c r="E14464" s="63"/>
      <c r="F14464" s="62"/>
      <c r="G14464" s="63"/>
      <c r="H14464" s="65"/>
      <c r="I14464" s="63"/>
    </row>
    <row r="14465" spans="1:9">
      <c r="A14465" s="52"/>
      <c r="B14465" s="64"/>
      <c r="C14465" s="52"/>
      <c r="D14465" s="63"/>
      <c r="E14465" s="63"/>
      <c r="F14465" s="62"/>
      <c r="G14465" s="63"/>
      <c r="H14465" s="65"/>
      <c r="I14465" s="63"/>
    </row>
    <row r="14466" spans="1:9">
      <c r="A14466" s="52"/>
      <c r="B14466" s="64"/>
      <c r="C14466" s="52"/>
      <c r="D14466" s="63"/>
      <c r="E14466" s="63"/>
      <c r="F14466" s="62"/>
      <c r="G14466" s="63"/>
      <c r="H14466" s="65"/>
      <c r="I14466" s="63"/>
    </row>
    <row r="14467" spans="1:9">
      <c r="A14467" s="52"/>
      <c r="B14467" s="64"/>
      <c r="C14467" s="52"/>
      <c r="D14467" s="63"/>
      <c r="E14467" s="63"/>
      <c r="F14467" s="62"/>
      <c r="G14467" s="63"/>
      <c r="H14467" s="65"/>
      <c r="I14467" s="63"/>
    </row>
    <row r="14468" spans="1:9">
      <c r="A14468" s="52"/>
      <c r="B14468" s="64"/>
      <c r="C14468" s="52"/>
      <c r="D14468" s="63"/>
      <c r="E14468" s="63"/>
      <c r="F14468" s="62"/>
      <c r="G14468" s="63"/>
      <c r="H14468" s="65"/>
      <c r="I14468" s="63"/>
    </row>
    <row r="14469" spans="1:9">
      <c r="A14469" s="52"/>
      <c r="B14469" s="64"/>
      <c r="C14469" s="52"/>
      <c r="D14469" s="63"/>
      <c r="E14469" s="63"/>
      <c r="F14469" s="62"/>
      <c r="G14469" s="63"/>
      <c r="H14469" s="65"/>
      <c r="I14469" s="63"/>
    </row>
    <row r="14470" spans="1:9">
      <c r="A14470" s="52"/>
      <c r="B14470" s="64"/>
      <c r="C14470" s="52"/>
      <c r="D14470" s="63"/>
      <c r="E14470" s="63"/>
      <c r="F14470" s="62"/>
      <c r="G14470" s="63"/>
      <c r="H14470" s="65"/>
      <c r="I14470" s="63"/>
    </row>
    <row r="14471" spans="1:9">
      <c r="A14471" s="52"/>
      <c r="B14471" s="64"/>
      <c r="C14471" s="52"/>
      <c r="D14471" s="63"/>
      <c r="E14471" s="63"/>
      <c r="F14471" s="62"/>
      <c r="G14471" s="63"/>
      <c r="H14471" s="65"/>
      <c r="I14471" s="63"/>
    </row>
    <row r="14472" spans="1:9">
      <c r="A14472" s="52"/>
      <c r="B14472" s="64"/>
      <c r="C14472" s="52"/>
      <c r="D14472" s="63"/>
      <c r="E14472" s="63"/>
      <c r="F14472" s="62"/>
      <c r="G14472" s="63"/>
      <c r="H14472" s="65"/>
      <c r="I14472" s="63"/>
    </row>
    <row r="14473" spans="1:9">
      <c r="A14473" s="52"/>
      <c r="B14473" s="64"/>
      <c r="C14473" s="52"/>
      <c r="D14473" s="63"/>
      <c r="E14473" s="63"/>
      <c r="F14473" s="62"/>
      <c r="G14473" s="63"/>
      <c r="H14473" s="65"/>
      <c r="I14473" s="63"/>
    </row>
    <row r="14474" spans="1:9">
      <c r="A14474" s="52"/>
      <c r="B14474" s="64"/>
      <c r="C14474" s="52"/>
      <c r="D14474" s="63"/>
      <c r="E14474" s="63"/>
      <c r="F14474" s="62"/>
      <c r="G14474" s="63"/>
      <c r="H14474" s="65"/>
      <c r="I14474" s="63"/>
    </row>
    <row r="14475" spans="1:9">
      <c r="A14475" s="52"/>
      <c r="B14475" s="64"/>
      <c r="C14475" s="52"/>
      <c r="D14475" s="63"/>
      <c r="E14475" s="63"/>
      <c r="F14475" s="62"/>
      <c r="G14475" s="63"/>
      <c r="H14475" s="65"/>
      <c r="I14475" s="63"/>
    </row>
    <row r="14476" spans="1:9">
      <c r="A14476" s="52"/>
      <c r="B14476" s="64"/>
      <c r="C14476" s="52"/>
      <c r="D14476" s="63"/>
      <c r="E14476" s="63"/>
      <c r="F14476" s="62"/>
      <c r="G14476" s="63"/>
      <c r="H14476" s="65"/>
      <c r="I14476" s="63"/>
    </row>
    <row r="14477" spans="1:9">
      <c r="A14477" s="52"/>
      <c r="B14477" s="64"/>
      <c r="C14477" s="52"/>
      <c r="D14477" s="63"/>
      <c r="E14477" s="63"/>
      <c r="F14477" s="62"/>
      <c r="G14477" s="63"/>
      <c r="H14477" s="65"/>
      <c r="I14477" s="63"/>
    </row>
    <row r="14478" spans="1:9">
      <c r="A14478" s="52"/>
      <c r="B14478" s="64"/>
      <c r="C14478" s="52"/>
      <c r="D14478" s="63"/>
      <c r="E14478" s="63"/>
      <c r="F14478" s="62"/>
      <c r="G14478" s="63"/>
      <c r="H14478" s="65"/>
      <c r="I14478" s="63"/>
    </row>
    <row r="14479" spans="1:9">
      <c r="A14479" s="52"/>
      <c r="B14479" s="64"/>
      <c r="C14479" s="52"/>
      <c r="D14479" s="63"/>
      <c r="E14479" s="63"/>
      <c r="F14479" s="62"/>
      <c r="G14479" s="63"/>
      <c r="H14479" s="65"/>
      <c r="I14479" s="63"/>
    </row>
    <row r="14480" spans="1:9">
      <c r="A14480" s="52"/>
      <c r="B14480" s="64"/>
      <c r="C14480" s="52"/>
      <c r="D14480" s="63"/>
      <c r="E14480" s="63"/>
      <c r="F14480" s="62"/>
      <c r="G14480" s="63"/>
      <c r="H14480" s="65"/>
      <c r="I14480" s="63"/>
    </row>
    <row r="14481" spans="1:9">
      <c r="A14481" s="52"/>
      <c r="B14481" s="64"/>
      <c r="C14481" s="52"/>
      <c r="D14481" s="63"/>
      <c r="E14481" s="63"/>
      <c r="F14481" s="62"/>
      <c r="G14481" s="63"/>
      <c r="H14481" s="65"/>
      <c r="I14481" s="63"/>
    </row>
    <row r="14482" spans="1:9">
      <c r="A14482" s="52"/>
      <c r="B14482" s="64"/>
      <c r="C14482" s="52"/>
      <c r="D14482" s="63"/>
      <c r="E14482" s="63"/>
      <c r="F14482" s="62"/>
      <c r="G14482" s="63"/>
      <c r="H14482" s="65"/>
      <c r="I14482" s="63"/>
    </row>
    <row r="14483" spans="1:9">
      <c r="A14483" s="52"/>
      <c r="B14483" s="64"/>
      <c r="C14483" s="52"/>
      <c r="D14483" s="63"/>
      <c r="E14483" s="63"/>
      <c r="F14483" s="62"/>
      <c r="G14483" s="63"/>
      <c r="H14483" s="65"/>
      <c r="I14483" s="63"/>
    </row>
    <row r="14484" spans="1:9">
      <c r="A14484" s="52"/>
      <c r="B14484" s="64"/>
      <c r="C14484" s="52"/>
      <c r="D14484" s="63"/>
      <c r="E14484" s="63"/>
      <c r="F14484" s="62"/>
      <c r="G14484" s="63"/>
      <c r="H14484" s="65"/>
      <c r="I14484" s="63"/>
    </row>
    <row r="14485" spans="1:9">
      <c r="A14485" s="52"/>
      <c r="B14485" s="64"/>
      <c r="C14485" s="52"/>
      <c r="D14485" s="63"/>
      <c r="E14485" s="63"/>
      <c r="F14485" s="62"/>
      <c r="G14485" s="63"/>
      <c r="H14485" s="65"/>
      <c r="I14485" s="63"/>
    </row>
    <row r="14486" spans="1:9">
      <c r="A14486" s="52"/>
      <c r="B14486" s="64"/>
      <c r="C14486" s="52"/>
      <c r="D14486" s="63"/>
      <c r="E14486" s="63"/>
      <c r="F14486" s="62"/>
      <c r="G14486" s="63"/>
      <c r="H14486" s="65"/>
      <c r="I14486" s="63"/>
    </row>
    <row r="14487" spans="1:9">
      <c r="A14487" s="52"/>
      <c r="B14487" s="64"/>
      <c r="C14487" s="52"/>
      <c r="D14487" s="63"/>
      <c r="E14487" s="63"/>
      <c r="F14487" s="62"/>
      <c r="G14487" s="63"/>
      <c r="H14487" s="65"/>
      <c r="I14487" s="63"/>
    </row>
    <row r="14488" spans="1:9">
      <c r="A14488" s="52"/>
      <c r="B14488" s="64"/>
      <c r="C14488" s="52"/>
      <c r="D14488" s="63"/>
      <c r="E14488" s="63"/>
      <c r="F14488" s="62"/>
      <c r="G14488" s="63"/>
      <c r="H14488" s="65"/>
      <c r="I14488" s="63"/>
    </row>
    <row r="14489" spans="1:9">
      <c r="A14489" s="52"/>
      <c r="B14489" s="64"/>
      <c r="C14489" s="52"/>
      <c r="D14489" s="63"/>
      <c r="E14489" s="63"/>
      <c r="F14489" s="62"/>
      <c r="G14489" s="63"/>
      <c r="H14489" s="65"/>
      <c r="I14489" s="63"/>
    </row>
    <row r="14490" spans="1:9">
      <c r="A14490" s="52"/>
      <c r="B14490" s="64"/>
      <c r="C14490" s="52"/>
      <c r="D14490" s="63"/>
      <c r="E14490" s="63"/>
      <c r="F14490" s="62"/>
      <c r="G14490" s="63"/>
      <c r="H14490" s="65"/>
      <c r="I14490" s="63"/>
    </row>
    <row r="14491" spans="1:9">
      <c r="A14491" s="52"/>
      <c r="B14491" s="64"/>
      <c r="C14491" s="52"/>
      <c r="D14491" s="63"/>
      <c r="E14491" s="63"/>
      <c r="F14491" s="62"/>
      <c r="G14491" s="63"/>
      <c r="H14491" s="65"/>
      <c r="I14491" s="63"/>
    </row>
    <row r="14492" spans="1:9">
      <c r="A14492" s="52"/>
      <c r="B14492" s="64"/>
      <c r="C14492" s="52"/>
      <c r="D14492" s="63"/>
      <c r="E14492" s="63"/>
      <c r="F14492" s="62"/>
      <c r="G14492" s="63"/>
      <c r="H14492" s="65"/>
      <c r="I14492" s="63"/>
    </row>
    <row r="14493" spans="1:9">
      <c r="A14493" s="52"/>
      <c r="B14493" s="64"/>
      <c r="C14493" s="52"/>
      <c r="D14493" s="63"/>
      <c r="E14493" s="63"/>
      <c r="F14493" s="62"/>
      <c r="G14493" s="63"/>
      <c r="H14493" s="65"/>
      <c r="I14493" s="63"/>
    </row>
    <row r="14494" spans="1:9">
      <c r="A14494" s="52"/>
      <c r="B14494" s="64"/>
      <c r="C14494" s="52"/>
      <c r="D14494" s="63"/>
      <c r="E14494" s="63"/>
      <c r="F14494" s="62"/>
      <c r="G14494" s="63"/>
      <c r="H14494" s="65"/>
      <c r="I14494" s="63"/>
    </row>
    <row r="14495" spans="1:9">
      <c r="A14495" s="52"/>
      <c r="B14495" s="64"/>
      <c r="C14495" s="52"/>
      <c r="D14495" s="63"/>
      <c r="E14495" s="63"/>
      <c r="F14495" s="62"/>
      <c r="G14495" s="63"/>
      <c r="H14495" s="65"/>
      <c r="I14495" s="63"/>
    </row>
    <row r="14496" spans="1:9">
      <c r="A14496" s="52"/>
      <c r="B14496" s="64"/>
      <c r="C14496" s="52"/>
      <c r="D14496" s="63"/>
      <c r="E14496" s="63"/>
      <c r="F14496" s="62"/>
      <c r="G14496" s="63"/>
      <c r="H14496" s="65"/>
      <c r="I14496" s="63"/>
    </row>
    <row r="14497" spans="1:9">
      <c r="A14497" s="52"/>
      <c r="B14497" s="64"/>
      <c r="C14497" s="52"/>
      <c r="D14497" s="63"/>
      <c r="E14497" s="63"/>
      <c r="F14497" s="62"/>
      <c r="G14497" s="63"/>
      <c r="H14497" s="65"/>
      <c r="I14497" s="63"/>
    </row>
    <row r="14498" spans="1:9">
      <c r="A14498" s="52"/>
      <c r="B14498" s="64"/>
      <c r="C14498" s="52"/>
      <c r="D14498" s="63"/>
      <c r="E14498" s="63"/>
      <c r="F14498" s="62"/>
      <c r="G14498" s="63"/>
      <c r="H14498" s="65"/>
      <c r="I14498" s="63"/>
    </row>
    <row r="14499" spans="1:9">
      <c r="A14499" s="52"/>
      <c r="B14499" s="64"/>
      <c r="C14499" s="52"/>
      <c r="D14499" s="63"/>
      <c r="E14499" s="63"/>
      <c r="F14499" s="62"/>
      <c r="G14499" s="63"/>
      <c r="H14499" s="65"/>
      <c r="I14499" s="63"/>
    </row>
    <row r="14500" spans="1:9">
      <c r="A14500" s="52"/>
      <c r="B14500" s="64"/>
      <c r="C14500" s="52"/>
      <c r="D14500" s="63"/>
      <c r="E14500" s="63"/>
      <c r="F14500" s="62"/>
      <c r="G14500" s="63"/>
      <c r="H14500" s="65"/>
      <c r="I14500" s="63"/>
    </row>
    <row r="14501" spans="1:9">
      <c r="A14501" s="52"/>
      <c r="B14501" s="64"/>
      <c r="C14501" s="52"/>
      <c r="D14501" s="63"/>
      <c r="E14501" s="63"/>
      <c r="F14501" s="62"/>
      <c r="G14501" s="63"/>
      <c r="H14501" s="65"/>
      <c r="I14501" s="63"/>
    </row>
    <row r="14502" spans="1:9">
      <c r="A14502" s="52"/>
      <c r="B14502" s="64"/>
      <c r="C14502" s="52"/>
      <c r="D14502" s="63"/>
      <c r="E14502" s="63"/>
      <c r="F14502" s="62"/>
      <c r="G14502" s="63"/>
      <c r="H14502" s="65"/>
      <c r="I14502" s="63"/>
    </row>
    <row r="14503" spans="1:9">
      <c r="A14503" s="52"/>
      <c r="B14503" s="64"/>
      <c r="C14503" s="52"/>
      <c r="D14503" s="63"/>
      <c r="E14503" s="63"/>
      <c r="F14503" s="62"/>
      <c r="G14503" s="63"/>
      <c r="H14503" s="65"/>
      <c r="I14503" s="63"/>
    </row>
    <row r="14504" spans="1:9">
      <c r="A14504" s="52"/>
      <c r="B14504" s="64"/>
      <c r="C14504" s="52"/>
      <c r="D14504" s="63"/>
      <c r="E14504" s="63"/>
      <c r="F14504" s="62"/>
      <c r="G14504" s="63"/>
      <c r="H14504" s="65"/>
      <c r="I14504" s="63"/>
    </row>
    <row r="14505" spans="1:9">
      <c r="A14505" s="52"/>
      <c r="B14505" s="64"/>
      <c r="C14505" s="52"/>
      <c r="D14505" s="63"/>
      <c r="E14505" s="63"/>
      <c r="F14505" s="62"/>
      <c r="G14505" s="63"/>
      <c r="H14505" s="65"/>
      <c r="I14505" s="63"/>
    </row>
    <row r="14506" spans="1:9">
      <c r="A14506" s="52"/>
      <c r="B14506" s="64"/>
      <c r="C14506" s="52"/>
      <c r="D14506" s="63"/>
      <c r="E14506" s="63"/>
      <c r="F14506" s="62"/>
      <c r="G14506" s="63"/>
      <c r="H14506" s="65"/>
      <c r="I14506" s="63"/>
    </row>
    <row r="14507" spans="1:9">
      <c r="A14507" s="52"/>
      <c r="B14507" s="64"/>
      <c r="C14507" s="52"/>
      <c r="D14507" s="63"/>
      <c r="E14507" s="63"/>
      <c r="F14507" s="62"/>
      <c r="G14507" s="63"/>
      <c r="H14507" s="65"/>
      <c r="I14507" s="63"/>
    </row>
    <row r="14508" spans="1:9">
      <c r="A14508" s="52"/>
      <c r="B14508" s="64"/>
      <c r="C14508" s="52"/>
      <c r="D14508" s="63"/>
      <c r="E14508" s="63"/>
      <c r="F14508" s="62"/>
      <c r="G14508" s="63"/>
      <c r="H14508" s="65"/>
      <c r="I14508" s="63"/>
    </row>
    <row r="14509" spans="1:9">
      <c r="A14509" s="52"/>
      <c r="B14509" s="64"/>
      <c r="C14509" s="52"/>
      <c r="D14509" s="63"/>
      <c r="E14509" s="63"/>
      <c r="F14509" s="62"/>
      <c r="G14509" s="63"/>
      <c r="H14509" s="65"/>
      <c r="I14509" s="63"/>
    </row>
    <row r="14510" spans="1:9">
      <c r="A14510" s="52"/>
      <c r="B14510" s="64"/>
      <c r="C14510" s="52"/>
      <c r="D14510" s="63"/>
      <c r="E14510" s="63"/>
      <c r="F14510" s="62"/>
      <c r="G14510" s="63"/>
      <c r="H14510" s="65"/>
      <c r="I14510" s="63"/>
    </row>
    <row r="14511" spans="1:9">
      <c r="A14511" s="52"/>
      <c r="B14511" s="64"/>
      <c r="C14511" s="52"/>
      <c r="D14511" s="63"/>
      <c r="E14511" s="63"/>
      <c r="F14511" s="62"/>
      <c r="G14511" s="63"/>
      <c r="H14511" s="65"/>
      <c r="I14511" s="63"/>
    </row>
    <row r="14512" spans="1:9">
      <c r="A14512" s="52"/>
      <c r="B14512" s="64"/>
      <c r="C14512" s="52"/>
      <c r="D14512" s="63"/>
      <c r="E14512" s="63"/>
      <c r="F14512" s="62"/>
      <c r="G14512" s="63"/>
      <c r="H14512" s="65"/>
      <c r="I14512" s="63"/>
    </row>
    <row r="14513" spans="1:9">
      <c r="A14513" s="52"/>
      <c r="B14513" s="64"/>
      <c r="C14513" s="52"/>
      <c r="D14513" s="63"/>
      <c r="E14513" s="63"/>
      <c r="F14513" s="62"/>
      <c r="G14513" s="63"/>
      <c r="H14513" s="65"/>
      <c r="I14513" s="63"/>
    </row>
    <row r="14514" spans="1:9">
      <c r="A14514" s="52"/>
      <c r="B14514" s="64"/>
      <c r="C14514" s="52"/>
      <c r="D14514" s="63"/>
      <c r="E14514" s="63"/>
      <c r="F14514" s="62"/>
      <c r="G14514" s="63"/>
      <c r="H14514" s="65"/>
      <c r="I14514" s="63"/>
    </row>
    <row r="14515" spans="1:9">
      <c r="A14515" s="52"/>
      <c r="B14515" s="64"/>
      <c r="C14515" s="52"/>
      <c r="D14515" s="63"/>
      <c r="E14515" s="63"/>
      <c r="F14515" s="62"/>
      <c r="G14515" s="63"/>
      <c r="H14515" s="65"/>
      <c r="I14515" s="63"/>
    </row>
    <row r="14516" spans="1:9">
      <c r="A14516" s="52"/>
      <c r="B14516" s="64"/>
      <c r="C14516" s="52"/>
      <c r="D14516" s="63"/>
      <c r="E14516" s="63"/>
      <c r="F14516" s="62"/>
      <c r="G14516" s="63"/>
      <c r="H14516" s="65"/>
      <c r="I14516" s="63"/>
    </row>
    <row r="14517" spans="1:9">
      <c r="A14517" s="52"/>
      <c r="B14517" s="64"/>
      <c r="C14517" s="52"/>
      <c r="D14517" s="63"/>
      <c r="E14517" s="63"/>
      <c r="F14517" s="62"/>
      <c r="G14517" s="63"/>
      <c r="H14517" s="65"/>
      <c r="I14517" s="63"/>
    </row>
    <row r="14518" spans="1:9">
      <c r="A14518" s="52"/>
      <c r="B14518" s="64"/>
      <c r="C14518" s="52"/>
      <c r="D14518" s="63"/>
      <c r="E14518" s="63"/>
      <c r="F14518" s="62"/>
      <c r="G14518" s="63"/>
      <c r="H14518" s="65"/>
      <c r="I14518" s="63"/>
    </row>
    <row r="14519" spans="1:9">
      <c r="A14519" s="52"/>
      <c r="B14519" s="64"/>
      <c r="C14519" s="52"/>
      <c r="D14519" s="63"/>
      <c r="E14519" s="63"/>
      <c r="F14519" s="62"/>
      <c r="G14519" s="63"/>
      <c r="H14519" s="65"/>
      <c r="I14519" s="63"/>
    </row>
    <row r="14520" spans="1:9">
      <c r="A14520" s="52"/>
      <c r="B14520" s="64"/>
      <c r="C14520" s="52"/>
      <c r="D14520" s="63"/>
      <c r="E14520" s="63"/>
      <c r="F14520" s="62"/>
      <c r="G14520" s="63"/>
      <c r="H14520" s="65"/>
      <c r="I14520" s="63"/>
    </row>
    <row r="14521" spans="1:9">
      <c r="A14521" s="52"/>
      <c r="B14521" s="64"/>
      <c r="C14521" s="52"/>
      <c r="D14521" s="63"/>
      <c r="E14521" s="63"/>
      <c r="F14521" s="62"/>
      <c r="G14521" s="63"/>
      <c r="H14521" s="65"/>
      <c r="I14521" s="63"/>
    </row>
    <row r="14522" spans="1:9">
      <c r="A14522" s="52"/>
      <c r="B14522" s="64"/>
      <c r="C14522" s="52"/>
      <c r="D14522" s="63"/>
      <c r="E14522" s="63"/>
      <c r="F14522" s="62"/>
      <c r="G14522" s="63"/>
      <c r="H14522" s="65"/>
      <c r="I14522" s="63"/>
    </row>
    <row r="14523" spans="1:9">
      <c r="A14523" s="52"/>
      <c r="B14523" s="64"/>
      <c r="C14523" s="52"/>
      <c r="D14523" s="63"/>
      <c r="E14523" s="63"/>
      <c r="F14523" s="62"/>
      <c r="G14523" s="63"/>
      <c r="H14523" s="65"/>
      <c r="I14523" s="63"/>
    </row>
    <row r="14524" spans="1:9">
      <c r="A14524" s="52"/>
      <c r="B14524" s="64"/>
      <c r="C14524" s="52"/>
      <c r="D14524" s="63"/>
      <c r="E14524" s="63"/>
      <c r="F14524" s="62"/>
      <c r="G14524" s="63"/>
      <c r="H14524" s="65"/>
      <c r="I14524" s="63"/>
    </row>
    <row r="14525" spans="1:9">
      <c r="A14525" s="52"/>
      <c r="B14525" s="64"/>
      <c r="C14525" s="52"/>
      <c r="D14525" s="63"/>
      <c r="E14525" s="63"/>
      <c r="F14525" s="62"/>
      <c r="G14525" s="63"/>
      <c r="H14525" s="65"/>
      <c r="I14525" s="63"/>
    </row>
    <row r="14526" spans="1:9">
      <c r="A14526" s="52"/>
      <c r="B14526" s="64"/>
      <c r="C14526" s="52"/>
      <c r="D14526" s="63"/>
      <c r="E14526" s="63"/>
      <c r="F14526" s="62"/>
      <c r="G14526" s="63"/>
      <c r="H14526" s="65"/>
      <c r="I14526" s="63"/>
    </row>
    <row r="14527" spans="1:9">
      <c r="A14527" s="52"/>
      <c r="B14527" s="64"/>
      <c r="C14527" s="52"/>
      <c r="D14527" s="63"/>
      <c r="E14527" s="63"/>
      <c r="F14527" s="62"/>
      <c r="G14527" s="63"/>
      <c r="H14527" s="65"/>
      <c r="I14527" s="63"/>
    </row>
    <row r="14528" spans="1:9">
      <c r="A14528" s="52"/>
      <c r="B14528" s="64"/>
      <c r="C14528" s="52"/>
      <c r="D14528" s="63"/>
      <c r="E14528" s="63"/>
      <c r="F14528" s="62"/>
      <c r="G14528" s="63"/>
      <c r="H14528" s="65"/>
      <c r="I14528" s="63"/>
    </row>
    <row r="14529" spans="1:9">
      <c r="A14529" s="52"/>
      <c r="B14529" s="64"/>
      <c r="C14529" s="52"/>
      <c r="D14529" s="63"/>
      <c r="E14529" s="63"/>
      <c r="F14529" s="62"/>
      <c r="G14529" s="63"/>
      <c r="H14529" s="65"/>
      <c r="I14529" s="63"/>
    </row>
    <row r="14530" spans="1:9">
      <c r="A14530" s="52"/>
      <c r="B14530" s="64"/>
      <c r="C14530" s="52"/>
      <c r="D14530" s="63"/>
      <c r="E14530" s="63"/>
      <c r="F14530" s="62"/>
      <c r="G14530" s="63"/>
      <c r="H14530" s="65"/>
      <c r="I14530" s="63"/>
    </row>
    <row r="14531" spans="1:9">
      <c r="A14531" s="52"/>
      <c r="B14531" s="64"/>
      <c r="C14531" s="52"/>
      <c r="D14531" s="63"/>
      <c r="E14531" s="63"/>
      <c r="F14531" s="62"/>
      <c r="G14531" s="63"/>
      <c r="H14531" s="65"/>
      <c r="I14531" s="63"/>
    </row>
    <row r="14532" spans="1:9">
      <c r="A14532" s="52"/>
      <c r="B14532" s="64"/>
      <c r="C14532" s="52"/>
      <c r="D14532" s="63"/>
      <c r="E14532" s="63"/>
      <c r="F14532" s="62"/>
      <c r="G14532" s="63"/>
      <c r="H14532" s="65"/>
      <c r="I14532" s="63"/>
    </row>
    <row r="14533" spans="1:9">
      <c r="A14533" s="52"/>
      <c r="B14533" s="64"/>
      <c r="C14533" s="52"/>
      <c r="D14533" s="63"/>
      <c r="E14533" s="63"/>
      <c r="F14533" s="62"/>
      <c r="G14533" s="63"/>
      <c r="H14533" s="65"/>
      <c r="I14533" s="63"/>
    </row>
    <row r="14534" spans="1:9">
      <c r="A14534" s="52"/>
      <c r="B14534" s="64"/>
      <c r="C14534" s="52"/>
      <c r="D14534" s="63"/>
      <c r="E14534" s="63"/>
      <c r="F14534" s="62"/>
      <c r="G14534" s="63"/>
      <c r="H14534" s="65"/>
      <c r="I14534" s="63"/>
    </row>
    <row r="14535" spans="1:9">
      <c r="A14535" s="52"/>
      <c r="B14535" s="64"/>
      <c r="C14535" s="52"/>
      <c r="D14535" s="63"/>
      <c r="E14535" s="63"/>
      <c r="F14535" s="62"/>
      <c r="G14535" s="63"/>
      <c r="H14535" s="65"/>
      <c r="I14535" s="63"/>
    </row>
    <row r="14536" spans="1:9">
      <c r="A14536" s="52"/>
      <c r="B14536" s="64"/>
      <c r="C14536" s="52"/>
      <c r="D14536" s="63"/>
      <c r="E14536" s="63"/>
      <c r="F14536" s="62"/>
      <c r="G14536" s="63"/>
      <c r="H14536" s="65"/>
      <c r="I14536" s="63"/>
    </row>
    <row r="14537" spans="1:9">
      <c r="A14537" s="52"/>
      <c r="B14537" s="64"/>
      <c r="C14537" s="52"/>
      <c r="D14537" s="63"/>
      <c r="E14537" s="63"/>
      <c r="F14537" s="62"/>
      <c r="G14537" s="63"/>
      <c r="H14537" s="65"/>
      <c r="I14537" s="63"/>
    </row>
    <row r="14538" spans="1:9">
      <c r="A14538" s="52"/>
      <c r="B14538" s="64"/>
      <c r="C14538" s="52"/>
      <c r="D14538" s="63"/>
      <c r="E14538" s="63"/>
      <c r="F14538" s="62"/>
      <c r="G14538" s="63"/>
      <c r="H14538" s="65"/>
      <c r="I14538" s="63"/>
    </row>
    <row r="14539" spans="1:9">
      <c r="A14539" s="52"/>
      <c r="B14539" s="64"/>
      <c r="C14539" s="52"/>
      <c r="D14539" s="63"/>
      <c r="E14539" s="63"/>
      <c r="F14539" s="62"/>
      <c r="G14539" s="63"/>
      <c r="H14539" s="65"/>
      <c r="I14539" s="63"/>
    </row>
    <row r="14540" spans="1:9">
      <c r="A14540" s="52"/>
      <c r="B14540" s="64"/>
      <c r="C14540" s="52"/>
      <c r="D14540" s="63"/>
      <c r="E14540" s="63"/>
      <c r="F14540" s="62"/>
      <c r="G14540" s="63"/>
      <c r="H14540" s="65"/>
      <c r="I14540" s="63"/>
    </row>
    <row r="14541" spans="1:9">
      <c r="A14541" s="52"/>
      <c r="B14541" s="64"/>
      <c r="C14541" s="52"/>
      <c r="D14541" s="63"/>
      <c r="E14541" s="63"/>
      <c r="F14541" s="62"/>
      <c r="G14541" s="63"/>
      <c r="H14541" s="65"/>
      <c r="I14541" s="63"/>
    </row>
    <row r="14542" spans="1:9">
      <c r="A14542" s="52"/>
      <c r="B14542" s="64"/>
      <c r="C14542" s="52"/>
      <c r="D14542" s="63"/>
      <c r="E14542" s="63"/>
      <c r="F14542" s="62"/>
      <c r="G14542" s="63"/>
      <c r="H14542" s="65"/>
      <c r="I14542" s="63"/>
    </row>
    <row r="14543" spans="1:9">
      <c r="A14543" s="52"/>
      <c r="B14543" s="64"/>
      <c r="C14543" s="52"/>
      <c r="D14543" s="63"/>
      <c r="E14543" s="63"/>
      <c r="F14543" s="62"/>
      <c r="G14543" s="63"/>
      <c r="H14543" s="65"/>
      <c r="I14543" s="63"/>
    </row>
    <row r="14544" spans="1:9">
      <c r="A14544" s="52"/>
      <c r="B14544" s="64"/>
      <c r="C14544" s="52"/>
      <c r="D14544" s="63"/>
      <c r="E14544" s="63"/>
      <c r="F14544" s="62"/>
      <c r="G14544" s="63"/>
      <c r="H14544" s="65"/>
      <c r="I14544" s="63"/>
    </row>
    <row r="14545" spans="1:9">
      <c r="A14545" s="52"/>
      <c r="B14545" s="64"/>
      <c r="C14545" s="52"/>
      <c r="D14545" s="63"/>
      <c r="E14545" s="63"/>
      <c r="F14545" s="62"/>
      <c r="G14545" s="63"/>
      <c r="H14545" s="65"/>
      <c r="I14545" s="63"/>
    </row>
    <row r="14546" spans="1:9">
      <c r="A14546" s="52"/>
      <c r="B14546" s="64"/>
      <c r="C14546" s="52"/>
      <c r="D14546" s="63"/>
      <c r="E14546" s="63"/>
      <c r="F14546" s="62"/>
      <c r="G14546" s="63"/>
      <c r="H14546" s="65"/>
      <c r="I14546" s="63"/>
    </row>
    <row r="14547" spans="1:9">
      <c r="A14547" s="52"/>
      <c r="B14547" s="64"/>
      <c r="C14547" s="52"/>
      <c r="D14547" s="63"/>
      <c r="E14547" s="63"/>
      <c r="F14547" s="62"/>
      <c r="G14547" s="63"/>
      <c r="H14547" s="65"/>
      <c r="I14547" s="63"/>
    </row>
    <row r="14548" spans="1:9">
      <c r="A14548" s="52"/>
      <c r="B14548" s="64"/>
      <c r="C14548" s="52"/>
      <c r="D14548" s="63"/>
      <c r="E14548" s="63"/>
      <c r="F14548" s="62"/>
      <c r="G14548" s="63"/>
      <c r="H14548" s="65"/>
      <c r="I14548" s="63"/>
    </row>
    <row r="14549" spans="1:9">
      <c r="A14549" s="52"/>
      <c r="B14549" s="64"/>
      <c r="C14549" s="52"/>
      <c r="D14549" s="63"/>
      <c r="E14549" s="63"/>
      <c r="F14549" s="62"/>
      <c r="G14549" s="63"/>
      <c r="H14549" s="65"/>
      <c r="I14549" s="63"/>
    </row>
    <row r="14550" spans="1:9">
      <c r="A14550" s="52"/>
      <c r="B14550" s="64"/>
      <c r="C14550" s="52"/>
      <c r="D14550" s="63"/>
      <c r="E14550" s="63"/>
      <c r="F14550" s="62"/>
      <c r="G14550" s="63"/>
      <c r="H14550" s="65"/>
      <c r="I14550" s="63"/>
    </row>
    <row r="14551" spans="1:9">
      <c r="A14551" s="52"/>
      <c r="B14551" s="64"/>
      <c r="C14551" s="52"/>
      <c r="D14551" s="63"/>
      <c r="E14551" s="63"/>
      <c r="F14551" s="62"/>
      <c r="G14551" s="63"/>
      <c r="H14551" s="65"/>
      <c r="I14551" s="63"/>
    </row>
    <row r="14552" spans="1:9">
      <c r="A14552" s="52"/>
      <c r="B14552" s="64"/>
      <c r="C14552" s="52"/>
      <c r="D14552" s="63"/>
      <c r="E14552" s="63"/>
      <c r="F14552" s="62"/>
      <c r="G14552" s="63"/>
      <c r="H14552" s="65"/>
      <c r="I14552" s="63"/>
    </row>
    <row r="14553" spans="1:9">
      <c r="A14553" s="52"/>
      <c r="B14553" s="64"/>
      <c r="C14553" s="52"/>
      <c r="D14553" s="63"/>
      <c r="E14553" s="63"/>
      <c r="F14553" s="62"/>
      <c r="G14553" s="63"/>
      <c r="H14553" s="65"/>
      <c r="I14553" s="63"/>
    </row>
    <row r="14554" spans="1:9">
      <c r="A14554" s="52"/>
      <c r="B14554" s="64"/>
      <c r="C14554" s="52"/>
      <c r="D14554" s="63"/>
      <c r="E14554" s="63"/>
      <c r="F14554" s="62"/>
      <c r="G14554" s="63"/>
      <c r="H14554" s="65"/>
      <c r="I14554" s="63"/>
    </row>
    <row r="14555" spans="1:9">
      <c r="A14555" s="52"/>
      <c r="B14555" s="64"/>
      <c r="C14555" s="52"/>
      <c r="D14555" s="63"/>
      <c r="E14555" s="63"/>
      <c r="F14555" s="62"/>
      <c r="G14555" s="63"/>
      <c r="H14555" s="65"/>
      <c r="I14555" s="63"/>
    </row>
    <row r="14556" spans="1:9">
      <c r="A14556" s="52"/>
      <c r="B14556" s="64"/>
      <c r="C14556" s="52"/>
      <c r="D14556" s="63"/>
      <c r="E14556" s="63"/>
      <c r="F14556" s="62"/>
      <c r="G14556" s="63"/>
      <c r="H14556" s="65"/>
      <c r="I14556" s="63"/>
    </row>
    <row r="14557" spans="1:9">
      <c r="A14557" s="52"/>
      <c r="B14557" s="64"/>
      <c r="C14557" s="52"/>
      <c r="D14557" s="63"/>
      <c r="E14557" s="63"/>
      <c r="F14557" s="62"/>
      <c r="G14557" s="63"/>
      <c r="H14557" s="65"/>
      <c r="I14557" s="63"/>
    </row>
    <row r="14558" spans="1:9">
      <c r="A14558" s="52"/>
      <c r="B14558" s="64"/>
      <c r="C14558" s="52"/>
      <c r="D14558" s="63"/>
      <c r="E14558" s="63"/>
      <c r="F14558" s="62"/>
      <c r="G14558" s="63"/>
      <c r="H14558" s="65"/>
      <c r="I14558" s="63"/>
    </row>
    <row r="14559" spans="1:9">
      <c r="A14559" s="52"/>
      <c r="B14559" s="64"/>
      <c r="C14559" s="52"/>
      <c r="D14559" s="63"/>
      <c r="E14559" s="63"/>
      <c r="F14559" s="62"/>
      <c r="G14559" s="63"/>
      <c r="H14559" s="65"/>
      <c r="I14559" s="63"/>
    </row>
    <row r="14560" spans="1:9">
      <c r="A14560" s="52"/>
      <c r="B14560" s="64"/>
      <c r="C14560" s="52"/>
      <c r="D14560" s="63"/>
      <c r="E14560" s="63"/>
      <c r="F14560" s="62"/>
      <c r="G14560" s="63"/>
      <c r="H14560" s="65"/>
      <c r="I14560" s="63"/>
    </row>
    <row r="14561" spans="1:9">
      <c r="A14561" s="52"/>
      <c r="B14561" s="64"/>
      <c r="C14561" s="52"/>
      <c r="D14561" s="63"/>
      <c r="E14561" s="63"/>
      <c r="F14561" s="62"/>
      <c r="G14561" s="63"/>
      <c r="H14561" s="65"/>
      <c r="I14561" s="63"/>
    </row>
    <row r="14562" spans="1:9">
      <c r="A14562" s="52"/>
      <c r="B14562" s="64"/>
      <c r="C14562" s="52"/>
      <c r="D14562" s="63"/>
      <c r="E14562" s="63"/>
      <c r="F14562" s="62"/>
      <c r="G14562" s="63"/>
      <c r="H14562" s="65"/>
      <c r="I14562" s="63"/>
    </row>
    <row r="14563" spans="1:9">
      <c r="A14563" s="52"/>
      <c r="B14563" s="64"/>
      <c r="C14563" s="52"/>
      <c r="D14563" s="63"/>
      <c r="E14563" s="63"/>
      <c r="F14563" s="62"/>
      <c r="G14563" s="63"/>
      <c r="H14563" s="65"/>
      <c r="I14563" s="63"/>
    </row>
    <row r="14564" spans="1:9">
      <c r="A14564" s="52"/>
      <c r="B14564" s="64"/>
      <c r="C14564" s="52"/>
      <c r="D14564" s="63"/>
      <c r="E14564" s="63"/>
      <c r="F14564" s="62"/>
      <c r="G14564" s="63"/>
      <c r="H14564" s="65"/>
      <c r="I14564" s="63"/>
    </row>
    <row r="14565" spans="1:9">
      <c r="A14565" s="52"/>
      <c r="B14565" s="64"/>
      <c r="C14565" s="52"/>
      <c r="D14565" s="63"/>
      <c r="E14565" s="63"/>
      <c r="F14565" s="62"/>
      <c r="G14565" s="63"/>
      <c r="H14565" s="65"/>
      <c r="I14565" s="63"/>
    </row>
    <row r="14566" spans="1:9">
      <c r="A14566" s="52"/>
      <c r="B14566" s="64"/>
      <c r="C14566" s="52"/>
      <c r="D14566" s="63"/>
      <c r="E14566" s="63"/>
      <c r="F14566" s="62"/>
      <c r="G14566" s="63"/>
      <c r="H14566" s="65"/>
      <c r="I14566" s="63"/>
    </row>
    <row r="14567" spans="1:9">
      <c r="A14567" s="52"/>
      <c r="B14567" s="64"/>
      <c r="C14567" s="52"/>
      <c r="D14567" s="63"/>
      <c r="E14567" s="63"/>
      <c r="F14567" s="62"/>
      <c r="G14567" s="63"/>
      <c r="H14567" s="65"/>
      <c r="I14567" s="63"/>
    </row>
    <row r="14568" spans="1:9">
      <c r="A14568" s="52"/>
      <c r="B14568" s="64"/>
      <c r="C14568" s="52"/>
      <c r="D14568" s="63"/>
      <c r="E14568" s="63"/>
      <c r="F14568" s="62"/>
      <c r="G14568" s="63"/>
      <c r="H14568" s="65"/>
      <c r="I14568" s="63"/>
    </row>
    <row r="14569" spans="1:9">
      <c r="A14569" s="52"/>
      <c r="B14569" s="64"/>
      <c r="C14569" s="52"/>
      <c r="D14569" s="63"/>
      <c r="E14569" s="63"/>
      <c r="F14569" s="62"/>
      <c r="G14569" s="63"/>
      <c r="H14569" s="65"/>
      <c r="I14569" s="63"/>
    </row>
    <row r="14570" spans="1:9">
      <c r="A14570" s="52"/>
      <c r="B14570" s="64"/>
      <c r="C14570" s="52"/>
      <c r="D14570" s="63"/>
      <c r="E14570" s="63"/>
      <c r="F14570" s="62"/>
      <c r="G14570" s="63"/>
      <c r="H14570" s="65"/>
      <c r="I14570" s="63"/>
    </row>
    <row r="14571" spans="1:9">
      <c r="A14571" s="52"/>
      <c r="B14571" s="64"/>
      <c r="C14571" s="52"/>
      <c r="D14571" s="63"/>
      <c r="E14571" s="63"/>
      <c r="F14571" s="62"/>
      <c r="G14571" s="63"/>
      <c r="H14571" s="65"/>
      <c r="I14571" s="63"/>
    </row>
    <row r="14572" spans="1:9">
      <c r="A14572" s="52"/>
      <c r="B14572" s="64"/>
      <c r="C14572" s="52"/>
      <c r="D14572" s="63"/>
      <c r="E14572" s="63"/>
      <c r="F14572" s="62"/>
      <c r="G14572" s="63"/>
      <c r="H14572" s="65"/>
      <c r="I14572" s="63"/>
    </row>
    <row r="14573" spans="1:9">
      <c r="A14573" s="52"/>
      <c r="B14573" s="64"/>
      <c r="C14573" s="52"/>
      <c r="D14573" s="63"/>
      <c r="E14573" s="63"/>
      <c r="F14573" s="62"/>
      <c r="G14573" s="63"/>
      <c r="H14573" s="65"/>
      <c r="I14573" s="63"/>
    </row>
    <row r="14574" spans="1:9">
      <c r="A14574" s="52"/>
      <c r="B14574" s="64"/>
      <c r="C14574" s="52"/>
      <c r="D14574" s="63"/>
      <c r="E14574" s="63"/>
      <c r="F14574" s="62"/>
      <c r="G14574" s="63"/>
      <c r="H14574" s="65"/>
      <c r="I14574" s="63"/>
    </row>
    <row r="14575" spans="1:9">
      <c r="A14575" s="52"/>
      <c r="B14575" s="64"/>
      <c r="C14575" s="52"/>
      <c r="D14575" s="63"/>
      <c r="E14575" s="63"/>
      <c r="F14575" s="62"/>
      <c r="G14575" s="63"/>
      <c r="H14575" s="65"/>
      <c r="I14575" s="63"/>
    </row>
    <row r="14576" spans="1:9">
      <c r="A14576" s="52"/>
      <c r="B14576" s="64"/>
      <c r="C14576" s="52"/>
      <c r="D14576" s="63"/>
      <c r="E14576" s="63"/>
      <c r="F14576" s="62"/>
      <c r="G14576" s="63"/>
      <c r="H14576" s="65"/>
      <c r="I14576" s="63"/>
    </row>
    <row r="14577" spans="1:9">
      <c r="A14577" s="52"/>
      <c r="B14577" s="64"/>
      <c r="C14577" s="52"/>
      <c r="D14577" s="63"/>
      <c r="E14577" s="63"/>
      <c r="F14577" s="62"/>
      <c r="G14577" s="63"/>
      <c r="H14577" s="65"/>
      <c r="I14577" s="63"/>
    </row>
    <row r="14578" spans="1:9">
      <c r="A14578" s="52"/>
      <c r="B14578" s="64"/>
      <c r="C14578" s="52"/>
      <c r="D14578" s="63"/>
      <c r="E14578" s="63"/>
      <c r="F14578" s="62"/>
      <c r="G14578" s="63"/>
      <c r="H14578" s="65"/>
      <c r="I14578" s="63"/>
    </row>
    <row r="14579" spans="1:9">
      <c r="A14579" s="52"/>
      <c r="B14579" s="64"/>
      <c r="C14579" s="52"/>
      <c r="D14579" s="63"/>
      <c r="E14579" s="63"/>
      <c r="F14579" s="62"/>
      <c r="G14579" s="63"/>
      <c r="H14579" s="65"/>
      <c r="I14579" s="63"/>
    </row>
    <row r="14580" spans="1:9">
      <c r="A14580" s="52"/>
      <c r="B14580" s="64"/>
      <c r="C14580" s="52"/>
      <c r="D14580" s="63"/>
      <c r="E14580" s="63"/>
      <c r="F14580" s="62"/>
      <c r="G14580" s="63"/>
      <c r="H14580" s="65"/>
      <c r="I14580" s="63"/>
    </row>
    <row r="14581" spans="1:9">
      <c r="A14581" s="52"/>
      <c r="B14581" s="64"/>
      <c r="C14581" s="52"/>
      <c r="D14581" s="63"/>
      <c r="E14581" s="63"/>
      <c r="F14581" s="62"/>
      <c r="G14581" s="63"/>
      <c r="H14581" s="65"/>
      <c r="I14581" s="63"/>
    </row>
    <row r="14582" spans="1:9">
      <c r="A14582" s="52"/>
      <c r="B14582" s="64"/>
      <c r="C14582" s="52"/>
      <c r="D14582" s="63"/>
      <c r="E14582" s="63"/>
      <c r="F14582" s="62"/>
      <c r="G14582" s="63"/>
      <c r="H14582" s="65"/>
      <c r="I14582" s="63"/>
    </row>
    <row r="14583" spans="1:9">
      <c r="A14583" s="52"/>
      <c r="B14583" s="64"/>
      <c r="C14583" s="52"/>
      <c r="D14583" s="63"/>
      <c r="E14583" s="63"/>
      <c r="F14583" s="62"/>
      <c r="G14583" s="63"/>
      <c r="H14583" s="65"/>
      <c r="I14583" s="63"/>
    </row>
    <row r="14584" spans="1:9">
      <c r="A14584" s="52"/>
      <c r="B14584" s="64"/>
      <c r="C14584" s="52"/>
      <c r="D14584" s="63"/>
      <c r="E14584" s="63"/>
      <c r="F14584" s="62"/>
      <c r="G14584" s="63"/>
      <c r="H14584" s="65"/>
      <c r="I14584" s="63"/>
    </row>
    <row r="14585" spans="1:9">
      <c r="A14585" s="52"/>
      <c r="B14585" s="64"/>
      <c r="C14585" s="52"/>
      <c r="D14585" s="63"/>
      <c r="E14585" s="63"/>
      <c r="F14585" s="62"/>
      <c r="G14585" s="63"/>
      <c r="H14585" s="65"/>
      <c r="I14585" s="63"/>
    </row>
    <row r="14586" spans="1:9">
      <c r="A14586" s="52"/>
      <c r="B14586" s="64"/>
      <c r="C14586" s="52"/>
      <c r="D14586" s="63"/>
      <c r="E14586" s="63"/>
      <c r="F14586" s="62"/>
      <c r="G14586" s="63"/>
      <c r="H14586" s="65"/>
      <c r="I14586" s="63"/>
    </row>
    <row r="14587" spans="1:9">
      <c r="A14587" s="52"/>
      <c r="B14587" s="64"/>
      <c r="C14587" s="52"/>
      <c r="D14587" s="63"/>
      <c r="E14587" s="63"/>
      <c r="F14587" s="62"/>
      <c r="G14587" s="63"/>
      <c r="H14587" s="65"/>
      <c r="I14587" s="63"/>
    </row>
    <row r="14588" spans="1:9">
      <c r="A14588" s="52"/>
      <c r="B14588" s="64"/>
      <c r="C14588" s="52"/>
      <c r="D14588" s="63"/>
      <c r="E14588" s="63"/>
      <c r="F14588" s="62"/>
      <c r="G14588" s="63"/>
      <c r="H14588" s="65"/>
      <c r="I14588" s="63"/>
    </row>
    <row r="14589" spans="1:9">
      <c r="A14589" s="52"/>
      <c r="B14589" s="64"/>
      <c r="C14589" s="52"/>
      <c r="D14589" s="63"/>
      <c r="E14589" s="63"/>
      <c r="F14589" s="62"/>
      <c r="G14589" s="63"/>
      <c r="H14589" s="65"/>
      <c r="I14589" s="63"/>
    </row>
    <row r="14590" spans="1:9">
      <c r="A14590" s="52"/>
      <c r="B14590" s="64"/>
      <c r="C14590" s="52"/>
      <c r="D14590" s="63"/>
      <c r="E14590" s="63"/>
      <c r="F14590" s="62"/>
      <c r="G14590" s="63"/>
      <c r="H14590" s="65"/>
      <c r="I14590" s="63"/>
    </row>
    <row r="14591" spans="1:9">
      <c r="A14591" s="52"/>
      <c r="B14591" s="64"/>
      <c r="C14591" s="52"/>
      <c r="D14591" s="63"/>
      <c r="E14591" s="63"/>
      <c r="F14591" s="62"/>
      <c r="G14591" s="63"/>
      <c r="H14591" s="65"/>
      <c r="I14591" s="63"/>
    </row>
    <row r="14592" spans="1:9">
      <c r="A14592" s="52"/>
      <c r="B14592" s="64"/>
      <c r="C14592" s="52"/>
      <c r="D14592" s="63"/>
      <c r="E14592" s="63"/>
      <c r="F14592" s="62"/>
      <c r="G14592" s="63"/>
      <c r="H14592" s="65"/>
      <c r="I14592" s="63"/>
    </row>
    <row r="14593" spans="1:9">
      <c r="A14593" s="52"/>
      <c r="B14593" s="64"/>
      <c r="C14593" s="52"/>
      <c r="D14593" s="63"/>
      <c r="E14593" s="63"/>
      <c r="F14593" s="62"/>
      <c r="G14593" s="63"/>
      <c r="H14593" s="65"/>
      <c r="I14593" s="63"/>
    </row>
    <row r="14594" spans="1:9">
      <c r="A14594" s="52"/>
      <c r="B14594" s="64"/>
      <c r="C14594" s="52"/>
      <c r="D14594" s="63"/>
      <c r="E14594" s="63"/>
      <c r="F14594" s="62"/>
      <c r="G14594" s="63"/>
      <c r="H14594" s="65"/>
      <c r="I14594" s="63"/>
    </row>
    <row r="14595" spans="1:9">
      <c r="A14595" s="52"/>
      <c r="B14595" s="64"/>
      <c r="C14595" s="52"/>
      <c r="D14595" s="63"/>
      <c r="E14595" s="63"/>
      <c r="F14595" s="62"/>
      <c r="G14595" s="63"/>
      <c r="H14595" s="65"/>
      <c r="I14595" s="63"/>
    </row>
    <row r="14596" spans="1:9">
      <c r="A14596" s="52"/>
      <c r="B14596" s="64"/>
      <c r="C14596" s="52"/>
      <c r="D14596" s="63"/>
      <c r="E14596" s="63"/>
      <c r="F14596" s="62"/>
      <c r="G14596" s="63"/>
      <c r="H14596" s="65"/>
      <c r="I14596" s="63"/>
    </row>
    <row r="14597" spans="1:9">
      <c r="A14597" s="52"/>
      <c r="B14597" s="64"/>
      <c r="C14597" s="52"/>
      <c r="D14597" s="63"/>
      <c r="E14597" s="63"/>
      <c r="F14597" s="62"/>
      <c r="G14597" s="63"/>
      <c r="H14597" s="65"/>
      <c r="I14597" s="63"/>
    </row>
    <row r="14598" spans="1:9">
      <c r="A14598" s="52"/>
      <c r="B14598" s="64"/>
      <c r="C14598" s="52"/>
      <c r="D14598" s="63"/>
      <c r="E14598" s="63"/>
      <c r="F14598" s="62"/>
      <c r="G14598" s="63"/>
      <c r="H14598" s="65"/>
      <c r="I14598" s="63"/>
    </row>
    <row r="14599" spans="1:9">
      <c r="A14599" s="52"/>
      <c r="B14599" s="64"/>
      <c r="C14599" s="52"/>
      <c r="D14599" s="63"/>
      <c r="E14599" s="63"/>
      <c r="F14599" s="62"/>
      <c r="G14599" s="63"/>
      <c r="H14599" s="65"/>
      <c r="I14599" s="63"/>
    </row>
    <row r="14600" spans="1:9">
      <c r="A14600" s="52"/>
      <c r="B14600" s="64"/>
      <c r="C14600" s="52"/>
      <c r="D14600" s="63"/>
      <c r="E14600" s="63"/>
      <c r="F14600" s="62"/>
      <c r="G14600" s="63"/>
      <c r="H14600" s="65"/>
      <c r="I14600" s="63"/>
    </row>
    <row r="14601" spans="1:9">
      <c r="A14601" s="52"/>
      <c r="B14601" s="64"/>
      <c r="C14601" s="52"/>
      <c r="D14601" s="63"/>
      <c r="E14601" s="63"/>
      <c r="F14601" s="62"/>
      <c r="G14601" s="63"/>
      <c r="H14601" s="65"/>
      <c r="I14601" s="63"/>
    </row>
    <row r="14602" spans="1:9">
      <c r="A14602" s="52"/>
      <c r="B14602" s="64"/>
      <c r="C14602" s="52"/>
      <c r="D14602" s="63"/>
      <c r="E14602" s="63"/>
      <c r="F14602" s="62"/>
      <c r="G14602" s="63"/>
      <c r="H14602" s="65"/>
      <c r="I14602" s="63"/>
    </row>
    <row r="14603" spans="1:9">
      <c r="A14603" s="52"/>
      <c r="B14603" s="64"/>
      <c r="C14603" s="52"/>
      <c r="D14603" s="63"/>
      <c r="E14603" s="63"/>
      <c r="F14603" s="62"/>
      <c r="G14603" s="63"/>
      <c r="H14603" s="65"/>
      <c r="I14603" s="63"/>
    </row>
    <row r="14604" spans="1:9">
      <c r="A14604" s="52"/>
      <c r="B14604" s="64"/>
      <c r="C14604" s="52"/>
      <c r="D14604" s="63"/>
      <c r="E14604" s="63"/>
      <c r="F14604" s="62"/>
      <c r="G14604" s="63"/>
      <c r="H14604" s="65"/>
      <c r="I14604" s="63"/>
    </row>
    <row r="14605" spans="1:9">
      <c r="A14605" s="52"/>
      <c r="B14605" s="64"/>
      <c r="C14605" s="52"/>
      <c r="D14605" s="63"/>
      <c r="E14605" s="63"/>
      <c r="F14605" s="62"/>
      <c r="G14605" s="63"/>
      <c r="H14605" s="65"/>
      <c r="I14605" s="63"/>
    </row>
    <row r="14606" spans="1:9">
      <c r="A14606" s="52"/>
      <c r="B14606" s="64"/>
      <c r="C14606" s="52"/>
      <c r="D14606" s="63"/>
      <c r="E14606" s="63"/>
      <c r="F14606" s="62"/>
      <c r="G14606" s="63"/>
      <c r="H14606" s="65"/>
      <c r="I14606" s="63"/>
    </row>
    <row r="14607" spans="1:9">
      <c r="A14607" s="52"/>
      <c r="B14607" s="64"/>
      <c r="C14607" s="52"/>
      <c r="D14607" s="63"/>
      <c r="E14607" s="63"/>
      <c r="F14607" s="62"/>
      <c r="G14607" s="63"/>
      <c r="H14607" s="65"/>
      <c r="I14607" s="63"/>
    </row>
    <row r="14608" spans="1:9">
      <c r="A14608" s="52"/>
      <c r="B14608" s="64"/>
      <c r="C14608" s="52"/>
      <c r="D14608" s="63"/>
      <c r="E14608" s="63"/>
      <c r="F14608" s="62"/>
      <c r="G14608" s="63"/>
      <c r="H14608" s="65"/>
      <c r="I14608" s="63"/>
    </row>
    <row r="14609" spans="1:9">
      <c r="A14609" s="52"/>
      <c r="B14609" s="64"/>
      <c r="C14609" s="52"/>
      <c r="D14609" s="63"/>
      <c r="E14609" s="63"/>
      <c r="F14609" s="62"/>
      <c r="G14609" s="63"/>
      <c r="H14609" s="65"/>
      <c r="I14609" s="63"/>
    </row>
    <row r="14610" spans="1:9">
      <c r="A14610" s="52"/>
      <c r="B14610" s="64"/>
      <c r="C14610" s="52"/>
      <c r="D14610" s="63"/>
      <c r="E14610" s="63"/>
      <c r="F14610" s="62"/>
      <c r="G14610" s="63"/>
      <c r="H14610" s="65"/>
      <c r="I14610" s="63"/>
    </row>
    <row r="14611" spans="1:9">
      <c r="A14611" s="52"/>
      <c r="B14611" s="64"/>
      <c r="C14611" s="52"/>
      <c r="D14611" s="63"/>
      <c r="E14611" s="63"/>
      <c r="F14611" s="62"/>
      <c r="G14611" s="63"/>
      <c r="H14611" s="65"/>
      <c r="I14611" s="63"/>
    </row>
    <row r="14612" spans="1:9">
      <c r="A14612" s="52"/>
      <c r="B14612" s="64"/>
      <c r="C14612" s="52"/>
      <c r="D14612" s="63"/>
      <c r="E14612" s="63"/>
      <c r="F14612" s="62"/>
      <c r="G14612" s="63"/>
      <c r="H14612" s="65"/>
      <c r="I14612" s="63"/>
    </row>
    <row r="14613" spans="1:9">
      <c r="A14613" s="52"/>
      <c r="B14613" s="64"/>
      <c r="C14613" s="52"/>
      <c r="D14613" s="63"/>
      <c r="E14613" s="63"/>
      <c r="F14613" s="62"/>
      <c r="G14613" s="63"/>
      <c r="H14613" s="65"/>
      <c r="I14613" s="63"/>
    </row>
    <row r="14614" spans="1:9">
      <c r="A14614" s="52"/>
      <c r="B14614" s="64"/>
      <c r="C14614" s="52"/>
      <c r="D14614" s="63"/>
      <c r="E14614" s="63"/>
      <c r="F14614" s="62"/>
      <c r="G14614" s="63"/>
      <c r="H14614" s="65"/>
      <c r="I14614" s="63"/>
    </row>
    <row r="14615" spans="1:9">
      <c r="A14615" s="52"/>
      <c r="B14615" s="64"/>
      <c r="C14615" s="52"/>
      <c r="D14615" s="63"/>
      <c r="E14615" s="63"/>
      <c r="F14615" s="62"/>
      <c r="G14615" s="63"/>
      <c r="H14615" s="65"/>
      <c r="I14615" s="63"/>
    </row>
    <row r="14616" spans="1:9">
      <c r="A14616" s="52"/>
      <c r="B14616" s="64"/>
      <c r="C14616" s="52"/>
      <c r="D14616" s="63"/>
      <c r="E14616" s="63"/>
      <c r="F14616" s="62"/>
      <c r="G14616" s="63"/>
      <c r="H14616" s="65"/>
      <c r="I14616" s="63"/>
    </row>
    <row r="14617" spans="1:9">
      <c r="A14617" s="52"/>
      <c r="B14617" s="64"/>
      <c r="C14617" s="52"/>
      <c r="D14617" s="63"/>
      <c r="E14617" s="63"/>
      <c r="F14617" s="62"/>
      <c r="G14617" s="63"/>
      <c r="H14617" s="65"/>
      <c r="I14617" s="63"/>
    </row>
    <row r="14618" spans="1:9">
      <c r="A14618" s="52"/>
      <c r="B14618" s="64"/>
      <c r="C14618" s="52"/>
      <c r="D14618" s="63"/>
      <c r="E14618" s="63"/>
      <c r="F14618" s="62"/>
      <c r="G14618" s="63"/>
      <c r="H14618" s="65"/>
      <c r="I14618" s="63"/>
    </row>
    <row r="14619" spans="1:9">
      <c r="A14619" s="52"/>
      <c r="B14619" s="64"/>
      <c r="C14619" s="52"/>
      <c r="D14619" s="63"/>
      <c r="E14619" s="63"/>
      <c r="F14619" s="62"/>
      <c r="G14619" s="63"/>
      <c r="H14619" s="65"/>
      <c r="I14619" s="63"/>
    </row>
    <row r="14620" spans="1:9">
      <c r="A14620" s="52"/>
      <c r="B14620" s="64"/>
      <c r="C14620" s="52"/>
      <c r="D14620" s="63"/>
      <c r="E14620" s="63"/>
      <c r="F14620" s="62"/>
      <c r="G14620" s="63"/>
      <c r="H14620" s="65"/>
      <c r="I14620" s="63"/>
    </row>
    <row r="14621" spans="1:9">
      <c r="A14621" s="52"/>
      <c r="B14621" s="64"/>
      <c r="C14621" s="52"/>
      <c r="D14621" s="63"/>
      <c r="E14621" s="63"/>
      <c r="F14621" s="62"/>
      <c r="G14621" s="63"/>
      <c r="H14621" s="65"/>
      <c r="I14621" s="63"/>
    </row>
    <row r="14622" spans="1:9">
      <c r="A14622" s="52"/>
      <c r="B14622" s="64"/>
      <c r="C14622" s="52"/>
      <c r="D14622" s="63"/>
      <c r="E14622" s="63"/>
      <c r="F14622" s="62"/>
      <c r="G14622" s="63"/>
      <c r="H14622" s="65"/>
      <c r="I14622" s="63"/>
    </row>
    <row r="14623" spans="1:9">
      <c r="A14623" s="52"/>
      <c r="B14623" s="64"/>
      <c r="C14623" s="52"/>
      <c r="D14623" s="63"/>
      <c r="E14623" s="63"/>
      <c r="F14623" s="62"/>
      <c r="G14623" s="63"/>
      <c r="H14623" s="65"/>
      <c r="I14623" s="63"/>
    </row>
    <row r="14624" spans="1:9">
      <c r="A14624" s="52"/>
      <c r="B14624" s="64"/>
      <c r="C14624" s="52"/>
      <c r="D14624" s="63"/>
      <c r="E14624" s="63"/>
      <c r="F14624" s="62"/>
      <c r="G14624" s="63"/>
      <c r="H14624" s="65"/>
      <c r="I14624" s="63"/>
    </row>
    <row r="14625" spans="1:9">
      <c r="A14625" s="52"/>
      <c r="B14625" s="64"/>
      <c r="C14625" s="52"/>
      <c r="D14625" s="63"/>
      <c r="E14625" s="63"/>
      <c r="F14625" s="62"/>
      <c r="G14625" s="63"/>
      <c r="H14625" s="65"/>
      <c r="I14625" s="63"/>
    </row>
    <row r="14626" spans="1:9">
      <c r="A14626" s="52"/>
      <c r="B14626" s="64"/>
      <c r="C14626" s="52"/>
      <c r="D14626" s="63"/>
      <c r="E14626" s="63"/>
      <c r="F14626" s="62"/>
      <c r="G14626" s="63"/>
      <c r="H14626" s="65"/>
      <c r="I14626" s="63"/>
    </row>
    <row r="14627" spans="1:9">
      <c r="A14627" s="52"/>
      <c r="B14627" s="64"/>
      <c r="C14627" s="52"/>
      <c r="D14627" s="63"/>
      <c r="E14627" s="63"/>
      <c r="F14627" s="62"/>
      <c r="G14627" s="63"/>
      <c r="H14627" s="65"/>
      <c r="I14627" s="63"/>
    </row>
    <row r="14628" spans="1:9">
      <c r="A14628" s="52"/>
      <c r="B14628" s="64"/>
      <c r="C14628" s="52"/>
      <c r="D14628" s="63"/>
      <c r="E14628" s="63"/>
      <c r="F14628" s="62"/>
      <c r="G14628" s="63"/>
      <c r="H14628" s="65"/>
      <c r="I14628" s="63"/>
    </row>
    <row r="14629" spans="1:9">
      <c r="A14629" s="52"/>
      <c r="B14629" s="64"/>
      <c r="C14629" s="52"/>
      <c r="D14629" s="63"/>
      <c r="E14629" s="63"/>
      <c r="F14629" s="62"/>
      <c r="G14629" s="63"/>
      <c r="H14629" s="65"/>
      <c r="I14629" s="63"/>
    </row>
    <row r="14630" spans="1:9">
      <c r="A14630" s="52"/>
      <c r="B14630" s="64"/>
      <c r="C14630" s="52"/>
      <c r="D14630" s="63"/>
      <c r="E14630" s="63"/>
      <c r="F14630" s="62"/>
      <c r="G14630" s="63"/>
      <c r="H14630" s="65"/>
      <c r="I14630" s="63"/>
    </row>
    <row r="14631" spans="1:9">
      <c r="A14631" s="52"/>
      <c r="B14631" s="64"/>
      <c r="C14631" s="52"/>
      <c r="D14631" s="63"/>
      <c r="E14631" s="63"/>
      <c r="F14631" s="62"/>
      <c r="G14631" s="63"/>
      <c r="H14631" s="65"/>
      <c r="I14631" s="63"/>
    </row>
    <row r="14632" spans="1:9">
      <c r="A14632" s="52"/>
      <c r="B14632" s="64"/>
      <c r="C14632" s="52"/>
      <c r="D14632" s="63"/>
      <c r="E14632" s="63"/>
      <c r="F14632" s="62"/>
      <c r="G14632" s="63"/>
      <c r="H14632" s="65"/>
      <c r="I14632" s="63"/>
    </row>
    <row r="14633" spans="1:9">
      <c r="A14633" s="52"/>
      <c r="B14633" s="64"/>
      <c r="C14633" s="52"/>
      <c r="D14633" s="63"/>
      <c r="E14633" s="63"/>
      <c r="F14633" s="62"/>
      <c r="G14633" s="63"/>
      <c r="H14633" s="65"/>
      <c r="I14633" s="63"/>
    </row>
    <row r="14634" spans="1:9">
      <c r="A14634" s="52"/>
      <c r="B14634" s="64"/>
      <c r="C14634" s="52"/>
      <c r="D14634" s="63"/>
      <c r="E14634" s="63"/>
      <c r="F14634" s="62"/>
      <c r="G14634" s="63"/>
      <c r="H14634" s="65"/>
      <c r="I14634" s="63"/>
    </row>
    <row r="14635" spans="1:9">
      <c r="A14635" s="52"/>
      <c r="B14635" s="64"/>
      <c r="C14635" s="52"/>
      <c r="D14635" s="63"/>
      <c r="E14635" s="63"/>
      <c r="F14635" s="62"/>
      <c r="G14635" s="63"/>
      <c r="H14635" s="65"/>
      <c r="I14635" s="63"/>
    </row>
    <row r="14636" spans="1:9">
      <c r="A14636" s="52"/>
      <c r="B14636" s="64"/>
      <c r="C14636" s="52"/>
      <c r="D14636" s="63"/>
      <c r="E14636" s="63"/>
      <c r="F14636" s="62"/>
      <c r="G14636" s="63"/>
      <c r="H14636" s="65"/>
      <c r="I14636" s="63"/>
    </row>
    <row r="14637" spans="1:9">
      <c r="A14637" s="52"/>
      <c r="B14637" s="64"/>
      <c r="C14637" s="52"/>
      <c r="D14637" s="63"/>
      <c r="E14637" s="63"/>
      <c r="F14637" s="62"/>
      <c r="G14637" s="63"/>
      <c r="H14637" s="65"/>
      <c r="I14637" s="63"/>
    </row>
    <row r="14638" spans="1:9">
      <c r="A14638" s="52"/>
      <c r="B14638" s="64"/>
      <c r="C14638" s="52"/>
      <c r="D14638" s="63"/>
      <c r="E14638" s="63"/>
      <c r="F14638" s="62"/>
      <c r="G14638" s="63"/>
      <c r="H14638" s="65"/>
      <c r="I14638" s="63"/>
    </row>
    <row r="14639" spans="1:9">
      <c r="A14639" s="52"/>
      <c r="B14639" s="64"/>
      <c r="C14639" s="52"/>
      <c r="D14639" s="63"/>
      <c r="E14639" s="63"/>
      <c r="F14639" s="62"/>
      <c r="G14639" s="63"/>
      <c r="H14639" s="65"/>
      <c r="I14639" s="63"/>
    </row>
    <row r="14640" spans="1:9">
      <c r="A14640" s="52"/>
      <c r="B14640" s="64"/>
      <c r="C14640" s="52"/>
      <c r="D14640" s="63"/>
      <c r="E14640" s="63"/>
      <c r="F14640" s="62"/>
      <c r="G14640" s="63"/>
      <c r="H14640" s="65"/>
      <c r="I14640" s="63"/>
    </row>
    <row r="14641" spans="1:9">
      <c r="A14641" s="52"/>
      <c r="B14641" s="64"/>
      <c r="C14641" s="52"/>
      <c r="D14641" s="63"/>
      <c r="E14641" s="63"/>
      <c r="F14641" s="62"/>
      <c r="G14641" s="63"/>
      <c r="H14641" s="65"/>
      <c r="I14641" s="63"/>
    </row>
    <row r="14642" spans="1:9">
      <c r="A14642" s="52"/>
      <c r="B14642" s="64"/>
      <c r="C14642" s="52"/>
      <c r="D14642" s="63"/>
      <c r="E14642" s="63"/>
      <c r="F14642" s="62"/>
      <c r="G14642" s="63"/>
      <c r="H14642" s="65"/>
      <c r="I14642" s="63"/>
    </row>
    <row r="14643" spans="1:9">
      <c r="A14643" s="52"/>
      <c r="B14643" s="64"/>
      <c r="C14643" s="52"/>
      <c r="D14643" s="63"/>
      <c r="E14643" s="63"/>
      <c r="F14643" s="62"/>
      <c r="G14643" s="63"/>
      <c r="H14643" s="65"/>
      <c r="I14643" s="63"/>
    </row>
    <row r="14644" spans="1:9">
      <c r="A14644" s="52"/>
      <c r="B14644" s="64"/>
      <c r="C14644" s="52"/>
      <c r="D14644" s="63"/>
      <c r="E14644" s="63"/>
      <c r="F14644" s="62"/>
      <c r="G14644" s="63"/>
      <c r="H14644" s="65"/>
      <c r="I14644" s="63"/>
    </row>
    <row r="14645" spans="1:9">
      <c r="A14645" s="52"/>
      <c r="B14645" s="64"/>
      <c r="C14645" s="52"/>
      <c r="D14645" s="63"/>
      <c r="E14645" s="63"/>
      <c r="F14645" s="62"/>
      <c r="G14645" s="63"/>
      <c r="H14645" s="65"/>
      <c r="I14645" s="63"/>
    </row>
    <row r="14646" spans="1:9">
      <c r="A14646" s="52"/>
      <c r="B14646" s="64"/>
      <c r="C14646" s="52"/>
      <c r="D14646" s="63"/>
      <c r="E14646" s="63"/>
      <c r="F14646" s="62"/>
      <c r="G14646" s="63"/>
      <c r="H14646" s="65"/>
      <c r="I14646" s="63"/>
    </row>
    <row r="14647" spans="1:9">
      <c r="A14647" s="52"/>
      <c r="B14647" s="64"/>
      <c r="C14647" s="52"/>
      <c r="D14647" s="63"/>
      <c r="E14647" s="63"/>
      <c r="F14647" s="62"/>
      <c r="G14647" s="63"/>
      <c r="H14647" s="65"/>
      <c r="I14647" s="63"/>
    </row>
    <row r="14648" spans="1:9">
      <c r="A14648" s="52"/>
      <c r="B14648" s="64"/>
      <c r="C14648" s="52"/>
      <c r="D14648" s="63"/>
      <c r="E14648" s="63"/>
      <c r="F14648" s="62"/>
      <c r="G14648" s="63"/>
      <c r="H14648" s="65"/>
      <c r="I14648" s="63"/>
    </row>
    <row r="14649" spans="1:9">
      <c r="A14649" s="52"/>
      <c r="B14649" s="64"/>
      <c r="C14649" s="52"/>
      <c r="D14649" s="63"/>
      <c r="E14649" s="63"/>
      <c r="F14649" s="62"/>
      <c r="G14649" s="63"/>
      <c r="H14649" s="65"/>
      <c r="I14649" s="63"/>
    </row>
    <row r="14650" spans="1:9">
      <c r="A14650" s="52"/>
      <c r="B14650" s="64"/>
      <c r="C14650" s="52"/>
      <c r="D14650" s="63"/>
      <c r="E14650" s="63"/>
      <c r="F14650" s="62"/>
      <c r="G14650" s="63"/>
      <c r="H14650" s="65"/>
      <c r="I14650" s="63"/>
    </row>
    <row r="14651" spans="1:9">
      <c r="A14651" s="52"/>
      <c r="B14651" s="64"/>
      <c r="C14651" s="52"/>
      <c r="D14651" s="63"/>
      <c r="E14651" s="63"/>
      <c r="F14651" s="62"/>
      <c r="G14651" s="63"/>
      <c r="H14651" s="65"/>
      <c r="I14651" s="63"/>
    </row>
    <row r="14652" spans="1:9">
      <c r="A14652" s="52"/>
      <c r="B14652" s="64"/>
      <c r="C14652" s="52"/>
      <c r="D14652" s="63"/>
      <c r="E14652" s="63"/>
      <c r="F14652" s="62"/>
      <c r="G14652" s="63"/>
      <c r="H14652" s="65"/>
      <c r="I14652" s="63"/>
    </row>
    <row r="14653" spans="1:9">
      <c r="A14653" s="52"/>
      <c r="B14653" s="64"/>
      <c r="C14653" s="52"/>
      <c r="D14653" s="63"/>
      <c r="E14653" s="63"/>
      <c r="F14653" s="62"/>
      <c r="G14653" s="63"/>
      <c r="H14653" s="65"/>
      <c r="I14653" s="63"/>
    </row>
    <row r="14654" spans="1:9">
      <c r="A14654" s="52"/>
      <c r="B14654" s="64"/>
      <c r="C14654" s="52"/>
      <c r="D14654" s="63"/>
      <c r="E14654" s="63"/>
      <c r="F14654" s="62"/>
      <c r="G14654" s="63"/>
      <c r="H14654" s="65"/>
      <c r="I14654" s="63"/>
    </row>
    <row r="14655" spans="1:9">
      <c r="A14655" s="52"/>
      <c r="B14655" s="64"/>
      <c r="C14655" s="52"/>
      <c r="D14655" s="63"/>
      <c r="E14655" s="63"/>
      <c r="F14655" s="62"/>
      <c r="G14655" s="63"/>
      <c r="H14655" s="65"/>
      <c r="I14655" s="63"/>
    </row>
    <row r="14656" spans="1:9">
      <c r="A14656" s="52"/>
      <c r="B14656" s="64"/>
      <c r="C14656" s="52"/>
      <c r="D14656" s="63"/>
      <c r="E14656" s="63"/>
      <c r="F14656" s="62"/>
      <c r="G14656" s="63"/>
      <c r="H14656" s="65"/>
      <c r="I14656" s="63"/>
    </row>
    <row r="14657" spans="1:9">
      <c r="A14657" s="52"/>
      <c r="B14657" s="64"/>
      <c r="C14657" s="52"/>
      <c r="D14657" s="63"/>
      <c r="E14657" s="63"/>
      <c r="F14657" s="62"/>
      <c r="G14657" s="63"/>
      <c r="H14657" s="65"/>
      <c r="I14657" s="63"/>
    </row>
    <row r="14658" spans="1:9">
      <c r="A14658" s="52"/>
      <c r="B14658" s="64"/>
      <c r="C14658" s="52"/>
      <c r="D14658" s="63"/>
      <c r="E14658" s="63"/>
      <c r="F14658" s="62"/>
      <c r="G14658" s="63"/>
      <c r="H14658" s="65"/>
      <c r="I14658" s="63"/>
    </row>
    <row r="14659" spans="1:9">
      <c r="A14659" s="52"/>
      <c r="B14659" s="64"/>
      <c r="C14659" s="52"/>
      <c r="D14659" s="63"/>
      <c r="E14659" s="63"/>
      <c r="F14659" s="62"/>
      <c r="G14659" s="63"/>
      <c r="H14659" s="65"/>
      <c r="I14659" s="63"/>
    </row>
    <row r="14660" spans="1:9">
      <c r="A14660" s="52"/>
      <c r="B14660" s="64"/>
      <c r="C14660" s="52"/>
      <c r="D14660" s="63"/>
      <c r="E14660" s="63"/>
      <c r="F14660" s="62"/>
      <c r="G14660" s="63"/>
      <c r="H14660" s="65"/>
      <c r="I14660" s="63"/>
    </row>
    <row r="14661" spans="1:9">
      <c r="A14661" s="52"/>
      <c r="B14661" s="64"/>
      <c r="C14661" s="52"/>
      <c r="D14661" s="63"/>
      <c r="E14661" s="63"/>
      <c r="F14661" s="62"/>
      <c r="G14661" s="63"/>
      <c r="H14661" s="65"/>
      <c r="I14661" s="63"/>
    </row>
    <row r="14662" spans="1:9">
      <c r="A14662" s="52"/>
      <c r="B14662" s="64"/>
      <c r="C14662" s="52"/>
      <c r="D14662" s="63"/>
      <c r="E14662" s="63"/>
      <c r="F14662" s="62"/>
      <c r="G14662" s="63"/>
      <c r="H14662" s="65"/>
      <c r="I14662" s="63"/>
    </row>
    <row r="14663" spans="1:9">
      <c r="A14663" s="52"/>
      <c r="B14663" s="64"/>
      <c r="C14663" s="52"/>
      <c r="D14663" s="63"/>
      <c r="E14663" s="63"/>
      <c r="F14663" s="62"/>
      <c r="G14663" s="63"/>
      <c r="H14663" s="65"/>
      <c r="I14663" s="63"/>
    </row>
    <row r="14664" spans="1:9">
      <c r="A14664" s="52"/>
      <c r="B14664" s="64"/>
      <c r="C14664" s="52"/>
      <c r="D14664" s="63"/>
      <c r="E14664" s="63"/>
      <c r="F14664" s="62"/>
      <c r="G14664" s="63"/>
      <c r="H14664" s="65"/>
      <c r="I14664" s="63"/>
    </row>
    <row r="14665" spans="1:9">
      <c r="A14665" s="52"/>
      <c r="B14665" s="64"/>
      <c r="C14665" s="52"/>
      <c r="D14665" s="63"/>
      <c r="E14665" s="63"/>
      <c r="F14665" s="62"/>
      <c r="G14665" s="63"/>
      <c r="H14665" s="65"/>
      <c r="I14665" s="63"/>
    </row>
    <row r="14666" spans="1:9">
      <c r="A14666" s="52"/>
      <c r="B14666" s="64"/>
      <c r="C14666" s="52"/>
      <c r="D14666" s="63"/>
      <c r="E14666" s="63"/>
      <c r="F14666" s="62"/>
      <c r="G14666" s="63"/>
      <c r="H14666" s="65"/>
      <c r="I14666" s="63"/>
    </row>
    <row r="14667" spans="1:9">
      <c r="A14667" s="52"/>
      <c r="B14667" s="64"/>
      <c r="C14667" s="52"/>
      <c r="D14667" s="63"/>
      <c r="E14667" s="63"/>
      <c r="F14667" s="62"/>
      <c r="G14667" s="63"/>
      <c r="H14667" s="65"/>
      <c r="I14667" s="63"/>
    </row>
    <row r="14668" spans="1:9">
      <c r="A14668" s="52"/>
      <c r="B14668" s="64"/>
      <c r="C14668" s="52"/>
      <c r="D14668" s="63"/>
      <c r="E14668" s="63"/>
      <c r="F14668" s="62"/>
      <c r="G14668" s="63"/>
      <c r="H14668" s="65"/>
      <c r="I14668" s="63"/>
    </row>
    <row r="14669" spans="1:9">
      <c r="A14669" s="52"/>
      <c r="B14669" s="64"/>
      <c r="C14669" s="52"/>
      <c r="D14669" s="63"/>
      <c r="E14669" s="63"/>
      <c r="F14669" s="62"/>
      <c r="G14669" s="63"/>
      <c r="H14669" s="65"/>
      <c r="I14669" s="63"/>
    </row>
    <row r="14670" spans="1:9">
      <c r="A14670" s="52"/>
      <c r="B14670" s="64"/>
      <c r="C14670" s="52"/>
      <c r="D14670" s="63"/>
      <c r="E14670" s="63"/>
      <c r="F14670" s="62"/>
      <c r="G14670" s="63"/>
      <c r="H14670" s="65"/>
      <c r="I14670" s="63"/>
    </row>
    <row r="14671" spans="1:9">
      <c r="A14671" s="52"/>
      <c r="B14671" s="64"/>
      <c r="C14671" s="52"/>
      <c r="D14671" s="63"/>
      <c r="E14671" s="63"/>
      <c r="F14671" s="62"/>
      <c r="G14671" s="63"/>
      <c r="H14671" s="65"/>
      <c r="I14671" s="63"/>
    </row>
    <row r="14672" spans="1:9">
      <c r="A14672" s="52"/>
      <c r="B14672" s="64"/>
      <c r="C14672" s="52"/>
      <c r="D14672" s="63"/>
      <c r="E14672" s="63"/>
      <c r="F14672" s="62"/>
      <c r="G14672" s="63"/>
      <c r="H14672" s="65"/>
      <c r="I14672" s="63"/>
    </row>
    <row r="14673" spans="1:9">
      <c r="A14673" s="52"/>
      <c r="B14673" s="64"/>
      <c r="C14673" s="52"/>
      <c r="D14673" s="63"/>
      <c r="E14673" s="63"/>
      <c r="F14673" s="62"/>
      <c r="G14673" s="63"/>
      <c r="H14673" s="65"/>
      <c r="I14673" s="63"/>
    </row>
    <row r="14674" spans="1:9">
      <c r="A14674" s="52"/>
      <c r="B14674" s="64"/>
      <c r="C14674" s="52"/>
      <c r="D14674" s="63"/>
      <c r="E14674" s="63"/>
      <c r="F14674" s="62"/>
      <c r="G14674" s="63"/>
      <c r="H14674" s="65"/>
      <c r="I14674" s="63"/>
    </row>
    <row r="14675" spans="1:9">
      <c r="A14675" s="52"/>
      <c r="B14675" s="64"/>
      <c r="C14675" s="52"/>
      <c r="D14675" s="63"/>
      <c r="E14675" s="63"/>
      <c r="F14675" s="62"/>
      <c r="G14675" s="63"/>
      <c r="H14675" s="65"/>
      <c r="I14675" s="63"/>
    </row>
    <row r="14676" spans="1:9">
      <c r="A14676" s="52"/>
      <c r="B14676" s="64"/>
      <c r="C14676" s="52"/>
      <c r="D14676" s="63"/>
      <c r="E14676" s="63"/>
      <c r="F14676" s="62"/>
      <c r="G14676" s="63"/>
      <c r="H14676" s="65"/>
      <c r="I14676" s="63"/>
    </row>
    <row r="14677" spans="1:9">
      <c r="A14677" s="52"/>
      <c r="B14677" s="64"/>
      <c r="C14677" s="52"/>
      <c r="D14677" s="63"/>
      <c r="E14677" s="63"/>
      <c r="F14677" s="62"/>
      <c r="G14677" s="63"/>
      <c r="H14677" s="65"/>
      <c r="I14677" s="63"/>
    </row>
    <row r="14678" spans="1:9">
      <c r="A14678" s="52"/>
      <c r="B14678" s="64"/>
      <c r="C14678" s="52"/>
      <c r="D14678" s="63"/>
      <c r="E14678" s="63"/>
      <c r="F14678" s="62"/>
      <c r="G14678" s="63"/>
      <c r="H14678" s="65"/>
      <c r="I14678" s="63"/>
    </row>
    <row r="14679" spans="1:9">
      <c r="A14679" s="52"/>
      <c r="B14679" s="64"/>
      <c r="C14679" s="52"/>
      <c r="D14679" s="63"/>
      <c r="E14679" s="63"/>
      <c r="F14679" s="62"/>
      <c r="G14679" s="63"/>
      <c r="H14679" s="65"/>
      <c r="I14679" s="63"/>
    </row>
    <row r="14680" spans="1:9">
      <c r="A14680" s="52"/>
      <c r="B14680" s="64"/>
      <c r="C14680" s="52"/>
      <c r="D14680" s="63"/>
      <c r="E14680" s="63"/>
      <c r="F14680" s="62"/>
      <c r="G14680" s="63"/>
      <c r="H14680" s="65"/>
      <c r="I14680" s="63"/>
    </row>
    <row r="14681" spans="1:9">
      <c r="A14681" s="52"/>
      <c r="B14681" s="64"/>
      <c r="C14681" s="52"/>
      <c r="D14681" s="63"/>
      <c r="E14681" s="63"/>
      <c r="F14681" s="62"/>
      <c r="G14681" s="63"/>
      <c r="H14681" s="65"/>
      <c r="I14681" s="63"/>
    </row>
    <row r="14682" spans="1:9">
      <c r="A14682" s="52"/>
      <c r="B14682" s="64"/>
      <c r="C14682" s="52"/>
      <c r="D14682" s="63"/>
      <c r="E14682" s="63"/>
      <c r="F14682" s="62"/>
      <c r="G14682" s="63"/>
      <c r="H14682" s="65"/>
      <c r="I14682" s="63"/>
    </row>
    <row r="14683" spans="1:9">
      <c r="A14683" s="52"/>
      <c r="B14683" s="64"/>
      <c r="C14683" s="52"/>
      <c r="D14683" s="63"/>
      <c r="E14683" s="63"/>
      <c r="F14683" s="62"/>
      <c r="G14683" s="63"/>
      <c r="H14683" s="65"/>
      <c r="I14683" s="63"/>
    </row>
    <row r="14684" spans="1:9">
      <c r="A14684" s="52"/>
      <c r="B14684" s="64"/>
      <c r="C14684" s="52"/>
      <c r="D14684" s="63"/>
      <c r="E14684" s="63"/>
      <c r="F14684" s="62"/>
      <c r="G14684" s="63"/>
      <c r="H14684" s="65"/>
      <c r="I14684" s="63"/>
    </row>
    <row r="14685" spans="1:9">
      <c r="A14685" s="52"/>
      <c r="B14685" s="64"/>
      <c r="C14685" s="52"/>
      <c r="D14685" s="63"/>
      <c r="E14685" s="63"/>
      <c r="F14685" s="62"/>
      <c r="G14685" s="63"/>
      <c r="H14685" s="65"/>
      <c r="I14685" s="63"/>
    </row>
    <row r="14686" spans="1:9">
      <c r="A14686" s="52"/>
      <c r="B14686" s="64"/>
      <c r="C14686" s="52"/>
      <c r="D14686" s="63"/>
      <c r="E14686" s="63"/>
      <c r="F14686" s="62"/>
      <c r="G14686" s="63"/>
      <c r="H14686" s="65"/>
      <c r="I14686" s="63"/>
    </row>
    <row r="14687" spans="1:9">
      <c r="A14687" s="52"/>
      <c r="B14687" s="64"/>
      <c r="C14687" s="52"/>
      <c r="D14687" s="63"/>
      <c r="E14687" s="63"/>
      <c r="F14687" s="62"/>
      <c r="G14687" s="63"/>
      <c r="H14687" s="65"/>
      <c r="I14687" s="63"/>
    </row>
    <row r="14688" spans="1:9">
      <c r="A14688" s="52"/>
      <c r="B14688" s="64"/>
      <c r="C14688" s="52"/>
      <c r="D14688" s="63"/>
      <c r="E14688" s="63"/>
      <c r="F14688" s="62"/>
      <c r="G14688" s="63"/>
      <c r="H14688" s="65"/>
      <c r="I14688" s="63"/>
    </row>
    <row r="14689" spans="1:9">
      <c r="A14689" s="52"/>
      <c r="B14689" s="64"/>
      <c r="C14689" s="52"/>
      <c r="D14689" s="63"/>
      <c r="E14689" s="63"/>
      <c r="F14689" s="62"/>
      <c r="G14689" s="63"/>
      <c r="H14689" s="65"/>
      <c r="I14689" s="63"/>
    </row>
    <row r="14690" spans="1:9">
      <c r="A14690" s="52"/>
      <c r="B14690" s="64"/>
      <c r="C14690" s="52"/>
      <c r="D14690" s="63"/>
      <c r="E14690" s="63"/>
      <c r="F14690" s="62"/>
      <c r="G14690" s="63"/>
      <c r="H14690" s="65"/>
      <c r="I14690" s="63"/>
    </row>
    <row r="14691" spans="1:9">
      <c r="A14691" s="52"/>
      <c r="B14691" s="64"/>
      <c r="C14691" s="52"/>
      <c r="D14691" s="63"/>
      <c r="E14691" s="63"/>
      <c r="F14691" s="62"/>
      <c r="G14691" s="63"/>
      <c r="H14691" s="65"/>
      <c r="I14691" s="63"/>
    </row>
    <row r="14692" spans="1:9">
      <c r="A14692" s="52"/>
      <c r="B14692" s="64"/>
      <c r="C14692" s="52"/>
      <c r="D14692" s="63"/>
      <c r="E14692" s="63"/>
      <c r="F14692" s="62"/>
      <c r="G14692" s="63"/>
      <c r="H14692" s="65"/>
      <c r="I14692" s="63"/>
    </row>
    <row r="14693" spans="1:9">
      <c r="A14693" s="52"/>
      <c r="B14693" s="64"/>
      <c r="C14693" s="52"/>
      <c r="D14693" s="63"/>
      <c r="E14693" s="63"/>
      <c r="F14693" s="62"/>
      <c r="G14693" s="63"/>
      <c r="H14693" s="65"/>
      <c r="I14693" s="63"/>
    </row>
    <row r="14694" spans="1:9">
      <c r="A14694" s="52"/>
      <c r="B14694" s="64"/>
      <c r="C14694" s="52"/>
      <c r="D14694" s="63"/>
      <c r="E14694" s="63"/>
      <c r="F14694" s="62"/>
      <c r="G14694" s="63"/>
      <c r="H14694" s="65"/>
      <c r="I14694" s="63"/>
    </row>
    <row r="14695" spans="1:9">
      <c r="A14695" s="52"/>
      <c r="B14695" s="64"/>
      <c r="C14695" s="52"/>
      <c r="D14695" s="63"/>
      <c r="E14695" s="63"/>
      <c r="F14695" s="62"/>
      <c r="G14695" s="63"/>
      <c r="H14695" s="65"/>
      <c r="I14695" s="63"/>
    </row>
    <row r="14696" spans="1:9">
      <c r="A14696" s="52"/>
      <c r="B14696" s="64"/>
      <c r="C14696" s="52"/>
      <c r="D14696" s="63"/>
      <c r="E14696" s="63"/>
      <c r="F14696" s="62"/>
      <c r="G14696" s="63"/>
      <c r="H14696" s="65"/>
      <c r="I14696" s="63"/>
    </row>
    <row r="14697" spans="1:9">
      <c r="A14697" s="52"/>
      <c r="B14697" s="64"/>
      <c r="C14697" s="52"/>
      <c r="D14697" s="63"/>
      <c r="E14697" s="63"/>
      <c r="F14697" s="62"/>
      <c r="G14697" s="63"/>
      <c r="H14697" s="65"/>
      <c r="I14697" s="63"/>
    </row>
    <row r="14698" spans="1:9">
      <c r="A14698" s="52"/>
      <c r="B14698" s="64"/>
      <c r="C14698" s="52"/>
      <c r="D14698" s="63"/>
      <c r="E14698" s="63"/>
      <c r="F14698" s="62"/>
      <c r="G14698" s="63"/>
      <c r="H14698" s="65"/>
      <c r="I14698" s="63"/>
    </row>
    <row r="14699" spans="1:9">
      <c r="A14699" s="52"/>
      <c r="B14699" s="64"/>
      <c r="C14699" s="52"/>
      <c r="D14699" s="63"/>
      <c r="E14699" s="63"/>
      <c r="F14699" s="62"/>
      <c r="G14699" s="63"/>
      <c r="H14699" s="65"/>
      <c r="I14699" s="63"/>
    </row>
    <row r="14700" spans="1:9">
      <c r="A14700" s="52"/>
      <c r="B14700" s="64"/>
      <c r="C14700" s="52"/>
      <c r="D14700" s="63"/>
      <c r="E14700" s="63"/>
      <c r="F14700" s="62"/>
      <c r="G14700" s="63"/>
      <c r="H14700" s="65"/>
      <c r="I14700" s="63"/>
    </row>
    <row r="14701" spans="1:9">
      <c r="A14701" s="52"/>
      <c r="B14701" s="64"/>
      <c r="C14701" s="52"/>
      <c r="D14701" s="63"/>
      <c r="E14701" s="63"/>
      <c r="F14701" s="62"/>
      <c r="G14701" s="63"/>
      <c r="H14701" s="65"/>
      <c r="I14701" s="63"/>
    </row>
    <row r="14702" spans="1:9">
      <c r="A14702" s="52"/>
      <c r="B14702" s="64"/>
      <c r="C14702" s="52"/>
      <c r="D14702" s="63"/>
      <c r="E14702" s="63"/>
      <c r="F14702" s="62"/>
      <c r="G14702" s="63"/>
      <c r="H14702" s="65"/>
      <c r="I14702" s="63"/>
    </row>
    <row r="14703" spans="1:9">
      <c r="A14703" s="52"/>
      <c r="B14703" s="64"/>
      <c r="C14703" s="52"/>
      <c r="D14703" s="63"/>
      <c r="E14703" s="63"/>
      <c r="F14703" s="62"/>
      <c r="G14703" s="63"/>
      <c r="H14703" s="65"/>
      <c r="I14703" s="63"/>
    </row>
    <row r="14704" spans="1:9">
      <c r="A14704" s="52"/>
      <c r="B14704" s="64"/>
      <c r="C14704" s="52"/>
      <c r="D14704" s="63"/>
      <c r="E14704" s="63"/>
      <c r="F14704" s="62"/>
      <c r="G14704" s="63"/>
      <c r="H14704" s="65"/>
      <c r="I14704" s="63"/>
    </row>
    <row r="14705" spans="1:9">
      <c r="A14705" s="52"/>
      <c r="B14705" s="64"/>
      <c r="C14705" s="52"/>
      <c r="D14705" s="63"/>
      <c r="E14705" s="63"/>
      <c r="F14705" s="62"/>
      <c r="G14705" s="63"/>
      <c r="H14705" s="65"/>
      <c r="I14705" s="63"/>
    </row>
    <row r="14706" spans="1:9">
      <c r="A14706" s="52"/>
      <c r="B14706" s="64"/>
      <c r="C14706" s="52"/>
      <c r="D14706" s="63"/>
      <c r="E14706" s="63"/>
      <c r="F14706" s="62"/>
      <c r="G14706" s="63"/>
      <c r="H14706" s="65"/>
      <c r="I14706" s="63"/>
    </row>
    <row r="14707" spans="1:9">
      <c r="A14707" s="52"/>
      <c r="B14707" s="64"/>
      <c r="C14707" s="52"/>
      <c r="D14707" s="63"/>
      <c r="E14707" s="63"/>
      <c r="F14707" s="62"/>
      <c r="G14707" s="63"/>
      <c r="H14707" s="65"/>
      <c r="I14707" s="63"/>
    </row>
    <row r="14708" spans="1:9">
      <c r="A14708" s="52"/>
      <c r="B14708" s="64"/>
      <c r="C14708" s="52"/>
      <c r="D14708" s="63"/>
      <c r="E14708" s="63"/>
      <c r="F14708" s="62"/>
      <c r="G14708" s="63"/>
      <c r="H14708" s="65"/>
      <c r="I14708" s="63"/>
    </row>
    <row r="14709" spans="1:9">
      <c r="A14709" s="52"/>
      <c r="B14709" s="64"/>
      <c r="C14709" s="52"/>
      <c r="D14709" s="63"/>
      <c r="E14709" s="63"/>
      <c r="F14709" s="62"/>
      <c r="G14709" s="63"/>
      <c r="H14709" s="65"/>
      <c r="I14709" s="63"/>
    </row>
    <row r="14710" spans="1:9">
      <c r="A14710" s="52"/>
      <c r="B14710" s="64"/>
      <c r="C14710" s="52"/>
      <c r="D14710" s="63"/>
      <c r="E14710" s="63"/>
      <c r="F14710" s="62"/>
      <c r="G14710" s="63"/>
      <c r="H14710" s="65"/>
      <c r="I14710" s="63"/>
    </row>
    <row r="14711" spans="1:9">
      <c r="A14711" s="52"/>
      <c r="B14711" s="64"/>
      <c r="C14711" s="52"/>
      <c r="D14711" s="63"/>
      <c r="E14711" s="63"/>
      <c r="F14711" s="62"/>
      <c r="G14711" s="63"/>
      <c r="H14711" s="65"/>
      <c r="I14711" s="63"/>
    </row>
    <row r="14712" spans="1:9">
      <c r="A14712" s="52"/>
      <c r="B14712" s="64"/>
      <c r="C14712" s="52"/>
      <c r="D14712" s="63"/>
      <c r="E14712" s="63"/>
      <c r="F14712" s="62"/>
      <c r="G14712" s="63"/>
      <c r="H14712" s="65"/>
      <c r="I14712" s="63"/>
    </row>
    <row r="14713" spans="1:9">
      <c r="A14713" s="52"/>
      <c r="B14713" s="64"/>
      <c r="C14713" s="52"/>
      <c r="D14713" s="63"/>
      <c r="E14713" s="63"/>
      <c r="F14713" s="62"/>
      <c r="G14713" s="63"/>
      <c r="H14713" s="65"/>
      <c r="I14713" s="63"/>
    </row>
    <row r="14714" spans="1:9">
      <c r="A14714" s="52"/>
      <c r="B14714" s="64"/>
      <c r="C14714" s="52"/>
      <c r="D14714" s="63"/>
      <c r="E14714" s="63"/>
      <c r="F14714" s="62"/>
      <c r="G14714" s="63"/>
      <c r="H14714" s="65"/>
      <c r="I14714" s="63"/>
    </row>
    <row r="14715" spans="1:9">
      <c r="A14715" s="52"/>
      <c r="B14715" s="64"/>
      <c r="C14715" s="52"/>
      <c r="D14715" s="63"/>
      <c r="E14715" s="63"/>
      <c r="F14715" s="62"/>
      <c r="G14715" s="63"/>
      <c r="H14715" s="65"/>
      <c r="I14715" s="63"/>
    </row>
    <row r="14716" spans="1:9">
      <c r="A14716" s="52"/>
      <c r="B14716" s="64"/>
      <c r="C14716" s="52"/>
      <c r="D14716" s="63"/>
      <c r="E14716" s="63"/>
      <c r="F14716" s="62"/>
      <c r="G14716" s="63"/>
      <c r="H14716" s="65"/>
      <c r="I14716" s="63"/>
    </row>
    <row r="14717" spans="1:9">
      <c r="A14717" s="52"/>
      <c r="B14717" s="64"/>
      <c r="C14717" s="52"/>
      <c r="D14717" s="63"/>
      <c r="E14717" s="63"/>
      <c r="F14717" s="62"/>
      <c r="G14717" s="63"/>
      <c r="H14717" s="65"/>
      <c r="I14717" s="63"/>
    </row>
    <row r="14718" spans="1:9">
      <c r="A14718" s="52"/>
      <c r="B14718" s="64"/>
      <c r="C14718" s="52"/>
      <c r="D14718" s="63"/>
      <c r="E14718" s="63"/>
      <c r="F14718" s="62"/>
      <c r="G14718" s="63"/>
      <c r="H14718" s="65"/>
      <c r="I14718" s="63"/>
    </row>
    <row r="14719" spans="1:9">
      <c r="A14719" s="52"/>
      <c r="B14719" s="64"/>
      <c r="C14719" s="52"/>
      <c r="D14719" s="63"/>
      <c r="E14719" s="63"/>
      <c r="F14719" s="62"/>
      <c r="G14719" s="63"/>
      <c r="H14719" s="65"/>
      <c r="I14719" s="63"/>
    </row>
    <row r="14720" spans="1:9">
      <c r="A14720" s="52"/>
      <c r="B14720" s="64"/>
      <c r="C14720" s="52"/>
      <c r="D14720" s="63"/>
      <c r="E14720" s="63"/>
      <c r="F14720" s="62"/>
      <c r="G14720" s="63"/>
      <c r="H14720" s="65"/>
      <c r="I14720" s="63"/>
    </row>
    <row r="14721" spans="1:9">
      <c r="A14721" s="52"/>
      <c r="B14721" s="64"/>
      <c r="C14721" s="52"/>
      <c r="D14721" s="63"/>
      <c r="E14721" s="63"/>
      <c r="F14721" s="62"/>
      <c r="G14721" s="63"/>
      <c r="H14721" s="65"/>
      <c r="I14721" s="63"/>
    </row>
    <row r="14722" spans="1:9">
      <c r="A14722" s="52"/>
      <c r="B14722" s="64"/>
      <c r="C14722" s="52"/>
      <c r="D14722" s="63"/>
      <c r="E14722" s="63"/>
      <c r="F14722" s="62"/>
      <c r="G14722" s="63"/>
      <c r="H14722" s="65"/>
      <c r="I14722" s="63"/>
    </row>
    <row r="14723" spans="1:9">
      <c r="A14723" s="52"/>
      <c r="B14723" s="64"/>
      <c r="C14723" s="52"/>
      <c r="D14723" s="63"/>
      <c r="E14723" s="63"/>
      <c r="F14723" s="62"/>
      <c r="G14723" s="63"/>
      <c r="H14723" s="65"/>
      <c r="I14723" s="63"/>
    </row>
    <row r="14724" spans="1:9">
      <c r="A14724" s="52"/>
      <c r="B14724" s="64"/>
      <c r="C14724" s="52"/>
      <c r="D14724" s="63"/>
      <c r="E14724" s="63"/>
      <c r="F14724" s="62"/>
      <c r="G14724" s="63"/>
      <c r="H14724" s="65"/>
      <c r="I14724" s="63"/>
    </row>
    <row r="14725" spans="1:9">
      <c r="A14725" s="52"/>
      <c r="B14725" s="64"/>
      <c r="C14725" s="52"/>
      <c r="D14725" s="63"/>
      <c r="E14725" s="63"/>
      <c r="F14725" s="62"/>
      <c r="G14725" s="63"/>
      <c r="H14725" s="65"/>
      <c r="I14725" s="63"/>
    </row>
    <row r="14726" spans="1:9">
      <c r="A14726" s="52"/>
      <c r="B14726" s="64"/>
      <c r="C14726" s="52"/>
      <c r="D14726" s="63"/>
      <c r="E14726" s="63"/>
      <c r="F14726" s="62"/>
      <c r="G14726" s="63"/>
      <c r="H14726" s="65"/>
      <c r="I14726" s="63"/>
    </row>
    <row r="14727" spans="1:9">
      <c r="A14727" s="52"/>
      <c r="B14727" s="64"/>
      <c r="C14727" s="52"/>
      <c r="D14727" s="63"/>
      <c r="E14727" s="63"/>
      <c r="F14727" s="62"/>
      <c r="G14727" s="63"/>
      <c r="H14727" s="65"/>
      <c r="I14727" s="63"/>
    </row>
    <row r="14728" spans="1:9">
      <c r="A14728" s="52"/>
      <c r="B14728" s="64"/>
      <c r="C14728" s="52"/>
      <c r="D14728" s="63"/>
      <c r="E14728" s="63"/>
      <c r="F14728" s="62"/>
      <c r="G14728" s="63"/>
      <c r="H14728" s="65"/>
      <c r="I14728" s="63"/>
    </row>
    <row r="14729" spans="1:9">
      <c r="A14729" s="52"/>
      <c r="B14729" s="64"/>
      <c r="C14729" s="52"/>
      <c r="D14729" s="63"/>
      <c r="E14729" s="63"/>
      <c r="F14729" s="62"/>
      <c r="G14729" s="63"/>
      <c r="H14729" s="65"/>
      <c r="I14729" s="63"/>
    </row>
    <row r="14730" spans="1:9">
      <c r="A14730" s="52"/>
      <c r="B14730" s="64"/>
      <c r="C14730" s="52"/>
      <c r="D14730" s="63"/>
      <c r="E14730" s="63"/>
      <c r="F14730" s="62"/>
      <c r="G14730" s="63"/>
      <c r="H14730" s="65"/>
      <c r="I14730" s="63"/>
    </row>
    <row r="14731" spans="1:9">
      <c r="A14731" s="52"/>
      <c r="B14731" s="64"/>
      <c r="C14731" s="52"/>
      <c r="D14731" s="63"/>
      <c r="E14731" s="63"/>
      <c r="F14731" s="62"/>
      <c r="G14731" s="63"/>
      <c r="H14731" s="65"/>
      <c r="I14731" s="63"/>
    </row>
    <row r="14732" spans="1:9">
      <c r="A14732" s="52"/>
      <c r="B14732" s="64"/>
      <c r="C14732" s="52"/>
      <c r="D14732" s="63"/>
      <c r="E14732" s="63"/>
      <c r="F14732" s="62"/>
      <c r="G14732" s="63"/>
      <c r="H14732" s="65"/>
      <c r="I14732" s="63"/>
    </row>
    <row r="14733" spans="1:9">
      <c r="A14733" s="52"/>
      <c r="B14733" s="64"/>
      <c r="C14733" s="52"/>
      <c r="D14733" s="63"/>
      <c r="E14733" s="63"/>
      <c r="F14733" s="62"/>
      <c r="G14733" s="63"/>
      <c r="H14733" s="65"/>
      <c r="I14733" s="63"/>
    </row>
    <row r="14734" spans="1:9">
      <c r="A14734" s="52"/>
      <c r="B14734" s="64"/>
      <c r="C14734" s="52"/>
      <c r="D14734" s="63"/>
      <c r="E14734" s="63"/>
      <c r="F14734" s="62"/>
      <c r="G14734" s="63"/>
      <c r="H14734" s="65"/>
      <c r="I14734" s="63"/>
    </row>
    <row r="14735" spans="1:9">
      <c r="A14735" s="52"/>
      <c r="B14735" s="64"/>
      <c r="C14735" s="52"/>
      <c r="D14735" s="63"/>
      <c r="E14735" s="63"/>
      <c r="F14735" s="62"/>
      <c r="G14735" s="63"/>
      <c r="H14735" s="65"/>
      <c r="I14735" s="63"/>
    </row>
    <row r="14736" spans="1:9">
      <c r="A14736" s="52"/>
      <c r="B14736" s="64"/>
      <c r="C14736" s="52"/>
      <c r="D14736" s="63"/>
      <c r="E14736" s="63"/>
      <c r="F14736" s="62"/>
      <c r="G14736" s="63"/>
      <c r="H14736" s="65"/>
      <c r="I14736" s="63"/>
    </row>
    <row r="14737" spans="1:9">
      <c r="A14737" s="52"/>
      <c r="B14737" s="64"/>
      <c r="C14737" s="52"/>
      <c r="D14737" s="63"/>
      <c r="E14737" s="63"/>
      <c r="F14737" s="62"/>
      <c r="G14737" s="63"/>
      <c r="H14737" s="65"/>
      <c r="I14737" s="63"/>
    </row>
    <row r="14738" spans="1:9">
      <c r="A14738" s="52"/>
      <c r="B14738" s="64"/>
      <c r="C14738" s="52"/>
      <c r="D14738" s="63"/>
      <c r="E14738" s="63"/>
      <c r="F14738" s="62"/>
      <c r="G14738" s="63"/>
      <c r="H14738" s="65"/>
      <c r="I14738" s="63"/>
    </row>
    <row r="14739" spans="1:9">
      <c r="A14739" s="52"/>
      <c r="B14739" s="64"/>
      <c r="C14739" s="52"/>
      <c r="D14739" s="63"/>
      <c r="E14739" s="63"/>
      <c r="F14739" s="62"/>
      <c r="G14739" s="63"/>
      <c r="H14739" s="65"/>
      <c r="I14739" s="63"/>
    </row>
    <row r="14740" spans="1:9">
      <c r="A14740" s="52"/>
      <c r="B14740" s="64"/>
      <c r="C14740" s="52"/>
      <c r="D14740" s="63"/>
      <c r="E14740" s="63"/>
      <c r="F14740" s="62"/>
      <c r="G14740" s="63"/>
      <c r="H14740" s="65"/>
      <c r="I14740" s="63"/>
    </row>
    <row r="14741" spans="1:9">
      <c r="A14741" s="52"/>
      <c r="B14741" s="64"/>
      <c r="C14741" s="52"/>
      <c r="D14741" s="63"/>
      <c r="E14741" s="63"/>
      <c r="F14741" s="62"/>
      <c r="G14741" s="63"/>
      <c r="H14741" s="65"/>
      <c r="I14741" s="63"/>
    </row>
    <row r="14742" spans="1:9">
      <c r="A14742" s="52"/>
      <c r="B14742" s="64"/>
      <c r="C14742" s="52"/>
      <c r="D14742" s="63"/>
      <c r="E14742" s="63"/>
      <c r="F14742" s="62"/>
      <c r="G14742" s="63"/>
      <c r="H14742" s="65"/>
      <c r="I14742" s="63"/>
    </row>
    <row r="14743" spans="1:9">
      <c r="A14743" s="52"/>
      <c r="B14743" s="64"/>
      <c r="C14743" s="52"/>
      <c r="D14743" s="63"/>
      <c r="E14743" s="63"/>
      <c r="F14743" s="62"/>
      <c r="G14743" s="63"/>
      <c r="H14743" s="65"/>
      <c r="I14743" s="63"/>
    </row>
    <row r="14744" spans="1:9">
      <c r="A14744" s="52"/>
      <c r="B14744" s="64"/>
      <c r="C14744" s="52"/>
      <c r="D14744" s="63"/>
      <c r="E14744" s="63"/>
      <c r="F14744" s="62"/>
      <c r="G14744" s="63"/>
      <c r="H14744" s="65"/>
      <c r="I14744" s="63"/>
    </row>
    <row r="14745" spans="1:9">
      <c r="A14745" s="52"/>
      <c r="B14745" s="64"/>
      <c r="C14745" s="52"/>
      <c r="D14745" s="63"/>
      <c r="E14745" s="63"/>
      <c r="F14745" s="62"/>
      <c r="G14745" s="63"/>
      <c r="H14745" s="65"/>
      <c r="I14745" s="63"/>
    </row>
    <row r="14746" spans="1:9">
      <c r="A14746" s="52"/>
      <c r="B14746" s="64"/>
      <c r="C14746" s="52"/>
      <c r="D14746" s="63"/>
      <c r="E14746" s="63"/>
      <c r="F14746" s="62"/>
      <c r="G14746" s="63"/>
      <c r="H14746" s="65"/>
      <c r="I14746" s="63"/>
    </row>
    <row r="14747" spans="1:9">
      <c r="A14747" s="52"/>
      <c r="B14747" s="64"/>
      <c r="C14747" s="52"/>
      <c r="D14747" s="63"/>
      <c r="E14747" s="63"/>
      <c r="F14747" s="62"/>
      <c r="G14747" s="63"/>
      <c r="H14747" s="65"/>
      <c r="I14747" s="63"/>
    </row>
    <row r="14748" spans="1:9">
      <c r="A14748" s="52"/>
      <c r="B14748" s="64"/>
      <c r="C14748" s="52"/>
      <c r="D14748" s="63"/>
      <c r="E14748" s="63"/>
      <c r="F14748" s="62"/>
      <c r="G14748" s="63"/>
      <c r="H14748" s="65"/>
      <c r="I14748" s="63"/>
    </row>
    <row r="14749" spans="1:9">
      <c r="A14749" s="52"/>
      <c r="B14749" s="64"/>
      <c r="C14749" s="52"/>
      <c r="D14749" s="63"/>
      <c r="E14749" s="63"/>
      <c r="F14749" s="62"/>
      <c r="G14749" s="63"/>
      <c r="H14749" s="65"/>
      <c r="I14749" s="63"/>
    </row>
    <row r="14750" spans="1:9">
      <c r="A14750" s="52"/>
      <c r="B14750" s="64"/>
      <c r="C14750" s="52"/>
      <c r="D14750" s="63"/>
      <c r="E14750" s="63"/>
      <c r="F14750" s="62"/>
      <c r="G14750" s="63"/>
      <c r="H14750" s="65"/>
      <c r="I14750" s="63"/>
    </row>
    <row r="14751" spans="1:9">
      <c r="A14751" s="52"/>
      <c r="B14751" s="64"/>
      <c r="C14751" s="52"/>
      <c r="D14751" s="63"/>
      <c r="E14751" s="63"/>
      <c r="F14751" s="62"/>
      <c r="G14751" s="63"/>
      <c r="H14751" s="65"/>
      <c r="I14751" s="63"/>
    </row>
    <row r="14752" spans="1:9">
      <c r="A14752" s="52"/>
      <c r="B14752" s="64"/>
      <c r="C14752" s="52"/>
      <c r="D14752" s="63"/>
      <c r="E14752" s="63"/>
      <c r="F14752" s="62"/>
      <c r="G14752" s="63"/>
      <c r="H14752" s="65"/>
      <c r="I14752" s="63"/>
    </row>
    <row r="14753" spans="1:9">
      <c r="A14753" s="52"/>
      <c r="B14753" s="64"/>
      <c r="C14753" s="52"/>
      <c r="D14753" s="63"/>
      <c r="E14753" s="63"/>
      <c r="F14753" s="62"/>
      <c r="G14753" s="63"/>
      <c r="H14753" s="65"/>
      <c r="I14753" s="63"/>
    </row>
    <row r="14754" spans="1:9">
      <c r="A14754" s="52"/>
      <c r="B14754" s="64"/>
      <c r="C14754" s="52"/>
      <c r="D14754" s="63"/>
      <c r="E14754" s="63"/>
      <c r="F14754" s="62"/>
      <c r="G14754" s="63"/>
      <c r="H14754" s="65"/>
      <c r="I14754" s="63"/>
    </row>
    <row r="14755" spans="1:9">
      <c r="A14755" s="52"/>
      <c r="B14755" s="64"/>
      <c r="C14755" s="52"/>
      <c r="D14755" s="63"/>
      <c r="E14755" s="63"/>
      <c r="F14755" s="62"/>
      <c r="G14755" s="63"/>
      <c r="H14755" s="65"/>
      <c r="I14755" s="63"/>
    </row>
    <row r="14756" spans="1:9">
      <c r="A14756" s="52"/>
      <c r="B14756" s="64"/>
      <c r="C14756" s="52"/>
      <c r="D14756" s="63"/>
      <c r="E14756" s="63"/>
      <c r="F14756" s="62"/>
      <c r="G14756" s="63"/>
      <c r="H14756" s="65"/>
      <c r="I14756" s="63"/>
    </row>
    <row r="14757" spans="1:9">
      <c r="A14757" s="52"/>
      <c r="B14757" s="64"/>
      <c r="C14757" s="52"/>
      <c r="D14757" s="63"/>
      <c r="E14757" s="63"/>
      <c r="F14757" s="62"/>
      <c r="G14757" s="63"/>
      <c r="H14757" s="65"/>
      <c r="I14757" s="63"/>
    </row>
    <row r="14758" spans="1:9">
      <c r="A14758" s="52"/>
      <c r="B14758" s="64"/>
      <c r="C14758" s="52"/>
      <c r="D14758" s="63"/>
      <c r="E14758" s="63"/>
      <c r="F14758" s="62"/>
      <c r="G14758" s="63"/>
      <c r="H14758" s="65"/>
      <c r="I14758" s="63"/>
    </row>
    <row r="14759" spans="1:9">
      <c r="A14759" s="52"/>
      <c r="B14759" s="64"/>
      <c r="C14759" s="52"/>
      <c r="D14759" s="63"/>
      <c r="E14759" s="63"/>
      <c r="F14759" s="62"/>
      <c r="G14759" s="63"/>
      <c r="H14759" s="65"/>
      <c r="I14759" s="63"/>
    </row>
    <row r="14760" spans="1:9">
      <c r="A14760" s="52"/>
      <c r="B14760" s="64"/>
      <c r="C14760" s="52"/>
      <c r="D14760" s="63"/>
      <c r="E14760" s="63"/>
      <c r="F14760" s="62"/>
      <c r="G14760" s="63"/>
      <c r="H14760" s="65"/>
      <c r="I14760" s="63"/>
    </row>
    <row r="14761" spans="1:9">
      <c r="A14761" s="52"/>
      <c r="B14761" s="64"/>
      <c r="C14761" s="52"/>
      <c r="D14761" s="63"/>
      <c r="E14761" s="63"/>
      <c r="F14761" s="62"/>
      <c r="G14761" s="63"/>
      <c r="H14761" s="65"/>
      <c r="I14761" s="63"/>
    </row>
    <row r="14762" spans="1:9">
      <c r="A14762" s="52"/>
      <c r="B14762" s="64"/>
      <c r="C14762" s="52"/>
      <c r="D14762" s="63"/>
      <c r="E14762" s="63"/>
      <c r="F14762" s="62"/>
      <c r="G14762" s="63"/>
      <c r="H14762" s="65"/>
      <c r="I14762" s="63"/>
    </row>
    <row r="14763" spans="1:9">
      <c r="A14763" s="52"/>
      <c r="B14763" s="64"/>
      <c r="C14763" s="52"/>
      <c r="D14763" s="63"/>
      <c r="E14763" s="63"/>
      <c r="F14763" s="62"/>
      <c r="G14763" s="63"/>
      <c r="H14763" s="65"/>
      <c r="I14763" s="63"/>
    </row>
    <row r="14764" spans="1:9">
      <c r="A14764" s="52"/>
      <c r="B14764" s="64"/>
      <c r="C14764" s="52"/>
      <c r="D14764" s="63"/>
      <c r="E14764" s="63"/>
      <c r="F14764" s="62"/>
      <c r="G14764" s="63"/>
      <c r="H14764" s="65"/>
      <c r="I14764" s="63"/>
    </row>
    <row r="14765" spans="1:9">
      <c r="A14765" s="52"/>
      <c r="B14765" s="64"/>
      <c r="C14765" s="52"/>
      <c r="D14765" s="63"/>
      <c r="E14765" s="63"/>
      <c r="F14765" s="62"/>
      <c r="G14765" s="63"/>
      <c r="H14765" s="65"/>
      <c r="I14765" s="63"/>
    </row>
    <row r="14766" spans="1:9">
      <c r="A14766" s="52"/>
      <c r="B14766" s="64"/>
      <c r="C14766" s="52"/>
      <c r="D14766" s="63"/>
      <c r="E14766" s="63"/>
      <c r="F14766" s="62"/>
      <c r="G14766" s="63"/>
      <c r="H14766" s="65"/>
      <c r="I14766" s="63"/>
    </row>
    <row r="14767" spans="1:9">
      <c r="A14767" s="52"/>
      <c r="B14767" s="64"/>
      <c r="C14767" s="52"/>
      <c r="D14767" s="63"/>
      <c r="E14767" s="63"/>
      <c r="F14767" s="62"/>
      <c r="G14767" s="63"/>
      <c r="H14767" s="65"/>
      <c r="I14767" s="63"/>
    </row>
    <row r="14768" spans="1:9">
      <c r="A14768" s="52"/>
      <c r="B14768" s="64"/>
      <c r="C14768" s="52"/>
      <c r="D14768" s="63"/>
      <c r="E14768" s="63"/>
      <c r="F14768" s="62"/>
      <c r="G14768" s="63"/>
      <c r="H14768" s="65"/>
      <c r="I14768" s="63"/>
    </row>
    <row r="14769" spans="1:9">
      <c r="A14769" s="52"/>
      <c r="B14769" s="64"/>
      <c r="C14769" s="52"/>
      <c r="D14769" s="63"/>
      <c r="E14769" s="63"/>
      <c r="F14769" s="62"/>
      <c r="G14769" s="63"/>
      <c r="H14769" s="65"/>
      <c r="I14769" s="63"/>
    </row>
    <row r="14770" spans="1:9">
      <c r="A14770" s="52"/>
      <c r="B14770" s="64"/>
      <c r="C14770" s="52"/>
      <c r="D14770" s="63"/>
      <c r="E14770" s="63"/>
      <c r="F14770" s="62"/>
      <c r="G14770" s="63"/>
      <c r="H14770" s="65"/>
      <c r="I14770" s="63"/>
    </row>
    <row r="14771" spans="1:9">
      <c r="A14771" s="52"/>
      <c r="B14771" s="64"/>
      <c r="C14771" s="52"/>
      <c r="D14771" s="63"/>
      <c r="E14771" s="63"/>
      <c r="F14771" s="62"/>
      <c r="G14771" s="63"/>
      <c r="H14771" s="65"/>
      <c r="I14771" s="63"/>
    </row>
    <row r="14772" spans="1:9">
      <c r="A14772" s="52"/>
      <c r="B14772" s="64"/>
      <c r="C14772" s="52"/>
      <c r="D14772" s="63"/>
      <c r="E14772" s="63"/>
      <c r="F14772" s="62"/>
      <c r="G14772" s="63"/>
      <c r="H14772" s="65"/>
      <c r="I14772" s="63"/>
    </row>
    <row r="14773" spans="1:9">
      <c r="A14773" s="52"/>
      <c r="B14773" s="64"/>
      <c r="C14773" s="52"/>
      <c r="D14773" s="63"/>
      <c r="E14773" s="63"/>
      <c r="F14773" s="62"/>
      <c r="G14773" s="63"/>
      <c r="H14773" s="65"/>
      <c r="I14773" s="63"/>
    </row>
    <row r="14774" spans="1:9">
      <c r="A14774" s="52"/>
      <c r="B14774" s="64"/>
      <c r="C14774" s="52"/>
      <c r="D14774" s="63"/>
      <c r="E14774" s="63"/>
      <c r="F14774" s="62"/>
      <c r="G14774" s="63"/>
      <c r="H14774" s="65"/>
      <c r="I14774" s="63"/>
    </row>
    <row r="14775" spans="1:9">
      <c r="A14775" s="52"/>
      <c r="B14775" s="64"/>
      <c r="C14775" s="52"/>
      <c r="D14775" s="63"/>
      <c r="E14775" s="63"/>
      <c r="F14775" s="62"/>
      <c r="G14775" s="63"/>
      <c r="H14775" s="65"/>
      <c r="I14775" s="63"/>
    </row>
    <row r="14776" spans="1:9">
      <c r="A14776" s="52"/>
      <c r="B14776" s="64"/>
      <c r="C14776" s="52"/>
      <c r="D14776" s="63"/>
      <c r="E14776" s="63"/>
      <c r="F14776" s="62"/>
      <c r="G14776" s="63"/>
      <c r="H14776" s="65"/>
      <c r="I14776" s="63"/>
    </row>
    <row r="14777" spans="1:9">
      <c r="A14777" s="52"/>
      <c r="B14777" s="64"/>
      <c r="C14777" s="52"/>
      <c r="D14777" s="63"/>
      <c r="E14777" s="63"/>
      <c r="F14777" s="62"/>
      <c r="G14777" s="63"/>
      <c r="H14777" s="65"/>
      <c r="I14777" s="63"/>
    </row>
    <row r="14778" spans="1:9">
      <c r="A14778" s="52"/>
      <c r="B14778" s="64"/>
      <c r="C14778" s="52"/>
      <c r="D14778" s="63"/>
      <c r="E14778" s="63"/>
      <c r="F14778" s="62"/>
      <c r="G14778" s="63"/>
      <c r="H14778" s="65"/>
      <c r="I14778" s="63"/>
    </row>
    <row r="14779" spans="1:9">
      <c r="A14779" s="52"/>
      <c r="B14779" s="64"/>
      <c r="C14779" s="52"/>
      <c r="D14779" s="63"/>
      <c r="E14779" s="63"/>
      <c r="F14779" s="62"/>
      <c r="G14779" s="63"/>
      <c r="H14779" s="65"/>
      <c r="I14779" s="63"/>
    </row>
    <row r="14780" spans="1:9">
      <c r="A14780" s="52"/>
      <c r="B14780" s="64"/>
      <c r="C14780" s="52"/>
      <c r="D14780" s="63"/>
      <c r="E14780" s="63"/>
      <c r="F14780" s="62"/>
      <c r="G14780" s="63"/>
      <c r="H14780" s="65"/>
      <c r="I14780" s="63"/>
    </row>
    <row r="14781" spans="1:9">
      <c r="A14781" s="52"/>
      <c r="B14781" s="64"/>
      <c r="C14781" s="52"/>
      <c r="D14781" s="63"/>
      <c r="E14781" s="63"/>
      <c r="F14781" s="62"/>
      <c r="G14781" s="63"/>
      <c r="H14781" s="65"/>
      <c r="I14781" s="63"/>
    </row>
    <row r="14782" spans="1:9">
      <c r="A14782" s="52"/>
      <c r="B14782" s="64"/>
      <c r="C14782" s="52"/>
      <c r="D14782" s="63"/>
      <c r="E14782" s="63"/>
      <c r="F14782" s="62"/>
      <c r="G14782" s="63"/>
      <c r="H14782" s="65"/>
      <c r="I14782" s="63"/>
    </row>
    <row r="14783" spans="1:9">
      <c r="A14783" s="52"/>
      <c r="B14783" s="64"/>
      <c r="C14783" s="52"/>
      <c r="D14783" s="63"/>
      <c r="E14783" s="63"/>
      <c r="F14783" s="62"/>
      <c r="G14783" s="63"/>
      <c r="H14783" s="65"/>
      <c r="I14783" s="63"/>
    </row>
    <row r="14784" spans="1:9">
      <c r="A14784" s="52"/>
      <c r="B14784" s="64"/>
      <c r="C14784" s="52"/>
      <c r="D14784" s="63"/>
      <c r="E14784" s="63"/>
      <c r="F14784" s="62"/>
      <c r="G14784" s="63"/>
      <c r="H14784" s="65"/>
      <c r="I14784" s="63"/>
    </row>
    <row r="14785" spans="1:9">
      <c r="A14785" s="52"/>
      <c r="B14785" s="64"/>
      <c r="C14785" s="52"/>
      <c r="D14785" s="63"/>
      <c r="E14785" s="63"/>
      <c r="F14785" s="62"/>
      <c r="G14785" s="63"/>
      <c r="H14785" s="65"/>
      <c r="I14785" s="63"/>
    </row>
    <row r="14786" spans="1:9">
      <c r="A14786" s="52"/>
      <c r="B14786" s="64"/>
      <c r="C14786" s="52"/>
      <c r="D14786" s="63"/>
      <c r="E14786" s="63"/>
      <c r="F14786" s="62"/>
      <c r="G14786" s="63"/>
      <c r="H14786" s="65"/>
      <c r="I14786" s="63"/>
    </row>
    <row r="14787" spans="1:9">
      <c r="A14787" s="52"/>
      <c r="B14787" s="64"/>
      <c r="C14787" s="52"/>
      <c r="D14787" s="63"/>
      <c r="E14787" s="63"/>
      <c r="F14787" s="62"/>
      <c r="G14787" s="63"/>
      <c r="H14787" s="65"/>
      <c r="I14787" s="63"/>
    </row>
    <row r="14788" spans="1:9">
      <c r="A14788" s="52"/>
      <c r="B14788" s="64"/>
      <c r="C14788" s="52"/>
      <c r="D14788" s="63"/>
      <c r="E14788" s="63"/>
      <c r="F14788" s="62"/>
      <c r="G14788" s="63"/>
      <c r="H14788" s="65"/>
      <c r="I14788" s="63"/>
    </row>
    <row r="14789" spans="1:9">
      <c r="A14789" s="52"/>
      <c r="B14789" s="64"/>
      <c r="C14789" s="52"/>
      <c r="D14789" s="63"/>
      <c r="E14789" s="63"/>
      <c r="F14789" s="62"/>
      <c r="G14789" s="63"/>
      <c r="H14789" s="65"/>
      <c r="I14789" s="63"/>
    </row>
    <row r="14790" spans="1:9">
      <c r="A14790" s="52"/>
      <c r="B14790" s="64"/>
      <c r="C14790" s="52"/>
      <c r="D14790" s="63"/>
      <c r="E14790" s="63"/>
      <c r="F14790" s="62"/>
      <c r="G14790" s="63"/>
      <c r="H14790" s="65"/>
      <c r="I14790" s="63"/>
    </row>
    <row r="14791" spans="1:9">
      <c r="A14791" s="52"/>
      <c r="B14791" s="64"/>
      <c r="C14791" s="52"/>
      <c r="D14791" s="63"/>
      <c r="E14791" s="63"/>
      <c r="F14791" s="62"/>
      <c r="G14791" s="63"/>
      <c r="H14791" s="65"/>
      <c r="I14791" s="63"/>
    </row>
    <row r="14792" spans="1:9">
      <c r="A14792" s="52"/>
      <c r="B14792" s="64"/>
      <c r="C14792" s="52"/>
      <c r="D14792" s="63"/>
      <c r="E14792" s="63"/>
      <c r="F14792" s="62"/>
      <c r="G14792" s="63"/>
      <c r="H14792" s="65"/>
      <c r="I14792" s="63"/>
    </row>
    <row r="14793" spans="1:9">
      <c r="A14793" s="52"/>
      <c r="B14793" s="64"/>
      <c r="C14793" s="52"/>
      <c r="D14793" s="63"/>
      <c r="E14793" s="63"/>
      <c r="F14793" s="62"/>
      <c r="G14793" s="63"/>
      <c r="H14793" s="65"/>
      <c r="I14793" s="63"/>
    </row>
    <row r="14794" spans="1:9">
      <c r="A14794" s="52"/>
      <c r="B14794" s="64"/>
      <c r="C14794" s="52"/>
      <c r="D14794" s="63"/>
      <c r="E14794" s="63"/>
      <c r="F14794" s="62"/>
      <c r="G14794" s="63"/>
      <c r="H14794" s="65"/>
      <c r="I14794" s="63"/>
    </row>
    <row r="14795" spans="1:9">
      <c r="A14795" s="52"/>
      <c r="B14795" s="64"/>
      <c r="C14795" s="52"/>
      <c r="D14795" s="63"/>
      <c r="E14795" s="63"/>
      <c r="F14795" s="62"/>
      <c r="G14795" s="63"/>
      <c r="H14795" s="65"/>
      <c r="I14795" s="63"/>
    </row>
    <row r="14796" spans="1:9">
      <c r="A14796" s="52"/>
      <c r="B14796" s="64"/>
      <c r="C14796" s="52"/>
      <c r="D14796" s="63"/>
      <c r="E14796" s="63"/>
      <c r="F14796" s="62"/>
      <c r="G14796" s="63"/>
      <c r="H14796" s="65"/>
      <c r="I14796" s="63"/>
    </row>
    <row r="14797" spans="1:9">
      <c r="A14797" s="52"/>
      <c r="B14797" s="64"/>
      <c r="C14797" s="52"/>
      <c r="D14797" s="63"/>
      <c r="E14797" s="63"/>
      <c r="F14797" s="62"/>
      <c r="G14797" s="63"/>
      <c r="H14797" s="65"/>
      <c r="I14797" s="63"/>
    </row>
    <row r="14798" spans="1:9">
      <c r="A14798" s="52"/>
      <c r="B14798" s="64"/>
      <c r="C14798" s="52"/>
      <c r="D14798" s="63"/>
      <c r="E14798" s="63"/>
      <c r="F14798" s="62"/>
      <c r="G14798" s="63"/>
      <c r="H14798" s="65"/>
      <c r="I14798" s="63"/>
    </row>
    <row r="14799" spans="1:9">
      <c r="A14799" s="52"/>
      <c r="B14799" s="64"/>
      <c r="C14799" s="52"/>
      <c r="D14799" s="63"/>
      <c r="E14799" s="63"/>
      <c r="F14799" s="62"/>
      <c r="G14799" s="63"/>
      <c r="H14799" s="65"/>
      <c r="I14799" s="63"/>
    </row>
    <row r="14800" spans="1:9">
      <c r="A14800" s="52"/>
      <c r="B14800" s="64"/>
      <c r="C14800" s="52"/>
      <c r="D14800" s="63"/>
      <c r="E14800" s="63"/>
      <c r="F14800" s="62"/>
      <c r="G14800" s="63"/>
      <c r="H14800" s="65"/>
      <c r="I14800" s="63"/>
    </row>
    <row r="14801" spans="1:9">
      <c r="A14801" s="52"/>
      <c r="B14801" s="64"/>
      <c r="C14801" s="52"/>
      <c r="D14801" s="63"/>
      <c r="E14801" s="63"/>
      <c r="F14801" s="62"/>
      <c r="G14801" s="63"/>
      <c r="H14801" s="65"/>
      <c r="I14801" s="63"/>
    </row>
    <row r="14802" spans="1:9">
      <c r="A14802" s="52"/>
      <c r="B14802" s="64"/>
      <c r="C14802" s="52"/>
      <c r="D14802" s="63"/>
      <c r="E14802" s="63"/>
      <c r="F14802" s="62"/>
      <c r="G14802" s="63"/>
      <c r="H14802" s="65"/>
      <c r="I14802" s="63"/>
    </row>
    <row r="14803" spans="1:9">
      <c r="A14803" s="52"/>
      <c r="B14803" s="64"/>
      <c r="C14803" s="52"/>
      <c r="D14803" s="63"/>
      <c r="E14803" s="63"/>
      <c r="F14803" s="62"/>
      <c r="G14803" s="63"/>
      <c r="H14803" s="65"/>
      <c r="I14803" s="63"/>
    </row>
    <row r="14804" spans="1:9">
      <c r="A14804" s="52"/>
      <c r="B14804" s="64"/>
      <c r="C14804" s="52"/>
      <c r="D14804" s="63"/>
      <c r="E14804" s="63"/>
      <c r="F14804" s="62"/>
      <c r="G14804" s="63"/>
      <c r="H14804" s="65"/>
      <c r="I14804" s="63"/>
    </row>
    <row r="14805" spans="1:9">
      <c r="A14805" s="52"/>
      <c r="B14805" s="64"/>
      <c r="C14805" s="52"/>
      <c r="D14805" s="63"/>
      <c r="E14805" s="63"/>
      <c r="F14805" s="62"/>
      <c r="G14805" s="63"/>
      <c r="H14805" s="65"/>
      <c r="I14805" s="63"/>
    </row>
    <row r="14806" spans="1:9">
      <c r="A14806" s="52"/>
      <c r="B14806" s="64"/>
      <c r="C14806" s="52"/>
      <c r="D14806" s="63"/>
      <c r="E14806" s="63"/>
      <c r="F14806" s="62"/>
      <c r="G14806" s="63"/>
      <c r="H14806" s="65"/>
      <c r="I14806" s="63"/>
    </row>
    <row r="14807" spans="1:9">
      <c r="A14807" s="52"/>
      <c r="B14807" s="64"/>
      <c r="C14807" s="52"/>
      <c r="D14807" s="63"/>
      <c r="E14807" s="63"/>
      <c r="F14807" s="62"/>
      <c r="G14807" s="63"/>
      <c r="H14807" s="65"/>
      <c r="I14807" s="63"/>
    </row>
    <row r="14808" spans="1:9">
      <c r="A14808" s="52"/>
      <c r="B14808" s="64"/>
      <c r="C14808" s="52"/>
      <c r="D14808" s="63"/>
      <c r="E14808" s="63"/>
      <c r="F14808" s="62"/>
      <c r="G14808" s="63"/>
      <c r="H14808" s="65"/>
      <c r="I14808" s="63"/>
    </row>
    <row r="14809" spans="1:9">
      <c r="A14809" s="52"/>
      <c r="B14809" s="64"/>
      <c r="C14809" s="52"/>
      <c r="D14809" s="63"/>
      <c r="E14809" s="63"/>
      <c r="F14809" s="62"/>
      <c r="G14809" s="63"/>
      <c r="H14809" s="65"/>
      <c r="I14809" s="63"/>
    </row>
    <row r="14810" spans="1:9">
      <c r="A14810" s="52"/>
      <c r="B14810" s="64"/>
      <c r="C14810" s="52"/>
      <c r="D14810" s="63"/>
      <c r="E14810" s="63"/>
      <c r="F14810" s="62"/>
      <c r="G14810" s="63"/>
      <c r="H14810" s="65"/>
      <c r="I14810" s="63"/>
    </row>
    <row r="14811" spans="1:9">
      <c r="A14811" s="52"/>
      <c r="B14811" s="64"/>
      <c r="C14811" s="52"/>
      <c r="D14811" s="63"/>
      <c r="E14811" s="63"/>
      <c r="F14811" s="62"/>
      <c r="G14811" s="63"/>
      <c r="H14811" s="65"/>
      <c r="I14811" s="63"/>
    </row>
    <row r="14812" spans="1:9">
      <c r="A14812" s="52"/>
      <c r="B14812" s="64"/>
      <c r="C14812" s="52"/>
      <c r="D14812" s="63"/>
      <c r="E14812" s="63"/>
      <c r="F14812" s="62"/>
      <c r="G14812" s="63"/>
      <c r="H14812" s="65"/>
      <c r="I14812" s="63"/>
    </row>
    <row r="14813" spans="1:9">
      <c r="A14813" s="52"/>
      <c r="B14813" s="64"/>
      <c r="C14813" s="52"/>
      <c r="D14813" s="63"/>
      <c r="E14813" s="63"/>
      <c r="F14813" s="62"/>
      <c r="G14813" s="63"/>
      <c r="H14813" s="65"/>
      <c r="I14813" s="63"/>
    </row>
    <row r="14814" spans="1:9">
      <c r="A14814" s="52"/>
      <c r="B14814" s="64"/>
      <c r="C14814" s="52"/>
      <c r="D14814" s="63"/>
      <c r="E14814" s="63"/>
      <c r="F14814" s="62"/>
      <c r="G14814" s="63"/>
      <c r="H14814" s="65"/>
      <c r="I14814" s="63"/>
    </row>
    <row r="14815" spans="1:9">
      <c r="A14815" s="52"/>
      <c r="B14815" s="64"/>
      <c r="C14815" s="52"/>
      <c r="D14815" s="63"/>
      <c r="E14815" s="63"/>
      <c r="F14815" s="62"/>
      <c r="G14815" s="63"/>
      <c r="H14815" s="65"/>
      <c r="I14815" s="63"/>
    </row>
    <row r="14816" spans="1:9">
      <c r="A14816" s="52"/>
      <c r="B14816" s="64"/>
      <c r="C14816" s="52"/>
      <c r="D14816" s="63"/>
      <c r="E14816" s="63"/>
      <c r="F14816" s="62"/>
      <c r="G14816" s="63"/>
      <c r="H14816" s="65"/>
      <c r="I14816" s="63"/>
    </row>
    <row r="14817" spans="1:9">
      <c r="A14817" s="52"/>
      <c r="B14817" s="64"/>
      <c r="C14817" s="52"/>
      <c r="D14817" s="63"/>
      <c r="E14817" s="63"/>
      <c r="F14817" s="62"/>
      <c r="G14817" s="63"/>
      <c r="H14817" s="65"/>
      <c r="I14817" s="63"/>
    </row>
    <row r="14818" spans="1:9">
      <c r="A14818" s="52"/>
      <c r="B14818" s="64"/>
      <c r="C14818" s="52"/>
      <c r="D14818" s="63"/>
      <c r="E14818" s="63"/>
      <c r="F14818" s="62"/>
      <c r="G14818" s="63"/>
      <c r="H14818" s="65"/>
      <c r="I14818" s="63"/>
    </row>
    <row r="14819" spans="1:9">
      <c r="A14819" s="52"/>
      <c r="B14819" s="64"/>
      <c r="C14819" s="52"/>
      <c r="D14819" s="63"/>
      <c r="E14819" s="63"/>
      <c r="F14819" s="62"/>
      <c r="G14819" s="63"/>
      <c r="H14819" s="65"/>
      <c r="I14819" s="63"/>
    </row>
    <row r="14820" spans="1:9">
      <c r="A14820" s="52"/>
      <c r="B14820" s="64"/>
      <c r="C14820" s="52"/>
      <c r="D14820" s="63"/>
      <c r="E14820" s="63"/>
      <c r="F14820" s="62"/>
      <c r="G14820" s="63"/>
      <c r="H14820" s="65"/>
      <c r="I14820" s="63"/>
    </row>
    <row r="14821" spans="1:9">
      <c r="A14821" s="52"/>
      <c r="B14821" s="64"/>
      <c r="C14821" s="52"/>
      <c r="D14821" s="63"/>
      <c r="E14821" s="63"/>
      <c r="F14821" s="62"/>
      <c r="G14821" s="63"/>
      <c r="H14821" s="65"/>
      <c r="I14821" s="63"/>
    </row>
    <row r="14822" spans="1:9">
      <c r="A14822" s="52"/>
      <c r="B14822" s="64"/>
      <c r="C14822" s="52"/>
      <c r="D14822" s="63"/>
      <c r="E14822" s="63"/>
      <c r="F14822" s="62"/>
      <c r="G14822" s="63"/>
      <c r="H14822" s="65"/>
      <c r="I14822" s="63"/>
    </row>
    <row r="14823" spans="1:9">
      <c r="A14823" s="52"/>
      <c r="B14823" s="64"/>
      <c r="C14823" s="52"/>
      <c r="D14823" s="63"/>
      <c r="E14823" s="63"/>
      <c r="F14823" s="62"/>
      <c r="G14823" s="63"/>
      <c r="H14823" s="65"/>
      <c r="I14823" s="63"/>
    </row>
    <row r="14824" spans="1:9">
      <c r="A14824" s="52"/>
      <c r="B14824" s="64"/>
      <c r="C14824" s="52"/>
      <c r="D14824" s="63"/>
      <c r="E14824" s="63"/>
      <c r="F14824" s="62"/>
      <c r="G14824" s="63"/>
      <c r="H14824" s="65"/>
      <c r="I14824" s="63"/>
    </row>
    <row r="14825" spans="1:9">
      <c r="A14825" s="52"/>
      <c r="B14825" s="64"/>
      <c r="C14825" s="52"/>
      <c r="D14825" s="63"/>
      <c r="E14825" s="63"/>
      <c r="F14825" s="62"/>
      <c r="G14825" s="63"/>
      <c r="H14825" s="65"/>
      <c r="I14825" s="63"/>
    </row>
    <row r="14826" spans="1:9">
      <c r="A14826" s="52"/>
      <c r="B14826" s="64"/>
      <c r="C14826" s="52"/>
      <c r="D14826" s="63"/>
      <c r="E14826" s="63"/>
      <c r="F14826" s="62"/>
      <c r="G14826" s="63"/>
      <c r="H14826" s="65"/>
      <c r="I14826" s="63"/>
    </row>
    <row r="14827" spans="1:9">
      <c r="A14827" s="52"/>
      <c r="B14827" s="64"/>
      <c r="C14827" s="52"/>
      <c r="D14827" s="63"/>
      <c r="E14827" s="63"/>
      <c r="F14827" s="62"/>
      <c r="G14827" s="63"/>
      <c r="H14827" s="65"/>
      <c r="I14827" s="63"/>
    </row>
    <row r="14828" spans="1:9">
      <c r="A14828" s="52"/>
      <c r="B14828" s="64"/>
      <c r="C14828" s="52"/>
      <c r="D14828" s="63"/>
      <c r="E14828" s="63"/>
      <c r="F14828" s="62"/>
      <c r="G14828" s="63"/>
      <c r="H14828" s="65"/>
      <c r="I14828" s="63"/>
    </row>
    <row r="14829" spans="1:9">
      <c r="A14829" s="52"/>
      <c r="B14829" s="64"/>
      <c r="C14829" s="52"/>
      <c r="D14829" s="63"/>
      <c r="E14829" s="63"/>
      <c r="F14829" s="62"/>
      <c r="G14829" s="63"/>
      <c r="H14829" s="65"/>
      <c r="I14829" s="63"/>
    </row>
    <row r="14830" spans="1:9">
      <c r="A14830" s="52"/>
      <c r="B14830" s="64"/>
      <c r="C14830" s="52"/>
      <c r="D14830" s="63"/>
      <c r="E14830" s="63"/>
      <c r="F14830" s="62"/>
      <c r="G14830" s="63"/>
      <c r="H14830" s="65"/>
      <c r="I14830" s="63"/>
    </row>
    <row r="14831" spans="1:9">
      <c r="A14831" s="52"/>
      <c r="B14831" s="64"/>
      <c r="C14831" s="52"/>
      <c r="D14831" s="63"/>
      <c r="E14831" s="63"/>
      <c r="F14831" s="62"/>
      <c r="G14831" s="63"/>
      <c r="H14831" s="65"/>
      <c r="I14831" s="63"/>
    </row>
    <row r="14832" spans="1:9">
      <c r="A14832" s="52"/>
      <c r="B14832" s="64"/>
      <c r="C14832" s="52"/>
      <c r="D14832" s="63"/>
      <c r="E14832" s="63"/>
      <c r="F14832" s="62"/>
      <c r="G14832" s="63"/>
      <c r="H14832" s="65"/>
      <c r="I14832" s="63"/>
    </row>
    <row r="14833" spans="1:9">
      <c r="A14833" s="52"/>
      <c r="B14833" s="64"/>
      <c r="C14833" s="52"/>
      <c r="D14833" s="63"/>
      <c r="E14833" s="63"/>
      <c r="F14833" s="62"/>
      <c r="G14833" s="63"/>
      <c r="H14833" s="65"/>
      <c r="I14833" s="63"/>
    </row>
    <row r="14834" spans="1:9">
      <c r="A14834" s="52"/>
      <c r="B14834" s="64"/>
      <c r="C14834" s="52"/>
      <c r="D14834" s="63"/>
      <c r="E14834" s="63"/>
      <c r="F14834" s="62"/>
      <c r="G14834" s="63"/>
      <c r="H14834" s="65"/>
      <c r="I14834" s="63"/>
    </row>
    <row r="14835" spans="1:9">
      <c r="A14835" s="52"/>
      <c r="B14835" s="64"/>
      <c r="C14835" s="52"/>
      <c r="D14835" s="63"/>
      <c r="E14835" s="63"/>
      <c r="F14835" s="62"/>
      <c r="G14835" s="63"/>
      <c r="H14835" s="65"/>
      <c r="I14835" s="63"/>
    </row>
    <row r="14836" spans="1:9">
      <c r="A14836" s="52"/>
      <c r="B14836" s="64"/>
      <c r="C14836" s="52"/>
      <c r="D14836" s="63"/>
      <c r="E14836" s="63"/>
      <c r="F14836" s="62"/>
      <c r="G14836" s="63"/>
      <c r="H14836" s="65"/>
      <c r="I14836" s="63"/>
    </row>
    <row r="14837" spans="1:9">
      <c r="A14837" s="52"/>
      <c r="B14837" s="64"/>
      <c r="C14837" s="52"/>
      <c r="D14837" s="63"/>
      <c r="E14837" s="63"/>
      <c r="F14837" s="62"/>
      <c r="G14837" s="63"/>
      <c r="H14837" s="65"/>
      <c r="I14837" s="63"/>
    </row>
    <row r="14838" spans="1:9">
      <c r="A14838" s="52"/>
      <c r="B14838" s="64"/>
      <c r="C14838" s="52"/>
      <c r="D14838" s="63"/>
      <c r="E14838" s="63"/>
      <c r="F14838" s="62"/>
      <c r="G14838" s="63"/>
      <c r="H14838" s="65"/>
      <c r="I14838" s="63"/>
    </row>
    <row r="14839" spans="1:9">
      <c r="A14839" s="52"/>
      <c r="B14839" s="64"/>
      <c r="C14839" s="52"/>
      <c r="D14839" s="63"/>
      <c r="E14839" s="63"/>
      <c r="F14839" s="62"/>
      <c r="G14839" s="63"/>
      <c r="H14839" s="65"/>
      <c r="I14839" s="63"/>
    </row>
    <row r="14840" spans="1:9">
      <c r="A14840" s="52"/>
      <c r="B14840" s="64"/>
      <c r="C14840" s="52"/>
      <c r="D14840" s="63"/>
      <c r="E14840" s="63"/>
      <c r="F14840" s="62"/>
      <c r="G14840" s="63"/>
      <c r="H14840" s="65"/>
      <c r="I14840" s="63"/>
    </row>
    <row r="14841" spans="1:9">
      <c r="A14841" s="52"/>
      <c r="B14841" s="64"/>
      <c r="C14841" s="52"/>
      <c r="D14841" s="63"/>
      <c r="E14841" s="63"/>
      <c r="F14841" s="62"/>
      <c r="G14841" s="63"/>
      <c r="H14841" s="65"/>
      <c r="I14841" s="63"/>
    </row>
    <row r="14842" spans="1:9">
      <c r="A14842" s="52"/>
      <c r="B14842" s="64"/>
      <c r="C14842" s="52"/>
      <c r="D14842" s="63"/>
      <c r="E14842" s="63"/>
      <c r="F14842" s="62"/>
      <c r="G14842" s="63"/>
      <c r="H14842" s="65"/>
      <c r="I14842" s="63"/>
    </row>
    <row r="14843" spans="1:9">
      <c r="A14843" s="52"/>
      <c r="B14843" s="64"/>
      <c r="C14843" s="52"/>
      <c r="D14843" s="63"/>
      <c r="E14843" s="63"/>
      <c r="F14843" s="62"/>
      <c r="G14843" s="63"/>
      <c r="H14843" s="65"/>
      <c r="I14843" s="63"/>
    </row>
    <row r="14844" spans="1:9">
      <c r="A14844" s="52"/>
      <c r="B14844" s="64"/>
      <c r="C14844" s="52"/>
      <c r="D14844" s="63"/>
      <c r="E14844" s="63"/>
      <c r="F14844" s="62"/>
      <c r="G14844" s="63"/>
      <c r="H14844" s="65"/>
      <c r="I14844" s="63"/>
    </row>
    <row r="14845" spans="1:9">
      <c r="A14845" s="52"/>
      <c r="B14845" s="64"/>
      <c r="C14845" s="52"/>
      <c r="D14845" s="63"/>
      <c r="E14845" s="63"/>
      <c r="F14845" s="62"/>
      <c r="G14845" s="63"/>
      <c r="H14845" s="65"/>
      <c r="I14845" s="63"/>
    </row>
    <row r="14846" spans="1:9">
      <c r="A14846" s="52"/>
      <c r="B14846" s="64"/>
      <c r="C14846" s="52"/>
      <c r="D14846" s="63"/>
      <c r="E14846" s="63"/>
      <c r="F14846" s="62"/>
      <c r="G14846" s="63"/>
      <c r="H14846" s="65"/>
      <c r="I14846" s="63"/>
    </row>
    <row r="14847" spans="1:9">
      <c r="A14847" s="52"/>
      <c r="B14847" s="64"/>
      <c r="C14847" s="52"/>
      <c r="D14847" s="63"/>
      <c r="E14847" s="63"/>
      <c r="F14847" s="62"/>
      <c r="G14847" s="63"/>
      <c r="H14847" s="65"/>
      <c r="I14847" s="63"/>
    </row>
    <row r="14848" spans="1:9">
      <c r="A14848" s="52"/>
      <c r="B14848" s="64"/>
      <c r="C14848" s="52"/>
      <c r="D14848" s="63"/>
      <c r="E14848" s="63"/>
      <c r="F14848" s="62"/>
      <c r="G14848" s="63"/>
      <c r="H14848" s="65"/>
      <c r="I14848" s="63"/>
    </row>
    <row r="14849" spans="1:9">
      <c r="A14849" s="52"/>
      <c r="B14849" s="64"/>
      <c r="C14849" s="52"/>
      <c r="D14849" s="63"/>
      <c r="E14849" s="63"/>
      <c r="F14849" s="62"/>
      <c r="G14849" s="63"/>
      <c r="H14849" s="65"/>
      <c r="I14849" s="63"/>
    </row>
    <row r="14850" spans="1:9">
      <c r="A14850" s="52"/>
      <c r="B14850" s="64"/>
      <c r="C14850" s="52"/>
      <c r="D14850" s="63"/>
      <c r="E14850" s="63"/>
      <c r="F14850" s="62"/>
      <c r="G14850" s="63"/>
      <c r="H14850" s="65"/>
      <c r="I14850" s="63"/>
    </row>
    <row r="14851" spans="1:9">
      <c r="A14851" s="52"/>
      <c r="B14851" s="64"/>
      <c r="C14851" s="52"/>
      <c r="D14851" s="63"/>
      <c r="E14851" s="63"/>
      <c r="F14851" s="62"/>
      <c r="G14851" s="63"/>
      <c r="H14851" s="65"/>
      <c r="I14851" s="63"/>
    </row>
    <row r="14852" spans="1:9">
      <c r="A14852" s="52"/>
      <c r="B14852" s="64"/>
      <c r="C14852" s="52"/>
      <c r="D14852" s="63"/>
      <c r="E14852" s="63"/>
      <c r="F14852" s="62"/>
      <c r="G14852" s="63"/>
      <c r="H14852" s="65"/>
      <c r="I14852" s="63"/>
    </row>
    <row r="14853" spans="1:9">
      <c r="A14853" s="52"/>
      <c r="B14853" s="64"/>
      <c r="C14853" s="52"/>
      <c r="D14853" s="63"/>
      <c r="E14853" s="63"/>
      <c r="F14853" s="62"/>
      <c r="G14853" s="63"/>
      <c r="H14853" s="65"/>
      <c r="I14853" s="63"/>
    </row>
    <row r="14854" spans="1:9">
      <c r="A14854" s="52"/>
      <c r="B14854" s="64"/>
      <c r="C14854" s="52"/>
      <c r="D14854" s="63"/>
      <c r="E14854" s="63"/>
      <c r="F14854" s="62"/>
      <c r="G14854" s="63"/>
      <c r="H14854" s="65"/>
      <c r="I14854" s="63"/>
    </row>
    <row r="14855" spans="1:9">
      <c r="A14855" s="52"/>
      <c r="B14855" s="64"/>
      <c r="C14855" s="52"/>
      <c r="D14855" s="63"/>
      <c r="E14855" s="63"/>
      <c r="F14855" s="62"/>
      <c r="G14855" s="63"/>
      <c r="H14855" s="65"/>
      <c r="I14855" s="63"/>
    </row>
    <row r="14856" spans="1:9">
      <c r="A14856" s="52"/>
      <c r="B14856" s="64"/>
      <c r="C14856" s="52"/>
      <c r="D14856" s="63"/>
      <c r="E14856" s="63"/>
      <c r="F14856" s="62"/>
      <c r="G14856" s="63"/>
      <c r="H14856" s="65"/>
      <c r="I14856" s="63"/>
    </row>
    <row r="14857" spans="1:9">
      <c r="A14857" s="52"/>
      <c r="B14857" s="64"/>
      <c r="C14857" s="52"/>
      <c r="D14857" s="63"/>
      <c r="E14857" s="63"/>
      <c r="F14857" s="62"/>
      <c r="G14857" s="63"/>
      <c r="H14857" s="65"/>
      <c r="I14857" s="63"/>
    </row>
    <row r="14858" spans="1:9">
      <c r="A14858" s="52"/>
      <c r="B14858" s="64"/>
      <c r="C14858" s="52"/>
      <c r="D14858" s="63"/>
      <c r="E14858" s="63"/>
      <c r="F14858" s="62"/>
      <c r="G14858" s="63"/>
      <c r="H14858" s="65"/>
      <c r="I14858" s="63"/>
    </row>
    <row r="14859" spans="1:9">
      <c r="A14859" s="52"/>
      <c r="B14859" s="64"/>
      <c r="C14859" s="52"/>
      <c r="D14859" s="63"/>
      <c r="E14859" s="63"/>
      <c r="F14859" s="62"/>
      <c r="G14859" s="63"/>
      <c r="H14859" s="65"/>
      <c r="I14859" s="63"/>
    </row>
    <row r="14860" spans="1:9">
      <c r="A14860" s="52"/>
      <c r="B14860" s="64"/>
      <c r="C14860" s="52"/>
      <c r="D14860" s="63"/>
      <c r="E14860" s="63"/>
      <c r="F14860" s="62"/>
      <c r="G14860" s="63"/>
      <c r="H14860" s="65"/>
      <c r="I14860" s="63"/>
    </row>
    <row r="14861" spans="1:9">
      <c r="A14861" s="52"/>
      <c r="B14861" s="64"/>
      <c r="C14861" s="52"/>
      <c r="D14861" s="63"/>
      <c r="E14861" s="63"/>
      <c r="F14861" s="62"/>
      <c r="G14861" s="63"/>
      <c r="H14861" s="65"/>
      <c r="I14861" s="63"/>
    </row>
    <row r="14862" spans="1:9">
      <c r="A14862" s="52"/>
      <c r="B14862" s="64"/>
      <c r="C14862" s="52"/>
      <c r="D14862" s="63"/>
      <c r="E14862" s="63"/>
      <c r="F14862" s="62"/>
      <c r="G14862" s="63"/>
      <c r="H14862" s="65"/>
      <c r="I14862" s="63"/>
    </row>
    <row r="14863" spans="1:9">
      <c r="A14863" s="52"/>
      <c r="B14863" s="64"/>
      <c r="C14863" s="52"/>
      <c r="D14863" s="63"/>
      <c r="E14863" s="63"/>
      <c r="F14863" s="62"/>
      <c r="G14863" s="63"/>
      <c r="H14863" s="65"/>
      <c r="I14863" s="63"/>
    </row>
    <row r="14864" spans="1:9">
      <c r="A14864" s="52"/>
      <c r="B14864" s="64"/>
      <c r="C14864" s="52"/>
      <c r="D14864" s="63"/>
      <c r="E14864" s="63"/>
      <c r="F14864" s="62"/>
      <c r="G14864" s="63"/>
      <c r="H14864" s="65"/>
      <c r="I14864" s="63"/>
    </row>
    <row r="14865" spans="1:9">
      <c r="A14865" s="52"/>
      <c r="B14865" s="64"/>
      <c r="C14865" s="52"/>
      <c r="D14865" s="63"/>
      <c r="E14865" s="63"/>
      <c r="F14865" s="62"/>
      <c r="G14865" s="63"/>
      <c r="H14865" s="65"/>
      <c r="I14865" s="63"/>
    </row>
    <row r="14866" spans="1:9">
      <c r="A14866" s="52"/>
      <c r="B14866" s="64"/>
      <c r="C14866" s="52"/>
      <c r="D14866" s="63"/>
      <c r="E14866" s="63"/>
      <c r="F14866" s="62"/>
      <c r="G14866" s="63"/>
      <c r="H14866" s="65"/>
      <c r="I14866" s="63"/>
    </row>
    <row r="14867" spans="1:9">
      <c r="A14867" s="52"/>
      <c r="B14867" s="64"/>
      <c r="C14867" s="52"/>
      <c r="D14867" s="63"/>
      <c r="E14867" s="63"/>
      <c r="F14867" s="62"/>
      <c r="G14867" s="63"/>
      <c r="H14867" s="65"/>
      <c r="I14867" s="63"/>
    </row>
    <row r="14868" spans="1:9">
      <c r="A14868" s="52"/>
      <c r="B14868" s="64"/>
      <c r="C14868" s="52"/>
      <c r="D14868" s="63"/>
      <c r="E14868" s="63"/>
      <c r="F14868" s="62"/>
      <c r="G14868" s="63"/>
      <c r="H14868" s="65"/>
      <c r="I14868" s="63"/>
    </row>
    <row r="14869" spans="1:9">
      <c r="A14869" s="52"/>
      <c r="B14869" s="64"/>
      <c r="C14869" s="52"/>
      <c r="D14869" s="63"/>
      <c r="E14869" s="63"/>
      <c r="F14869" s="62"/>
      <c r="G14869" s="63"/>
      <c r="H14869" s="65"/>
      <c r="I14869" s="63"/>
    </row>
    <row r="14870" spans="1:9">
      <c r="A14870" s="52"/>
      <c r="B14870" s="64"/>
      <c r="C14870" s="52"/>
      <c r="D14870" s="63"/>
      <c r="E14870" s="63"/>
      <c r="F14870" s="62"/>
      <c r="G14870" s="63"/>
      <c r="H14870" s="65"/>
      <c r="I14870" s="63"/>
    </row>
    <row r="14871" spans="1:9">
      <c r="A14871" s="52"/>
      <c r="B14871" s="64"/>
      <c r="C14871" s="52"/>
      <c r="D14871" s="63"/>
      <c r="E14871" s="63"/>
      <c r="F14871" s="62"/>
      <c r="G14871" s="63"/>
      <c r="H14871" s="65"/>
      <c r="I14871" s="63"/>
    </row>
    <row r="14872" spans="1:9">
      <c r="A14872" s="52"/>
      <c r="B14872" s="64"/>
      <c r="C14872" s="52"/>
      <c r="D14872" s="63"/>
      <c r="E14872" s="63"/>
      <c r="F14872" s="62"/>
      <c r="G14872" s="63"/>
      <c r="H14872" s="65"/>
      <c r="I14872" s="63"/>
    </row>
    <row r="14873" spans="1:9">
      <c r="A14873" s="52"/>
      <c r="B14873" s="64"/>
      <c r="C14873" s="52"/>
      <c r="D14873" s="63"/>
      <c r="E14873" s="63"/>
      <c r="F14873" s="62"/>
      <c r="G14873" s="63"/>
      <c r="H14873" s="65"/>
      <c r="I14873" s="63"/>
    </row>
    <row r="14874" spans="1:9">
      <c r="A14874" s="52"/>
      <c r="B14874" s="64"/>
      <c r="C14874" s="52"/>
      <c r="D14874" s="63"/>
      <c r="E14874" s="63"/>
      <c r="F14874" s="62"/>
      <c r="G14874" s="63"/>
      <c r="H14874" s="65"/>
      <c r="I14874" s="63"/>
    </row>
    <row r="14875" spans="1:9">
      <c r="A14875" s="52"/>
      <c r="B14875" s="64"/>
      <c r="C14875" s="52"/>
      <c r="D14875" s="63"/>
      <c r="E14875" s="63"/>
      <c r="F14875" s="62"/>
      <c r="G14875" s="63"/>
      <c r="H14875" s="65"/>
      <c r="I14875" s="63"/>
    </row>
    <row r="14876" spans="1:9">
      <c r="A14876" s="52"/>
      <c r="B14876" s="64"/>
      <c r="C14876" s="52"/>
      <c r="D14876" s="63"/>
      <c r="E14876" s="63"/>
      <c r="F14876" s="62"/>
      <c r="G14876" s="63"/>
      <c r="H14876" s="65"/>
      <c r="I14876" s="63"/>
    </row>
    <row r="14877" spans="1:9">
      <c r="A14877" s="52"/>
      <c r="B14877" s="64"/>
      <c r="C14877" s="52"/>
      <c r="D14877" s="63"/>
      <c r="E14877" s="63"/>
      <c r="F14877" s="62"/>
      <c r="G14877" s="63"/>
      <c r="H14877" s="65"/>
      <c r="I14877" s="63"/>
    </row>
    <row r="14878" spans="1:9">
      <c r="A14878" s="52"/>
      <c r="B14878" s="64"/>
      <c r="C14878" s="52"/>
      <c r="D14878" s="63"/>
      <c r="E14878" s="63"/>
      <c r="F14878" s="62"/>
      <c r="G14878" s="63"/>
      <c r="H14878" s="65"/>
      <c r="I14878" s="63"/>
    </row>
    <row r="14879" spans="1:9">
      <c r="A14879" s="52"/>
      <c r="B14879" s="64"/>
      <c r="C14879" s="52"/>
      <c r="D14879" s="63"/>
      <c r="E14879" s="63"/>
      <c r="F14879" s="62"/>
      <c r="G14879" s="63"/>
      <c r="H14879" s="65"/>
      <c r="I14879" s="63"/>
    </row>
    <row r="14880" spans="1:9">
      <c r="A14880" s="52"/>
      <c r="B14880" s="64"/>
      <c r="C14880" s="52"/>
      <c r="D14880" s="63"/>
      <c r="E14880" s="63"/>
      <c r="F14880" s="62"/>
      <c r="G14880" s="63"/>
      <c r="H14880" s="65"/>
      <c r="I14880" s="63"/>
    </row>
    <row r="14881" spans="1:9">
      <c r="A14881" s="52"/>
      <c r="B14881" s="64"/>
      <c r="C14881" s="52"/>
      <c r="D14881" s="63"/>
      <c r="E14881" s="63"/>
      <c r="F14881" s="62"/>
      <c r="G14881" s="63"/>
      <c r="H14881" s="65"/>
      <c r="I14881" s="63"/>
    </row>
    <row r="14882" spans="1:9">
      <c r="A14882" s="52"/>
      <c r="B14882" s="64"/>
      <c r="C14882" s="52"/>
      <c r="D14882" s="63"/>
      <c r="E14882" s="63"/>
      <c r="F14882" s="62"/>
      <c r="G14882" s="63"/>
      <c r="H14882" s="65"/>
      <c r="I14882" s="63"/>
    </row>
    <row r="14883" spans="1:9">
      <c r="A14883" s="52"/>
      <c r="B14883" s="64"/>
      <c r="C14883" s="52"/>
      <c r="D14883" s="63"/>
      <c r="E14883" s="63"/>
      <c r="F14883" s="62"/>
      <c r="G14883" s="63"/>
      <c r="H14883" s="65"/>
      <c r="I14883" s="63"/>
    </row>
    <row r="14884" spans="1:9">
      <c r="A14884" s="52"/>
      <c r="B14884" s="64"/>
      <c r="C14884" s="52"/>
      <c r="D14884" s="63"/>
      <c r="E14884" s="63"/>
      <c r="F14884" s="62"/>
      <c r="G14884" s="63"/>
      <c r="H14884" s="65"/>
      <c r="I14884" s="63"/>
    </row>
    <row r="14885" spans="1:9">
      <c r="A14885" s="52"/>
      <c r="B14885" s="64"/>
      <c r="C14885" s="52"/>
      <c r="D14885" s="63"/>
      <c r="E14885" s="63"/>
      <c r="F14885" s="62"/>
      <c r="G14885" s="63"/>
      <c r="H14885" s="65"/>
      <c r="I14885" s="63"/>
    </row>
    <row r="14886" spans="1:9">
      <c r="A14886" s="52"/>
      <c r="B14886" s="64"/>
      <c r="C14886" s="52"/>
      <c r="D14886" s="63"/>
      <c r="E14886" s="63"/>
      <c r="F14886" s="62"/>
      <c r="G14886" s="63"/>
      <c r="H14886" s="65"/>
      <c r="I14886" s="63"/>
    </row>
    <row r="14887" spans="1:9">
      <c r="A14887" s="52"/>
      <c r="B14887" s="64"/>
      <c r="C14887" s="52"/>
      <c r="D14887" s="63"/>
      <c r="E14887" s="63"/>
      <c r="F14887" s="62"/>
      <c r="G14887" s="63"/>
      <c r="H14887" s="65"/>
      <c r="I14887" s="63"/>
    </row>
    <row r="14888" spans="1:9">
      <c r="A14888" s="52"/>
      <c r="B14888" s="64"/>
      <c r="C14888" s="52"/>
      <c r="D14888" s="63"/>
      <c r="E14888" s="63"/>
      <c r="F14888" s="62"/>
      <c r="G14888" s="63"/>
      <c r="H14888" s="65"/>
      <c r="I14888" s="63"/>
    </row>
    <row r="14889" spans="1:9">
      <c r="A14889" s="52"/>
      <c r="B14889" s="64"/>
      <c r="C14889" s="52"/>
      <c r="D14889" s="63"/>
      <c r="E14889" s="63"/>
      <c r="F14889" s="62"/>
      <c r="G14889" s="63"/>
      <c r="H14889" s="65"/>
      <c r="I14889" s="63"/>
    </row>
    <row r="14890" spans="1:9">
      <c r="A14890" s="52"/>
      <c r="B14890" s="64"/>
      <c r="C14890" s="52"/>
      <c r="D14890" s="63"/>
      <c r="E14890" s="63"/>
      <c r="F14890" s="62"/>
      <c r="G14890" s="63"/>
      <c r="H14890" s="65"/>
      <c r="I14890" s="63"/>
    </row>
    <row r="14891" spans="1:9">
      <c r="A14891" s="52"/>
      <c r="B14891" s="64"/>
      <c r="C14891" s="52"/>
      <c r="D14891" s="63"/>
      <c r="E14891" s="63"/>
      <c r="F14891" s="62"/>
      <c r="G14891" s="63"/>
      <c r="H14891" s="65"/>
      <c r="I14891" s="63"/>
    </row>
    <row r="14892" spans="1:9">
      <c r="A14892" s="52"/>
      <c r="B14892" s="64"/>
      <c r="C14892" s="52"/>
      <c r="D14892" s="63"/>
      <c r="E14892" s="63"/>
      <c r="F14892" s="62"/>
      <c r="G14892" s="63"/>
      <c r="H14892" s="65"/>
      <c r="I14892" s="63"/>
    </row>
    <row r="14893" spans="1:9">
      <c r="A14893" s="52"/>
      <c r="B14893" s="64"/>
      <c r="C14893" s="52"/>
      <c r="D14893" s="63"/>
      <c r="E14893" s="63"/>
      <c r="F14893" s="62"/>
      <c r="G14893" s="63"/>
      <c r="H14893" s="65"/>
      <c r="I14893" s="63"/>
    </row>
    <row r="14894" spans="1:9">
      <c r="A14894" s="52"/>
      <c r="B14894" s="64"/>
      <c r="C14894" s="52"/>
      <c r="D14894" s="63"/>
      <c r="E14894" s="63"/>
      <c r="F14894" s="62"/>
      <c r="G14894" s="63"/>
      <c r="H14894" s="65"/>
      <c r="I14894" s="63"/>
    </row>
    <row r="14895" spans="1:9">
      <c r="A14895" s="52"/>
      <c r="B14895" s="64"/>
      <c r="C14895" s="52"/>
      <c r="D14895" s="63"/>
      <c r="E14895" s="63"/>
      <c r="F14895" s="62"/>
      <c r="G14895" s="63"/>
      <c r="H14895" s="65"/>
      <c r="I14895" s="63"/>
    </row>
    <row r="14896" spans="1:9">
      <c r="A14896" s="52"/>
      <c r="B14896" s="64"/>
      <c r="C14896" s="52"/>
      <c r="D14896" s="63"/>
      <c r="E14896" s="63"/>
      <c r="F14896" s="62"/>
      <c r="G14896" s="63"/>
      <c r="H14896" s="65"/>
      <c r="I14896" s="63"/>
    </row>
    <row r="14897" spans="1:9">
      <c r="A14897" s="52"/>
      <c r="B14897" s="64"/>
      <c r="C14897" s="52"/>
      <c r="D14897" s="63"/>
      <c r="E14897" s="63"/>
      <c r="F14897" s="62"/>
      <c r="G14897" s="63"/>
      <c r="H14897" s="65"/>
      <c r="I14897" s="63"/>
    </row>
    <row r="14898" spans="1:9">
      <c r="A14898" s="52"/>
      <c r="B14898" s="64"/>
      <c r="C14898" s="52"/>
      <c r="D14898" s="63"/>
      <c r="E14898" s="63"/>
      <c r="F14898" s="62"/>
      <c r="G14898" s="63"/>
      <c r="H14898" s="65"/>
      <c r="I14898" s="63"/>
    </row>
    <row r="14899" spans="1:9">
      <c r="A14899" s="52"/>
      <c r="B14899" s="64"/>
      <c r="C14899" s="52"/>
      <c r="D14899" s="63"/>
      <c r="E14899" s="63"/>
      <c r="F14899" s="62"/>
      <c r="G14899" s="63"/>
      <c r="H14899" s="65"/>
      <c r="I14899" s="63"/>
    </row>
    <row r="14900" spans="1:9">
      <c r="A14900" s="52"/>
      <c r="B14900" s="64"/>
      <c r="C14900" s="52"/>
      <c r="D14900" s="63"/>
      <c r="E14900" s="63"/>
      <c r="F14900" s="62"/>
      <c r="G14900" s="63"/>
      <c r="H14900" s="65"/>
      <c r="I14900" s="63"/>
    </row>
    <row r="14901" spans="1:9">
      <c r="A14901" s="52"/>
      <c r="B14901" s="64"/>
      <c r="C14901" s="52"/>
      <c r="D14901" s="63"/>
      <c r="E14901" s="63"/>
      <c r="F14901" s="62"/>
      <c r="G14901" s="63"/>
      <c r="H14901" s="65"/>
      <c r="I14901" s="63"/>
    </row>
    <row r="14902" spans="1:9">
      <c r="A14902" s="52"/>
      <c r="B14902" s="64"/>
      <c r="C14902" s="52"/>
      <c r="D14902" s="63"/>
      <c r="E14902" s="63"/>
      <c r="F14902" s="62"/>
      <c r="G14902" s="63"/>
      <c r="H14902" s="65"/>
      <c r="I14902" s="63"/>
    </row>
    <row r="14903" spans="1:9">
      <c r="A14903" s="52"/>
      <c r="B14903" s="64"/>
      <c r="C14903" s="52"/>
      <c r="D14903" s="63"/>
      <c r="E14903" s="63"/>
      <c r="F14903" s="62"/>
      <c r="G14903" s="63"/>
      <c r="H14903" s="65"/>
      <c r="I14903" s="63"/>
    </row>
    <row r="14904" spans="1:9">
      <c r="A14904" s="52"/>
      <c r="B14904" s="64"/>
      <c r="C14904" s="52"/>
      <c r="D14904" s="63"/>
      <c r="E14904" s="63"/>
      <c r="F14904" s="62"/>
      <c r="G14904" s="63"/>
      <c r="H14904" s="65"/>
      <c r="I14904" s="63"/>
    </row>
    <row r="14905" spans="1:9">
      <c r="A14905" s="52"/>
      <c r="B14905" s="64"/>
      <c r="C14905" s="52"/>
      <c r="D14905" s="63"/>
      <c r="E14905" s="63"/>
      <c r="F14905" s="62"/>
      <c r="G14905" s="63"/>
      <c r="H14905" s="65"/>
      <c r="I14905" s="63"/>
    </row>
    <row r="14906" spans="1:9">
      <c r="A14906" s="52"/>
      <c r="B14906" s="64"/>
      <c r="C14906" s="52"/>
      <c r="D14906" s="63"/>
      <c r="E14906" s="63"/>
      <c r="F14906" s="62"/>
      <c r="G14906" s="63"/>
      <c r="H14906" s="65"/>
      <c r="I14906" s="63"/>
    </row>
    <row r="14907" spans="1:9">
      <c r="A14907" s="52"/>
      <c r="B14907" s="64"/>
      <c r="C14907" s="52"/>
      <c r="D14907" s="63"/>
      <c r="E14907" s="63"/>
      <c r="F14907" s="62"/>
      <c r="G14907" s="63"/>
      <c r="H14907" s="65"/>
      <c r="I14907" s="63"/>
    </row>
    <row r="14908" spans="1:9">
      <c r="A14908" s="52"/>
      <c r="B14908" s="64"/>
      <c r="C14908" s="52"/>
      <c r="D14908" s="63"/>
      <c r="E14908" s="63"/>
      <c r="F14908" s="62"/>
      <c r="G14908" s="63"/>
      <c r="H14908" s="65"/>
      <c r="I14908" s="63"/>
    </row>
    <row r="14909" spans="1:9">
      <c r="A14909" s="52"/>
      <c r="B14909" s="64"/>
      <c r="C14909" s="52"/>
      <c r="D14909" s="63"/>
      <c r="E14909" s="63"/>
      <c r="F14909" s="62"/>
      <c r="G14909" s="63"/>
      <c r="H14909" s="65"/>
      <c r="I14909" s="63"/>
    </row>
    <row r="14910" spans="1:9">
      <c r="A14910" s="52"/>
      <c r="B14910" s="64"/>
      <c r="C14910" s="52"/>
      <c r="D14910" s="63"/>
      <c r="E14910" s="63"/>
      <c r="F14910" s="62"/>
      <c r="G14910" s="63"/>
      <c r="H14910" s="65"/>
      <c r="I14910" s="63"/>
    </row>
    <row r="14911" spans="1:9">
      <c r="A14911" s="52"/>
      <c r="B14911" s="64"/>
      <c r="C14911" s="52"/>
      <c r="D14911" s="63"/>
      <c r="E14911" s="63"/>
      <c r="F14911" s="62"/>
      <c r="G14911" s="63"/>
      <c r="H14911" s="65"/>
      <c r="I14911" s="63"/>
    </row>
    <row r="14912" spans="1:9">
      <c r="A14912" s="52"/>
      <c r="B14912" s="64"/>
      <c r="C14912" s="52"/>
      <c r="D14912" s="63"/>
      <c r="E14912" s="63"/>
      <c r="F14912" s="62"/>
      <c r="G14912" s="63"/>
      <c r="H14912" s="65"/>
      <c r="I14912" s="63"/>
    </row>
    <row r="14913" spans="1:9">
      <c r="A14913" s="52"/>
      <c r="B14913" s="64"/>
      <c r="C14913" s="52"/>
      <c r="D14913" s="63"/>
      <c r="E14913" s="63"/>
      <c r="F14913" s="62"/>
      <c r="G14913" s="63"/>
      <c r="H14913" s="65"/>
      <c r="I14913" s="63"/>
    </row>
    <row r="14914" spans="1:9">
      <c r="A14914" s="52"/>
      <c r="B14914" s="64"/>
      <c r="C14914" s="52"/>
      <c r="D14914" s="63"/>
      <c r="E14914" s="63"/>
      <c r="F14914" s="62"/>
      <c r="G14914" s="63"/>
      <c r="H14914" s="65"/>
      <c r="I14914" s="63"/>
    </row>
    <row r="14915" spans="1:9">
      <c r="A14915" s="52"/>
      <c r="B14915" s="64"/>
      <c r="C14915" s="52"/>
      <c r="D14915" s="63"/>
      <c r="E14915" s="63"/>
      <c r="F14915" s="62"/>
      <c r="G14915" s="63"/>
      <c r="H14915" s="65"/>
      <c r="I14915" s="63"/>
    </row>
    <row r="14916" spans="1:9">
      <c r="A14916" s="52"/>
      <c r="B14916" s="64"/>
      <c r="C14916" s="52"/>
      <c r="D14916" s="63"/>
      <c r="E14916" s="63"/>
      <c r="F14916" s="62"/>
      <c r="G14916" s="63"/>
      <c r="H14916" s="65"/>
      <c r="I14916" s="63"/>
    </row>
    <row r="14917" spans="1:9">
      <c r="A14917" s="52"/>
      <c r="B14917" s="64"/>
      <c r="C14917" s="52"/>
      <c r="D14917" s="63"/>
      <c r="E14917" s="63"/>
      <c r="F14917" s="62"/>
      <c r="G14917" s="63"/>
      <c r="H14917" s="65"/>
      <c r="I14917" s="63"/>
    </row>
    <row r="14918" spans="1:9">
      <c r="A14918" s="52"/>
      <c r="B14918" s="64"/>
      <c r="C14918" s="52"/>
      <c r="D14918" s="63"/>
      <c r="E14918" s="63"/>
      <c r="F14918" s="62"/>
      <c r="G14918" s="63"/>
      <c r="H14918" s="65"/>
      <c r="I14918" s="63"/>
    </row>
    <row r="14919" spans="1:9">
      <c r="A14919" s="52"/>
      <c r="B14919" s="64"/>
      <c r="C14919" s="52"/>
      <c r="D14919" s="63"/>
      <c r="E14919" s="63"/>
      <c r="F14919" s="62"/>
      <c r="G14919" s="63"/>
      <c r="H14919" s="65"/>
      <c r="I14919" s="63"/>
    </row>
    <row r="14920" spans="1:9">
      <c r="A14920" s="52"/>
      <c r="B14920" s="64"/>
      <c r="C14920" s="52"/>
      <c r="D14920" s="63"/>
      <c r="E14920" s="63"/>
      <c r="F14920" s="62"/>
      <c r="G14920" s="63"/>
      <c r="H14920" s="65"/>
      <c r="I14920" s="63"/>
    </row>
    <row r="14921" spans="1:9">
      <c r="A14921" s="52"/>
      <c r="B14921" s="64"/>
      <c r="C14921" s="52"/>
      <c r="D14921" s="63"/>
      <c r="E14921" s="63"/>
      <c r="F14921" s="62"/>
      <c r="G14921" s="63"/>
      <c r="H14921" s="65"/>
      <c r="I14921" s="63"/>
    </row>
    <row r="14922" spans="1:9">
      <c r="A14922" s="52"/>
      <c r="B14922" s="64"/>
      <c r="C14922" s="52"/>
      <c r="D14922" s="63"/>
      <c r="E14922" s="63"/>
      <c r="F14922" s="62"/>
      <c r="G14922" s="63"/>
      <c r="H14922" s="65"/>
      <c r="I14922" s="63"/>
    </row>
    <row r="14923" spans="1:9">
      <c r="A14923" s="52"/>
      <c r="B14923" s="64"/>
      <c r="C14923" s="52"/>
      <c r="D14923" s="63"/>
      <c r="E14923" s="63"/>
      <c r="F14923" s="62"/>
      <c r="G14923" s="63"/>
      <c r="H14923" s="65"/>
      <c r="I14923" s="63"/>
    </row>
    <row r="14924" spans="1:9">
      <c r="A14924" s="52"/>
      <c r="B14924" s="64"/>
      <c r="C14924" s="52"/>
      <c r="D14924" s="63"/>
      <c r="E14924" s="63"/>
      <c r="F14924" s="62"/>
      <c r="G14924" s="63"/>
      <c r="H14924" s="65"/>
      <c r="I14924" s="63"/>
    </row>
    <row r="14925" spans="1:9">
      <c r="A14925" s="52"/>
      <c r="B14925" s="64"/>
      <c r="C14925" s="52"/>
      <c r="D14925" s="63"/>
      <c r="E14925" s="63"/>
      <c r="F14925" s="62"/>
      <c r="G14925" s="63"/>
      <c r="H14925" s="65"/>
      <c r="I14925" s="63"/>
    </row>
    <row r="14926" spans="1:9">
      <c r="A14926" s="52"/>
      <c r="B14926" s="64"/>
      <c r="C14926" s="52"/>
      <c r="D14926" s="63"/>
      <c r="E14926" s="63"/>
      <c r="F14926" s="62"/>
      <c r="G14926" s="63"/>
      <c r="H14926" s="65"/>
      <c r="I14926" s="63"/>
    </row>
    <row r="14927" spans="1:9">
      <c r="A14927" s="52"/>
      <c r="B14927" s="64"/>
      <c r="C14927" s="52"/>
      <c r="D14927" s="63"/>
      <c r="E14927" s="63"/>
      <c r="F14927" s="62"/>
      <c r="G14927" s="63"/>
      <c r="H14927" s="65"/>
      <c r="I14927" s="63"/>
    </row>
    <row r="14928" spans="1:9">
      <c r="A14928" s="52"/>
      <c r="B14928" s="64"/>
      <c r="C14928" s="52"/>
      <c r="D14928" s="63"/>
      <c r="E14928" s="63"/>
      <c r="F14928" s="62"/>
      <c r="G14928" s="63"/>
      <c r="H14928" s="65"/>
      <c r="I14928" s="63"/>
    </row>
    <row r="14929" spans="1:9">
      <c r="A14929" s="52"/>
      <c r="B14929" s="64"/>
      <c r="C14929" s="52"/>
      <c r="D14929" s="63"/>
      <c r="E14929" s="63"/>
      <c r="F14929" s="62"/>
      <c r="G14929" s="63"/>
      <c r="H14929" s="65"/>
      <c r="I14929" s="63"/>
    </row>
    <row r="14930" spans="1:9">
      <c r="A14930" s="52"/>
      <c r="B14930" s="64"/>
      <c r="C14930" s="52"/>
      <c r="D14930" s="63"/>
      <c r="E14930" s="63"/>
      <c r="F14930" s="62"/>
      <c r="G14930" s="63"/>
      <c r="H14930" s="65"/>
      <c r="I14930" s="63"/>
    </row>
    <row r="14931" spans="1:9">
      <c r="A14931" s="52"/>
      <c r="B14931" s="64"/>
      <c r="C14931" s="52"/>
      <c r="D14931" s="63"/>
      <c r="E14931" s="63"/>
      <c r="F14931" s="62"/>
      <c r="G14931" s="63"/>
      <c r="H14931" s="65"/>
      <c r="I14931" s="63"/>
    </row>
    <row r="14932" spans="1:9">
      <c r="A14932" s="52"/>
      <c r="B14932" s="64"/>
      <c r="C14932" s="52"/>
      <c r="D14932" s="63"/>
      <c r="E14932" s="63"/>
      <c r="F14932" s="62"/>
      <c r="G14932" s="63"/>
      <c r="H14932" s="65"/>
      <c r="I14932" s="63"/>
    </row>
    <row r="14933" spans="1:9">
      <c r="A14933" s="52"/>
      <c r="B14933" s="64"/>
      <c r="C14933" s="52"/>
      <c r="D14933" s="63"/>
      <c r="E14933" s="63"/>
      <c r="F14933" s="62"/>
      <c r="G14933" s="63"/>
      <c r="H14933" s="65"/>
      <c r="I14933" s="63"/>
    </row>
    <row r="14934" spans="1:9">
      <c r="A14934" s="52"/>
      <c r="B14934" s="64"/>
      <c r="C14934" s="52"/>
      <c r="D14934" s="63"/>
      <c r="E14934" s="63"/>
      <c r="F14934" s="62"/>
      <c r="G14934" s="63"/>
      <c r="H14934" s="65"/>
      <c r="I14934" s="63"/>
    </row>
    <row r="14935" spans="1:9">
      <c r="A14935" s="52"/>
      <c r="B14935" s="64"/>
      <c r="C14935" s="52"/>
      <c r="D14935" s="63"/>
      <c r="E14935" s="63"/>
      <c r="F14935" s="62"/>
      <c r="G14935" s="63"/>
      <c r="H14935" s="65"/>
      <c r="I14935" s="63"/>
    </row>
    <row r="14936" spans="1:9">
      <c r="A14936" s="52"/>
      <c r="B14936" s="64"/>
      <c r="C14936" s="52"/>
      <c r="D14936" s="63"/>
      <c r="E14936" s="63"/>
      <c r="F14936" s="62"/>
      <c r="G14936" s="63"/>
      <c r="H14936" s="65"/>
      <c r="I14936" s="63"/>
    </row>
    <row r="14937" spans="1:9">
      <c r="A14937" s="52"/>
      <c r="B14937" s="64"/>
      <c r="C14937" s="52"/>
      <c r="D14937" s="63"/>
      <c r="E14937" s="63"/>
      <c r="F14937" s="62"/>
      <c r="G14937" s="63"/>
      <c r="H14937" s="65"/>
      <c r="I14937" s="63"/>
    </row>
    <row r="14938" spans="1:9">
      <c r="A14938" s="52"/>
      <c r="B14938" s="64"/>
      <c r="C14938" s="52"/>
      <c r="D14938" s="63"/>
      <c r="E14938" s="63"/>
      <c r="F14938" s="62"/>
      <c r="G14938" s="63"/>
      <c r="H14938" s="65"/>
      <c r="I14938" s="63"/>
    </row>
    <row r="14939" spans="1:9">
      <c r="A14939" s="52"/>
      <c r="B14939" s="64"/>
      <c r="C14939" s="52"/>
      <c r="D14939" s="63"/>
      <c r="E14939" s="63"/>
      <c r="F14939" s="62"/>
      <c r="G14939" s="63"/>
      <c r="H14939" s="65"/>
      <c r="I14939" s="63"/>
    </row>
    <row r="14940" spans="1:9">
      <c r="A14940" s="52"/>
      <c r="B14940" s="64"/>
      <c r="C14940" s="52"/>
      <c r="D14940" s="63"/>
      <c r="E14940" s="63"/>
      <c r="F14940" s="62"/>
      <c r="G14940" s="63"/>
      <c r="H14940" s="65"/>
      <c r="I14940" s="63"/>
    </row>
    <row r="14941" spans="1:9">
      <c r="A14941" s="52"/>
      <c r="B14941" s="64"/>
      <c r="C14941" s="52"/>
      <c r="D14941" s="63"/>
      <c r="E14941" s="63"/>
      <c r="F14941" s="62"/>
      <c r="G14941" s="63"/>
      <c r="H14941" s="65"/>
      <c r="I14941" s="63"/>
    </row>
    <row r="14942" spans="1:9">
      <c r="A14942" s="52"/>
      <c r="B14942" s="64"/>
      <c r="C14942" s="52"/>
      <c r="D14942" s="63"/>
      <c r="E14942" s="63"/>
      <c r="F14942" s="62"/>
      <c r="G14942" s="63"/>
      <c r="H14942" s="65"/>
      <c r="I14942" s="63"/>
    </row>
    <row r="14943" spans="1:9">
      <c r="A14943" s="52"/>
      <c r="B14943" s="64"/>
      <c r="C14943" s="52"/>
      <c r="D14943" s="63"/>
      <c r="E14943" s="63"/>
      <c r="F14943" s="62"/>
      <c r="G14943" s="63"/>
      <c r="H14943" s="65"/>
      <c r="I14943" s="63"/>
    </row>
    <row r="14944" spans="1:9">
      <c r="A14944" s="52"/>
      <c r="B14944" s="64"/>
      <c r="C14944" s="52"/>
      <c r="D14944" s="63"/>
      <c r="E14944" s="63"/>
      <c r="F14944" s="62"/>
      <c r="G14944" s="63"/>
      <c r="H14944" s="65"/>
      <c r="I14944" s="63"/>
    </row>
    <row r="14945" spans="1:9">
      <c r="A14945" s="52"/>
      <c r="B14945" s="64"/>
      <c r="C14945" s="52"/>
      <c r="D14945" s="63"/>
      <c r="E14945" s="63"/>
      <c r="F14945" s="62"/>
      <c r="G14945" s="63"/>
      <c r="H14945" s="65"/>
      <c r="I14945" s="63"/>
    </row>
    <row r="14946" spans="1:9">
      <c r="A14946" s="52"/>
      <c r="B14946" s="64"/>
      <c r="C14946" s="52"/>
      <c r="D14946" s="63"/>
      <c r="E14946" s="63"/>
      <c r="F14946" s="62"/>
      <c r="G14946" s="63"/>
      <c r="H14946" s="65"/>
      <c r="I14946" s="63"/>
    </row>
    <row r="14947" spans="1:9">
      <c r="A14947" s="52"/>
      <c r="B14947" s="64"/>
      <c r="C14947" s="52"/>
      <c r="D14947" s="63"/>
      <c r="E14947" s="63"/>
      <c r="F14947" s="62"/>
      <c r="G14947" s="63"/>
      <c r="H14947" s="65"/>
      <c r="I14947" s="63"/>
    </row>
    <row r="14948" spans="1:9">
      <c r="A14948" s="52"/>
      <c r="B14948" s="64"/>
      <c r="C14948" s="52"/>
      <c r="D14948" s="63"/>
      <c r="E14948" s="63"/>
      <c r="F14948" s="62"/>
      <c r="G14948" s="63"/>
      <c r="H14948" s="65"/>
      <c r="I14948" s="63"/>
    </row>
    <row r="14949" spans="1:9">
      <c r="A14949" s="52"/>
      <c r="B14949" s="64"/>
      <c r="C14949" s="52"/>
      <c r="D14949" s="63"/>
      <c r="E14949" s="63"/>
      <c r="F14949" s="62"/>
      <c r="G14949" s="63"/>
      <c r="H14949" s="65"/>
      <c r="I14949" s="63"/>
    </row>
    <row r="14950" spans="1:9">
      <c r="A14950" s="52"/>
      <c r="B14950" s="64"/>
      <c r="C14950" s="52"/>
      <c r="D14950" s="63"/>
      <c r="E14950" s="63"/>
      <c r="F14950" s="62"/>
      <c r="G14950" s="63"/>
      <c r="H14950" s="65"/>
      <c r="I14950" s="63"/>
    </row>
    <row r="14951" spans="1:9">
      <c r="A14951" s="52"/>
      <c r="B14951" s="64"/>
      <c r="C14951" s="52"/>
      <c r="D14951" s="63"/>
      <c r="E14951" s="63"/>
      <c r="F14951" s="62"/>
      <c r="G14951" s="63"/>
      <c r="H14951" s="65"/>
      <c r="I14951" s="63"/>
    </row>
    <row r="14952" spans="1:9">
      <c r="A14952" s="52"/>
      <c r="B14952" s="64"/>
      <c r="C14952" s="52"/>
      <c r="D14952" s="63"/>
      <c r="E14952" s="63"/>
      <c r="F14952" s="62"/>
      <c r="G14952" s="63"/>
      <c r="H14952" s="65"/>
      <c r="I14952" s="63"/>
    </row>
    <row r="14953" spans="1:9">
      <c r="A14953" s="52"/>
      <c r="B14953" s="64"/>
      <c r="C14953" s="52"/>
      <c r="D14953" s="63"/>
      <c r="E14953" s="63"/>
      <c r="F14953" s="62"/>
      <c r="G14953" s="63"/>
      <c r="H14953" s="65"/>
      <c r="I14953" s="63"/>
    </row>
    <row r="14954" spans="1:9">
      <c r="A14954" s="52"/>
      <c r="B14954" s="64"/>
      <c r="C14954" s="52"/>
      <c r="D14954" s="63"/>
      <c r="E14954" s="63"/>
      <c r="F14954" s="62"/>
      <c r="G14954" s="63"/>
      <c r="H14954" s="65"/>
      <c r="I14954" s="63"/>
    </row>
    <row r="14955" spans="1:9">
      <c r="A14955" s="52"/>
      <c r="B14955" s="64"/>
      <c r="C14955" s="52"/>
      <c r="D14955" s="63"/>
      <c r="E14955" s="63"/>
      <c r="F14955" s="62"/>
      <c r="G14955" s="63"/>
      <c r="H14955" s="65"/>
      <c r="I14955" s="63"/>
    </row>
    <row r="14956" spans="1:9">
      <c r="A14956" s="52"/>
      <c r="B14956" s="64"/>
      <c r="C14956" s="52"/>
      <c r="D14956" s="63"/>
      <c r="E14956" s="63"/>
      <c r="F14956" s="62"/>
      <c r="G14956" s="63"/>
      <c r="H14956" s="65"/>
      <c r="I14956" s="63"/>
    </row>
    <row r="14957" spans="1:9">
      <c r="A14957" s="52"/>
      <c r="B14957" s="64"/>
      <c r="C14957" s="52"/>
      <c r="D14957" s="63"/>
      <c r="E14957" s="63"/>
      <c r="F14957" s="62"/>
      <c r="G14957" s="63"/>
      <c r="H14957" s="65"/>
      <c r="I14957" s="63"/>
    </row>
    <row r="14958" spans="1:9">
      <c r="A14958" s="52"/>
      <c r="B14958" s="64"/>
      <c r="C14958" s="52"/>
      <c r="D14958" s="63"/>
      <c r="E14958" s="63"/>
      <c r="F14958" s="62"/>
      <c r="G14958" s="63"/>
      <c r="H14958" s="65"/>
      <c r="I14958" s="63"/>
    </row>
    <row r="14959" spans="1:9">
      <c r="A14959" s="52"/>
      <c r="B14959" s="64"/>
      <c r="C14959" s="52"/>
      <c r="D14959" s="63"/>
      <c r="E14959" s="63"/>
      <c r="F14959" s="62"/>
      <c r="G14959" s="63"/>
      <c r="H14959" s="65"/>
      <c r="I14959" s="63"/>
    </row>
    <row r="14960" spans="1:9">
      <c r="A14960" s="52"/>
      <c r="B14960" s="64"/>
      <c r="C14960" s="52"/>
      <c r="D14960" s="63"/>
      <c r="E14960" s="63"/>
      <c r="F14960" s="62"/>
      <c r="G14960" s="63"/>
      <c r="H14960" s="65"/>
      <c r="I14960" s="63"/>
    </row>
    <row r="14961" spans="1:9">
      <c r="A14961" s="52"/>
      <c r="B14961" s="64"/>
      <c r="C14961" s="52"/>
      <c r="D14961" s="63"/>
      <c r="E14961" s="63"/>
      <c r="F14961" s="62"/>
      <c r="G14961" s="63"/>
      <c r="H14961" s="65"/>
      <c r="I14961" s="63"/>
    </row>
    <row r="14962" spans="1:9">
      <c r="A14962" s="52"/>
      <c r="B14962" s="64"/>
      <c r="C14962" s="52"/>
      <c r="D14962" s="63"/>
      <c r="E14962" s="63"/>
      <c r="F14962" s="62"/>
      <c r="G14962" s="63"/>
      <c r="H14962" s="65"/>
      <c r="I14962" s="63"/>
    </row>
    <row r="14963" spans="1:9">
      <c r="A14963" s="52"/>
      <c r="B14963" s="64"/>
      <c r="C14963" s="52"/>
      <c r="D14963" s="63"/>
      <c r="E14963" s="63"/>
      <c r="F14963" s="62"/>
      <c r="G14963" s="63"/>
      <c r="H14963" s="65"/>
      <c r="I14963" s="63"/>
    </row>
    <row r="14964" spans="1:9">
      <c r="A14964" s="52"/>
      <c r="B14964" s="64"/>
      <c r="C14964" s="52"/>
      <c r="D14964" s="63"/>
      <c r="E14964" s="63"/>
      <c r="F14964" s="62"/>
      <c r="G14964" s="63"/>
      <c r="H14964" s="65"/>
      <c r="I14964" s="63"/>
    </row>
    <row r="14965" spans="1:9">
      <c r="A14965" s="52"/>
      <c r="B14965" s="64"/>
      <c r="C14965" s="52"/>
      <c r="D14965" s="63"/>
      <c r="E14965" s="63"/>
      <c r="F14965" s="62"/>
      <c r="G14965" s="63"/>
      <c r="H14965" s="65"/>
      <c r="I14965" s="63"/>
    </row>
    <row r="14966" spans="1:9">
      <c r="A14966" s="52"/>
      <c r="B14966" s="64"/>
      <c r="C14966" s="52"/>
      <c r="D14966" s="63"/>
      <c r="E14966" s="63"/>
      <c r="F14966" s="62"/>
      <c r="G14966" s="63"/>
      <c r="H14966" s="65"/>
      <c r="I14966" s="63"/>
    </row>
    <row r="14967" spans="1:9">
      <c r="A14967" s="52"/>
      <c r="B14967" s="64"/>
      <c r="C14967" s="52"/>
      <c r="D14967" s="63"/>
      <c r="E14967" s="63"/>
      <c r="F14967" s="62"/>
      <c r="G14967" s="63"/>
      <c r="H14967" s="65"/>
      <c r="I14967" s="63"/>
    </row>
    <row r="14968" spans="1:9">
      <c r="A14968" s="52"/>
      <c r="B14968" s="64"/>
      <c r="C14968" s="52"/>
      <c r="D14968" s="63"/>
      <c r="E14968" s="63"/>
      <c r="F14968" s="62"/>
      <c r="G14968" s="63"/>
      <c r="H14968" s="65"/>
      <c r="I14968" s="63"/>
    </row>
    <row r="14969" spans="1:9">
      <c r="A14969" s="52"/>
      <c r="B14969" s="64"/>
      <c r="C14969" s="52"/>
      <c r="D14969" s="63"/>
      <c r="E14969" s="63"/>
      <c r="F14969" s="62"/>
      <c r="G14969" s="63"/>
      <c r="H14969" s="65"/>
      <c r="I14969" s="63"/>
    </row>
    <row r="14970" spans="1:9">
      <c r="A14970" s="52"/>
      <c r="B14970" s="64"/>
      <c r="C14970" s="52"/>
      <c r="D14970" s="63"/>
      <c r="E14970" s="63"/>
      <c r="F14970" s="62"/>
      <c r="G14970" s="63"/>
      <c r="H14970" s="65"/>
      <c r="I14970" s="63"/>
    </row>
    <row r="14971" spans="1:9">
      <c r="A14971" s="52"/>
      <c r="B14971" s="64"/>
      <c r="C14971" s="52"/>
      <c r="D14971" s="63"/>
      <c r="E14971" s="63"/>
      <c r="F14971" s="62"/>
      <c r="G14971" s="63"/>
      <c r="H14971" s="65"/>
      <c r="I14971" s="63"/>
    </row>
    <row r="14972" spans="1:9">
      <c r="A14972" s="52"/>
      <c r="B14972" s="64"/>
      <c r="C14972" s="52"/>
      <c r="D14972" s="63"/>
      <c r="E14972" s="63"/>
      <c r="F14972" s="62"/>
      <c r="G14972" s="63"/>
      <c r="H14972" s="65"/>
      <c r="I14972" s="63"/>
    </row>
    <row r="14973" spans="1:9">
      <c r="A14973" s="52"/>
      <c r="B14973" s="64"/>
      <c r="C14973" s="52"/>
      <c r="D14973" s="63"/>
      <c r="E14973" s="63"/>
      <c r="F14973" s="62"/>
      <c r="G14973" s="63"/>
      <c r="H14973" s="65"/>
      <c r="I14973" s="63"/>
    </row>
    <row r="14974" spans="1:9">
      <c r="A14974" s="52"/>
      <c r="B14974" s="64"/>
      <c r="C14974" s="52"/>
      <c r="D14974" s="63"/>
      <c r="E14974" s="63"/>
      <c r="F14974" s="62"/>
      <c r="G14974" s="63"/>
      <c r="H14974" s="65"/>
      <c r="I14974" s="63"/>
    </row>
    <row r="14975" spans="1:9">
      <c r="A14975" s="52"/>
      <c r="B14975" s="64"/>
      <c r="C14975" s="52"/>
      <c r="D14975" s="63"/>
      <c r="E14975" s="63"/>
      <c r="F14975" s="62"/>
      <c r="G14975" s="63"/>
      <c r="H14975" s="65"/>
      <c r="I14975" s="63"/>
    </row>
    <row r="14976" spans="1:9">
      <c r="A14976" s="52"/>
      <c r="B14976" s="64"/>
      <c r="C14976" s="52"/>
      <c r="D14976" s="63"/>
      <c r="E14976" s="63"/>
      <c r="F14976" s="62"/>
      <c r="G14976" s="63"/>
      <c r="H14976" s="65"/>
      <c r="I14976" s="63"/>
    </row>
    <row r="14977" spans="1:9">
      <c r="A14977" s="52"/>
      <c r="B14977" s="64"/>
      <c r="C14977" s="52"/>
      <c r="D14977" s="63"/>
      <c r="E14977" s="63"/>
      <c r="F14977" s="62"/>
      <c r="G14977" s="63"/>
      <c r="H14977" s="65"/>
      <c r="I14977" s="63"/>
    </row>
    <row r="14978" spans="1:9">
      <c r="A14978" s="52"/>
      <c r="B14978" s="64"/>
      <c r="C14978" s="52"/>
      <c r="D14978" s="63"/>
      <c r="E14978" s="63"/>
      <c r="F14978" s="62"/>
      <c r="G14978" s="63"/>
      <c r="H14978" s="65"/>
      <c r="I14978" s="63"/>
    </row>
    <row r="14979" spans="1:9">
      <c r="A14979" s="52"/>
      <c r="B14979" s="64"/>
      <c r="C14979" s="52"/>
      <c r="D14979" s="63"/>
      <c r="E14979" s="63"/>
      <c r="F14979" s="62"/>
      <c r="G14979" s="63"/>
      <c r="H14979" s="65"/>
      <c r="I14979" s="63"/>
    </row>
    <row r="14980" spans="1:9">
      <c r="A14980" s="52"/>
      <c r="B14980" s="64"/>
      <c r="C14980" s="52"/>
      <c r="D14980" s="63"/>
      <c r="E14980" s="63"/>
      <c r="F14980" s="62"/>
      <c r="G14980" s="63"/>
      <c r="H14980" s="65"/>
      <c r="I14980" s="63"/>
    </row>
    <row r="14981" spans="1:9">
      <c r="A14981" s="52"/>
      <c r="B14981" s="64"/>
      <c r="C14981" s="52"/>
      <c r="D14981" s="63"/>
      <c r="E14981" s="63"/>
      <c r="F14981" s="62"/>
      <c r="G14981" s="63"/>
      <c r="H14981" s="65"/>
      <c r="I14981" s="63"/>
    </row>
    <row r="14982" spans="1:9">
      <c r="A14982" s="52"/>
      <c r="B14982" s="64"/>
      <c r="C14982" s="52"/>
      <c r="D14982" s="63"/>
      <c r="E14982" s="63"/>
      <c r="F14982" s="62"/>
      <c r="G14982" s="63"/>
      <c r="H14982" s="65"/>
      <c r="I14982" s="63"/>
    </row>
    <row r="14983" spans="1:9">
      <c r="A14983" s="52"/>
      <c r="B14983" s="64"/>
      <c r="C14983" s="52"/>
      <c r="D14983" s="63"/>
      <c r="E14983" s="63"/>
      <c r="F14983" s="62"/>
      <c r="G14983" s="63"/>
      <c r="H14983" s="65"/>
      <c r="I14983" s="63"/>
    </row>
    <row r="14984" spans="1:9">
      <c r="A14984" s="52"/>
      <c r="B14984" s="64"/>
      <c r="C14984" s="52"/>
      <c r="D14984" s="63"/>
      <c r="E14984" s="63"/>
      <c r="F14984" s="62"/>
      <c r="G14984" s="63"/>
      <c r="H14984" s="65"/>
      <c r="I14984" s="63"/>
    </row>
    <row r="14985" spans="1:9">
      <c r="A14985" s="52"/>
      <c r="B14985" s="64"/>
      <c r="C14985" s="52"/>
      <c r="D14985" s="63"/>
      <c r="E14985" s="63"/>
      <c r="F14985" s="62"/>
      <c r="G14985" s="63"/>
      <c r="H14985" s="65"/>
      <c r="I14985" s="63"/>
    </row>
    <row r="14986" spans="1:9">
      <c r="A14986" s="52"/>
      <c r="B14986" s="64"/>
      <c r="C14986" s="52"/>
      <c r="D14986" s="63"/>
      <c r="E14986" s="63"/>
      <c r="F14986" s="62"/>
      <c r="G14986" s="63"/>
      <c r="H14986" s="65"/>
      <c r="I14986" s="63"/>
    </row>
    <row r="14987" spans="1:9">
      <c r="A14987" s="52"/>
      <c r="B14987" s="64"/>
      <c r="C14987" s="52"/>
      <c r="D14987" s="63"/>
      <c r="E14987" s="63"/>
      <c r="F14987" s="62"/>
      <c r="G14987" s="63"/>
      <c r="H14987" s="65"/>
      <c r="I14987" s="63"/>
    </row>
    <row r="14988" spans="1:9">
      <c r="A14988" s="52"/>
      <c r="B14988" s="64"/>
      <c r="C14988" s="52"/>
      <c r="D14988" s="63"/>
      <c r="E14988" s="63"/>
      <c r="F14988" s="62"/>
      <c r="G14988" s="63"/>
      <c r="H14988" s="65"/>
      <c r="I14988" s="63"/>
    </row>
    <row r="14989" spans="1:9">
      <c r="A14989" s="52"/>
      <c r="B14989" s="64"/>
      <c r="C14989" s="52"/>
      <c r="D14989" s="63"/>
      <c r="E14989" s="63"/>
      <c r="F14989" s="62"/>
      <c r="G14989" s="63"/>
      <c r="H14989" s="65"/>
      <c r="I14989" s="63"/>
    </row>
    <row r="14990" spans="1:9">
      <c r="A14990" s="52"/>
      <c r="B14990" s="64"/>
      <c r="C14990" s="52"/>
      <c r="D14990" s="63"/>
      <c r="E14990" s="63"/>
      <c r="F14990" s="62"/>
      <c r="G14990" s="63"/>
      <c r="H14990" s="65"/>
      <c r="I14990" s="63"/>
    </row>
    <row r="14991" spans="1:9">
      <c r="A14991" s="52"/>
      <c r="B14991" s="64"/>
      <c r="C14991" s="52"/>
      <c r="D14991" s="63"/>
      <c r="E14991" s="63"/>
      <c r="F14991" s="62"/>
      <c r="G14991" s="63"/>
      <c r="H14991" s="65"/>
      <c r="I14991" s="63"/>
    </row>
    <row r="14992" spans="1:9">
      <c r="A14992" s="52"/>
      <c r="B14992" s="64"/>
      <c r="C14992" s="52"/>
      <c r="D14992" s="63"/>
      <c r="E14992" s="63"/>
      <c r="F14992" s="62"/>
      <c r="G14992" s="63"/>
      <c r="H14992" s="65"/>
      <c r="I14992" s="63"/>
    </row>
    <row r="14993" spans="1:9">
      <c r="A14993" s="52"/>
      <c r="B14993" s="64"/>
      <c r="C14993" s="52"/>
      <c r="D14993" s="63"/>
      <c r="E14993" s="63"/>
      <c r="F14993" s="62"/>
      <c r="G14993" s="63"/>
      <c r="H14993" s="65"/>
      <c r="I14993" s="63"/>
    </row>
    <row r="14994" spans="1:9">
      <c r="A14994" s="52"/>
      <c r="B14994" s="64"/>
      <c r="C14994" s="52"/>
      <c r="D14994" s="63"/>
      <c r="E14994" s="63"/>
      <c r="F14994" s="62"/>
      <c r="G14994" s="63"/>
      <c r="H14994" s="65"/>
      <c r="I14994" s="63"/>
    </row>
    <row r="14995" spans="1:9">
      <c r="A14995" s="52"/>
      <c r="B14995" s="64"/>
      <c r="C14995" s="52"/>
      <c r="D14995" s="63"/>
      <c r="E14995" s="63"/>
      <c r="F14995" s="62"/>
      <c r="G14995" s="63"/>
      <c r="H14995" s="65"/>
      <c r="I14995" s="63"/>
    </row>
    <row r="14996" spans="1:9">
      <c r="A14996" s="52"/>
      <c r="B14996" s="64"/>
      <c r="C14996" s="52"/>
      <c r="D14996" s="63"/>
      <c r="E14996" s="63"/>
      <c r="F14996" s="62"/>
      <c r="G14996" s="63"/>
      <c r="H14996" s="65"/>
      <c r="I14996" s="63"/>
    </row>
    <row r="14997" spans="1:9">
      <c r="A14997" s="52"/>
      <c r="B14997" s="64"/>
      <c r="C14997" s="52"/>
      <c r="D14997" s="63"/>
      <c r="E14997" s="63"/>
      <c r="F14997" s="62"/>
      <c r="G14997" s="63"/>
      <c r="H14997" s="65"/>
      <c r="I14997" s="63"/>
    </row>
    <row r="14998" spans="1:9">
      <c r="A14998" s="52"/>
      <c r="B14998" s="64"/>
      <c r="C14998" s="52"/>
      <c r="D14998" s="63"/>
      <c r="E14998" s="63"/>
      <c r="F14998" s="62"/>
      <c r="G14998" s="63"/>
      <c r="H14998" s="65"/>
      <c r="I14998" s="63"/>
    </row>
    <row r="14999" spans="1:9">
      <c r="A14999" s="52"/>
      <c r="B14999" s="64"/>
      <c r="C14999" s="52"/>
      <c r="D14999" s="63"/>
      <c r="E14999" s="63"/>
      <c r="F14999" s="62"/>
      <c r="G14999" s="63"/>
      <c r="H14999" s="65"/>
      <c r="I14999" s="63"/>
    </row>
    <row r="15000" spans="1:9">
      <c r="A15000" s="52"/>
      <c r="B15000" s="64"/>
      <c r="C15000" s="52"/>
      <c r="D15000" s="63"/>
      <c r="E15000" s="63"/>
      <c r="F15000" s="62"/>
      <c r="G15000" s="63"/>
      <c r="H15000" s="65"/>
      <c r="I15000" s="63"/>
    </row>
    <row r="15001" spans="1:9">
      <c r="A15001" s="52"/>
      <c r="B15001" s="64"/>
      <c r="C15001" s="52"/>
      <c r="D15001" s="63"/>
      <c r="E15001" s="63"/>
      <c r="F15001" s="62"/>
      <c r="G15001" s="63"/>
      <c r="H15001" s="65"/>
      <c r="I15001" s="63"/>
    </row>
    <row r="15002" spans="1:9">
      <c r="A15002" s="52"/>
      <c r="B15002" s="64"/>
      <c r="C15002" s="52"/>
      <c r="D15002" s="63"/>
      <c r="E15002" s="63"/>
      <c r="F15002" s="62"/>
      <c r="G15002" s="63"/>
      <c r="H15002" s="65"/>
      <c r="I15002" s="63"/>
    </row>
    <row r="15003" spans="1:9">
      <c r="A15003" s="52"/>
      <c r="B15003" s="64"/>
      <c r="C15003" s="52"/>
      <c r="D15003" s="63"/>
      <c r="E15003" s="63"/>
      <c r="F15003" s="62"/>
      <c r="G15003" s="63"/>
      <c r="H15003" s="65"/>
      <c r="I15003" s="63"/>
    </row>
    <row r="15004" spans="1:9">
      <c r="A15004" s="52"/>
      <c r="B15004" s="64"/>
      <c r="C15004" s="52"/>
      <c r="D15004" s="63"/>
      <c r="E15004" s="63"/>
      <c r="F15004" s="62"/>
      <c r="G15004" s="63"/>
      <c r="H15004" s="65"/>
      <c r="I15004" s="63"/>
    </row>
    <row r="15005" spans="1:9">
      <c r="A15005" s="52"/>
      <c r="B15005" s="64"/>
      <c r="C15005" s="52"/>
      <c r="D15005" s="63"/>
      <c r="E15005" s="63"/>
      <c r="F15005" s="62"/>
      <c r="G15005" s="63"/>
      <c r="H15005" s="65"/>
      <c r="I15005" s="63"/>
    </row>
    <row r="15006" spans="1:9">
      <c r="A15006" s="52"/>
      <c r="B15006" s="64"/>
      <c r="C15006" s="52"/>
      <c r="D15006" s="63"/>
      <c r="E15006" s="63"/>
      <c r="F15006" s="62"/>
      <c r="G15006" s="63"/>
      <c r="H15006" s="65"/>
      <c r="I15006" s="63"/>
    </row>
    <row r="15007" spans="1:9">
      <c r="A15007" s="52"/>
      <c r="B15007" s="64"/>
      <c r="C15007" s="52"/>
      <c r="D15007" s="63"/>
      <c r="E15007" s="63"/>
      <c r="F15007" s="62"/>
      <c r="G15007" s="63"/>
      <c r="H15007" s="65"/>
      <c r="I15007" s="63"/>
    </row>
    <row r="15008" spans="1:9">
      <c r="A15008" s="52"/>
      <c r="B15008" s="64"/>
      <c r="C15008" s="52"/>
      <c r="D15008" s="63"/>
      <c r="E15008" s="63"/>
      <c r="F15008" s="62"/>
      <c r="G15008" s="63"/>
      <c r="H15008" s="65"/>
      <c r="I15008" s="63"/>
    </row>
    <row r="15009" spans="1:9">
      <c r="A15009" s="52"/>
      <c r="B15009" s="64"/>
      <c r="C15009" s="52"/>
      <c r="D15009" s="63"/>
      <c r="E15009" s="63"/>
      <c r="F15009" s="62"/>
      <c r="G15009" s="63"/>
      <c r="H15009" s="65"/>
      <c r="I15009" s="63"/>
    </row>
    <row r="15010" spans="1:9">
      <c r="A15010" s="52"/>
      <c r="B15010" s="64"/>
      <c r="C15010" s="52"/>
      <c r="D15010" s="63"/>
      <c r="E15010" s="63"/>
      <c r="F15010" s="62"/>
      <c r="G15010" s="63"/>
      <c r="H15010" s="65"/>
      <c r="I15010" s="63"/>
    </row>
    <row r="15011" spans="1:9">
      <c r="A15011" s="52"/>
      <c r="B15011" s="64"/>
      <c r="C15011" s="52"/>
      <c r="D15011" s="63"/>
      <c r="E15011" s="63"/>
      <c r="F15011" s="62"/>
      <c r="G15011" s="63"/>
      <c r="H15011" s="65"/>
      <c r="I15011" s="63"/>
    </row>
    <row r="15012" spans="1:9">
      <c r="A15012" s="52"/>
      <c r="B15012" s="64"/>
      <c r="C15012" s="52"/>
      <c r="D15012" s="63"/>
      <c r="E15012" s="63"/>
      <c r="F15012" s="62"/>
      <c r="G15012" s="63"/>
      <c r="H15012" s="65"/>
      <c r="I15012" s="63"/>
    </row>
    <row r="15013" spans="1:9">
      <c r="A15013" s="52"/>
      <c r="B15013" s="64"/>
      <c r="C15013" s="52"/>
      <c r="D15013" s="63"/>
      <c r="E15013" s="63"/>
      <c r="F15013" s="62"/>
      <c r="G15013" s="63"/>
      <c r="H15013" s="65"/>
      <c r="I15013" s="63"/>
    </row>
    <row r="15014" spans="1:9">
      <c r="A15014" s="52"/>
      <c r="B15014" s="64"/>
      <c r="C15014" s="52"/>
      <c r="D15014" s="63"/>
      <c r="E15014" s="63"/>
      <c r="F15014" s="62"/>
      <c r="G15014" s="63"/>
      <c r="H15014" s="65"/>
      <c r="I15014" s="63"/>
    </row>
    <row r="15015" spans="1:9">
      <c r="A15015" s="52"/>
      <c r="B15015" s="64"/>
      <c r="C15015" s="52"/>
      <c r="D15015" s="63"/>
      <c r="E15015" s="63"/>
      <c r="F15015" s="62"/>
      <c r="G15015" s="63"/>
      <c r="H15015" s="65"/>
      <c r="I15015" s="63"/>
    </row>
    <row r="15016" spans="1:9">
      <c r="A15016" s="52"/>
      <c r="B15016" s="64"/>
      <c r="C15016" s="52"/>
      <c r="D15016" s="63"/>
      <c r="E15016" s="63"/>
      <c r="F15016" s="62"/>
      <c r="G15016" s="63"/>
      <c r="H15016" s="65"/>
      <c r="I15016" s="63"/>
    </row>
    <row r="15017" spans="1:9">
      <c r="A15017" s="52"/>
      <c r="B15017" s="64"/>
      <c r="C15017" s="52"/>
      <c r="D15017" s="63"/>
      <c r="E15017" s="63"/>
      <c r="F15017" s="62"/>
      <c r="G15017" s="63"/>
      <c r="H15017" s="65"/>
      <c r="I15017" s="63"/>
    </row>
    <row r="15018" spans="1:9">
      <c r="A15018" s="52"/>
      <c r="B15018" s="64"/>
      <c r="C15018" s="52"/>
      <c r="D15018" s="63"/>
      <c r="E15018" s="63"/>
      <c r="F15018" s="62"/>
      <c r="G15018" s="63"/>
      <c r="H15018" s="65"/>
      <c r="I15018" s="63"/>
    </row>
    <row r="15019" spans="1:9">
      <c r="A15019" s="52"/>
      <c r="B15019" s="64"/>
      <c r="C15019" s="52"/>
      <c r="D15019" s="63"/>
      <c r="E15019" s="63"/>
      <c r="F15019" s="62"/>
      <c r="G15019" s="63"/>
      <c r="H15019" s="65"/>
      <c r="I15019" s="63"/>
    </row>
    <row r="15020" spans="1:9">
      <c r="A15020" s="52"/>
      <c r="B15020" s="64"/>
      <c r="C15020" s="52"/>
      <c r="D15020" s="63"/>
      <c r="E15020" s="63"/>
      <c r="F15020" s="62"/>
      <c r="G15020" s="63"/>
      <c r="H15020" s="65"/>
      <c r="I15020" s="63"/>
    </row>
    <row r="15021" spans="1:9">
      <c r="A15021" s="52"/>
      <c r="B15021" s="64"/>
      <c r="C15021" s="52"/>
      <c r="D15021" s="63"/>
      <c r="E15021" s="63"/>
      <c r="F15021" s="62"/>
      <c r="G15021" s="63"/>
      <c r="H15021" s="65"/>
      <c r="I15021" s="63"/>
    </row>
    <row r="15022" spans="1:9">
      <c r="A15022" s="52"/>
      <c r="B15022" s="64"/>
      <c r="C15022" s="52"/>
      <c r="D15022" s="63"/>
      <c r="E15022" s="63"/>
      <c r="F15022" s="62"/>
      <c r="G15022" s="63"/>
      <c r="H15022" s="65"/>
      <c r="I15022" s="63"/>
    </row>
    <row r="15023" spans="1:9">
      <c r="A15023" s="52"/>
      <c r="B15023" s="64"/>
      <c r="C15023" s="52"/>
      <c r="D15023" s="63"/>
      <c r="E15023" s="63"/>
      <c r="F15023" s="62"/>
      <c r="G15023" s="63"/>
      <c r="H15023" s="65"/>
      <c r="I15023" s="63"/>
    </row>
    <row r="15024" spans="1:9">
      <c r="A15024" s="52"/>
      <c r="B15024" s="64"/>
      <c r="C15024" s="52"/>
      <c r="D15024" s="63"/>
      <c r="E15024" s="63"/>
      <c r="F15024" s="62"/>
      <c r="G15024" s="63"/>
      <c r="H15024" s="65"/>
      <c r="I15024" s="63"/>
    </row>
    <row r="15025" spans="1:9">
      <c r="A15025" s="52"/>
      <c r="B15025" s="64"/>
      <c r="C15025" s="52"/>
      <c r="D15025" s="63"/>
      <c r="E15025" s="63"/>
      <c r="F15025" s="62"/>
      <c r="G15025" s="63"/>
      <c r="H15025" s="65"/>
      <c r="I15025" s="63"/>
    </row>
    <row r="15026" spans="1:9">
      <c r="A15026" s="52"/>
      <c r="B15026" s="64"/>
      <c r="C15026" s="52"/>
      <c r="D15026" s="63"/>
      <c r="E15026" s="63"/>
      <c r="F15026" s="62"/>
      <c r="G15026" s="63"/>
      <c r="H15026" s="65"/>
      <c r="I15026" s="63"/>
    </row>
    <row r="15027" spans="1:9">
      <c r="A15027" s="52"/>
      <c r="B15027" s="64"/>
      <c r="C15027" s="52"/>
      <c r="D15027" s="63"/>
      <c r="E15027" s="63"/>
      <c r="F15027" s="62"/>
      <c r="G15027" s="63"/>
      <c r="H15027" s="65"/>
      <c r="I15027" s="63"/>
    </row>
    <row r="15028" spans="1:9">
      <c r="A15028" s="52"/>
      <c r="B15028" s="64"/>
      <c r="C15028" s="52"/>
      <c r="D15028" s="63"/>
      <c r="E15028" s="63"/>
      <c r="F15028" s="62"/>
      <c r="G15028" s="63"/>
      <c r="H15028" s="65"/>
      <c r="I15028" s="63"/>
    </row>
    <row r="15029" spans="1:9">
      <c r="A15029" s="52"/>
      <c r="B15029" s="64"/>
      <c r="C15029" s="52"/>
      <c r="D15029" s="63"/>
      <c r="E15029" s="63"/>
      <c r="F15029" s="62"/>
      <c r="G15029" s="63"/>
      <c r="H15029" s="65"/>
      <c r="I15029" s="63"/>
    </row>
    <row r="15030" spans="1:9">
      <c r="A15030" s="52"/>
      <c r="B15030" s="64"/>
      <c r="C15030" s="52"/>
      <c r="D15030" s="63"/>
      <c r="E15030" s="63"/>
      <c r="F15030" s="62"/>
      <c r="G15030" s="63"/>
      <c r="H15030" s="65"/>
      <c r="I15030" s="63"/>
    </row>
    <row r="15031" spans="1:9">
      <c r="A15031" s="52"/>
      <c r="B15031" s="64"/>
      <c r="C15031" s="52"/>
      <c r="D15031" s="63"/>
      <c r="E15031" s="63"/>
      <c r="F15031" s="62"/>
      <c r="G15031" s="63"/>
      <c r="H15031" s="65"/>
      <c r="I15031" s="63"/>
    </row>
    <row r="15032" spans="1:9">
      <c r="A15032" s="52"/>
      <c r="B15032" s="64"/>
      <c r="C15032" s="52"/>
      <c r="D15032" s="63"/>
      <c r="E15032" s="63"/>
      <c r="F15032" s="62"/>
      <c r="G15032" s="63"/>
      <c r="H15032" s="65"/>
      <c r="I15032" s="63"/>
    </row>
    <row r="15033" spans="1:9">
      <c r="A15033" s="52"/>
      <c r="B15033" s="64"/>
      <c r="C15033" s="52"/>
      <c r="D15033" s="63"/>
      <c r="E15033" s="63"/>
      <c r="F15033" s="62"/>
      <c r="G15033" s="63"/>
      <c r="H15033" s="65"/>
      <c r="I15033" s="63"/>
    </row>
    <row r="15034" spans="1:9">
      <c r="A15034" s="52"/>
      <c r="B15034" s="64"/>
      <c r="C15034" s="52"/>
      <c r="D15034" s="63"/>
      <c r="E15034" s="63"/>
      <c r="F15034" s="62"/>
      <c r="G15034" s="63"/>
      <c r="H15034" s="65"/>
      <c r="I15034" s="63"/>
    </row>
    <row r="15035" spans="1:9">
      <c r="A15035" s="52"/>
      <c r="B15035" s="64"/>
      <c r="C15035" s="52"/>
      <c r="D15035" s="63"/>
      <c r="E15035" s="63"/>
      <c r="F15035" s="62"/>
      <c r="G15035" s="63"/>
      <c r="H15035" s="65"/>
      <c r="I15035" s="63"/>
    </row>
    <row r="15036" spans="1:9">
      <c r="A15036" s="52"/>
      <c r="B15036" s="64"/>
      <c r="C15036" s="52"/>
      <c r="D15036" s="63"/>
      <c r="E15036" s="63"/>
      <c r="F15036" s="62"/>
      <c r="G15036" s="63"/>
      <c r="H15036" s="65"/>
      <c r="I15036" s="63"/>
    </row>
    <row r="15037" spans="1:9">
      <c r="A15037" s="52"/>
      <c r="B15037" s="64"/>
      <c r="C15037" s="52"/>
      <c r="D15037" s="63"/>
      <c r="E15037" s="63"/>
      <c r="F15037" s="62"/>
      <c r="G15037" s="63"/>
      <c r="H15037" s="65"/>
      <c r="I15037" s="63"/>
    </row>
    <row r="15038" spans="1:9">
      <c r="A15038" s="52"/>
      <c r="B15038" s="64"/>
      <c r="C15038" s="52"/>
      <c r="D15038" s="63"/>
      <c r="E15038" s="63"/>
      <c r="F15038" s="62"/>
      <c r="G15038" s="63"/>
      <c r="H15038" s="65"/>
      <c r="I15038" s="63"/>
    </row>
    <row r="15039" spans="1:9">
      <c r="A15039" s="52"/>
      <c r="B15039" s="64"/>
      <c r="C15039" s="52"/>
      <c r="D15039" s="63"/>
      <c r="E15039" s="63"/>
      <c r="F15039" s="62"/>
      <c r="G15039" s="63"/>
      <c r="H15039" s="65"/>
      <c r="I15039" s="63"/>
    </row>
    <row r="15040" spans="1:9">
      <c r="A15040" s="52"/>
      <c r="B15040" s="64"/>
      <c r="C15040" s="52"/>
      <c r="D15040" s="63"/>
      <c r="E15040" s="63"/>
      <c r="F15040" s="62"/>
      <c r="G15040" s="63"/>
      <c r="H15040" s="65"/>
      <c r="I15040" s="63"/>
    </row>
    <row r="15041" spans="1:9">
      <c r="A15041" s="52"/>
      <c r="B15041" s="64"/>
      <c r="C15041" s="52"/>
      <c r="D15041" s="63"/>
      <c r="E15041" s="63"/>
      <c r="F15041" s="62"/>
      <c r="G15041" s="63"/>
      <c r="H15041" s="65"/>
      <c r="I15041" s="63"/>
    </row>
    <row r="15042" spans="1:9">
      <c r="A15042" s="52"/>
      <c r="B15042" s="64"/>
      <c r="C15042" s="52"/>
      <c r="D15042" s="63"/>
      <c r="E15042" s="63"/>
      <c r="F15042" s="62"/>
      <c r="G15042" s="63"/>
      <c r="H15042" s="65"/>
      <c r="I15042" s="63"/>
    </row>
    <row r="15043" spans="1:9">
      <c r="A15043" s="52"/>
      <c r="B15043" s="64"/>
      <c r="C15043" s="52"/>
      <c r="D15043" s="63"/>
      <c r="E15043" s="63"/>
      <c r="F15043" s="62"/>
      <c r="G15043" s="63"/>
      <c r="H15043" s="65"/>
      <c r="I15043" s="63"/>
    </row>
    <row r="15044" spans="1:9">
      <c r="A15044" s="52"/>
      <c r="B15044" s="64"/>
      <c r="C15044" s="52"/>
      <c r="D15044" s="63"/>
      <c r="E15044" s="63"/>
      <c r="F15044" s="62"/>
      <c r="G15044" s="63"/>
      <c r="H15044" s="65"/>
      <c r="I15044" s="63"/>
    </row>
    <row r="15045" spans="1:9">
      <c r="A15045" s="52"/>
      <c r="B15045" s="64"/>
      <c r="C15045" s="52"/>
      <c r="D15045" s="63"/>
      <c r="E15045" s="63"/>
      <c r="F15045" s="62"/>
      <c r="G15045" s="63"/>
      <c r="H15045" s="65"/>
      <c r="I15045" s="63"/>
    </row>
    <row r="15046" spans="1:9">
      <c r="A15046" s="52"/>
      <c r="B15046" s="64"/>
      <c r="C15046" s="52"/>
      <c r="D15046" s="63"/>
      <c r="E15046" s="63"/>
      <c r="F15046" s="62"/>
      <c r="G15046" s="63"/>
      <c r="H15046" s="65"/>
      <c r="I15046" s="63"/>
    </row>
    <row r="15047" spans="1:9">
      <c r="A15047" s="52"/>
      <c r="B15047" s="64"/>
      <c r="C15047" s="52"/>
      <c r="D15047" s="63"/>
      <c r="E15047" s="63"/>
      <c r="F15047" s="62"/>
      <c r="G15047" s="63"/>
      <c r="H15047" s="65"/>
      <c r="I15047" s="63"/>
    </row>
    <row r="15048" spans="1:9">
      <c r="A15048" s="52"/>
      <c r="B15048" s="64"/>
      <c r="C15048" s="52"/>
      <c r="D15048" s="63"/>
      <c r="E15048" s="63"/>
      <c r="F15048" s="62"/>
      <c r="G15048" s="63"/>
      <c r="H15048" s="65"/>
      <c r="I15048" s="63"/>
    </row>
    <row r="15049" spans="1:9">
      <c r="A15049" s="52"/>
      <c r="B15049" s="64"/>
      <c r="C15049" s="52"/>
      <c r="D15049" s="63"/>
      <c r="E15049" s="63"/>
      <c r="F15049" s="62"/>
      <c r="G15049" s="63"/>
      <c r="H15049" s="65"/>
      <c r="I15049" s="63"/>
    </row>
    <row r="15050" spans="1:9">
      <c r="A15050" s="52"/>
      <c r="B15050" s="64"/>
      <c r="C15050" s="52"/>
      <c r="D15050" s="63"/>
      <c r="E15050" s="63"/>
      <c r="F15050" s="62"/>
      <c r="G15050" s="63"/>
      <c r="H15050" s="65"/>
      <c r="I15050" s="63"/>
    </row>
    <row r="15051" spans="1:9">
      <c r="A15051" s="52"/>
      <c r="B15051" s="64"/>
      <c r="C15051" s="52"/>
      <c r="D15051" s="63"/>
      <c r="E15051" s="63"/>
      <c r="F15051" s="62"/>
      <c r="G15051" s="63"/>
      <c r="H15051" s="65"/>
      <c r="I15051" s="63"/>
    </row>
    <row r="15052" spans="1:9">
      <c r="A15052" s="52"/>
      <c r="B15052" s="64"/>
      <c r="C15052" s="52"/>
      <c r="D15052" s="63"/>
      <c r="E15052" s="63"/>
      <c r="F15052" s="62"/>
      <c r="G15052" s="63"/>
      <c r="H15052" s="65"/>
      <c r="I15052" s="63"/>
    </row>
    <row r="15053" spans="1:9">
      <c r="A15053" s="52"/>
      <c r="B15053" s="64"/>
      <c r="C15053" s="52"/>
      <c r="D15053" s="63"/>
      <c r="E15053" s="63"/>
      <c r="F15053" s="62"/>
      <c r="G15053" s="63"/>
      <c r="H15053" s="65"/>
      <c r="I15053" s="63"/>
    </row>
    <row r="15054" spans="1:9">
      <c r="A15054" s="52"/>
      <c r="B15054" s="64"/>
      <c r="C15054" s="52"/>
      <c r="D15054" s="63"/>
      <c r="E15054" s="63"/>
      <c r="F15054" s="62"/>
      <c r="G15054" s="63"/>
      <c r="H15054" s="65"/>
      <c r="I15054" s="63"/>
    </row>
    <row r="15055" spans="1:9">
      <c r="A15055" s="52"/>
      <c r="B15055" s="64"/>
      <c r="C15055" s="52"/>
      <c r="D15055" s="63"/>
      <c r="E15055" s="63"/>
      <c r="F15055" s="62"/>
      <c r="G15055" s="63"/>
      <c r="H15055" s="65"/>
      <c r="I15055" s="63"/>
    </row>
    <row r="15056" spans="1:9">
      <c r="A15056" s="52"/>
      <c r="B15056" s="64"/>
      <c r="C15056" s="52"/>
      <c r="D15056" s="63"/>
      <c r="E15056" s="63"/>
      <c r="F15056" s="62"/>
      <c r="G15056" s="63"/>
      <c r="H15056" s="65"/>
      <c r="I15056" s="63"/>
    </row>
    <row r="15057" spans="1:9">
      <c r="A15057" s="52"/>
      <c r="B15057" s="64"/>
      <c r="C15057" s="52"/>
      <c r="D15057" s="63"/>
      <c r="E15057" s="63"/>
      <c r="F15057" s="62"/>
      <c r="G15057" s="63"/>
      <c r="H15057" s="65"/>
      <c r="I15057" s="63"/>
    </row>
    <row r="15058" spans="1:9">
      <c r="A15058" s="52"/>
      <c r="B15058" s="64"/>
      <c r="C15058" s="52"/>
      <c r="D15058" s="63"/>
      <c r="E15058" s="63"/>
      <c r="F15058" s="62"/>
      <c r="G15058" s="63"/>
      <c r="H15058" s="65"/>
      <c r="I15058" s="63"/>
    </row>
    <row r="15059" spans="1:9">
      <c r="A15059" s="52"/>
      <c r="B15059" s="64"/>
      <c r="C15059" s="52"/>
      <c r="D15059" s="63"/>
      <c r="E15059" s="63"/>
      <c r="F15059" s="62"/>
      <c r="G15059" s="63"/>
      <c r="H15059" s="65"/>
      <c r="I15059" s="63"/>
    </row>
    <row r="15060" spans="1:9">
      <c r="A15060" s="52"/>
      <c r="B15060" s="64"/>
      <c r="C15060" s="52"/>
      <c r="D15060" s="63"/>
      <c r="E15060" s="63"/>
      <c r="F15060" s="62"/>
      <c r="G15060" s="63"/>
      <c r="H15060" s="65"/>
      <c r="I15060" s="63"/>
    </row>
    <row r="15061" spans="1:9">
      <c r="A15061" s="52"/>
      <c r="B15061" s="64"/>
      <c r="C15061" s="52"/>
      <c r="D15061" s="63"/>
      <c r="E15061" s="63"/>
      <c r="F15061" s="62"/>
      <c r="G15061" s="63"/>
      <c r="H15061" s="65"/>
      <c r="I15061" s="63"/>
    </row>
    <row r="15062" spans="1:9">
      <c r="A15062" s="52"/>
      <c r="B15062" s="64"/>
      <c r="C15062" s="52"/>
      <c r="D15062" s="63"/>
      <c r="E15062" s="63"/>
      <c r="F15062" s="62"/>
      <c r="G15062" s="63"/>
      <c r="H15062" s="65"/>
      <c r="I15062" s="63"/>
    </row>
    <row r="15063" spans="1:9">
      <c r="A15063" s="52"/>
      <c r="B15063" s="64"/>
      <c r="C15063" s="52"/>
      <c r="D15063" s="63"/>
      <c r="E15063" s="63"/>
      <c r="F15063" s="62"/>
      <c r="G15063" s="63"/>
      <c r="H15063" s="65"/>
      <c r="I15063" s="63"/>
    </row>
    <row r="15064" spans="1:9">
      <c r="A15064" s="52"/>
      <c r="B15064" s="64"/>
      <c r="C15064" s="52"/>
      <c r="D15064" s="63"/>
      <c r="E15064" s="63"/>
      <c r="F15064" s="62"/>
      <c r="G15064" s="63"/>
      <c r="H15064" s="65"/>
      <c r="I15064" s="63"/>
    </row>
    <row r="15065" spans="1:9">
      <c r="A15065" s="52"/>
      <c r="B15065" s="64"/>
      <c r="C15065" s="52"/>
      <c r="D15065" s="63"/>
      <c r="E15065" s="63"/>
      <c r="F15065" s="62"/>
      <c r="G15065" s="63"/>
      <c r="H15065" s="65"/>
      <c r="I15065" s="63"/>
    </row>
    <row r="15066" spans="1:9">
      <c r="A15066" s="52"/>
      <c r="B15066" s="64"/>
      <c r="C15066" s="52"/>
      <c r="D15066" s="63"/>
      <c r="E15066" s="63"/>
      <c r="F15066" s="62"/>
      <c r="G15066" s="63"/>
      <c r="H15066" s="65"/>
      <c r="I15066" s="63"/>
    </row>
    <row r="15067" spans="1:9">
      <c r="A15067" s="52"/>
      <c r="B15067" s="64"/>
      <c r="C15067" s="52"/>
      <c r="D15067" s="63"/>
      <c r="E15067" s="63"/>
      <c r="F15067" s="62"/>
      <c r="G15067" s="63"/>
      <c r="H15067" s="65"/>
      <c r="I15067" s="63"/>
    </row>
    <row r="15068" spans="1:9">
      <c r="A15068" s="52"/>
      <c r="B15068" s="64"/>
      <c r="C15068" s="52"/>
      <c r="D15068" s="63"/>
      <c r="E15068" s="63"/>
      <c r="F15068" s="62"/>
      <c r="G15068" s="63"/>
      <c r="H15068" s="65"/>
      <c r="I15068" s="63"/>
    </row>
    <row r="15069" spans="1:9">
      <c r="A15069" s="52"/>
      <c r="B15069" s="64"/>
      <c r="C15069" s="52"/>
      <c r="D15069" s="63"/>
      <c r="E15069" s="63"/>
      <c r="F15069" s="62"/>
      <c r="G15069" s="63"/>
      <c r="H15069" s="65"/>
      <c r="I15069" s="63"/>
    </row>
    <row r="15070" spans="1:9">
      <c r="A15070" s="52"/>
      <c r="B15070" s="64"/>
      <c r="C15070" s="52"/>
      <c r="D15070" s="63"/>
      <c r="E15070" s="63"/>
      <c r="F15070" s="62"/>
      <c r="G15070" s="63"/>
      <c r="H15070" s="65"/>
      <c r="I15070" s="63"/>
    </row>
    <row r="15071" spans="1:9">
      <c r="A15071" s="52"/>
      <c r="B15071" s="64"/>
      <c r="C15071" s="52"/>
      <c r="D15071" s="63"/>
      <c r="E15071" s="63"/>
      <c r="F15071" s="62"/>
      <c r="G15071" s="63"/>
      <c r="H15071" s="65"/>
      <c r="I15071" s="63"/>
    </row>
    <row r="15072" spans="1:9">
      <c r="A15072" s="52"/>
      <c r="B15072" s="64"/>
      <c r="C15072" s="52"/>
      <c r="D15072" s="63"/>
      <c r="E15072" s="63"/>
      <c r="F15072" s="62"/>
      <c r="G15072" s="63"/>
      <c r="H15072" s="65"/>
      <c r="I15072" s="63"/>
    </row>
    <row r="15073" spans="1:9">
      <c r="A15073" s="52"/>
      <c r="B15073" s="64"/>
      <c r="C15073" s="52"/>
      <c r="D15073" s="63"/>
      <c r="E15073" s="63"/>
      <c r="F15073" s="62"/>
      <c r="G15073" s="63"/>
      <c r="H15073" s="65"/>
      <c r="I15073" s="63"/>
    </row>
    <row r="15074" spans="1:9">
      <c r="A15074" s="52"/>
      <c r="B15074" s="64"/>
      <c r="C15074" s="52"/>
      <c r="D15074" s="63"/>
      <c r="E15074" s="63"/>
      <c r="F15074" s="62"/>
      <c r="G15074" s="63"/>
      <c r="H15074" s="65"/>
      <c r="I15074" s="63"/>
    </row>
    <row r="15075" spans="1:9">
      <c r="A15075" s="52"/>
      <c r="B15075" s="64"/>
      <c r="C15075" s="52"/>
      <c r="D15075" s="63"/>
      <c r="E15075" s="63"/>
      <c r="F15075" s="62"/>
      <c r="G15075" s="63"/>
      <c r="H15075" s="65"/>
      <c r="I15075" s="63"/>
    </row>
    <row r="15076" spans="1:9">
      <c r="A15076" s="52"/>
      <c r="B15076" s="64"/>
      <c r="C15076" s="52"/>
      <c r="D15076" s="63"/>
      <c r="E15076" s="63"/>
      <c r="F15076" s="62"/>
      <c r="G15076" s="63"/>
      <c r="H15076" s="65"/>
      <c r="I15076" s="63"/>
    </row>
    <row r="15077" spans="1:9">
      <c r="A15077" s="52"/>
      <c r="B15077" s="64"/>
      <c r="C15077" s="52"/>
      <c r="D15077" s="63"/>
      <c r="E15077" s="63"/>
      <c r="F15077" s="62"/>
      <c r="G15077" s="63"/>
      <c r="H15077" s="65"/>
      <c r="I15077" s="63"/>
    </row>
    <row r="15078" spans="1:9">
      <c r="A15078" s="52"/>
      <c r="B15078" s="64"/>
      <c r="C15078" s="52"/>
      <c r="D15078" s="63"/>
      <c r="E15078" s="63"/>
      <c r="F15078" s="62"/>
      <c r="G15078" s="63"/>
      <c r="H15078" s="65"/>
      <c r="I15078" s="63"/>
    </row>
    <row r="15079" spans="1:9">
      <c r="A15079" s="52"/>
      <c r="B15079" s="64"/>
      <c r="C15079" s="52"/>
      <c r="D15079" s="63"/>
      <c r="E15079" s="63"/>
      <c r="F15079" s="62"/>
      <c r="G15079" s="63"/>
      <c r="H15079" s="65"/>
      <c r="I15079" s="63"/>
    </row>
    <row r="15080" spans="1:9">
      <c r="A15080" s="52"/>
      <c r="B15080" s="64"/>
      <c r="C15080" s="52"/>
      <c r="D15080" s="63"/>
      <c r="E15080" s="63"/>
      <c r="F15080" s="62"/>
      <c r="G15080" s="63"/>
      <c r="H15080" s="65"/>
      <c r="I15080" s="63"/>
    </row>
    <row r="15081" spans="1:9">
      <c r="A15081" s="52"/>
      <c r="B15081" s="64"/>
      <c r="C15081" s="52"/>
      <c r="D15081" s="63"/>
      <c r="E15081" s="63"/>
      <c r="F15081" s="62"/>
      <c r="G15081" s="63"/>
      <c r="H15081" s="65"/>
      <c r="I15081" s="63"/>
    </row>
    <row r="15082" spans="1:9">
      <c r="A15082" s="52"/>
      <c r="B15082" s="64"/>
      <c r="C15082" s="52"/>
      <c r="D15082" s="63"/>
      <c r="E15082" s="63"/>
      <c r="F15082" s="62"/>
      <c r="G15082" s="63"/>
      <c r="H15082" s="65"/>
      <c r="I15082" s="63"/>
    </row>
    <row r="15083" spans="1:9">
      <c r="A15083" s="52"/>
      <c r="B15083" s="64"/>
      <c r="C15083" s="52"/>
      <c r="D15083" s="63"/>
      <c r="E15083" s="63"/>
      <c r="F15083" s="62"/>
      <c r="G15083" s="63"/>
      <c r="H15083" s="65"/>
      <c r="I15083" s="63"/>
    </row>
    <row r="15084" spans="1:9">
      <c r="A15084" s="52"/>
      <c r="B15084" s="64"/>
      <c r="C15084" s="52"/>
      <c r="D15084" s="63"/>
      <c r="E15084" s="63"/>
      <c r="F15084" s="62"/>
      <c r="G15084" s="63"/>
      <c r="H15084" s="65"/>
      <c r="I15084" s="63"/>
    </row>
    <row r="15085" spans="1:9">
      <c r="A15085" s="52"/>
      <c r="B15085" s="64"/>
      <c r="C15085" s="52"/>
      <c r="D15085" s="63"/>
      <c r="E15085" s="63"/>
      <c r="F15085" s="62"/>
      <c r="G15085" s="63"/>
      <c r="H15085" s="65"/>
      <c r="I15085" s="63"/>
    </row>
    <row r="15086" spans="1:9">
      <c r="A15086" s="52"/>
      <c r="B15086" s="64"/>
      <c r="C15086" s="52"/>
      <c r="D15086" s="63"/>
      <c r="E15086" s="63"/>
      <c r="F15086" s="62"/>
      <c r="G15086" s="63"/>
      <c r="H15086" s="65"/>
      <c r="I15086" s="63"/>
    </row>
    <row r="15087" spans="1:9">
      <c r="A15087" s="52"/>
      <c r="B15087" s="64"/>
      <c r="C15087" s="52"/>
      <c r="D15087" s="63"/>
      <c r="E15087" s="63"/>
      <c r="F15087" s="62"/>
      <c r="G15087" s="63"/>
      <c r="H15087" s="65"/>
      <c r="I15087" s="63"/>
    </row>
    <row r="15088" spans="1:9">
      <c r="A15088" s="52"/>
      <c r="B15088" s="64"/>
      <c r="C15088" s="52"/>
      <c r="D15088" s="63"/>
      <c r="E15088" s="63"/>
      <c r="F15088" s="62"/>
      <c r="G15088" s="63"/>
      <c r="H15088" s="65"/>
      <c r="I15088" s="63"/>
    </row>
    <row r="15089" spans="1:9">
      <c r="A15089" s="52"/>
      <c r="B15089" s="64"/>
      <c r="C15089" s="52"/>
      <c r="D15089" s="63"/>
      <c r="E15089" s="63"/>
      <c r="F15089" s="62"/>
      <c r="G15089" s="63"/>
      <c r="H15089" s="65"/>
      <c r="I15089" s="63"/>
    </row>
    <row r="15090" spans="1:9">
      <c r="A15090" s="52"/>
      <c r="B15090" s="64"/>
      <c r="C15090" s="52"/>
      <c r="D15090" s="63"/>
      <c r="E15090" s="63"/>
      <c r="F15090" s="62"/>
      <c r="G15090" s="63"/>
      <c r="H15090" s="65"/>
      <c r="I15090" s="63"/>
    </row>
    <row r="15091" spans="1:9">
      <c r="A15091" s="52"/>
      <c r="B15091" s="64"/>
      <c r="C15091" s="52"/>
      <c r="D15091" s="63"/>
      <c r="E15091" s="63"/>
      <c r="F15091" s="62"/>
      <c r="G15091" s="63"/>
      <c r="H15091" s="65"/>
      <c r="I15091" s="63"/>
    </row>
    <row r="15092" spans="1:9">
      <c r="A15092" s="52"/>
      <c r="B15092" s="64"/>
      <c r="C15092" s="52"/>
      <c r="D15092" s="63"/>
      <c r="E15092" s="63"/>
      <c r="F15092" s="62"/>
      <c r="G15092" s="63"/>
      <c r="H15092" s="65"/>
      <c r="I15092" s="63"/>
    </row>
    <row r="15093" spans="1:9">
      <c r="A15093" s="52"/>
      <c r="B15093" s="64"/>
      <c r="C15093" s="52"/>
      <c r="D15093" s="63"/>
      <c r="E15093" s="63"/>
      <c r="F15093" s="62"/>
      <c r="G15093" s="63"/>
      <c r="H15093" s="65"/>
      <c r="I15093" s="63"/>
    </row>
    <row r="15094" spans="1:9">
      <c r="A15094" s="52"/>
      <c r="B15094" s="64"/>
      <c r="C15094" s="52"/>
      <c r="D15094" s="63"/>
      <c r="E15094" s="63"/>
      <c r="F15094" s="62"/>
      <c r="G15094" s="63"/>
      <c r="H15094" s="65"/>
      <c r="I15094" s="63"/>
    </row>
    <row r="15095" spans="1:9">
      <c r="A15095" s="52"/>
      <c r="B15095" s="64"/>
      <c r="C15095" s="52"/>
      <c r="D15095" s="63"/>
      <c r="E15095" s="63"/>
      <c r="F15095" s="62"/>
      <c r="G15095" s="63"/>
      <c r="H15095" s="65"/>
      <c r="I15095" s="63"/>
    </row>
    <row r="15096" spans="1:9">
      <c r="A15096" s="52"/>
      <c r="B15096" s="64"/>
      <c r="C15096" s="52"/>
      <c r="D15096" s="63"/>
      <c r="E15096" s="63"/>
      <c r="F15096" s="62"/>
      <c r="G15096" s="63"/>
      <c r="H15096" s="65"/>
      <c r="I15096" s="63"/>
    </row>
    <row r="15097" spans="1:9">
      <c r="A15097" s="52"/>
      <c r="B15097" s="64"/>
      <c r="C15097" s="52"/>
      <c r="D15097" s="63"/>
      <c r="E15097" s="63"/>
      <c r="F15097" s="62"/>
      <c r="G15097" s="63"/>
      <c r="H15097" s="65"/>
      <c r="I15097" s="63"/>
    </row>
    <row r="15098" spans="1:9">
      <c r="A15098" s="52"/>
      <c r="B15098" s="64"/>
      <c r="C15098" s="52"/>
      <c r="D15098" s="63"/>
      <c r="E15098" s="63"/>
      <c r="F15098" s="62"/>
      <c r="G15098" s="63"/>
      <c r="H15098" s="65"/>
      <c r="I15098" s="63"/>
    </row>
    <row r="15099" spans="1:9">
      <c r="A15099" s="52"/>
      <c r="B15099" s="64"/>
      <c r="C15099" s="52"/>
      <c r="D15099" s="63"/>
      <c r="E15099" s="63"/>
      <c r="F15099" s="62"/>
      <c r="G15099" s="63"/>
      <c r="H15099" s="65"/>
      <c r="I15099" s="63"/>
    </row>
    <row r="15100" spans="1:9">
      <c r="A15100" s="52"/>
      <c r="B15100" s="64"/>
      <c r="C15100" s="52"/>
      <c r="D15100" s="63"/>
      <c r="E15100" s="63"/>
      <c r="F15100" s="62"/>
      <c r="G15100" s="63"/>
      <c r="H15100" s="65"/>
      <c r="I15100" s="63"/>
    </row>
    <row r="15101" spans="1:9">
      <c r="A15101" s="52"/>
      <c r="B15101" s="64"/>
      <c r="C15101" s="52"/>
      <c r="D15101" s="63"/>
      <c r="E15101" s="63"/>
      <c r="F15101" s="62"/>
      <c r="G15101" s="63"/>
      <c r="H15101" s="65"/>
      <c r="I15101" s="63"/>
    </row>
    <row r="15102" spans="1:9">
      <c r="A15102" s="52"/>
      <c r="B15102" s="64"/>
      <c r="C15102" s="52"/>
      <c r="D15102" s="63"/>
      <c r="E15102" s="63"/>
      <c r="F15102" s="62"/>
      <c r="G15102" s="63"/>
      <c r="H15102" s="65"/>
      <c r="I15102" s="63"/>
    </row>
    <row r="15103" spans="1:9">
      <c r="A15103" s="52"/>
      <c r="B15103" s="64"/>
      <c r="C15103" s="52"/>
      <c r="D15103" s="63"/>
      <c r="E15103" s="63"/>
      <c r="F15103" s="62"/>
      <c r="G15103" s="63"/>
      <c r="H15103" s="65"/>
      <c r="I15103" s="63"/>
    </row>
    <row r="15104" spans="1:9">
      <c r="A15104" s="52"/>
      <c r="B15104" s="64"/>
      <c r="C15104" s="52"/>
      <c r="D15104" s="63"/>
      <c r="E15104" s="63"/>
      <c r="F15104" s="62"/>
      <c r="G15104" s="63"/>
      <c r="H15104" s="65"/>
      <c r="I15104" s="63"/>
    </row>
    <row r="15105" spans="1:9">
      <c r="A15105" s="52"/>
      <c r="B15105" s="64"/>
      <c r="C15105" s="52"/>
      <c r="D15105" s="63"/>
      <c r="E15105" s="63"/>
      <c r="F15105" s="62"/>
      <c r="G15105" s="63"/>
      <c r="H15105" s="65"/>
      <c r="I15105" s="63"/>
    </row>
    <row r="15106" spans="1:9">
      <c r="A15106" s="52"/>
      <c r="B15106" s="64"/>
      <c r="C15106" s="52"/>
      <c r="D15106" s="63"/>
      <c r="E15106" s="63"/>
      <c r="F15106" s="62"/>
      <c r="G15106" s="63"/>
      <c r="H15106" s="65"/>
      <c r="I15106" s="63"/>
    </row>
    <row r="15107" spans="1:9">
      <c r="A15107" s="52"/>
      <c r="B15107" s="64"/>
      <c r="C15107" s="52"/>
      <c r="D15107" s="63"/>
      <c r="E15107" s="63"/>
      <c r="F15107" s="62"/>
      <c r="G15107" s="63"/>
      <c r="H15107" s="65"/>
      <c r="I15107" s="63"/>
    </row>
    <row r="15108" spans="1:9">
      <c r="A15108" s="52"/>
      <c r="B15108" s="64"/>
      <c r="C15108" s="52"/>
      <c r="D15108" s="63"/>
      <c r="E15108" s="63"/>
      <c r="F15108" s="62"/>
      <c r="G15108" s="63"/>
      <c r="H15108" s="65"/>
      <c r="I15108" s="63"/>
    </row>
    <row r="15109" spans="1:9">
      <c r="A15109" s="52"/>
      <c r="B15109" s="64"/>
      <c r="C15109" s="52"/>
      <c r="D15109" s="63"/>
      <c r="E15109" s="63"/>
      <c r="F15109" s="62"/>
      <c r="G15109" s="63"/>
      <c r="H15109" s="65"/>
      <c r="I15109" s="63"/>
    </row>
    <row r="15110" spans="1:9">
      <c r="A15110" s="52"/>
      <c r="B15110" s="64"/>
      <c r="C15110" s="52"/>
      <c r="D15110" s="63"/>
      <c r="E15110" s="63"/>
      <c r="F15110" s="62"/>
      <c r="G15110" s="63"/>
      <c r="H15110" s="65"/>
      <c r="I15110" s="63"/>
    </row>
    <row r="15111" spans="1:9">
      <c r="A15111" s="52"/>
      <c r="B15111" s="64"/>
      <c r="C15111" s="52"/>
      <c r="D15111" s="63"/>
      <c r="E15111" s="63"/>
      <c r="F15111" s="62"/>
      <c r="G15111" s="63"/>
      <c r="H15111" s="65"/>
      <c r="I15111" s="63"/>
    </row>
    <row r="15112" spans="1:9">
      <c r="A15112" s="52"/>
      <c r="B15112" s="64"/>
      <c r="C15112" s="52"/>
      <c r="D15112" s="63"/>
      <c r="E15112" s="63"/>
      <c r="F15112" s="62"/>
      <c r="G15112" s="63"/>
      <c r="H15112" s="65"/>
      <c r="I15112" s="63"/>
    </row>
    <row r="15113" spans="1:9">
      <c r="A15113" s="52"/>
      <c r="B15113" s="64"/>
      <c r="C15113" s="52"/>
      <c r="D15113" s="63"/>
      <c r="E15113" s="63"/>
      <c r="F15113" s="62"/>
      <c r="G15113" s="63"/>
      <c r="H15113" s="65"/>
      <c r="I15113" s="63"/>
    </row>
    <row r="15114" spans="1:9">
      <c r="A15114" s="52"/>
      <c r="B15114" s="64"/>
      <c r="C15114" s="52"/>
      <c r="D15114" s="63"/>
      <c r="E15114" s="63"/>
      <c r="F15114" s="62"/>
      <c r="G15114" s="63"/>
      <c r="H15114" s="65"/>
      <c r="I15114" s="63"/>
    </row>
    <row r="15115" spans="1:9">
      <c r="A15115" s="52"/>
      <c r="B15115" s="64"/>
      <c r="C15115" s="52"/>
      <c r="D15115" s="63"/>
      <c r="E15115" s="63"/>
      <c r="F15115" s="62"/>
      <c r="G15115" s="63"/>
      <c r="H15115" s="65"/>
      <c r="I15115" s="63"/>
    </row>
    <row r="15116" spans="1:9">
      <c r="A15116" s="52"/>
      <c r="B15116" s="64"/>
      <c r="C15116" s="52"/>
      <c r="D15116" s="63"/>
      <c r="E15116" s="63"/>
      <c r="F15116" s="62"/>
      <c r="G15116" s="63"/>
      <c r="H15116" s="65"/>
      <c r="I15116" s="63"/>
    </row>
    <row r="15117" spans="1:9">
      <c r="A15117" s="52"/>
      <c r="B15117" s="64"/>
      <c r="C15117" s="52"/>
      <c r="D15117" s="63"/>
      <c r="E15117" s="63"/>
      <c r="F15117" s="62"/>
      <c r="G15117" s="63"/>
      <c r="H15117" s="65"/>
      <c r="I15117" s="63"/>
    </row>
    <row r="15118" spans="1:9">
      <c r="A15118" s="52"/>
      <c r="B15118" s="64"/>
      <c r="C15118" s="52"/>
      <c r="D15118" s="63"/>
      <c r="E15118" s="63"/>
      <c r="F15118" s="62"/>
      <c r="G15118" s="63"/>
      <c r="H15118" s="65"/>
      <c r="I15118" s="63"/>
    </row>
    <row r="15119" spans="1:9">
      <c r="A15119" s="52"/>
      <c r="B15119" s="64"/>
      <c r="C15119" s="52"/>
      <c r="D15119" s="63"/>
      <c r="E15119" s="63"/>
      <c r="F15119" s="62"/>
      <c r="G15119" s="63"/>
      <c r="H15119" s="65"/>
      <c r="I15119" s="63"/>
    </row>
    <row r="15120" spans="1:9">
      <c r="A15120" s="52"/>
      <c r="B15120" s="64"/>
      <c r="C15120" s="52"/>
      <c r="D15120" s="63"/>
      <c r="E15120" s="63"/>
      <c r="F15120" s="62"/>
      <c r="G15120" s="63"/>
      <c r="H15120" s="65"/>
      <c r="I15120" s="63"/>
    </row>
    <row r="15121" spans="1:9">
      <c r="A15121" s="52"/>
      <c r="B15121" s="64"/>
      <c r="C15121" s="52"/>
      <c r="D15121" s="63"/>
      <c r="E15121" s="63"/>
      <c r="F15121" s="62"/>
      <c r="G15121" s="63"/>
      <c r="H15121" s="65"/>
      <c r="I15121" s="63"/>
    </row>
    <row r="15122" spans="1:9">
      <c r="A15122" s="52"/>
      <c r="B15122" s="64"/>
      <c r="C15122" s="52"/>
      <c r="D15122" s="63"/>
      <c r="E15122" s="63"/>
      <c r="F15122" s="62"/>
      <c r="G15122" s="63"/>
      <c r="H15122" s="65"/>
      <c r="I15122" s="63"/>
    </row>
    <row r="15123" spans="1:9">
      <c r="A15123" s="52"/>
      <c r="B15123" s="64"/>
      <c r="C15123" s="52"/>
      <c r="D15123" s="63"/>
      <c r="E15123" s="63"/>
      <c r="F15123" s="62"/>
      <c r="G15123" s="63"/>
      <c r="H15123" s="65"/>
      <c r="I15123" s="63"/>
    </row>
    <row r="15124" spans="1:9">
      <c r="A15124" s="52"/>
      <c r="B15124" s="64"/>
      <c r="C15124" s="52"/>
      <c r="D15124" s="63"/>
      <c r="E15124" s="63"/>
      <c r="F15124" s="62"/>
      <c r="G15124" s="63"/>
      <c r="H15124" s="65"/>
      <c r="I15124" s="63"/>
    </row>
    <row r="15125" spans="1:9">
      <c r="A15125" s="52"/>
      <c r="B15125" s="64"/>
      <c r="C15125" s="52"/>
      <c r="D15125" s="63"/>
      <c r="E15125" s="63"/>
      <c r="F15125" s="62"/>
      <c r="G15125" s="63"/>
      <c r="H15125" s="65"/>
      <c r="I15125" s="63"/>
    </row>
    <row r="15126" spans="1:9">
      <c r="A15126" s="52"/>
      <c r="B15126" s="64"/>
      <c r="C15126" s="52"/>
      <c r="D15126" s="63"/>
      <c r="E15126" s="63"/>
      <c r="F15126" s="62"/>
      <c r="G15126" s="63"/>
      <c r="H15126" s="65"/>
      <c r="I15126" s="63"/>
    </row>
    <row r="15127" spans="1:9">
      <c r="A15127" s="52"/>
      <c r="B15127" s="64"/>
      <c r="C15127" s="52"/>
      <c r="D15127" s="63"/>
      <c r="E15127" s="63"/>
      <c r="F15127" s="62"/>
      <c r="G15127" s="63"/>
      <c r="H15127" s="65"/>
      <c r="I15127" s="63"/>
    </row>
    <row r="15128" spans="1:9">
      <c r="A15128" s="52"/>
      <c r="B15128" s="64"/>
      <c r="C15128" s="52"/>
      <c r="D15128" s="63"/>
      <c r="E15128" s="63"/>
      <c r="F15128" s="62"/>
      <c r="G15128" s="63"/>
      <c r="H15128" s="65"/>
      <c r="I15128" s="63"/>
    </row>
    <row r="15129" spans="1:9">
      <c r="A15129" s="52"/>
      <c r="B15129" s="64"/>
      <c r="C15129" s="52"/>
      <c r="D15129" s="63"/>
      <c r="E15129" s="63"/>
      <c r="F15129" s="62"/>
      <c r="G15129" s="63"/>
      <c r="H15129" s="65"/>
      <c r="I15129" s="63"/>
    </row>
    <row r="15130" spans="1:9">
      <c r="A15130" s="52"/>
      <c r="B15130" s="64"/>
      <c r="C15130" s="52"/>
      <c r="D15130" s="63"/>
      <c r="E15130" s="63"/>
      <c r="F15130" s="62"/>
      <c r="G15130" s="63"/>
      <c r="H15130" s="65"/>
      <c r="I15130" s="63"/>
    </row>
    <row r="15131" spans="1:9">
      <c r="A15131" s="52"/>
      <c r="B15131" s="64"/>
      <c r="C15131" s="52"/>
      <c r="D15131" s="63"/>
      <c r="E15131" s="63"/>
      <c r="F15131" s="62"/>
      <c r="G15131" s="63"/>
      <c r="H15131" s="65"/>
      <c r="I15131" s="63"/>
    </row>
    <row r="15132" spans="1:9">
      <c r="A15132" s="52"/>
      <c r="B15132" s="64"/>
      <c r="C15132" s="52"/>
      <c r="D15132" s="63"/>
      <c r="E15132" s="63"/>
      <c r="F15132" s="62"/>
      <c r="G15132" s="63"/>
      <c r="H15132" s="65"/>
      <c r="I15132" s="63"/>
    </row>
    <row r="15133" spans="1:9">
      <c r="A15133" s="52"/>
      <c r="B15133" s="64"/>
      <c r="C15133" s="52"/>
      <c r="D15133" s="63"/>
      <c r="E15133" s="63"/>
      <c r="F15133" s="62"/>
      <c r="G15133" s="63"/>
      <c r="H15133" s="65"/>
      <c r="I15133" s="63"/>
    </row>
    <row r="15134" spans="1:9">
      <c r="A15134" s="52"/>
      <c r="B15134" s="64"/>
      <c r="C15134" s="52"/>
      <c r="D15134" s="63"/>
      <c r="E15134" s="63"/>
      <c r="F15134" s="62"/>
      <c r="G15134" s="63"/>
      <c r="H15134" s="65"/>
      <c r="I15134" s="63"/>
    </row>
    <row r="15135" spans="1:9">
      <c r="A15135" s="52"/>
      <c r="B15135" s="64"/>
      <c r="C15135" s="52"/>
      <c r="D15135" s="63"/>
      <c r="E15135" s="63"/>
      <c r="F15135" s="62"/>
      <c r="G15135" s="63"/>
      <c r="H15135" s="65"/>
      <c r="I15135" s="63"/>
    </row>
    <row r="15136" spans="1:9">
      <c r="A15136" s="52"/>
      <c r="B15136" s="64"/>
      <c r="C15136" s="52"/>
      <c r="D15136" s="63"/>
      <c r="E15136" s="63"/>
      <c r="F15136" s="62"/>
      <c r="G15136" s="63"/>
      <c r="H15136" s="65"/>
      <c r="I15136" s="63"/>
    </row>
    <row r="15137" spans="1:9">
      <c r="A15137" s="52"/>
      <c r="B15137" s="64"/>
      <c r="C15137" s="52"/>
      <c r="D15137" s="63"/>
      <c r="E15137" s="63"/>
      <c r="F15137" s="62"/>
      <c r="G15137" s="63"/>
      <c r="H15137" s="65"/>
      <c r="I15137" s="63"/>
    </row>
    <row r="15138" spans="1:9">
      <c r="A15138" s="52"/>
      <c r="B15138" s="64"/>
      <c r="C15138" s="52"/>
      <c r="D15138" s="63"/>
      <c r="E15138" s="63"/>
      <c r="F15138" s="62"/>
      <c r="G15138" s="63"/>
      <c r="H15138" s="65"/>
      <c r="I15138" s="63"/>
    </row>
    <row r="15139" spans="1:9">
      <c r="A15139" s="52"/>
      <c r="B15139" s="64"/>
      <c r="C15139" s="52"/>
      <c r="D15139" s="63"/>
      <c r="E15139" s="63"/>
      <c r="F15139" s="62"/>
      <c r="G15139" s="63"/>
      <c r="H15139" s="65"/>
      <c r="I15139" s="63"/>
    </row>
    <row r="15140" spans="1:9">
      <c r="A15140" s="52"/>
      <c r="B15140" s="64"/>
      <c r="C15140" s="52"/>
      <c r="D15140" s="63"/>
      <c r="E15140" s="63"/>
      <c r="F15140" s="62"/>
      <c r="G15140" s="63"/>
      <c r="H15140" s="65"/>
      <c r="I15140" s="63"/>
    </row>
    <row r="15141" spans="1:9">
      <c r="A15141" s="52"/>
      <c r="B15141" s="64"/>
      <c r="C15141" s="52"/>
      <c r="D15141" s="63"/>
      <c r="E15141" s="63"/>
      <c r="F15141" s="62"/>
      <c r="G15141" s="63"/>
      <c r="H15141" s="65"/>
      <c r="I15141" s="63"/>
    </row>
    <row r="15142" spans="1:9">
      <c r="A15142" s="52"/>
      <c r="B15142" s="64"/>
      <c r="C15142" s="52"/>
      <c r="D15142" s="63"/>
      <c r="E15142" s="63"/>
      <c r="F15142" s="62"/>
      <c r="G15142" s="63"/>
      <c r="H15142" s="65"/>
      <c r="I15142" s="63"/>
    </row>
    <row r="15143" spans="1:9">
      <c r="A15143" s="52"/>
      <c r="B15143" s="64"/>
      <c r="C15143" s="52"/>
      <c r="D15143" s="63"/>
      <c r="E15143" s="63"/>
      <c r="F15143" s="62"/>
      <c r="G15143" s="63"/>
      <c r="H15143" s="65"/>
      <c r="I15143" s="63"/>
    </row>
    <row r="15144" spans="1:9">
      <c r="A15144" s="52"/>
      <c r="B15144" s="64"/>
      <c r="C15144" s="52"/>
      <c r="D15144" s="63"/>
      <c r="E15144" s="63"/>
      <c r="F15144" s="62"/>
      <c r="G15144" s="63"/>
      <c r="H15144" s="65"/>
      <c r="I15144" s="63"/>
    </row>
    <row r="15145" spans="1:9">
      <c r="A15145" s="52"/>
      <c r="B15145" s="64"/>
      <c r="C15145" s="52"/>
      <c r="D15145" s="63"/>
      <c r="E15145" s="63"/>
      <c r="F15145" s="62"/>
      <c r="G15145" s="63"/>
      <c r="H15145" s="65"/>
      <c r="I15145" s="63"/>
    </row>
    <row r="15146" spans="1:9">
      <c r="A15146" s="52"/>
      <c r="B15146" s="64"/>
      <c r="C15146" s="52"/>
      <c r="D15146" s="63"/>
      <c r="E15146" s="63"/>
      <c r="F15146" s="62"/>
      <c r="G15146" s="63"/>
      <c r="H15146" s="65"/>
      <c r="I15146" s="63"/>
    </row>
    <row r="15147" spans="1:9">
      <c r="A15147" s="52"/>
      <c r="B15147" s="64"/>
      <c r="C15147" s="52"/>
      <c r="D15147" s="63"/>
      <c r="E15147" s="63"/>
      <c r="F15147" s="62"/>
      <c r="G15147" s="63"/>
      <c r="H15147" s="65"/>
      <c r="I15147" s="63"/>
    </row>
    <row r="15148" spans="1:9">
      <c r="A15148" s="52"/>
      <c r="B15148" s="64"/>
      <c r="C15148" s="52"/>
      <c r="D15148" s="63"/>
      <c r="E15148" s="63"/>
      <c r="F15148" s="62"/>
      <c r="G15148" s="63"/>
      <c r="H15148" s="65"/>
      <c r="I15148" s="63"/>
    </row>
    <row r="15149" spans="1:9">
      <c r="A15149" s="52"/>
      <c r="B15149" s="64"/>
      <c r="C15149" s="52"/>
      <c r="D15149" s="63"/>
      <c r="E15149" s="63"/>
      <c r="F15149" s="62"/>
      <c r="G15149" s="63"/>
      <c r="H15149" s="65"/>
      <c r="I15149" s="63"/>
    </row>
    <row r="15150" spans="1:9">
      <c r="A15150" s="52"/>
      <c r="B15150" s="64"/>
      <c r="C15150" s="52"/>
      <c r="D15150" s="63"/>
      <c r="E15150" s="63"/>
      <c r="F15150" s="62"/>
      <c r="G15150" s="63"/>
      <c r="H15150" s="65"/>
      <c r="I15150" s="63"/>
    </row>
    <row r="15151" spans="1:9">
      <c r="A15151" s="52"/>
      <c r="B15151" s="64"/>
      <c r="C15151" s="52"/>
      <c r="D15151" s="63"/>
      <c r="E15151" s="63"/>
      <c r="F15151" s="62"/>
      <c r="G15151" s="63"/>
      <c r="H15151" s="65"/>
      <c r="I15151" s="63"/>
    </row>
    <row r="15152" spans="1:9">
      <c r="A15152" s="52"/>
      <c r="B15152" s="64"/>
      <c r="C15152" s="52"/>
      <c r="D15152" s="63"/>
      <c r="E15152" s="63"/>
      <c r="F15152" s="62"/>
      <c r="G15152" s="63"/>
      <c r="H15152" s="65"/>
      <c r="I15152" s="63"/>
    </row>
    <row r="15153" spans="1:9">
      <c r="A15153" s="52"/>
      <c r="B15153" s="64"/>
      <c r="C15153" s="52"/>
      <c r="D15153" s="63"/>
      <c r="E15153" s="63"/>
      <c r="F15153" s="62"/>
      <c r="G15153" s="63"/>
      <c r="H15153" s="65"/>
      <c r="I15153" s="63"/>
    </row>
    <row r="15154" spans="1:9">
      <c r="A15154" s="52"/>
      <c r="B15154" s="64"/>
      <c r="C15154" s="52"/>
      <c r="D15154" s="63"/>
      <c r="E15154" s="63"/>
      <c r="F15154" s="62"/>
      <c r="G15154" s="63"/>
      <c r="H15154" s="65"/>
      <c r="I15154" s="63"/>
    </row>
    <row r="15155" spans="1:9">
      <c r="A15155" s="52"/>
      <c r="B15155" s="64"/>
      <c r="C15155" s="52"/>
      <c r="D15155" s="63"/>
      <c r="E15155" s="63"/>
      <c r="F15155" s="62"/>
      <c r="G15155" s="63"/>
      <c r="H15155" s="65"/>
      <c r="I15155" s="63"/>
    </row>
    <row r="15156" spans="1:9">
      <c r="A15156" s="52"/>
      <c r="B15156" s="64"/>
      <c r="C15156" s="52"/>
      <c r="D15156" s="63"/>
      <c r="E15156" s="63"/>
      <c r="F15156" s="62"/>
      <c r="G15156" s="63"/>
      <c r="H15156" s="65"/>
      <c r="I15156" s="63"/>
    </row>
    <row r="15157" spans="1:9">
      <c r="A15157" s="52"/>
      <c r="B15157" s="64"/>
      <c r="C15157" s="52"/>
      <c r="D15157" s="63"/>
      <c r="E15157" s="63"/>
      <c r="F15157" s="62"/>
      <c r="G15157" s="63"/>
      <c r="H15157" s="65"/>
      <c r="I15157" s="63"/>
    </row>
    <row r="15158" spans="1:9">
      <c r="A15158" s="52"/>
      <c r="B15158" s="64"/>
      <c r="C15158" s="52"/>
      <c r="D15158" s="63"/>
      <c r="E15158" s="63"/>
      <c r="F15158" s="62"/>
      <c r="G15158" s="63"/>
      <c r="H15158" s="65"/>
      <c r="I15158" s="63"/>
    </row>
    <row r="15159" spans="1:9">
      <c r="A15159" s="52"/>
      <c r="B15159" s="64"/>
      <c r="C15159" s="52"/>
      <c r="D15159" s="63"/>
      <c r="E15159" s="63"/>
      <c r="F15159" s="62"/>
      <c r="G15159" s="63"/>
      <c r="H15159" s="65"/>
      <c r="I15159" s="63"/>
    </row>
    <row r="15160" spans="1:9">
      <c r="A15160" s="52"/>
      <c r="B15160" s="64"/>
      <c r="C15160" s="52"/>
      <c r="D15160" s="63"/>
      <c r="E15160" s="63"/>
      <c r="F15160" s="62"/>
      <c r="G15160" s="63"/>
      <c r="H15160" s="65"/>
      <c r="I15160" s="63"/>
    </row>
    <row r="15161" spans="1:9">
      <c r="A15161" s="52"/>
      <c r="B15161" s="64"/>
      <c r="C15161" s="52"/>
      <c r="D15161" s="63"/>
      <c r="E15161" s="63"/>
      <c r="F15161" s="62"/>
      <c r="G15161" s="63"/>
      <c r="H15161" s="65"/>
      <c r="I15161" s="63"/>
    </row>
    <row r="15162" spans="1:9">
      <c r="A15162" s="52"/>
      <c r="B15162" s="64"/>
      <c r="C15162" s="52"/>
      <c r="D15162" s="63"/>
      <c r="E15162" s="63"/>
      <c r="F15162" s="62"/>
      <c r="G15162" s="63"/>
      <c r="H15162" s="65"/>
      <c r="I15162" s="63"/>
    </row>
    <row r="15163" spans="1:9">
      <c r="A15163" s="52"/>
      <c r="B15163" s="64"/>
      <c r="C15163" s="52"/>
      <c r="D15163" s="63"/>
      <c r="E15163" s="63"/>
      <c r="F15163" s="62"/>
      <c r="G15163" s="63"/>
      <c r="H15163" s="65"/>
      <c r="I15163" s="63"/>
    </row>
    <row r="15164" spans="1:9">
      <c r="A15164" s="52"/>
      <c r="B15164" s="64"/>
      <c r="C15164" s="52"/>
      <c r="D15164" s="63"/>
      <c r="E15164" s="63"/>
      <c r="F15164" s="62"/>
      <c r="G15164" s="63"/>
      <c r="H15164" s="65"/>
      <c r="I15164" s="63"/>
    </row>
    <row r="15165" spans="1:9">
      <c r="A15165" s="52"/>
      <c r="B15165" s="64"/>
      <c r="C15165" s="52"/>
      <c r="D15165" s="63"/>
      <c r="E15165" s="63"/>
      <c r="F15165" s="62"/>
      <c r="G15165" s="63"/>
      <c r="H15165" s="65"/>
      <c r="I15165" s="63"/>
    </row>
    <row r="15166" spans="1:9">
      <c r="A15166" s="52"/>
      <c r="B15166" s="64"/>
      <c r="C15166" s="52"/>
      <c r="D15166" s="63"/>
      <c r="E15166" s="63"/>
      <c r="F15166" s="62"/>
      <c r="G15166" s="63"/>
      <c r="H15166" s="65"/>
      <c r="I15166" s="63"/>
    </row>
    <row r="15167" spans="1:9">
      <c r="A15167" s="52"/>
      <c r="B15167" s="64"/>
      <c r="C15167" s="52"/>
      <c r="D15167" s="63"/>
      <c r="E15167" s="63"/>
      <c r="F15167" s="62"/>
      <c r="G15167" s="63"/>
      <c r="H15167" s="65"/>
      <c r="I15167" s="63"/>
    </row>
    <row r="15168" spans="1:9">
      <c r="A15168" s="52"/>
      <c r="B15168" s="64"/>
      <c r="C15168" s="52"/>
      <c r="D15168" s="63"/>
      <c r="E15168" s="63"/>
      <c r="F15168" s="62"/>
      <c r="G15168" s="63"/>
      <c r="H15168" s="65"/>
      <c r="I15168" s="63"/>
    </row>
    <row r="15169" spans="1:9">
      <c r="A15169" s="52"/>
      <c r="B15169" s="64"/>
      <c r="C15169" s="52"/>
      <c r="D15169" s="63"/>
      <c r="E15169" s="63"/>
      <c r="F15169" s="62"/>
      <c r="G15169" s="63"/>
      <c r="H15169" s="65"/>
      <c r="I15169" s="63"/>
    </row>
    <row r="15170" spans="1:9">
      <c r="A15170" s="52"/>
      <c r="B15170" s="64"/>
      <c r="C15170" s="52"/>
      <c r="D15170" s="63"/>
      <c r="E15170" s="63"/>
      <c r="F15170" s="62"/>
      <c r="G15170" s="63"/>
      <c r="H15170" s="65"/>
      <c r="I15170" s="63"/>
    </row>
    <row r="15171" spans="1:9">
      <c r="A15171" s="52"/>
      <c r="B15171" s="64"/>
      <c r="C15171" s="52"/>
      <c r="D15171" s="63"/>
      <c r="E15171" s="63"/>
      <c r="F15171" s="62"/>
      <c r="G15171" s="63"/>
      <c r="H15171" s="65"/>
      <c r="I15171" s="63"/>
    </row>
    <row r="15172" spans="1:9">
      <c r="A15172" s="52"/>
      <c r="B15172" s="64"/>
      <c r="C15172" s="52"/>
      <c r="D15172" s="63"/>
      <c r="E15172" s="63"/>
      <c r="F15172" s="62"/>
      <c r="G15172" s="63"/>
      <c r="H15172" s="65"/>
      <c r="I15172" s="63"/>
    </row>
    <row r="15173" spans="1:9">
      <c r="A15173" s="52"/>
      <c r="B15173" s="64"/>
      <c r="C15173" s="52"/>
      <c r="D15173" s="63"/>
      <c r="E15173" s="63"/>
      <c r="F15173" s="62"/>
      <c r="G15173" s="63"/>
      <c r="H15173" s="65"/>
      <c r="I15173" s="63"/>
    </row>
    <row r="15174" spans="1:9">
      <c r="A15174" s="52"/>
      <c r="B15174" s="64"/>
      <c r="C15174" s="52"/>
      <c r="D15174" s="63"/>
      <c r="E15174" s="63"/>
      <c r="F15174" s="62"/>
      <c r="G15174" s="63"/>
      <c r="H15174" s="65"/>
      <c r="I15174" s="63"/>
    </row>
    <row r="15175" spans="1:9">
      <c r="A15175" s="52"/>
      <c r="B15175" s="64"/>
      <c r="C15175" s="52"/>
      <c r="D15175" s="63"/>
      <c r="E15175" s="63"/>
      <c r="F15175" s="62"/>
      <c r="G15175" s="63"/>
      <c r="H15175" s="65"/>
      <c r="I15175" s="63"/>
    </row>
    <row r="15176" spans="1:9">
      <c r="A15176" s="52"/>
      <c r="B15176" s="64"/>
      <c r="C15176" s="52"/>
      <c r="D15176" s="63"/>
      <c r="E15176" s="63"/>
      <c r="F15176" s="62"/>
      <c r="G15176" s="63"/>
      <c r="H15176" s="65"/>
      <c r="I15176" s="63"/>
    </row>
    <row r="15177" spans="1:9">
      <c r="A15177" s="52"/>
      <c r="B15177" s="64"/>
      <c r="C15177" s="52"/>
      <c r="D15177" s="63"/>
      <c r="E15177" s="63"/>
      <c r="F15177" s="62"/>
      <c r="G15177" s="63"/>
      <c r="H15177" s="65"/>
      <c r="I15177" s="63"/>
    </row>
    <row r="15178" spans="1:9">
      <c r="A15178" s="52"/>
      <c r="B15178" s="64"/>
      <c r="C15178" s="52"/>
      <c r="D15178" s="63"/>
      <c r="E15178" s="63"/>
      <c r="F15178" s="62"/>
      <c r="G15178" s="63"/>
      <c r="H15178" s="65"/>
      <c r="I15178" s="63"/>
    </row>
    <row r="15179" spans="1:9">
      <c r="A15179" s="52"/>
      <c r="B15179" s="64"/>
      <c r="C15179" s="52"/>
      <c r="D15179" s="63"/>
      <c r="E15179" s="63"/>
      <c r="F15179" s="62"/>
      <c r="G15179" s="63"/>
      <c r="H15179" s="65"/>
      <c r="I15179" s="63"/>
    </row>
    <row r="15180" spans="1:9">
      <c r="A15180" s="52"/>
      <c r="B15180" s="64"/>
      <c r="C15180" s="52"/>
      <c r="D15180" s="63"/>
      <c r="E15180" s="63"/>
      <c r="F15180" s="62"/>
      <c r="G15180" s="63"/>
      <c r="H15180" s="65"/>
      <c r="I15180" s="63"/>
    </row>
    <row r="15181" spans="1:9">
      <c r="A15181" s="52"/>
      <c r="B15181" s="64"/>
      <c r="C15181" s="52"/>
      <c r="D15181" s="63"/>
      <c r="E15181" s="63"/>
      <c r="F15181" s="62"/>
      <c r="G15181" s="63"/>
      <c r="H15181" s="65"/>
      <c r="I15181" s="63"/>
    </row>
    <row r="15182" spans="1:9">
      <c r="A15182" s="52"/>
      <c r="B15182" s="64"/>
      <c r="C15182" s="52"/>
      <c r="D15182" s="63"/>
      <c r="E15182" s="63"/>
      <c r="F15182" s="62"/>
      <c r="G15182" s="63"/>
      <c r="H15182" s="65"/>
      <c r="I15182" s="63"/>
    </row>
    <row r="15183" spans="1:9">
      <c r="A15183" s="52"/>
      <c r="B15183" s="64"/>
      <c r="C15183" s="52"/>
      <c r="D15183" s="63"/>
      <c r="E15183" s="63"/>
      <c r="F15183" s="62"/>
      <c r="G15183" s="63"/>
      <c r="H15183" s="65"/>
      <c r="I15183" s="63"/>
    </row>
    <row r="15184" spans="1:9">
      <c r="A15184" s="52"/>
      <c r="B15184" s="64"/>
      <c r="C15184" s="52"/>
      <c r="D15184" s="63"/>
      <c r="E15184" s="63"/>
      <c r="F15184" s="62"/>
      <c r="G15184" s="63"/>
      <c r="H15184" s="65"/>
      <c r="I15184" s="63"/>
    </row>
    <row r="15185" spans="1:9">
      <c r="A15185" s="52"/>
      <c r="B15185" s="64"/>
      <c r="C15185" s="52"/>
      <c r="D15185" s="63"/>
      <c r="E15185" s="63"/>
      <c r="F15185" s="62"/>
      <c r="G15185" s="63"/>
      <c r="H15185" s="65"/>
      <c r="I15185" s="63"/>
    </row>
    <row r="15186" spans="1:9">
      <c r="A15186" s="52"/>
      <c r="B15186" s="64"/>
      <c r="C15186" s="52"/>
      <c r="D15186" s="63"/>
      <c r="E15186" s="63"/>
      <c r="F15186" s="62"/>
      <c r="G15186" s="63"/>
      <c r="H15186" s="65"/>
      <c r="I15186" s="63"/>
    </row>
    <row r="15187" spans="1:9">
      <c r="A15187" s="52"/>
      <c r="B15187" s="64"/>
      <c r="C15187" s="52"/>
      <c r="D15187" s="63"/>
      <c r="E15187" s="63"/>
      <c r="F15187" s="62"/>
      <c r="G15187" s="63"/>
      <c r="H15187" s="65"/>
      <c r="I15187" s="63"/>
    </row>
    <row r="15188" spans="1:9">
      <c r="A15188" s="52"/>
      <c r="B15188" s="64"/>
      <c r="C15188" s="52"/>
      <c r="D15188" s="63"/>
      <c r="E15188" s="63"/>
      <c r="F15188" s="62"/>
      <c r="G15188" s="63"/>
      <c r="H15188" s="65"/>
      <c r="I15188" s="63"/>
    </row>
    <row r="15189" spans="1:9">
      <c r="A15189" s="52"/>
      <c r="B15189" s="64"/>
      <c r="C15189" s="52"/>
      <c r="D15189" s="63"/>
      <c r="E15189" s="63"/>
      <c r="F15189" s="62"/>
      <c r="G15189" s="63"/>
      <c r="H15189" s="65"/>
      <c r="I15189" s="63"/>
    </row>
    <row r="15190" spans="1:9">
      <c r="A15190" s="52"/>
      <c r="B15190" s="64"/>
      <c r="C15190" s="52"/>
      <c r="D15190" s="63"/>
      <c r="E15190" s="63"/>
      <c r="F15190" s="62"/>
      <c r="G15190" s="63"/>
      <c r="H15190" s="65"/>
      <c r="I15190" s="63"/>
    </row>
    <row r="15191" spans="1:9">
      <c r="A15191" s="52"/>
      <c r="B15191" s="64"/>
      <c r="C15191" s="52"/>
      <c r="D15191" s="63"/>
      <c r="E15191" s="63"/>
      <c r="F15191" s="62"/>
      <c r="G15191" s="63"/>
      <c r="H15191" s="65"/>
      <c r="I15191" s="63"/>
    </row>
    <row r="15192" spans="1:9">
      <c r="A15192" s="52"/>
      <c r="B15192" s="64"/>
      <c r="C15192" s="52"/>
      <c r="D15192" s="63"/>
      <c r="E15192" s="63"/>
      <c r="F15192" s="62"/>
      <c r="G15192" s="63"/>
      <c r="H15192" s="65"/>
      <c r="I15192" s="63"/>
    </row>
    <row r="15193" spans="1:9">
      <c r="A15193" s="52"/>
      <c r="B15193" s="64"/>
      <c r="C15193" s="52"/>
      <c r="D15193" s="63"/>
      <c r="E15193" s="63"/>
      <c r="F15193" s="62"/>
      <c r="G15193" s="63"/>
      <c r="H15193" s="65"/>
      <c r="I15193" s="63"/>
    </row>
    <row r="15194" spans="1:9">
      <c r="A15194" s="52"/>
      <c r="B15194" s="64"/>
      <c r="C15194" s="52"/>
      <c r="D15194" s="63"/>
      <c r="E15194" s="63"/>
      <c r="F15194" s="62"/>
      <c r="G15194" s="63"/>
      <c r="H15194" s="65"/>
      <c r="I15194" s="63"/>
    </row>
    <row r="15195" spans="1:9">
      <c r="A15195" s="52"/>
      <c r="B15195" s="64"/>
      <c r="C15195" s="52"/>
      <c r="D15195" s="63"/>
      <c r="E15195" s="63"/>
      <c r="F15195" s="62"/>
      <c r="G15195" s="63"/>
      <c r="H15195" s="65"/>
      <c r="I15195" s="63"/>
    </row>
    <row r="15196" spans="1:9">
      <c r="A15196" s="52"/>
      <c r="B15196" s="64"/>
      <c r="C15196" s="52"/>
      <c r="D15196" s="63"/>
      <c r="E15196" s="63"/>
      <c r="F15196" s="62"/>
      <c r="G15196" s="63"/>
      <c r="H15196" s="65"/>
      <c r="I15196" s="63"/>
    </row>
    <row r="15197" spans="1:9">
      <c r="A15197" s="52"/>
      <c r="B15197" s="64"/>
      <c r="C15197" s="52"/>
      <c r="D15197" s="63"/>
      <c r="E15197" s="63"/>
      <c r="F15197" s="62"/>
      <c r="G15197" s="63"/>
      <c r="H15197" s="65"/>
      <c r="I15197" s="63"/>
    </row>
    <row r="15198" spans="1:9">
      <c r="A15198" s="52"/>
      <c r="B15198" s="64"/>
      <c r="C15198" s="52"/>
      <c r="D15198" s="63"/>
      <c r="E15198" s="63"/>
      <c r="F15198" s="62"/>
      <c r="G15198" s="63"/>
      <c r="H15198" s="65"/>
      <c r="I15198" s="63"/>
    </row>
    <row r="15199" spans="1:9">
      <c r="A15199" s="52"/>
      <c r="B15199" s="64"/>
      <c r="C15199" s="52"/>
      <c r="D15199" s="63"/>
      <c r="E15199" s="63"/>
      <c r="F15199" s="62"/>
      <c r="G15199" s="63"/>
      <c r="H15199" s="65"/>
      <c r="I15199" s="63"/>
    </row>
    <row r="15200" spans="1:9">
      <c r="A15200" s="52"/>
      <c r="B15200" s="64"/>
      <c r="C15200" s="52"/>
      <c r="D15200" s="63"/>
      <c r="E15200" s="63"/>
      <c r="F15200" s="62"/>
      <c r="G15200" s="63"/>
      <c r="H15200" s="65"/>
      <c r="I15200" s="63"/>
    </row>
    <row r="15201" spans="1:9">
      <c r="A15201" s="52"/>
      <c r="B15201" s="64"/>
      <c r="C15201" s="52"/>
      <c r="D15201" s="63"/>
      <c r="E15201" s="63"/>
      <c r="F15201" s="62"/>
      <c r="G15201" s="63"/>
      <c r="H15201" s="65"/>
      <c r="I15201" s="63"/>
    </row>
    <row r="15202" spans="1:9">
      <c r="A15202" s="52"/>
      <c r="B15202" s="64"/>
      <c r="C15202" s="52"/>
      <c r="D15202" s="63"/>
      <c r="E15202" s="63"/>
      <c r="F15202" s="62"/>
      <c r="G15202" s="63"/>
      <c r="H15202" s="65"/>
      <c r="I15202" s="63"/>
    </row>
    <row r="15203" spans="1:9">
      <c r="A15203" s="52"/>
      <c r="B15203" s="64"/>
      <c r="C15203" s="52"/>
      <c r="D15203" s="63"/>
      <c r="E15203" s="63"/>
      <c r="F15203" s="62"/>
      <c r="G15203" s="63"/>
      <c r="H15203" s="65"/>
      <c r="I15203" s="63"/>
    </row>
    <row r="15204" spans="1:9">
      <c r="A15204" s="52"/>
      <c r="B15204" s="64"/>
      <c r="C15204" s="52"/>
      <c r="D15204" s="63"/>
      <c r="E15204" s="63"/>
      <c r="F15204" s="62"/>
      <c r="G15204" s="63"/>
      <c r="H15204" s="65"/>
      <c r="I15204" s="63"/>
    </row>
    <row r="15205" spans="1:9">
      <c r="A15205" s="52"/>
      <c r="B15205" s="64"/>
      <c r="C15205" s="52"/>
      <c r="D15205" s="63"/>
      <c r="E15205" s="63"/>
      <c r="F15205" s="62"/>
      <c r="G15205" s="63"/>
      <c r="H15205" s="65"/>
      <c r="I15205" s="63"/>
    </row>
    <row r="15206" spans="1:9">
      <c r="A15206" s="52"/>
      <c r="B15206" s="64"/>
      <c r="C15206" s="52"/>
      <c r="D15206" s="63"/>
      <c r="E15206" s="63"/>
      <c r="F15206" s="62"/>
      <c r="G15206" s="63"/>
      <c r="H15206" s="65"/>
      <c r="I15206" s="63"/>
    </row>
    <row r="15207" spans="1:9">
      <c r="A15207" s="52"/>
      <c r="B15207" s="64"/>
      <c r="C15207" s="52"/>
      <c r="D15207" s="63"/>
      <c r="E15207" s="63"/>
      <c r="F15207" s="62"/>
      <c r="G15207" s="63"/>
      <c r="H15207" s="65"/>
      <c r="I15207" s="63"/>
    </row>
    <row r="15208" spans="1:9">
      <c r="A15208" s="52"/>
      <c r="B15208" s="64"/>
      <c r="C15208" s="52"/>
      <c r="D15208" s="63"/>
      <c r="E15208" s="63"/>
      <c r="F15208" s="62"/>
      <c r="G15208" s="63"/>
      <c r="H15208" s="65"/>
      <c r="I15208" s="63"/>
    </row>
    <row r="15209" spans="1:9">
      <c r="A15209" s="52"/>
      <c r="B15209" s="64"/>
      <c r="C15209" s="52"/>
      <c r="D15209" s="63"/>
      <c r="E15209" s="63"/>
      <c r="F15209" s="62"/>
      <c r="G15209" s="63"/>
      <c r="H15209" s="65"/>
      <c r="I15209" s="63"/>
    </row>
    <row r="15210" spans="1:9">
      <c r="A15210" s="52"/>
      <c r="B15210" s="64"/>
      <c r="C15210" s="52"/>
      <c r="D15210" s="63"/>
      <c r="E15210" s="63"/>
      <c r="F15210" s="62"/>
      <c r="G15210" s="63"/>
      <c r="H15210" s="65"/>
      <c r="I15210" s="63"/>
    </row>
    <row r="15211" spans="1:9">
      <c r="A15211" s="52"/>
      <c r="B15211" s="64"/>
      <c r="C15211" s="52"/>
      <c r="D15211" s="63"/>
      <c r="E15211" s="63"/>
      <c r="F15211" s="62"/>
      <c r="G15211" s="63"/>
      <c r="H15211" s="65"/>
      <c r="I15211" s="63"/>
    </row>
    <row r="15212" spans="1:9">
      <c r="A15212" s="52"/>
      <c r="B15212" s="64"/>
      <c r="C15212" s="52"/>
      <c r="D15212" s="63"/>
      <c r="E15212" s="63"/>
      <c r="F15212" s="62"/>
      <c r="G15212" s="63"/>
      <c r="H15212" s="65"/>
      <c r="I15212" s="63"/>
    </row>
    <row r="15213" spans="1:9">
      <c r="A15213" s="52"/>
      <c r="B15213" s="64"/>
      <c r="C15213" s="52"/>
      <c r="D15213" s="63"/>
      <c r="E15213" s="63"/>
      <c r="F15213" s="62"/>
      <c r="G15213" s="63"/>
      <c r="H15213" s="65"/>
      <c r="I15213" s="63"/>
    </row>
    <row r="15214" spans="1:9">
      <c r="A15214" s="52"/>
      <c r="B15214" s="64"/>
      <c r="C15214" s="52"/>
      <c r="D15214" s="63"/>
      <c r="E15214" s="63"/>
      <c r="F15214" s="62"/>
      <c r="G15214" s="63"/>
      <c r="H15214" s="65"/>
      <c r="I15214" s="63"/>
    </row>
    <row r="15215" spans="1:9">
      <c r="A15215" s="52"/>
      <c r="B15215" s="64"/>
      <c r="C15215" s="52"/>
      <c r="D15215" s="63"/>
      <c r="E15215" s="63"/>
      <c r="F15215" s="62"/>
      <c r="G15215" s="63"/>
      <c r="H15215" s="65"/>
      <c r="I15215" s="63"/>
    </row>
    <row r="15216" spans="1:9">
      <c r="A15216" s="52"/>
      <c r="B15216" s="64"/>
      <c r="C15216" s="52"/>
      <c r="D15216" s="63"/>
      <c r="E15216" s="63"/>
      <c r="F15216" s="62"/>
      <c r="G15216" s="63"/>
      <c r="H15216" s="65"/>
      <c r="I15216" s="63"/>
    </row>
    <row r="15217" spans="1:9">
      <c r="A15217" s="52"/>
      <c r="B15217" s="64"/>
      <c r="C15217" s="52"/>
      <c r="D15217" s="63"/>
      <c r="E15217" s="63"/>
      <c r="F15217" s="62"/>
      <c r="G15217" s="63"/>
      <c r="H15217" s="65"/>
      <c r="I15217" s="63"/>
    </row>
    <row r="15218" spans="1:9">
      <c r="A15218" s="52"/>
      <c r="B15218" s="64"/>
      <c r="C15218" s="52"/>
      <c r="D15218" s="63"/>
      <c r="E15218" s="63"/>
      <c r="F15218" s="62"/>
      <c r="G15218" s="63"/>
      <c r="H15218" s="65"/>
      <c r="I15218" s="63"/>
    </row>
    <row r="15219" spans="1:9">
      <c r="A15219" s="52"/>
      <c r="B15219" s="64"/>
      <c r="C15219" s="52"/>
      <c r="D15219" s="63"/>
      <c r="E15219" s="63"/>
      <c r="F15219" s="62"/>
      <c r="G15219" s="63"/>
      <c r="H15219" s="65"/>
      <c r="I15219" s="63"/>
    </row>
    <row r="15220" spans="1:9">
      <c r="A15220" s="52"/>
      <c r="B15220" s="64"/>
      <c r="C15220" s="52"/>
      <c r="D15220" s="63"/>
      <c r="E15220" s="63"/>
      <c r="F15220" s="62"/>
      <c r="G15220" s="63"/>
      <c r="H15220" s="65"/>
      <c r="I15220" s="63"/>
    </row>
    <row r="15221" spans="1:9">
      <c r="A15221" s="52"/>
      <c r="B15221" s="64"/>
      <c r="C15221" s="52"/>
      <c r="D15221" s="63"/>
      <c r="E15221" s="63"/>
      <c r="F15221" s="62"/>
      <c r="G15221" s="63"/>
      <c r="H15221" s="65"/>
      <c r="I15221" s="63"/>
    </row>
    <row r="15222" spans="1:9">
      <c r="A15222" s="52"/>
      <c r="B15222" s="64"/>
      <c r="C15222" s="52"/>
      <c r="D15222" s="63"/>
      <c r="E15222" s="63"/>
      <c r="F15222" s="62"/>
      <c r="G15222" s="63"/>
      <c r="H15222" s="65"/>
      <c r="I15222" s="63"/>
    </row>
    <row r="15223" spans="1:9">
      <c r="A15223" s="52"/>
      <c r="B15223" s="64"/>
      <c r="C15223" s="52"/>
      <c r="D15223" s="63"/>
      <c r="E15223" s="63"/>
      <c r="F15223" s="62"/>
      <c r="G15223" s="63"/>
      <c r="H15223" s="65"/>
      <c r="I15223" s="63"/>
    </row>
    <row r="15224" spans="1:9">
      <c r="A15224" s="52"/>
      <c r="B15224" s="64"/>
      <c r="C15224" s="52"/>
      <c r="D15224" s="63"/>
      <c r="E15224" s="63"/>
      <c r="F15224" s="62"/>
      <c r="G15224" s="63"/>
      <c r="H15224" s="65"/>
      <c r="I15224" s="63"/>
    </row>
    <row r="15225" spans="1:9">
      <c r="A15225" s="52"/>
      <c r="B15225" s="64"/>
      <c r="C15225" s="52"/>
      <c r="D15225" s="63"/>
      <c r="E15225" s="63"/>
      <c r="F15225" s="62"/>
      <c r="G15225" s="63"/>
      <c r="H15225" s="65"/>
      <c r="I15225" s="63"/>
    </row>
    <row r="15226" spans="1:9">
      <c r="A15226" s="52"/>
      <c r="B15226" s="64"/>
      <c r="C15226" s="52"/>
      <c r="D15226" s="63"/>
      <c r="E15226" s="63"/>
      <c r="F15226" s="62"/>
      <c r="G15226" s="63"/>
      <c r="H15226" s="65"/>
      <c r="I15226" s="63"/>
    </row>
    <row r="15227" spans="1:9">
      <c r="A15227" s="52"/>
      <c r="B15227" s="64"/>
      <c r="C15227" s="52"/>
      <c r="D15227" s="63"/>
      <c r="E15227" s="63"/>
      <c r="F15227" s="62"/>
      <c r="G15227" s="63"/>
      <c r="H15227" s="65"/>
      <c r="I15227" s="63"/>
    </row>
    <row r="15228" spans="1:9">
      <c r="A15228" s="52"/>
      <c r="B15228" s="64"/>
      <c r="C15228" s="52"/>
      <c r="D15228" s="63"/>
      <c r="E15228" s="63"/>
      <c r="F15228" s="62"/>
      <c r="G15228" s="63"/>
      <c r="H15228" s="65"/>
      <c r="I15228" s="63"/>
    </row>
    <row r="15229" spans="1:9">
      <c r="A15229" s="52"/>
      <c r="B15229" s="64"/>
      <c r="C15229" s="52"/>
      <c r="D15229" s="63"/>
      <c r="E15229" s="63"/>
      <c r="F15229" s="62"/>
      <c r="G15229" s="63"/>
      <c r="H15229" s="65"/>
      <c r="I15229" s="63"/>
    </row>
    <row r="15230" spans="1:9">
      <c r="A15230" s="52"/>
      <c r="B15230" s="64"/>
      <c r="C15230" s="52"/>
      <c r="D15230" s="63"/>
      <c r="E15230" s="63"/>
      <c r="F15230" s="62"/>
      <c r="G15230" s="63"/>
      <c r="H15230" s="65"/>
      <c r="I15230" s="63"/>
    </row>
    <row r="15231" spans="1:9">
      <c r="A15231" s="52"/>
      <c r="B15231" s="64"/>
      <c r="C15231" s="52"/>
      <c r="D15231" s="63"/>
      <c r="E15231" s="63"/>
      <c r="F15231" s="62"/>
      <c r="G15231" s="63"/>
      <c r="H15231" s="65"/>
      <c r="I15231" s="63"/>
    </row>
    <row r="15232" spans="1:9">
      <c r="A15232" s="52"/>
      <c r="B15232" s="64"/>
      <c r="C15232" s="52"/>
      <c r="D15232" s="63"/>
      <c r="E15232" s="63"/>
      <c r="F15232" s="62"/>
      <c r="G15232" s="63"/>
      <c r="H15232" s="65"/>
      <c r="I15232" s="63"/>
    </row>
    <row r="15233" spans="1:9">
      <c r="A15233" s="52"/>
      <c r="B15233" s="64"/>
      <c r="C15233" s="52"/>
      <c r="D15233" s="63"/>
      <c r="E15233" s="63"/>
      <c r="F15233" s="62"/>
      <c r="G15233" s="63"/>
      <c r="H15233" s="65"/>
      <c r="I15233" s="63"/>
    </row>
    <row r="15234" spans="1:9">
      <c r="A15234" s="52"/>
      <c r="B15234" s="64"/>
      <c r="C15234" s="52"/>
      <c r="D15234" s="63"/>
      <c r="E15234" s="63"/>
      <c r="F15234" s="62"/>
      <c r="G15234" s="63"/>
      <c r="H15234" s="65"/>
      <c r="I15234" s="63"/>
    </row>
    <row r="15235" spans="1:9">
      <c r="A15235" s="52"/>
      <c r="B15235" s="64"/>
      <c r="C15235" s="52"/>
      <c r="D15235" s="63"/>
      <c r="E15235" s="63"/>
      <c r="F15235" s="62"/>
      <c r="G15235" s="63"/>
      <c r="H15235" s="65"/>
      <c r="I15235" s="63"/>
    </row>
    <row r="15236" spans="1:9">
      <c r="A15236" s="52"/>
      <c r="B15236" s="64"/>
      <c r="C15236" s="52"/>
      <c r="D15236" s="63"/>
      <c r="E15236" s="63"/>
      <c r="F15236" s="62"/>
      <c r="G15236" s="63"/>
      <c r="H15236" s="65"/>
      <c r="I15236" s="63"/>
    </row>
    <row r="15237" spans="1:9">
      <c r="A15237" s="52"/>
      <c r="B15237" s="64"/>
      <c r="C15237" s="52"/>
      <c r="D15237" s="63"/>
      <c r="E15237" s="63"/>
      <c r="F15237" s="62"/>
      <c r="G15237" s="63"/>
      <c r="H15237" s="65"/>
      <c r="I15237" s="63"/>
    </row>
    <row r="15238" spans="1:9">
      <c r="A15238" s="52"/>
      <c r="B15238" s="64"/>
      <c r="C15238" s="52"/>
      <c r="D15238" s="63"/>
      <c r="E15238" s="63"/>
      <c r="F15238" s="62"/>
      <c r="G15238" s="63"/>
      <c r="H15238" s="65"/>
      <c r="I15238" s="63"/>
    </row>
    <row r="15239" spans="1:9">
      <c r="A15239" s="52"/>
      <c r="B15239" s="64"/>
      <c r="C15239" s="52"/>
      <c r="D15239" s="63"/>
      <c r="E15239" s="63"/>
      <c r="F15239" s="62"/>
      <c r="G15239" s="63"/>
      <c r="H15239" s="65"/>
      <c r="I15239" s="63"/>
    </row>
    <row r="15240" spans="1:9">
      <c r="A15240" s="52"/>
      <c r="B15240" s="64"/>
      <c r="C15240" s="52"/>
      <c r="D15240" s="63"/>
      <c r="E15240" s="63"/>
      <c r="F15240" s="62"/>
      <c r="G15240" s="63"/>
      <c r="H15240" s="65"/>
      <c r="I15240" s="63"/>
    </row>
    <row r="15241" spans="1:9">
      <c r="A15241" s="52"/>
      <c r="B15241" s="64"/>
      <c r="C15241" s="52"/>
      <c r="D15241" s="63"/>
      <c r="E15241" s="63"/>
      <c r="F15241" s="62"/>
      <c r="G15241" s="63"/>
      <c r="H15241" s="65"/>
      <c r="I15241" s="63"/>
    </row>
    <row r="15242" spans="1:9">
      <c r="A15242" s="52"/>
      <c r="B15242" s="64"/>
      <c r="C15242" s="52"/>
      <c r="D15242" s="63"/>
      <c r="E15242" s="63"/>
      <c r="F15242" s="62"/>
      <c r="G15242" s="63"/>
      <c r="H15242" s="65"/>
      <c r="I15242" s="63"/>
    </row>
    <row r="15243" spans="1:9">
      <c r="A15243" s="52"/>
      <c r="B15243" s="64"/>
      <c r="C15243" s="52"/>
      <c r="D15243" s="63"/>
      <c r="E15243" s="63"/>
      <c r="F15243" s="62"/>
      <c r="G15243" s="63"/>
      <c r="H15243" s="65"/>
      <c r="I15243" s="63"/>
    </row>
    <row r="15244" spans="1:9">
      <c r="A15244" s="52"/>
      <c r="B15244" s="64"/>
      <c r="C15244" s="52"/>
      <c r="D15244" s="63"/>
      <c r="E15244" s="63"/>
      <c r="F15244" s="62"/>
      <c r="G15244" s="63"/>
      <c r="H15244" s="65"/>
      <c r="I15244" s="63"/>
    </row>
    <row r="15245" spans="1:9">
      <c r="A15245" s="52"/>
      <c r="B15245" s="64"/>
      <c r="C15245" s="52"/>
      <c r="D15245" s="63"/>
      <c r="E15245" s="63"/>
      <c r="F15245" s="62"/>
      <c r="G15245" s="63"/>
      <c r="H15245" s="65"/>
      <c r="I15245" s="63"/>
    </row>
    <row r="15246" spans="1:9">
      <c r="A15246" s="52"/>
      <c r="B15246" s="64"/>
      <c r="C15246" s="52"/>
      <c r="D15246" s="63"/>
      <c r="E15246" s="63"/>
      <c r="F15246" s="62"/>
      <c r="G15246" s="63"/>
      <c r="H15246" s="65"/>
      <c r="I15246" s="63"/>
    </row>
    <row r="15247" spans="1:9">
      <c r="A15247" s="52"/>
      <c r="B15247" s="64"/>
      <c r="C15247" s="52"/>
      <c r="D15247" s="63"/>
      <c r="E15247" s="63"/>
      <c r="F15247" s="62"/>
      <c r="G15247" s="63"/>
      <c r="H15247" s="65"/>
      <c r="I15247" s="63"/>
    </row>
    <row r="15248" spans="1:9">
      <c r="A15248" s="52"/>
      <c r="B15248" s="64"/>
      <c r="C15248" s="52"/>
      <c r="D15248" s="63"/>
      <c r="E15248" s="63"/>
      <c r="F15248" s="62"/>
      <c r="G15248" s="63"/>
      <c r="H15248" s="65"/>
      <c r="I15248" s="63"/>
    </row>
    <row r="15249" spans="1:9">
      <c r="A15249" s="52"/>
      <c r="B15249" s="64"/>
      <c r="C15249" s="52"/>
      <c r="D15249" s="63"/>
      <c r="E15249" s="63"/>
      <c r="F15249" s="62"/>
      <c r="G15249" s="63"/>
      <c r="H15249" s="65"/>
      <c r="I15249" s="63"/>
    </row>
    <row r="15250" spans="1:9">
      <c r="A15250" s="52"/>
      <c r="B15250" s="64"/>
      <c r="C15250" s="52"/>
      <c r="D15250" s="63"/>
      <c r="E15250" s="63"/>
      <c r="F15250" s="62"/>
      <c r="G15250" s="63"/>
      <c r="H15250" s="65"/>
      <c r="I15250" s="63"/>
    </row>
    <row r="15251" spans="1:9">
      <c r="A15251" s="52"/>
      <c r="B15251" s="64"/>
      <c r="C15251" s="52"/>
      <c r="D15251" s="63"/>
      <c r="E15251" s="63"/>
      <c r="F15251" s="62"/>
      <c r="G15251" s="63"/>
      <c r="H15251" s="65"/>
      <c r="I15251" s="63"/>
    </row>
    <row r="15252" spans="1:9">
      <c r="A15252" s="52"/>
      <c r="B15252" s="64"/>
      <c r="C15252" s="52"/>
      <c r="D15252" s="63"/>
      <c r="E15252" s="63"/>
      <c r="F15252" s="62"/>
      <c r="G15252" s="63"/>
      <c r="H15252" s="65"/>
      <c r="I15252" s="63"/>
    </row>
    <row r="15253" spans="1:9">
      <c r="A15253" s="52"/>
      <c r="B15253" s="64"/>
      <c r="C15253" s="52"/>
      <c r="D15253" s="63"/>
      <c r="E15253" s="63"/>
      <c r="F15253" s="62"/>
      <c r="G15253" s="63"/>
      <c r="H15253" s="65"/>
      <c r="I15253" s="63"/>
    </row>
    <row r="15254" spans="1:9">
      <c r="A15254" s="52"/>
      <c r="B15254" s="64"/>
      <c r="C15254" s="52"/>
      <c r="D15254" s="63"/>
      <c r="E15254" s="63"/>
      <c r="F15254" s="62"/>
      <c r="G15254" s="63"/>
      <c r="H15254" s="65"/>
      <c r="I15254" s="63"/>
    </row>
    <row r="15255" spans="1:9">
      <c r="A15255" s="52"/>
      <c r="B15255" s="64"/>
      <c r="C15255" s="52"/>
      <c r="D15255" s="63"/>
      <c r="E15255" s="63"/>
      <c r="F15255" s="62"/>
      <c r="G15255" s="63"/>
      <c r="H15255" s="65"/>
      <c r="I15255" s="63"/>
    </row>
    <row r="15256" spans="1:9">
      <c r="A15256" s="52"/>
      <c r="B15256" s="64"/>
      <c r="C15256" s="52"/>
      <c r="D15256" s="63"/>
      <c r="E15256" s="63"/>
      <c r="F15256" s="62"/>
      <c r="G15256" s="63"/>
      <c r="H15256" s="65"/>
      <c r="I15256" s="63"/>
    </row>
    <row r="15257" spans="1:9">
      <c r="A15257" s="52"/>
      <c r="B15257" s="64"/>
      <c r="C15257" s="52"/>
      <c r="D15257" s="63"/>
      <c r="E15257" s="63"/>
      <c r="F15257" s="62"/>
      <c r="G15257" s="63"/>
      <c r="H15257" s="65"/>
      <c r="I15257" s="63"/>
    </row>
    <row r="15258" spans="1:9">
      <c r="A15258" s="52"/>
      <c r="B15258" s="64"/>
      <c r="C15258" s="52"/>
      <c r="D15258" s="63"/>
      <c r="E15258" s="63"/>
      <c r="F15258" s="62"/>
      <c r="G15258" s="63"/>
      <c r="H15258" s="65"/>
      <c r="I15258" s="63"/>
    </row>
    <row r="15259" spans="1:9">
      <c r="A15259" s="52"/>
      <c r="B15259" s="64"/>
      <c r="C15259" s="52"/>
      <c r="D15259" s="63"/>
      <c r="E15259" s="63"/>
      <c r="F15259" s="62"/>
      <c r="G15259" s="63"/>
      <c r="H15259" s="65"/>
      <c r="I15259" s="63"/>
    </row>
    <row r="15260" spans="1:9">
      <c r="A15260" s="52"/>
      <c r="B15260" s="64"/>
      <c r="C15260" s="52"/>
      <c r="D15260" s="63"/>
      <c r="E15260" s="63"/>
      <c r="F15260" s="62"/>
      <c r="G15260" s="63"/>
      <c r="H15260" s="65"/>
      <c r="I15260" s="63"/>
    </row>
    <row r="15261" spans="1:9">
      <c r="A15261" s="52"/>
      <c r="B15261" s="64"/>
      <c r="C15261" s="52"/>
      <c r="D15261" s="63"/>
      <c r="E15261" s="63"/>
      <c r="F15261" s="62"/>
      <c r="G15261" s="63"/>
      <c r="H15261" s="65"/>
      <c r="I15261" s="63"/>
    </row>
    <row r="15262" spans="1:9">
      <c r="A15262" s="52"/>
      <c r="B15262" s="64"/>
      <c r="C15262" s="52"/>
      <c r="D15262" s="63"/>
      <c r="E15262" s="63"/>
      <c r="F15262" s="62"/>
      <c r="G15262" s="63"/>
      <c r="H15262" s="65"/>
      <c r="I15262" s="63"/>
    </row>
    <row r="15263" spans="1:9">
      <c r="A15263" s="52"/>
      <c r="B15263" s="64"/>
      <c r="C15263" s="52"/>
      <c r="D15263" s="63"/>
      <c r="E15263" s="63"/>
      <c r="F15263" s="62"/>
      <c r="G15263" s="63"/>
      <c r="H15263" s="65"/>
      <c r="I15263" s="63"/>
    </row>
    <row r="15264" spans="1:9">
      <c r="A15264" s="52"/>
      <c r="B15264" s="64"/>
      <c r="C15264" s="52"/>
      <c r="D15264" s="63"/>
      <c r="E15264" s="63"/>
      <c r="F15264" s="62"/>
      <c r="G15264" s="63"/>
      <c r="H15264" s="65"/>
      <c r="I15264" s="63"/>
    </row>
    <row r="15265" spans="1:9">
      <c r="A15265" s="52"/>
      <c r="B15265" s="64"/>
      <c r="C15265" s="52"/>
      <c r="D15265" s="63"/>
      <c r="E15265" s="63"/>
      <c r="F15265" s="62"/>
      <c r="G15265" s="63"/>
      <c r="H15265" s="65"/>
      <c r="I15265" s="63"/>
    </row>
    <row r="15266" spans="1:9">
      <c r="A15266" s="52"/>
      <c r="B15266" s="64"/>
      <c r="C15266" s="52"/>
      <c r="D15266" s="63"/>
      <c r="E15266" s="63"/>
      <c r="F15266" s="62"/>
      <c r="G15266" s="63"/>
      <c r="H15266" s="65"/>
      <c r="I15266" s="63"/>
    </row>
    <row r="15267" spans="1:9">
      <c r="A15267" s="52"/>
      <c r="B15267" s="64"/>
      <c r="C15267" s="52"/>
      <c r="D15267" s="63"/>
      <c r="E15267" s="63"/>
      <c r="F15267" s="62"/>
      <c r="G15267" s="63"/>
      <c r="H15267" s="65"/>
      <c r="I15267" s="63"/>
    </row>
    <row r="15268" spans="1:9">
      <c r="A15268" s="52"/>
      <c r="B15268" s="64"/>
      <c r="C15268" s="52"/>
      <c r="D15268" s="63"/>
      <c r="E15268" s="63"/>
      <c r="F15268" s="62"/>
      <c r="G15268" s="63"/>
      <c r="H15268" s="65"/>
      <c r="I15268" s="63"/>
    </row>
    <row r="15269" spans="1:9">
      <c r="A15269" s="52"/>
      <c r="B15269" s="64"/>
      <c r="C15269" s="52"/>
      <c r="D15269" s="63"/>
      <c r="E15269" s="63"/>
      <c r="F15269" s="62"/>
      <c r="G15269" s="63"/>
      <c r="H15269" s="65"/>
      <c r="I15269" s="63"/>
    </row>
    <row r="15270" spans="1:9">
      <c r="A15270" s="52"/>
      <c r="B15270" s="64"/>
      <c r="C15270" s="52"/>
      <c r="D15270" s="63"/>
      <c r="E15270" s="63"/>
      <c r="F15270" s="62"/>
      <c r="G15270" s="63"/>
      <c r="H15270" s="65"/>
      <c r="I15270" s="63"/>
    </row>
    <row r="15271" spans="1:9">
      <c r="A15271" s="52"/>
      <c r="B15271" s="64"/>
      <c r="C15271" s="52"/>
      <c r="D15271" s="63"/>
      <c r="E15271" s="63"/>
      <c r="F15271" s="62"/>
      <c r="G15271" s="63"/>
      <c r="H15271" s="65"/>
      <c r="I15271" s="63"/>
    </row>
    <row r="15272" spans="1:9">
      <c r="A15272" s="52"/>
      <c r="B15272" s="64"/>
      <c r="C15272" s="52"/>
      <c r="D15272" s="63"/>
      <c r="E15272" s="63"/>
      <c r="F15272" s="62"/>
      <c r="G15272" s="63"/>
      <c r="H15272" s="65"/>
      <c r="I15272" s="63"/>
    </row>
    <row r="15273" spans="1:9">
      <c r="A15273" s="52"/>
      <c r="B15273" s="64"/>
      <c r="C15273" s="52"/>
      <c r="D15273" s="63"/>
      <c r="E15273" s="63"/>
      <c r="F15273" s="62"/>
      <c r="G15273" s="63"/>
      <c r="H15273" s="65"/>
      <c r="I15273" s="63"/>
    </row>
    <row r="15274" spans="1:9">
      <c r="A15274" s="52"/>
      <c r="B15274" s="64"/>
      <c r="C15274" s="52"/>
      <c r="D15274" s="63"/>
      <c r="E15274" s="63"/>
      <c r="F15274" s="62"/>
      <c r="G15274" s="63"/>
      <c r="H15274" s="65"/>
      <c r="I15274" s="63"/>
    </row>
    <row r="15275" spans="1:9">
      <c r="A15275" s="52"/>
      <c r="B15275" s="64"/>
      <c r="C15275" s="52"/>
      <c r="D15275" s="63"/>
      <c r="E15275" s="63"/>
      <c r="F15275" s="62"/>
      <c r="G15275" s="63"/>
      <c r="H15275" s="65"/>
      <c r="I15275" s="63"/>
    </row>
    <row r="15276" spans="1:9">
      <c r="A15276" s="52"/>
      <c r="B15276" s="64"/>
      <c r="C15276" s="52"/>
      <c r="D15276" s="63"/>
      <c r="E15276" s="63"/>
      <c r="F15276" s="62"/>
      <c r="G15276" s="63"/>
      <c r="H15276" s="65"/>
      <c r="I15276" s="63"/>
    </row>
    <row r="15277" spans="1:9">
      <c r="A15277" s="52"/>
      <c r="B15277" s="64"/>
      <c r="C15277" s="52"/>
      <c r="D15277" s="63"/>
      <c r="E15277" s="63"/>
      <c r="F15277" s="62"/>
      <c r="G15277" s="63"/>
      <c r="H15277" s="65"/>
      <c r="I15277" s="63"/>
    </row>
    <row r="15278" spans="1:9">
      <c r="A15278" s="52"/>
      <c r="B15278" s="64"/>
      <c r="C15278" s="52"/>
      <c r="D15278" s="63"/>
      <c r="E15278" s="63"/>
      <c r="F15278" s="62"/>
      <c r="G15278" s="63"/>
      <c r="H15278" s="65"/>
      <c r="I15278" s="63"/>
    </row>
    <row r="15279" spans="1:9">
      <c r="A15279" s="52"/>
      <c r="B15279" s="64"/>
      <c r="C15279" s="52"/>
      <c r="D15279" s="63"/>
      <c r="E15279" s="63"/>
      <c r="F15279" s="62"/>
      <c r="G15279" s="63"/>
      <c r="H15279" s="65"/>
      <c r="I15279" s="63"/>
    </row>
    <row r="15280" spans="1:9">
      <c r="A15280" s="52"/>
      <c r="B15280" s="64"/>
      <c r="C15280" s="52"/>
      <c r="D15280" s="63"/>
      <c r="E15280" s="63"/>
      <c r="F15280" s="62"/>
      <c r="G15280" s="63"/>
      <c r="H15280" s="65"/>
      <c r="I15280" s="63"/>
    </row>
    <row r="15281" spans="1:9">
      <c r="A15281" s="52"/>
      <c r="B15281" s="64"/>
      <c r="C15281" s="52"/>
      <c r="D15281" s="63"/>
      <c r="E15281" s="63"/>
      <c r="F15281" s="62"/>
      <c r="G15281" s="63"/>
      <c r="H15281" s="65"/>
      <c r="I15281" s="63"/>
    </row>
    <row r="15282" spans="1:9">
      <c r="A15282" s="52"/>
      <c r="B15282" s="64"/>
      <c r="C15282" s="52"/>
      <c r="D15282" s="63"/>
      <c r="E15282" s="63"/>
      <c r="F15282" s="62"/>
      <c r="G15282" s="63"/>
      <c r="H15282" s="65"/>
      <c r="I15282" s="63"/>
    </row>
    <row r="15283" spans="1:9">
      <c r="A15283" s="52"/>
      <c r="B15283" s="64"/>
      <c r="C15283" s="52"/>
      <c r="D15283" s="63"/>
      <c r="E15283" s="63"/>
      <c r="F15283" s="62"/>
      <c r="G15283" s="63"/>
      <c r="H15283" s="65"/>
      <c r="I15283" s="63"/>
    </row>
    <row r="15284" spans="1:9">
      <c r="A15284" s="52"/>
      <c r="B15284" s="64"/>
      <c r="C15284" s="52"/>
      <c r="D15284" s="63"/>
      <c r="E15284" s="63"/>
      <c r="F15284" s="62"/>
      <c r="G15284" s="63"/>
      <c r="H15284" s="65"/>
      <c r="I15284" s="63"/>
    </row>
    <row r="15285" spans="1:9">
      <c r="A15285" s="52"/>
      <c r="B15285" s="64"/>
      <c r="C15285" s="52"/>
      <c r="D15285" s="63"/>
      <c r="E15285" s="63"/>
      <c r="F15285" s="62"/>
      <c r="G15285" s="63"/>
      <c r="H15285" s="65"/>
      <c r="I15285" s="63"/>
    </row>
    <row r="15286" spans="1:9">
      <c r="A15286" s="52"/>
      <c r="B15286" s="64"/>
      <c r="C15286" s="52"/>
      <c r="D15286" s="63"/>
      <c r="E15286" s="63"/>
      <c r="F15286" s="62"/>
      <c r="G15286" s="63"/>
      <c r="H15286" s="65"/>
      <c r="I15286" s="63"/>
    </row>
    <row r="15287" spans="1:9">
      <c r="A15287" s="52"/>
      <c r="B15287" s="64"/>
      <c r="C15287" s="52"/>
      <c r="D15287" s="63"/>
      <c r="E15287" s="63"/>
      <c r="F15287" s="62"/>
      <c r="G15287" s="63"/>
      <c r="H15287" s="65"/>
      <c r="I15287" s="63"/>
    </row>
    <row r="15288" spans="1:9">
      <c r="A15288" s="52"/>
      <c r="B15288" s="64"/>
      <c r="C15288" s="52"/>
      <c r="D15288" s="63"/>
      <c r="E15288" s="63"/>
      <c r="F15288" s="62"/>
      <c r="G15288" s="63"/>
      <c r="H15288" s="65"/>
      <c r="I15288" s="63"/>
    </row>
    <row r="15289" spans="1:9">
      <c r="A15289" s="52"/>
      <c r="B15289" s="64"/>
      <c r="C15289" s="52"/>
      <c r="D15289" s="63"/>
      <c r="E15289" s="63"/>
      <c r="F15289" s="62"/>
      <c r="G15289" s="63"/>
      <c r="H15289" s="65"/>
      <c r="I15289" s="63"/>
    </row>
    <row r="15290" spans="1:9">
      <c r="A15290" s="52"/>
      <c r="B15290" s="64"/>
      <c r="C15290" s="52"/>
      <c r="D15290" s="63"/>
      <c r="E15290" s="63"/>
      <c r="F15290" s="62"/>
      <c r="G15290" s="63"/>
      <c r="H15290" s="65"/>
      <c r="I15290" s="63"/>
    </row>
    <row r="15291" spans="1:9">
      <c r="A15291" s="52"/>
      <c r="B15291" s="64"/>
      <c r="C15291" s="52"/>
      <c r="D15291" s="63"/>
      <c r="E15291" s="63"/>
      <c r="F15291" s="62"/>
      <c r="G15291" s="63"/>
      <c r="H15291" s="65"/>
      <c r="I15291" s="63"/>
    </row>
    <row r="15292" spans="1:9">
      <c r="A15292" s="52"/>
      <c r="B15292" s="64"/>
      <c r="C15292" s="52"/>
      <c r="D15292" s="63"/>
      <c r="E15292" s="63"/>
      <c r="F15292" s="62"/>
      <c r="G15292" s="63"/>
      <c r="H15292" s="65"/>
      <c r="I15292" s="63"/>
    </row>
    <row r="15293" spans="1:9">
      <c r="A15293" s="52"/>
      <c r="B15293" s="64"/>
      <c r="C15293" s="52"/>
      <c r="D15293" s="63"/>
      <c r="E15293" s="63"/>
      <c r="F15293" s="62"/>
      <c r="G15293" s="63"/>
      <c r="H15293" s="65"/>
      <c r="I15293" s="63"/>
    </row>
    <row r="15294" spans="1:9">
      <c r="A15294" s="52"/>
      <c r="B15294" s="64"/>
      <c r="C15294" s="52"/>
      <c r="D15294" s="63"/>
      <c r="E15294" s="63"/>
      <c r="F15294" s="62"/>
      <c r="G15294" s="63"/>
      <c r="H15294" s="65"/>
      <c r="I15294" s="63"/>
    </row>
    <row r="15295" spans="1:9">
      <c r="A15295" s="52"/>
      <c r="B15295" s="64"/>
      <c r="C15295" s="52"/>
      <c r="D15295" s="63"/>
      <c r="E15295" s="63"/>
      <c r="F15295" s="62"/>
      <c r="G15295" s="63"/>
      <c r="H15295" s="65"/>
      <c r="I15295" s="63"/>
    </row>
    <row r="15296" spans="1:9">
      <c r="A15296" s="52"/>
      <c r="B15296" s="64"/>
      <c r="C15296" s="52"/>
      <c r="D15296" s="63"/>
      <c r="E15296" s="63"/>
      <c r="F15296" s="62"/>
      <c r="G15296" s="63"/>
      <c r="H15296" s="65"/>
      <c r="I15296" s="63"/>
    </row>
    <row r="15297" spans="1:9">
      <c r="A15297" s="52"/>
      <c r="B15297" s="64"/>
      <c r="C15297" s="52"/>
      <c r="D15297" s="63"/>
      <c r="E15297" s="63"/>
      <c r="F15297" s="62"/>
      <c r="G15297" s="63"/>
      <c r="H15297" s="65"/>
      <c r="I15297" s="63"/>
    </row>
    <row r="15298" spans="1:9">
      <c r="A15298" s="52"/>
      <c r="B15298" s="64"/>
      <c r="C15298" s="52"/>
      <c r="D15298" s="63"/>
      <c r="E15298" s="63"/>
      <c r="F15298" s="62"/>
      <c r="G15298" s="63"/>
      <c r="H15298" s="65"/>
      <c r="I15298" s="63"/>
    </row>
    <row r="15299" spans="1:9">
      <c r="A15299" s="52"/>
      <c r="B15299" s="64"/>
      <c r="C15299" s="52"/>
      <c r="D15299" s="63"/>
      <c r="E15299" s="63"/>
      <c r="F15299" s="62"/>
      <c r="G15299" s="63"/>
      <c r="H15299" s="65"/>
      <c r="I15299" s="63"/>
    </row>
    <row r="15300" spans="1:9">
      <c r="A15300" s="52"/>
      <c r="B15300" s="64"/>
      <c r="C15300" s="52"/>
      <c r="D15300" s="63"/>
      <c r="E15300" s="63"/>
      <c r="F15300" s="62"/>
      <c r="G15300" s="63"/>
      <c r="H15300" s="65"/>
      <c r="I15300" s="63"/>
    </row>
    <row r="15301" spans="1:9">
      <c r="A15301" s="52"/>
      <c r="B15301" s="64"/>
      <c r="C15301" s="52"/>
      <c r="D15301" s="63"/>
      <c r="E15301" s="63"/>
      <c r="F15301" s="62"/>
      <c r="G15301" s="63"/>
      <c r="H15301" s="65"/>
      <c r="I15301" s="63"/>
    </row>
    <row r="15302" spans="1:9">
      <c r="A15302" s="52"/>
      <c r="B15302" s="64"/>
      <c r="C15302" s="52"/>
      <c r="D15302" s="63"/>
      <c r="E15302" s="63"/>
      <c r="F15302" s="62"/>
      <c r="G15302" s="63"/>
      <c r="H15302" s="65"/>
      <c r="I15302" s="63"/>
    </row>
    <row r="15303" spans="1:9">
      <c r="A15303" s="52"/>
      <c r="B15303" s="64"/>
      <c r="C15303" s="52"/>
      <c r="D15303" s="63"/>
      <c r="E15303" s="63"/>
      <c r="F15303" s="62"/>
      <c r="G15303" s="63"/>
      <c r="H15303" s="65"/>
      <c r="I15303" s="63"/>
    </row>
    <row r="15304" spans="1:9">
      <c r="A15304" s="52"/>
      <c r="B15304" s="64"/>
      <c r="C15304" s="52"/>
      <c r="D15304" s="63"/>
      <c r="E15304" s="63"/>
      <c r="F15304" s="62"/>
      <c r="G15304" s="63"/>
      <c r="H15304" s="65"/>
      <c r="I15304" s="63"/>
    </row>
    <row r="15305" spans="1:9">
      <c r="A15305" s="52"/>
      <c r="B15305" s="64"/>
      <c r="C15305" s="52"/>
      <c r="D15305" s="63"/>
      <c r="E15305" s="63"/>
      <c r="F15305" s="62"/>
      <c r="G15305" s="63"/>
      <c r="H15305" s="65"/>
      <c r="I15305" s="63"/>
    </row>
    <row r="15306" spans="1:9">
      <c r="A15306" s="52"/>
      <c r="B15306" s="64"/>
      <c r="C15306" s="52"/>
      <c r="D15306" s="63"/>
      <c r="E15306" s="63"/>
      <c r="F15306" s="62"/>
      <c r="G15306" s="63"/>
      <c r="H15306" s="65"/>
      <c r="I15306" s="63"/>
    </row>
    <row r="15307" spans="1:9">
      <c r="A15307" s="52"/>
      <c r="B15307" s="64"/>
      <c r="C15307" s="52"/>
      <c r="D15307" s="63"/>
      <c r="E15307" s="63"/>
      <c r="F15307" s="62"/>
      <c r="G15307" s="63"/>
      <c r="H15307" s="65"/>
      <c r="I15307" s="63"/>
    </row>
    <row r="15308" spans="1:9">
      <c r="A15308" s="52"/>
      <c r="B15308" s="64"/>
      <c r="C15308" s="52"/>
      <c r="D15308" s="63"/>
      <c r="E15308" s="63"/>
      <c r="F15308" s="62"/>
      <c r="G15308" s="63"/>
      <c r="H15308" s="65"/>
      <c r="I15308" s="63"/>
    </row>
    <row r="15309" spans="1:9">
      <c r="A15309" s="52"/>
      <c r="B15309" s="64"/>
      <c r="C15309" s="52"/>
      <c r="D15309" s="63"/>
      <c r="E15309" s="63"/>
      <c r="F15309" s="62"/>
      <c r="G15309" s="63"/>
      <c r="H15309" s="65"/>
      <c r="I15309" s="63"/>
    </row>
    <row r="15310" spans="1:9">
      <c r="A15310" s="52"/>
      <c r="B15310" s="64"/>
      <c r="C15310" s="52"/>
      <c r="D15310" s="63"/>
      <c r="E15310" s="63"/>
      <c r="F15310" s="62"/>
      <c r="G15310" s="63"/>
      <c r="H15310" s="65"/>
      <c r="I15310" s="63"/>
    </row>
    <row r="15311" spans="1:9">
      <c r="A15311" s="52"/>
      <c r="B15311" s="64"/>
      <c r="C15311" s="52"/>
      <c r="D15311" s="63"/>
      <c r="E15311" s="63"/>
      <c r="F15311" s="62"/>
      <c r="G15311" s="63"/>
      <c r="H15311" s="65"/>
      <c r="I15311" s="63"/>
    </row>
    <row r="15312" spans="1:9">
      <c r="A15312" s="52"/>
      <c r="B15312" s="64"/>
      <c r="C15312" s="52"/>
      <c r="D15312" s="63"/>
      <c r="E15312" s="63"/>
      <c r="F15312" s="62"/>
      <c r="G15312" s="63"/>
      <c r="H15312" s="65"/>
      <c r="I15312" s="63"/>
    </row>
    <row r="15313" spans="1:9">
      <c r="A15313" s="52"/>
      <c r="B15313" s="64"/>
      <c r="C15313" s="52"/>
      <c r="D15313" s="63"/>
      <c r="E15313" s="63"/>
      <c r="F15313" s="62"/>
      <c r="G15313" s="63"/>
      <c r="H15313" s="65"/>
      <c r="I15313" s="63"/>
    </row>
    <row r="15314" spans="1:9">
      <c r="A15314" s="52"/>
      <c r="B15314" s="64"/>
      <c r="C15314" s="52"/>
      <c r="D15314" s="63"/>
      <c r="E15314" s="63"/>
      <c r="F15314" s="62"/>
      <c r="G15314" s="63"/>
      <c r="H15314" s="65"/>
      <c r="I15314" s="63"/>
    </row>
    <row r="15315" spans="1:9">
      <c r="A15315" s="52"/>
      <c r="B15315" s="64"/>
      <c r="C15315" s="52"/>
      <c r="D15315" s="63"/>
      <c r="E15315" s="63"/>
      <c r="F15315" s="62"/>
      <c r="G15315" s="63"/>
      <c r="H15315" s="65"/>
      <c r="I15315" s="63"/>
    </row>
    <row r="15316" spans="1:9">
      <c r="A15316" s="52"/>
      <c r="B15316" s="64"/>
      <c r="C15316" s="52"/>
      <c r="D15316" s="63"/>
      <c r="E15316" s="63"/>
      <c r="F15316" s="62"/>
      <c r="G15316" s="63"/>
      <c r="H15316" s="65"/>
      <c r="I15316" s="63"/>
    </row>
    <row r="15317" spans="1:9">
      <c r="A15317" s="52"/>
      <c r="B15317" s="64"/>
      <c r="C15317" s="52"/>
      <c r="D15317" s="63"/>
      <c r="E15317" s="63"/>
      <c r="F15317" s="62"/>
      <c r="G15317" s="63"/>
      <c r="H15317" s="65"/>
      <c r="I15317" s="63"/>
    </row>
    <row r="15318" spans="1:9">
      <c r="A15318" s="52"/>
      <c r="B15318" s="64"/>
      <c r="C15318" s="52"/>
      <c r="D15318" s="63"/>
      <c r="E15318" s="63"/>
      <c r="F15318" s="62"/>
      <c r="G15318" s="63"/>
      <c r="H15318" s="65"/>
      <c r="I15318" s="63"/>
    </row>
    <row r="15319" spans="1:9">
      <c r="A15319" s="52"/>
      <c r="B15319" s="64"/>
      <c r="C15319" s="52"/>
      <c r="D15319" s="63"/>
      <c r="E15319" s="63"/>
      <c r="F15319" s="62"/>
      <c r="G15319" s="63"/>
      <c r="H15319" s="65"/>
      <c r="I15319" s="63"/>
    </row>
    <row r="15320" spans="1:9">
      <c r="A15320" s="52"/>
      <c r="B15320" s="64"/>
      <c r="C15320" s="52"/>
      <c r="D15320" s="63"/>
      <c r="E15320" s="63"/>
      <c r="F15320" s="62"/>
      <c r="G15320" s="63"/>
      <c r="H15320" s="65"/>
      <c r="I15320" s="63"/>
    </row>
    <row r="15321" spans="1:9">
      <c r="A15321" s="52"/>
      <c r="B15321" s="64"/>
      <c r="C15321" s="52"/>
      <c r="D15321" s="63"/>
      <c r="E15321" s="63"/>
      <c r="F15321" s="62"/>
      <c r="G15321" s="63"/>
      <c r="H15321" s="65"/>
      <c r="I15321" s="63"/>
    </row>
    <row r="15322" spans="1:9">
      <c r="A15322" s="52"/>
      <c r="B15322" s="64"/>
      <c r="C15322" s="52"/>
      <c r="D15322" s="63"/>
      <c r="E15322" s="63"/>
      <c r="F15322" s="62"/>
      <c r="G15322" s="63"/>
      <c r="H15322" s="65"/>
      <c r="I15322" s="63"/>
    </row>
    <row r="15323" spans="1:9">
      <c r="A15323" s="52"/>
      <c r="B15323" s="64"/>
      <c r="C15323" s="52"/>
      <c r="D15323" s="63"/>
      <c r="E15323" s="63"/>
      <c r="F15323" s="62"/>
      <c r="G15323" s="63"/>
      <c r="H15323" s="65"/>
      <c r="I15323" s="63"/>
    </row>
    <row r="15324" spans="1:9">
      <c r="A15324" s="52"/>
      <c r="B15324" s="64"/>
      <c r="C15324" s="52"/>
      <c r="D15324" s="63"/>
      <c r="E15324" s="63"/>
      <c r="F15324" s="62"/>
      <c r="G15324" s="63"/>
      <c r="H15324" s="65"/>
      <c r="I15324" s="63"/>
    </row>
    <row r="15325" spans="1:9">
      <c r="A15325" s="52"/>
      <c r="B15325" s="64"/>
      <c r="C15325" s="52"/>
      <c r="D15325" s="63"/>
      <c r="E15325" s="63"/>
      <c r="F15325" s="62"/>
      <c r="G15325" s="63"/>
      <c r="H15325" s="65"/>
      <c r="I15325" s="63"/>
    </row>
    <row r="15326" spans="1:9">
      <c r="A15326" s="52"/>
      <c r="B15326" s="64"/>
      <c r="C15326" s="52"/>
      <c r="D15326" s="63"/>
      <c r="E15326" s="63"/>
      <c r="F15326" s="62"/>
      <c r="G15326" s="63"/>
      <c r="H15326" s="65"/>
      <c r="I15326" s="63"/>
    </row>
    <row r="15327" spans="1:9">
      <c r="A15327" s="52"/>
      <c r="B15327" s="64"/>
      <c r="C15327" s="52"/>
      <c r="D15327" s="63"/>
      <c r="E15327" s="63"/>
      <c r="F15327" s="62"/>
      <c r="G15327" s="63"/>
      <c r="H15327" s="65"/>
      <c r="I15327" s="63"/>
    </row>
    <row r="15328" spans="1:9">
      <c r="A15328" s="52"/>
      <c r="B15328" s="64"/>
      <c r="C15328" s="52"/>
      <c r="D15328" s="63"/>
      <c r="E15328" s="63"/>
      <c r="F15328" s="62"/>
      <c r="G15328" s="63"/>
      <c r="H15328" s="65"/>
      <c r="I15328" s="63"/>
    </row>
    <row r="15329" spans="1:9">
      <c r="A15329" s="52"/>
      <c r="B15329" s="64"/>
      <c r="C15329" s="52"/>
      <c r="D15329" s="63"/>
      <c r="E15329" s="63"/>
      <c r="F15329" s="62"/>
      <c r="G15329" s="63"/>
      <c r="H15329" s="65"/>
      <c r="I15329" s="63"/>
    </row>
    <row r="15330" spans="1:9">
      <c r="A15330" s="52"/>
      <c r="B15330" s="64"/>
      <c r="C15330" s="52"/>
      <c r="D15330" s="63"/>
      <c r="E15330" s="63"/>
      <c r="F15330" s="62"/>
      <c r="G15330" s="63"/>
      <c r="H15330" s="65"/>
      <c r="I15330" s="63"/>
    </row>
    <row r="15331" spans="1:9">
      <c r="A15331" s="52"/>
      <c r="B15331" s="64"/>
      <c r="C15331" s="52"/>
      <c r="D15331" s="63"/>
      <c r="E15331" s="63"/>
      <c r="F15331" s="62"/>
      <c r="G15331" s="63"/>
      <c r="H15331" s="65"/>
      <c r="I15331" s="63"/>
    </row>
    <row r="15332" spans="1:9">
      <c r="A15332" s="52"/>
      <c r="B15332" s="64"/>
      <c r="C15332" s="52"/>
      <c r="D15332" s="63"/>
      <c r="E15332" s="63"/>
      <c r="F15332" s="62"/>
      <c r="G15332" s="63"/>
      <c r="H15332" s="65"/>
      <c r="I15332" s="63"/>
    </row>
    <row r="15333" spans="1:9">
      <c r="A15333" s="52"/>
      <c r="B15333" s="64"/>
      <c r="C15333" s="52"/>
      <c r="D15333" s="63"/>
      <c r="E15333" s="63"/>
      <c r="F15333" s="62"/>
      <c r="G15333" s="63"/>
      <c r="H15333" s="65"/>
      <c r="I15333" s="63"/>
    </row>
    <row r="15334" spans="1:9">
      <c r="A15334" s="52"/>
      <c r="B15334" s="64"/>
      <c r="C15334" s="52"/>
      <c r="D15334" s="63"/>
      <c r="E15334" s="63"/>
      <c r="F15334" s="62"/>
      <c r="G15334" s="63"/>
      <c r="H15334" s="65"/>
      <c r="I15334" s="63"/>
    </row>
    <row r="15335" spans="1:9">
      <c r="A15335" s="52"/>
      <c r="B15335" s="64"/>
      <c r="C15335" s="52"/>
      <c r="D15335" s="63"/>
      <c r="E15335" s="63"/>
      <c r="F15335" s="62"/>
      <c r="G15335" s="63"/>
      <c r="H15335" s="65"/>
      <c r="I15335" s="63"/>
    </row>
    <row r="15336" spans="1:9">
      <c r="A15336" s="52"/>
      <c r="B15336" s="64"/>
      <c r="C15336" s="52"/>
      <c r="D15336" s="63"/>
      <c r="E15336" s="63"/>
      <c r="F15336" s="62"/>
      <c r="G15336" s="63"/>
      <c r="H15336" s="65"/>
      <c r="I15336" s="63"/>
    </row>
    <row r="15337" spans="1:9">
      <c r="A15337" s="52"/>
      <c r="B15337" s="64"/>
      <c r="C15337" s="52"/>
      <c r="D15337" s="63"/>
      <c r="E15337" s="63"/>
      <c r="F15337" s="62"/>
      <c r="G15337" s="63"/>
      <c r="H15337" s="65"/>
      <c r="I15337" s="63"/>
    </row>
    <row r="15338" spans="1:9">
      <c r="A15338" s="52"/>
      <c r="B15338" s="64"/>
      <c r="C15338" s="52"/>
      <c r="D15338" s="63"/>
      <c r="E15338" s="63"/>
      <c r="F15338" s="62"/>
      <c r="G15338" s="63"/>
      <c r="H15338" s="65"/>
      <c r="I15338" s="63"/>
    </row>
    <row r="15339" spans="1:9">
      <c r="A15339" s="52"/>
      <c r="B15339" s="64"/>
      <c r="C15339" s="52"/>
      <c r="D15339" s="63"/>
      <c r="E15339" s="63"/>
      <c r="F15339" s="62"/>
      <c r="G15339" s="63"/>
      <c r="H15339" s="65"/>
      <c r="I15339" s="63"/>
    </row>
    <row r="15340" spans="1:9">
      <c r="A15340" s="52"/>
      <c r="B15340" s="64"/>
      <c r="C15340" s="52"/>
      <c r="D15340" s="63"/>
      <c r="E15340" s="63"/>
      <c r="F15340" s="62"/>
      <c r="G15340" s="63"/>
      <c r="H15340" s="65"/>
      <c r="I15340" s="63"/>
    </row>
    <row r="15341" spans="1:9">
      <c r="A15341" s="52"/>
      <c r="B15341" s="64"/>
      <c r="C15341" s="52"/>
      <c r="D15341" s="63"/>
      <c r="E15341" s="63"/>
      <c r="F15341" s="62"/>
      <c r="G15341" s="63"/>
      <c r="H15341" s="65"/>
      <c r="I15341" s="63"/>
    </row>
    <row r="15342" spans="1:9">
      <c r="A15342" s="52"/>
      <c r="B15342" s="64"/>
      <c r="C15342" s="52"/>
      <c r="D15342" s="63"/>
      <c r="E15342" s="63"/>
      <c r="F15342" s="62"/>
      <c r="G15342" s="63"/>
      <c r="H15342" s="65"/>
      <c r="I15342" s="63"/>
    </row>
    <row r="15343" spans="1:9">
      <c r="A15343" s="52"/>
      <c r="B15343" s="64"/>
      <c r="C15343" s="52"/>
      <c r="D15343" s="63"/>
      <c r="E15343" s="63"/>
      <c r="F15343" s="62"/>
      <c r="G15343" s="63"/>
      <c r="H15343" s="65"/>
      <c r="I15343" s="63"/>
    </row>
    <row r="15344" spans="1:9">
      <c r="A15344" s="52"/>
      <c r="B15344" s="64"/>
      <c r="C15344" s="52"/>
      <c r="D15344" s="63"/>
      <c r="E15344" s="63"/>
      <c r="F15344" s="62"/>
      <c r="G15344" s="63"/>
      <c r="H15344" s="65"/>
      <c r="I15344" s="63"/>
    </row>
    <row r="15345" spans="1:9">
      <c r="A15345" s="52"/>
      <c r="B15345" s="64"/>
      <c r="C15345" s="52"/>
      <c r="D15345" s="63"/>
      <c r="E15345" s="63"/>
      <c r="F15345" s="62"/>
      <c r="G15345" s="63"/>
      <c r="H15345" s="65"/>
      <c r="I15345" s="63"/>
    </row>
    <row r="15346" spans="1:9">
      <c r="A15346" s="52"/>
      <c r="B15346" s="64"/>
      <c r="C15346" s="52"/>
      <c r="D15346" s="63"/>
      <c r="E15346" s="63"/>
      <c r="F15346" s="62"/>
      <c r="G15346" s="63"/>
      <c r="H15346" s="65"/>
      <c r="I15346" s="63"/>
    </row>
    <row r="15347" spans="1:9">
      <c r="A15347" s="52"/>
      <c r="B15347" s="64"/>
      <c r="C15347" s="52"/>
      <c r="D15347" s="63"/>
      <c r="E15347" s="63"/>
      <c r="F15347" s="62"/>
      <c r="G15347" s="63"/>
      <c r="H15347" s="65"/>
      <c r="I15347" s="63"/>
    </row>
    <row r="15348" spans="1:9">
      <c r="A15348" s="52"/>
      <c r="B15348" s="64"/>
      <c r="C15348" s="52"/>
      <c r="D15348" s="63"/>
      <c r="E15348" s="63"/>
      <c r="F15348" s="62"/>
      <c r="G15348" s="63"/>
      <c r="H15348" s="65"/>
      <c r="I15348" s="63"/>
    </row>
    <row r="15349" spans="1:9">
      <c r="A15349" s="52"/>
      <c r="B15349" s="64"/>
      <c r="C15349" s="52"/>
      <c r="D15349" s="63"/>
      <c r="E15349" s="63"/>
      <c r="F15349" s="62"/>
      <c r="G15349" s="63"/>
      <c r="H15349" s="65"/>
      <c r="I15349" s="63"/>
    </row>
    <row r="15350" spans="1:9">
      <c r="A15350" s="52"/>
      <c r="B15350" s="64"/>
      <c r="C15350" s="52"/>
      <c r="D15350" s="63"/>
      <c r="E15350" s="63"/>
      <c r="F15350" s="62"/>
      <c r="G15350" s="63"/>
      <c r="H15350" s="65"/>
      <c r="I15350" s="63"/>
    </row>
    <row r="15351" spans="1:9">
      <c r="A15351" s="52"/>
      <c r="B15351" s="64"/>
      <c r="C15351" s="52"/>
      <c r="D15351" s="63"/>
      <c r="E15351" s="63"/>
      <c r="F15351" s="62"/>
      <c r="G15351" s="63"/>
      <c r="H15351" s="65"/>
      <c r="I15351" s="63"/>
    </row>
    <row r="15352" spans="1:9">
      <c r="A15352" s="52"/>
      <c r="B15352" s="64"/>
      <c r="C15352" s="52"/>
      <c r="D15352" s="63"/>
      <c r="E15352" s="63"/>
      <c r="F15352" s="62"/>
      <c r="G15352" s="63"/>
      <c r="H15352" s="65"/>
      <c r="I15352" s="63"/>
    </row>
    <row r="15353" spans="1:9">
      <c r="A15353" s="52"/>
      <c r="B15353" s="64"/>
      <c r="C15353" s="52"/>
      <c r="D15353" s="63"/>
      <c r="E15353" s="63"/>
      <c r="F15353" s="62"/>
      <c r="G15353" s="63"/>
      <c r="H15353" s="65"/>
      <c r="I15353" s="63"/>
    </row>
    <row r="15354" spans="1:9">
      <c r="A15354" s="52"/>
      <c r="B15354" s="64"/>
      <c r="C15354" s="52"/>
      <c r="D15354" s="63"/>
      <c r="E15354" s="63"/>
      <c r="F15354" s="62"/>
      <c r="G15354" s="63"/>
      <c r="H15354" s="65"/>
      <c r="I15354" s="63"/>
    </row>
    <row r="15355" spans="1:9">
      <c r="A15355" s="52"/>
      <c r="B15355" s="64"/>
      <c r="C15355" s="52"/>
      <c r="D15355" s="63"/>
      <c r="E15355" s="63"/>
      <c r="F15355" s="62"/>
      <c r="G15355" s="63"/>
      <c r="H15355" s="65"/>
      <c r="I15355" s="63"/>
    </row>
    <row r="15356" spans="1:9">
      <c r="A15356" s="52"/>
      <c r="B15356" s="64"/>
      <c r="C15356" s="52"/>
      <c r="D15356" s="63"/>
      <c r="E15356" s="63"/>
      <c r="F15356" s="62"/>
      <c r="G15356" s="63"/>
      <c r="H15356" s="65"/>
      <c r="I15356" s="63"/>
    </row>
    <row r="15357" spans="1:9">
      <c r="A15357" s="52"/>
      <c r="B15357" s="64"/>
      <c r="C15357" s="52"/>
      <c r="D15357" s="63"/>
      <c r="E15357" s="63"/>
      <c r="F15357" s="62"/>
      <c r="G15357" s="63"/>
      <c r="H15357" s="65"/>
      <c r="I15357" s="63"/>
    </row>
    <row r="15358" spans="1:9">
      <c r="A15358" s="52"/>
      <c r="B15358" s="64"/>
      <c r="C15358" s="52"/>
      <c r="D15358" s="63"/>
      <c r="E15358" s="63"/>
      <c r="F15358" s="62"/>
      <c r="G15358" s="63"/>
      <c r="H15358" s="65"/>
      <c r="I15358" s="63"/>
    </row>
    <row r="15359" spans="1:9">
      <c r="A15359" s="52"/>
      <c r="B15359" s="64"/>
      <c r="C15359" s="52"/>
      <c r="D15359" s="63"/>
      <c r="E15359" s="63"/>
      <c r="F15359" s="62"/>
      <c r="G15359" s="63"/>
      <c r="H15359" s="65"/>
      <c r="I15359" s="63"/>
    </row>
    <row r="15360" spans="1:9">
      <c r="A15360" s="52"/>
      <c r="B15360" s="64"/>
      <c r="C15360" s="52"/>
      <c r="D15360" s="63"/>
      <c r="E15360" s="63"/>
      <c r="F15360" s="62"/>
      <c r="G15360" s="63"/>
      <c r="H15360" s="65"/>
      <c r="I15360" s="63"/>
    </row>
    <row r="15361" spans="1:9">
      <c r="A15361" s="52"/>
      <c r="B15361" s="64"/>
      <c r="C15361" s="52"/>
      <c r="D15361" s="63"/>
      <c r="E15361" s="63"/>
      <c r="F15361" s="62"/>
      <c r="G15361" s="63"/>
      <c r="H15361" s="65"/>
      <c r="I15361" s="63"/>
    </row>
    <row r="15362" spans="1:9">
      <c r="A15362" s="52"/>
      <c r="B15362" s="64"/>
      <c r="C15362" s="52"/>
      <c r="D15362" s="63"/>
      <c r="E15362" s="63"/>
      <c r="F15362" s="62"/>
      <c r="G15362" s="63"/>
      <c r="H15362" s="65"/>
      <c r="I15362" s="63"/>
    </row>
    <row r="15363" spans="1:9">
      <c r="A15363" s="52"/>
      <c r="B15363" s="64"/>
      <c r="C15363" s="52"/>
      <c r="D15363" s="63"/>
      <c r="E15363" s="63"/>
      <c r="F15363" s="62"/>
      <c r="G15363" s="63"/>
      <c r="H15363" s="65"/>
      <c r="I15363" s="63"/>
    </row>
    <row r="15364" spans="1:9">
      <c r="A15364" s="52"/>
      <c r="B15364" s="64"/>
      <c r="C15364" s="52"/>
      <c r="D15364" s="63"/>
      <c r="E15364" s="63"/>
      <c r="F15364" s="62"/>
      <c r="G15364" s="63"/>
      <c r="H15364" s="65"/>
      <c r="I15364" s="63"/>
    </row>
    <row r="15365" spans="1:9">
      <c r="A15365" s="52"/>
      <c r="B15365" s="64"/>
      <c r="C15365" s="52"/>
      <c r="D15365" s="63"/>
      <c r="E15365" s="63"/>
      <c r="F15365" s="62"/>
      <c r="G15365" s="63"/>
      <c r="H15365" s="65"/>
      <c r="I15365" s="63"/>
    </row>
    <row r="15366" spans="1:9">
      <c r="A15366" s="52"/>
      <c r="B15366" s="64"/>
      <c r="C15366" s="52"/>
      <c r="D15366" s="63"/>
      <c r="E15366" s="63"/>
      <c r="F15366" s="62"/>
      <c r="G15366" s="63"/>
      <c r="H15366" s="65"/>
      <c r="I15366" s="63"/>
    </row>
    <row r="15367" spans="1:9">
      <c r="A15367" s="52"/>
      <c r="B15367" s="64"/>
      <c r="C15367" s="52"/>
      <c r="D15367" s="63"/>
      <c r="E15367" s="63"/>
      <c r="F15367" s="62"/>
      <c r="G15367" s="63"/>
      <c r="H15367" s="65"/>
      <c r="I15367" s="63"/>
    </row>
    <row r="15368" spans="1:9">
      <c r="A15368" s="52"/>
      <c r="B15368" s="64"/>
      <c r="C15368" s="52"/>
      <c r="D15368" s="63"/>
      <c r="E15368" s="63"/>
      <c r="F15368" s="62"/>
      <c r="G15368" s="63"/>
      <c r="H15368" s="65"/>
      <c r="I15368" s="63"/>
    </row>
    <row r="15369" spans="1:9">
      <c r="A15369" s="52"/>
      <c r="B15369" s="64"/>
      <c r="C15369" s="52"/>
      <c r="D15369" s="63"/>
      <c r="E15369" s="63"/>
      <c r="F15369" s="62"/>
      <c r="G15369" s="63"/>
      <c r="H15369" s="65"/>
      <c r="I15369" s="63"/>
    </row>
    <row r="15370" spans="1:9">
      <c r="A15370" s="52"/>
      <c r="B15370" s="64"/>
      <c r="C15370" s="52"/>
      <c r="D15370" s="63"/>
      <c r="E15370" s="63"/>
      <c r="F15370" s="62"/>
      <c r="G15370" s="63"/>
      <c r="H15370" s="65"/>
      <c r="I15370" s="63"/>
    </row>
    <row r="15371" spans="1:9">
      <c r="A15371" s="52"/>
      <c r="B15371" s="64"/>
      <c r="C15371" s="52"/>
      <c r="D15371" s="63"/>
      <c r="E15371" s="63"/>
      <c r="F15371" s="62"/>
      <c r="G15371" s="63"/>
      <c r="H15371" s="65"/>
      <c r="I15371" s="63"/>
    </row>
    <row r="15372" spans="1:9">
      <c r="A15372" s="52"/>
      <c r="B15372" s="64"/>
      <c r="C15372" s="52"/>
      <c r="D15372" s="63"/>
      <c r="E15372" s="63"/>
      <c r="F15372" s="62"/>
      <c r="G15372" s="63"/>
      <c r="H15372" s="65"/>
      <c r="I15372" s="63"/>
    </row>
    <row r="15373" spans="1:9">
      <c r="A15373" s="52"/>
      <c r="B15373" s="64"/>
      <c r="C15373" s="52"/>
      <c r="D15373" s="63"/>
      <c r="E15373" s="63"/>
      <c r="F15373" s="62"/>
      <c r="G15373" s="63"/>
      <c r="H15373" s="65"/>
      <c r="I15373" s="63"/>
    </row>
    <row r="15374" spans="1:9">
      <c r="A15374" s="52"/>
      <c r="B15374" s="64"/>
      <c r="C15374" s="52"/>
      <c r="D15374" s="63"/>
      <c r="E15374" s="63"/>
      <c r="F15374" s="62"/>
      <c r="G15374" s="63"/>
      <c r="H15374" s="65"/>
      <c r="I15374" s="63"/>
    </row>
    <row r="15375" spans="1:9">
      <c r="A15375" s="52"/>
      <c r="B15375" s="64"/>
      <c r="C15375" s="52"/>
      <c r="D15375" s="63"/>
      <c r="E15375" s="63"/>
      <c r="F15375" s="62"/>
      <c r="G15375" s="63"/>
      <c r="H15375" s="65"/>
      <c r="I15375" s="63"/>
    </row>
    <row r="15376" spans="1:9">
      <c r="A15376" s="52"/>
      <c r="B15376" s="64"/>
      <c r="C15376" s="52"/>
      <c r="D15376" s="63"/>
      <c r="E15376" s="63"/>
      <c r="F15376" s="62"/>
      <c r="G15376" s="63"/>
      <c r="H15376" s="65"/>
      <c r="I15376" s="63"/>
    </row>
    <row r="15377" spans="1:9">
      <c r="A15377" s="52"/>
      <c r="B15377" s="64"/>
      <c r="C15377" s="52"/>
      <c r="D15377" s="63"/>
      <c r="E15377" s="63"/>
      <c r="F15377" s="62"/>
      <c r="G15377" s="63"/>
      <c r="H15377" s="65"/>
      <c r="I15377" s="63"/>
    </row>
    <row r="15378" spans="1:9">
      <c r="A15378" s="52"/>
      <c r="B15378" s="64"/>
      <c r="C15378" s="52"/>
      <c r="D15378" s="63"/>
      <c r="E15378" s="63"/>
      <c r="F15378" s="62"/>
      <c r="G15378" s="63"/>
      <c r="H15378" s="65"/>
      <c r="I15378" s="63"/>
    </row>
    <row r="15379" spans="1:9">
      <c r="A15379" s="52"/>
      <c r="B15379" s="64"/>
      <c r="C15379" s="52"/>
      <c r="D15379" s="63"/>
      <c r="E15379" s="63"/>
      <c r="F15379" s="62"/>
      <c r="G15379" s="63"/>
      <c r="H15379" s="65"/>
      <c r="I15379" s="63"/>
    </row>
    <row r="15380" spans="1:9">
      <c r="A15380" s="52"/>
      <c r="B15380" s="64"/>
      <c r="C15380" s="52"/>
      <c r="D15380" s="63"/>
      <c r="E15380" s="63"/>
      <c r="F15380" s="62"/>
      <c r="G15380" s="63"/>
      <c r="H15380" s="65"/>
      <c r="I15380" s="63"/>
    </row>
    <row r="15381" spans="1:9">
      <c r="A15381" s="52"/>
      <c r="B15381" s="64"/>
      <c r="C15381" s="52"/>
      <c r="D15381" s="63"/>
      <c r="E15381" s="63"/>
      <c r="F15381" s="62"/>
      <c r="G15381" s="63"/>
      <c r="H15381" s="65"/>
      <c r="I15381" s="63"/>
    </row>
    <row r="15382" spans="1:9">
      <c r="A15382" s="52"/>
      <c r="B15382" s="64"/>
      <c r="C15382" s="52"/>
      <c r="D15382" s="63"/>
      <c r="E15382" s="63"/>
      <c r="F15382" s="62"/>
      <c r="G15382" s="63"/>
      <c r="H15382" s="65"/>
      <c r="I15382" s="63"/>
    </row>
    <row r="15383" spans="1:9">
      <c r="A15383" s="52"/>
      <c r="B15383" s="64"/>
      <c r="C15383" s="52"/>
      <c r="D15383" s="63"/>
      <c r="E15383" s="63"/>
      <c r="F15383" s="62"/>
      <c r="G15383" s="63"/>
      <c r="H15383" s="65"/>
      <c r="I15383" s="63"/>
    </row>
    <row r="15384" spans="1:9">
      <c r="A15384" s="52"/>
      <c r="B15384" s="64"/>
      <c r="C15384" s="52"/>
      <c r="D15384" s="63"/>
      <c r="E15384" s="63"/>
      <c r="F15384" s="62"/>
      <c r="G15384" s="63"/>
      <c r="H15384" s="65"/>
      <c r="I15384" s="63"/>
    </row>
    <row r="15385" spans="1:9">
      <c r="A15385" s="52"/>
      <c r="B15385" s="64"/>
      <c r="C15385" s="52"/>
      <c r="D15385" s="63"/>
      <c r="E15385" s="63"/>
      <c r="F15385" s="62"/>
      <c r="G15385" s="63"/>
      <c r="H15385" s="65"/>
      <c r="I15385" s="63"/>
    </row>
    <row r="15386" spans="1:9">
      <c r="A15386" s="52"/>
      <c r="B15386" s="64"/>
      <c r="C15386" s="52"/>
      <c r="D15386" s="63"/>
      <c r="E15386" s="63"/>
      <c r="F15386" s="62"/>
      <c r="G15386" s="63"/>
      <c r="H15386" s="65"/>
      <c r="I15386" s="63"/>
    </row>
    <row r="15387" spans="1:9">
      <c r="A15387" s="52"/>
      <c r="B15387" s="64"/>
      <c r="C15387" s="52"/>
      <c r="D15387" s="63"/>
      <c r="E15387" s="63"/>
      <c r="F15387" s="62"/>
      <c r="G15387" s="63"/>
      <c r="H15387" s="65"/>
      <c r="I15387" s="63"/>
    </row>
    <row r="15388" spans="1:9">
      <c r="A15388" s="52"/>
      <c r="B15388" s="64"/>
      <c r="C15388" s="52"/>
      <c r="D15388" s="63"/>
      <c r="E15388" s="63"/>
      <c r="F15388" s="62"/>
      <c r="G15388" s="63"/>
      <c r="H15388" s="65"/>
      <c r="I15388" s="63"/>
    </row>
    <row r="15389" spans="1:9">
      <c r="A15389" s="52"/>
      <c r="B15389" s="64"/>
      <c r="C15389" s="52"/>
      <c r="D15389" s="63"/>
      <c r="E15389" s="63"/>
      <c r="F15389" s="62"/>
      <c r="G15389" s="63"/>
      <c r="H15389" s="65"/>
      <c r="I15389" s="63"/>
    </row>
    <row r="15390" spans="1:9">
      <c r="A15390" s="52"/>
      <c r="B15390" s="64"/>
      <c r="C15390" s="52"/>
      <c r="D15390" s="63"/>
      <c r="E15390" s="63"/>
      <c r="F15390" s="62"/>
      <c r="G15390" s="63"/>
      <c r="H15390" s="65"/>
      <c r="I15390" s="63"/>
    </row>
    <row r="15391" spans="1:9">
      <c r="A15391" s="52"/>
      <c r="B15391" s="64"/>
      <c r="C15391" s="52"/>
      <c r="D15391" s="63"/>
      <c r="E15391" s="63"/>
      <c r="F15391" s="62"/>
      <c r="G15391" s="63"/>
      <c r="H15391" s="65"/>
      <c r="I15391" s="63"/>
    </row>
    <row r="15392" spans="1:9">
      <c r="A15392" s="52"/>
      <c r="B15392" s="64"/>
      <c r="C15392" s="52"/>
      <c r="D15392" s="63"/>
      <c r="E15392" s="63"/>
      <c r="F15392" s="62"/>
      <c r="G15392" s="63"/>
      <c r="H15392" s="65"/>
      <c r="I15392" s="63"/>
    </row>
    <row r="15393" spans="1:9">
      <c r="A15393" s="52"/>
      <c r="B15393" s="64"/>
      <c r="C15393" s="52"/>
      <c r="D15393" s="63"/>
      <c r="E15393" s="63"/>
      <c r="F15393" s="62"/>
      <c r="G15393" s="63"/>
      <c r="H15393" s="65"/>
      <c r="I15393" s="63"/>
    </row>
    <row r="15394" spans="1:9">
      <c r="A15394" s="52"/>
      <c r="B15394" s="64"/>
      <c r="C15394" s="52"/>
      <c r="D15394" s="63"/>
      <c r="E15394" s="63"/>
      <c r="F15394" s="62"/>
      <c r="G15394" s="63"/>
      <c r="H15394" s="65"/>
      <c r="I15394" s="63"/>
    </row>
    <row r="15395" spans="1:9">
      <c r="A15395" s="52"/>
      <c r="B15395" s="64"/>
      <c r="C15395" s="52"/>
      <c r="D15395" s="63"/>
      <c r="E15395" s="63"/>
      <c r="F15395" s="62"/>
      <c r="G15395" s="63"/>
      <c r="H15395" s="65"/>
      <c r="I15395" s="63"/>
    </row>
    <row r="15396" spans="1:9">
      <c r="A15396" s="52"/>
      <c r="B15396" s="64"/>
      <c r="C15396" s="52"/>
      <c r="D15396" s="63"/>
      <c r="E15396" s="63"/>
      <c r="F15396" s="62"/>
      <c r="G15396" s="63"/>
      <c r="H15396" s="65"/>
      <c r="I15396" s="63"/>
    </row>
    <row r="15397" spans="1:9">
      <c r="A15397" s="52"/>
      <c r="B15397" s="64"/>
      <c r="C15397" s="52"/>
      <c r="D15397" s="63"/>
      <c r="E15397" s="63"/>
      <c r="F15397" s="62"/>
      <c r="G15397" s="63"/>
      <c r="H15397" s="65"/>
      <c r="I15397" s="63"/>
    </row>
    <row r="15398" spans="1:9">
      <c r="A15398" s="52"/>
      <c r="B15398" s="64"/>
      <c r="C15398" s="52"/>
      <c r="D15398" s="63"/>
      <c r="E15398" s="63"/>
      <c r="F15398" s="62"/>
      <c r="G15398" s="63"/>
      <c r="H15398" s="65"/>
      <c r="I15398" s="63"/>
    </row>
    <row r="15399" spans="1:9">
      <c r="A15399" s="52"/>
      <c r="B15399" s="64"/>
      <c r="C15399" s="52"/>
      <c r="D15399" s="63"/>
      <c r="E15399" s="63"/>
      <c r="F15399" s="62"/>
      <c r="G15399" s="63"/>
      <c r="H15399" s="65"/>
      <c r="I15399" s="63"/>
    </row>
    <row r="15400" spans="1:9">
      <c r="A15400" s="52"/>
      <c r="B15400" s="64"/>
      <c r="C15400" s="52"/>
      <c r="D15400" s="63"/>
      <c r="E15400" s="63"/>
      <c r="F15400" s="62"/>
      <c r="G15400" s="63"/>
      <c r="H15400" s="65"/>
      <c r="I15400" s="63"/>
    </row>
    <row r="15401" spans="1:9">
      <c r="A15401" s="52"/>
      <c r="B15401" s="64"/>
      <c r="C15401" s="52"/>
      <c r="D15401" s="63"/>
      <c r="E15401" s="63"/>
      <c r="F15401" s="62"/>
      <c r="G15401" s="63"/>
      <c r="H15401" s="65"/>
      <c r="I15401" s="63"/>
    </row>
    <row r="15402" spans="1:9">
      <c r="A15402" s="52"/>
      <c r="B15402" s="64"/>
      <c r="C15402" s="52"/>
      <c r="D15402" s="63"/>
      <c r="E15402" s="63"/>
      <c r="F15402" s="62"/>
      <c r="G15402" s="63"/>
      <c r="H15402" s="65"/>
      <c r="I15402" s="63"/>
    </row>
    <row r="15403" spans="1:9">
      <c r="A15403" s="52"/>
      <c r="B15403" s="64"/>
      <c r="C15403" s="52"/>
      <c r="D15403" s="63"/>
      <c r="E15403" s="63"/>
      <c r="F15403" s="62"/>
      <c r="G15403" s="63"/>
      <c r="H15403" s="65"/>
      <c r="I15403" s="63"/>
    </row>
    <row r="15404" spans="1:9">
      <c r="A15404" s="52"/>
      <c r="B15404" s="64"/>
      <c r="C15404" s="52"/>
      <c r="D15404" s="63"/>
      <c r="E15404" s="63"/>
      <c r="F15404" s="62"/>
      <c r="G15404" s="63"/>
      <c r="H15404" s="65"/>
      <c r="I15404" s="63"/>
    </row>
    <row r="15405" spans="1:9">
      <c r="A15405" s="52"/>
      <c r="B15405" s="64"/>
      <c r="C15405" s="52"/>
      <c r="D15405" s="63"/>
      <c r="E15405" s="63"/>
      <c r="F15405" s="62"/>
      <c r="G15405" s="63"/>
      <c r="H15405" s="65"/>
      <c r="I15405" s="63"/>
    </row>
    <row r="15406" spans="1:9">
      <c r="A15406" s="52"/>
      <c r="B15406" s="64"/>
      <c r="C15406" s="52"/>
      <c r="D15406" s="63"/>
      <c r="E15406" s="63"/>
      <c r="F15406" s="62"/>
      <c r="G15406" s="63"/>
      <c r="H15406" s="65"/>
      <c r="I15406" s="63"/>
    </row>
    <row r="15407" spans="1:9">
      <c r="A15407" s="52"/>
      <c r="B15407" s="64"/>
      <c r="C15407" s="52"/>
      <c r="D15407" s="63"/>
      <c r="E15407" s="63"/>
      <c r="F15407" s="62"/>
      <c r="G15407" s="63"/>
      <c r="H15407" s="65"/>
      <c r="I15407" s="63"/>
    </row>
    <row r="15408" spans="1:9">
      <c r="A15408" s="52"/>
      <c r="B15408" s="64"/>
      <c r="C15408" s="52"/>
      <c r="D15408" s="63"/>
      <c r="E15408" s="63"/>
      <c r="F15408" s="62"/>
      <c r="G15408" s="63"/>
      <c r="H15408" s="65"/>
      <c r="I15408" s="63"/>
    </row>
    <row r="15409" spans="1:9">
      <c r="A15409" s="52"/>
      <c r="B15409" s="64"/>
      <c r="C15409" s="52"/>
      <c r="D15409" s="63"/>
      <c r="E15409" s="63"/>
      <c r="F15409" s="62"/>
      <c r="G15409" s="63"/>
      <c r="H15409" s="65"/>
      <c r="I15409" s="63"/>
    </row>
    <row r="15410" spans="1:9">
      <c r="A15410" s="52"/>
      <c r="B15410" s="64"/>
      <c r="C15410" s="52"/>
      <c r="D15410" s="63"/>
      <c r="E15410" s="63"/>
      <c r="F15410" s="62"/>
      <c r="G15410" s="63"/>
      <c r="H15410" s="65"/>
      <c r="I15410" s="63"/>
    </row>
    <row r="15411" spans="1:9">
      <c r="A15411" s="52"/>
      <c r="B15411" s="64"/>
      <c r="C15411" s="52"/>
      <c r="D15411" s="63"/>
      <c r="E15411" s="63"/>
      <c r="F15411" s="62"/>
      <c r="G15411" s="63"/>
      <c r="H15411" s="65"/>
      <c r="I15411" s="63"/>
    </row>
    <row r="15412" spans="1:9">
      <c r="A15412" s="52"/>
      <c r="B15412" s="64"/>
      <c r="C15412" s="52"/>
      <c r="D15412" s="63"/>
      <c r="E15412" s="63"/>
      <c r="F15412" s="62"/>
      <c r="G15412" s="63"/>
      <c r="H15412" s="65"/>
      <c r="I15412" s="63"/>
    </row>
    <row r="15413" spans="1:9">
      <c r="A15413" s="52"/>
      <c r="B15413" s="64"/>
      <c r="C15413" s="52"/>
      <c r="D15413" s="63"/>
      <c r="E15413" s="63"/>
      <c r="F15413" s="62"/>
      <c r="G15413" s="63"/>
      <c r="H15413" s="65"/>
      <c r="I15413" s="63"/>
    </row>
    <row r="15414" spans="1:9">
      <c r="A15414" s="52"/>
      <c r="B15414" s="64"/>
      <c r="C15414" s="52"/>
      <c r="D15414" s="63"/>
      <c r="E15414" s="63"/>
      <c r="F15414" s="62"/>
      <c r="G15414" s="63"/>
      <c r="H15414" s="65"/>
      <c r="I15414" s="63"/>
    </row>
    <row r="15415" spans="1:9">
      <c r="A15415" s="52"/>
      <c r="B15415" s="64"/>
      <c r="C15415" s="52"/>
      <c r="D15415" s="63"/>
      <c r="E15415" s="63"/>
      <c r="F15415" s="62"/>
      <c r="G15415" s="63"/>
      <c r="H15415" s="65"/>
      <c r="I15415" s="63"/>
    </row>
    <row r="15416" spans="1:9">
      <c r="A15416" s="52"/>
      <c r="B15416" s="64"/>
      <c r="C15416" s="52"/>
      <c r="D15416" s="63"/>
      <c r="E15416" s="63"/>
      <c r="F15416" s="62"/>
      <c r="G15416" s="63"/>
      <c r="H15416" s="65"/>
      <c r="I15416" s="63"/>
    </row>
    <row r="15417" spans="1:9">
      <c r="A15417" s="52"/>
      <c r="B15417" s="64"/>
      <c r="C15417" s="52"/>
      <c r="D15417" s="63"/>
      <c r="E15417" s="63"/>
      <c r="F15417" s="62"/>
      <c r="G15417" s="63"/>
      <c r="H15417" s="65"/>
      <c r="I15417" s="63"/>
    </row>
    <row r="15418" spans="1:9">
      <c r="A15418" s="52"/>
      <c r="B15418" s="64"/>
      <c r="C15418" s="52"/>
      <c r="D15418" s="63"/>
      <c r="E15418" s="63"/>
      <c r="F15418" s="62"/>
      <c r="G15418" s="63"/>
      <c r="H15418" s="65"/>
      <c r="I15418" s="63"/>
    </row>
    <row r="15419" spans="1:9">
      <c r="A15419" s="52"/>
      <c r="B15419" s="64"/>
      <c r="C15419" s="52"/>
      <c r="D15419" s="63"/>
      <c r="E15419" s="63"/>
      <c r="F15419" s="62"/>
      <c r="G15419" s="63"/>
      <c r="H15419" s="65"/>
      <c r="I15419" s="63"/>
    </row>
    <row r="15420" spans="1:9">
      <c r="A15420" s="52"/>
      <c r="B15420" s="64"/>
      <c r="C15420" s="52"/>
      <c r="D15420" s="63"/>
      <c r="E15420" s="63"/>
      <c r="F15420" s="62"/>
      <c r="G15420" s="63"/>
      <c r="H15420" s="65"/>
      <c r="I15420" s="63"/>
    </row>
    <row r="15421" spans="1:9">
      <c r="A15421" s="52"/>
      <c r="B15421" s="64"/>
      <c r="C15421" s="52"/>
      <c r="D15421" s="63"/>
      <c r="E15421" s="63"/>
      <c r="F15421" s="62"/>
      <c r="G15421" s="63"/>
      <c r="H15421" s="65"/>
      <c r="I15421" s="63"/>
    </row>
    <row r="15422" spans="1:9">
      <c r="A15422" s="52"/>
      <c r="B15422" s="64"/>
      <c r="C15422" s="52"/>
      <c r="D15422" s="63"/>
      <c r="E15422" s="63"/>
      <c r="F15422" s="62"/>
      <c r="G15422" s="63"/>
      <c r="H15422" s="65"/>
      <c r="I15422" s="63"/>
    </row>
    <row r="15423" spans="1:9">
      <c r="A15423" s="52"/>
      <c r="B15423" s="64"/>
      <c r="C15423" s="52"/>
      <c r="D15423" s="63"/>
      <c r="E15423" s="63"/>
      <c r="F15423" s="62"/>
      <c r="G15423" s="63"/>
      <c r="H15423" s="65"/>
      <c r="I15423" s="63"/>
    </row>
    <row r="15424" spans="1:9">
      <c r="A15424" s="52"/>
      <c r="B15424" s="64"/>
      <c r="C15424" s="52"/>
      <c r="D15424" s="63"/>
      <c r="E15424" s="63"/>
      <c r="F15424" s="62"/>
      <c r="G15424" s="63"/>
      <c r="H15424" s="65"/>
      <c r="I15424" s="63"/>
    </row>
    <row r="15425" spans="1:9">
      <c r="A15425" s="52"/>
      <c r="B15425" s="64"/>
      <c r="C15425" s="52"/>
      <c r="D15425" s="63"/>
      <c r="E15425" s="63"/>
      <c r="F15425" s="62"/>
      <c r="G15425" s="63"/>
      <c r="H15425" s="65"/>
      <c r="I15425" s="63"/>
    </row>
    <row r="15426" spans="1:9">
      <c r="A15426" s="52"/>
      <c r="B15426" s="64"/>
      <c r="C15426" s="52"/>
      <c r="D15426" s="63"/>
      <c r="E15426" s="63"/>
      <c r="F15426" s="62"/>
      <c r="G15426" s="63"/>
      <c r="H15426" s="65"/>
      <c r="I15426" s="63"/>
    </row>
    <row r="15427" spans="1:9">
      <c r="A15427" s="52"/>
      <c r="B15427" s="64"/>
      <c r="C15427" s="52"/>
      <c r="D15427" s="63"/>
      <c r="E15427" s="63"/>
      <c r="F15427" s="62"/>
      <c r="G15427" s="63"/>
      <c r="H15427" s="65"/>
      <c r="I15427" s="63"/>
    </row>
    <row r="15428" spans="1:9">
      <c r="A15428" s="52"/>
      <c r="B15428" s="64"/>
      <c r="C15428" s="52"/>
      <c r="D15428" s="63"/>
      <c r="E15428" s="63"/>
      <c r="F15428" s="62"/>
      <c r="G15428" s="63"/>
      <c r="H15428" s="65"/>
      <c r="I15428" s="63"/>
    </row>
    <row r="15429" spans="1:9">
      <c r="A15429" s="52"/>
      <c r="B15429" s="64"/>
      <c r="C15429" s="52"/>
      <c r="D15429" s="63"/>
      <c r="E15429" s="63"/>
      <c r="F15429" s="62"/>
      <c r="G15429" s="63"/>
      <c r="H15429" s="65"/>
      <c r="I15429" s="63"/>
    </row>
    <row r="15430" spans="1:9">
      <c r="A15430" s="52"/>
      <c r="B15430" s="64"/>
      <c r="C15430" s="52"/>
      <c r="D15430" s="63"/>
      <c r="E15430" s="63"/>
      <c r="F15430" s="62"/>
      <c r="G15430" s="63"/>
      <c r="H15430" s="65"/>
      <c r="I15430" s="63"/>
    </row>
    <row r="15431" spans="1:9">
      <c r="A15431" s="52"/>
      <c r="B15431" s="64"/>
      <c r="C15431" s="52"/>
      <c r="D15431" s="63"/>
      <c r="E15431" s="63"/>
      <c r="F15431" s="62"/>
      <c r="G15431" s="63"/>
      <c r="H15431" s="65"/>
      <c r="I15431" s="63"/>
    </row>
    <row r="15432" spans="1:9">
      <c r="A15432" s="52"/>
      <c r="B15432" s="64"/>
      <c r="C15432" s="52"/>
      <c r="D15432" s="63"/>
      <c r="E15432" s="63"/>
      <c r="F15432" s="62"/>
      <c r="G15432" s="63"/>
      <c r="H15432" s="65"/>
      <c r="I15432" s="63"/>
    </row>
    <row r="15433" spans="1:9">
      <c r="A15433" s="52"/>
      <c r="B15433" s="64"/>
      <c r="C15433" s="52"/>
      <c r="D15433" s="63"/>
      <c r="E15433" s="63"/>
      <c r="F15433" s="62"/>
      <c r="G15433" s="63"/>
      <c r="H15433" s="65"/>
      <c r="I15433" s="63"/>
    </row>
    <row r="15434" spans="1:9">
      <c r="A15434" s="52"/>
      <c r="B15434" s="64"/>
      <c r="C15434" s="52"/>
      <c r="D15434" s="63"/>
      <c r="E15434" s="63"/>
      <c r="F15434" s="62"/>
      <c r="G15434" s="63"/>
      <c r="H15434" s="65"/>
      <c r="I15434" s="63"/>
    </row>
    <row r="15435" spans="1:9">
      <c r="A15435" s="52"/>
      <c r="B15435" s="64"/>
      <c r="C15435" s="52"/>
      <c r="D15435" s="63"/>
      <c r="E15435" s="63"/>
      <c r="F15435" s="62"/>
      <c r="G15435" s="63"/>
      <c r="H15435" s="65"/>
      <c r="I15435" s="63"/>
    </row>
    <row r="15436" spans="1:9">
      <c r="A15436" s="52"/>
      <c r="B15436" s="64"/>
      <c r="C15436" s="52"/>
      <c r="D15436" s="63"/>
      <c r="E15436" s="63"/>
      <c r="F15436" s="62"/>
      <c r="G15436" s="63"/>
      <c r="H15436" s="65"/>
      <c r="I15436" s="63"/>
    </row>
    <row r="15437" spans="1:9">
      <c r="A15437" s="52"/>
      <c r="B15437" s="64"/>
      <c r="C15437" s="52"/>
      <c r="D15437" s="63"/>
      <c r="E15437" s="63"/>
      <c r="F15437" s="62"/>
      <c r="G15437" s="63"/>
      <c r="H15437" s="65"/>
      <c r="I15437" s="63"/>
    </row>
    <row r="15438" spans="1:9">
      <c r="A15438" s="52"/>
      <c r="B15438" s="64"/>
      <c r="C15438" s="52"/>
      <c r="D15438" s="63"/>
      <c r="E15438" s="63"/>
      <c r="F15438" s="62"/>
      <c r="G15438" s="63"/>
      <c r="H15438" s="65"/>
      <c r="I15438" s="63"/>
    </row>
    <row r="15439" spans="1:9">
      <c r="A15439" s="52"/>
      <c r="B15439" s="64"/>
      <c r="C15439" s="52"/>
      <c r="D15439" s="63"/>
      <c r="E15439" s="63"/>
      <c r="F15439" s="62"/>
      <c r="G15439" s="63"/>
      <c r="H15439" s="65"/>
      <c r="I15439" s="63"/>
    </row>
    <row r="15440" spans="1:9">
      <c r="A15440" s="52"/>
      <c r="B15440" s="64"/>
      <c r="C15440" s="52"/>
      <c r="D15440" s="63"/>
      <c r="E15440" s="63"/>
      <c r="F15440" s="62"/>
      <c r="G15440" s="63"/>
      <c r="H15440" s="65"/>
      <c r="I15440" s="63"/>
    </row>
    <row r="15441" spans="1:9">
      <c r="A15441" s="52"/>
      <c r="B15441" s="64"/>
      <c r="C15441" s="52"/>
      <c r="D15441" s="63"/>
      <c r="E15441" s="63"/>
      <c r="F15441" s="62"/>
      <c r="G15441" s="63"/>
      <c r="H15441" s="65"/>
      <c r="I15441" s="63"/>
    </row>
    <row r="15442" spans="1:9">
      <c r="A15442" s="52"/>
      <c r="B15442" s="64"/>
      <c r="C15442" s="52"/>
      <c r="D15442" s="63"/>
      <c r="E15442" s="63"/>
      <c r="F15442" s="62"/>
      <c r="G15442" s="63"/>
      <c r="H15442" s="65"/>
      <c r="I15442" s="63"/>
    </row>
    <row r="15443" spans="1:9">
      <c r="A15443" s="52"/>
      <c r="B15443" s="64"/>
      <c r="C15443" s="52"/>
      <c r="D15443" s="63"/>
      <c r="E15443" s="63"/>
      <c r="F15443" s="62"/>
      <c r="G15443" s="63"/>
      <c r="H15443" s="65"/>
      <c r="I15443" s="63"/>
    </row>
    <row r="15444" spans="1:9">
      <c r="A15444" s="52"/>
      <c r="B15444" s="64"/>
      <c r="C15444" s="52"/>
      <c r="D15444" s="63"/>
      <c r="E15444" s="63"/>
      <c r="F15444" s="62"/>
      <c r="G15444" s="63"/>
      <c r="H15444" s="65"/>
      <c r="I15444" s="63"/>
    </row>
    <row r="15445" spans="1:9">
      <c r="A15445" s="52"/>
      <c r="B15445" s="64"/>
      <c r="C15445" s="52"/>
      <c r="D15445" s="63"/>
      <c r="E15445" s="63"/>
      <c r="F15445" s="62"/>
      <c r="G15445" s="63"/>
      <c r="H15445" s="65"/>
      <c r="I15445" s="63"/>
    </row>
    <row r="15446" spans="1:9">
      <c r="A15446" s="52"/>
      <c r="B15446" s="64"/>
      <c r="C15446" s="52"/>
      <c r="D15446" s="63"/>
      <c r="E15446" s="63"/>
      <c r="F15446" s="62"/>
      <c r="G15446" s="63"/>
      <c r="H15446" s="65"/>
      <c r="I15446" s="63"/>
    </row>
    <row r="15447" spans="1:9">
      <c r="A15447" s="52"/>
      <c r="B15447" s="64"/>
      <c r="C15447" s="52"/>
      <c r="D15447" s="63"/>
      <c r="E15447" s="63"/>
      <c r="F15447" s="62"/>
      <c r="G15447" s="63"/>
      <c r="H15447" s="65"/>
      <c r="I15447" s="63"/>
    </row>
    <row r="15448" spans="1:9">
      <c r="A15448" s="52"/>
      <c r="B15448" s="64"/>
      <c r="C15448" s="52"/>
      <c r="D15448" s="63"/>
      <c r="E15448" s="63"/>
      <c r="F15448" s="62"/>
      <c r="G15448" s="63"/>
      <c r="H15448" s="65"/>
      <c r="I15448" s="63"/>
    </row>
    <row r="15449" spans="1:9">
      <c r="A15449" s="52"/>
      <c r="B15449" s="64"/>
      <c r="C15449" s="52"/>
      <c r="D15449" s="63"/>
      <c r="E15449" s="63"/>
      <c r="F15449" s="62"/>
      <c r="G15449" s="63"/>
      <c r="H15449" s="65"/>
      <c r="I15449" s="63"/>
    </row>
    <row r="15450" spans="1:9">
      <c r="A15450" s="52"/>
      <c r="B15450" s="64"/>
      <c r="C15450" s="52"/>
      <c r="D15450" s="63"/>
      <c r="E15450" s="63"/>
      <c r="F15450" s="62"/>
      <c r="G15450" s="63"/>
      <c r="H15450" s="65"/>
      <c r="I15450" s="63"/>
    </row>
    <row r="15451" spans="1:9">
      <c r="A15451" s="52"/>
      <c r="B15451" s="64"/>
      <c r="C15451" s="52"/>
      <c r="D15451" s="63"/>
      <c r="E15451" s="63"/>
      <c r="F15451" s="62"/>
      <c r="G15451" s="63"/>
      <c r="H15451" s="65"/>
      <c r="I15451" s="63"/>
    </row>
    <row r="15452" spans="1:9">
      <c r="A15452" s="52"/>
      <c r="B15452" s="64"/>
      <c r="C15452" s="52"/>
      <c r="D15452" s="63"/>
      <c r="E15452" s="63"/>
      <c r="F15452" s="62"/>
      <c r="G15452" s="63"/>
      <c r="H15452" s="65"/>
      <c r="I15452" s="63"/>
    </row>
    <row r="15453" spans="1:9">
      <c r="A15453" s="52"/>
      <c r="B15453" s="64"/>
      <c r="C15453" s="52"/>
      <c r="D15453" s="63"/>
      <c r="E15453" s="63"/>
      <c r="F15453" s="62"/>
      <c r="G15453" s="63"/>
      <c r="H15453" s="65"/>
      <c r="I15453" s="63"/>
    </row>
    <row r="15454" spans="1:9">
      <c r="A15454" s="52"/>
      <c r="B15454" s="64"/>
      <c r="C15454" s="52"/>
      <c r="D15454" s="63"/>
      <c r="E15454" s="63"/>
      <c r="F15454" s="62"/>
      <c r="G15454" s="63"/>
      <c r="H15454" s="65"/>
      <c r="I15454" s="63"/>
    </row>
    <row r="15455" spans="1:9">
      <c r="A15455" s="52"/>
      <c r="B15455" s="64"/>
      <c r="C15455" s="52"/>
      <c r="D15455" s="63"/>
      <c r="E15455" s="63"/>
      <c r="F15455" s="62"/>
      <c r="G15455" s="63"/>
      <c r="H15455" s="65"/>
      <c r="I15455" s="63"/>
    </row>
    <row r="15456" spans="1:9">
      <c r="A15456" s="52"/>
      <c r="B15456" s="64"/>
      <c r="C15456" s="52"/>
      <c r="D15456" s="63"/>
      <c r="E15456" s="63"/>
      <c r="F15456" s="62"/>
      <c r="G15456" s="63"/>
      <c r="H15456" s="65"/>
      <c r="I15456" s="63"/>
    </row>
    <row r="15457" spans="1:9">
      <c r="A15457" s="52"/>
      <c r="B15457" s="64"/>
      <c r="C15457" s="52"/>
      <c r="D15457" s="63"/>
      <c r="E15457" s="63"/>
      <c r="F15457" s="62"/>
      <c r="G15457" s="63"/>
      <c r="H15457" s="65"/>
      <c r="I15457" s="63"/>
    </row>
    <row r="15458" spans="1:9">
      <c r="A15458" s="52"/>
      <c r="B15458" s="64"/>
      <c r="C15458" s="52"/>
      <c r="D15458" s="63"/>
      <c r="E15458" s="63"/>
      <c r="F15458" s="62"/>
      <c r="G15458" s="63"/>
      <c r="H15458" s="65"/>
      <c r="I15458" s="63"/>
    </row>
    <row r="15459" spans="1:9">
      <c r="A15459" s="52"/>
      <c r="B15459" s="64"/>
      <c r="C15459" s="52"/>
      <c r="D15459" s="63"/>
      <c r="E15459" s="63"/>
      <c r="F15459" s="62"/>
      <c r="G15459" s="63"/>
      <c r="H15459" s="65"/>
      <c r="I15459" s="63"/>
    </row>
    <row r="15460" spans="1:9">
      <c r="A15460" s="52"/>
      <c r="B15460" s="64"/>
      <c r="C15460" s="52"/>
      <c r="D15460" s="63"/>
      <c r="E15460" s="63"/>
      <c r="F15460" s="62"/>
      <c r="G15460" s="63"/>
      <c r="H15460" s="65"/>
      <c r="I15460" s="63"/>
    </row>
    <row r="15461" spans="1:9">
      <c r="A15461" s="52"/>
      <c r="B15461" s="64"/>
      <c r="C15461" s="52"/>
      <c r="D15461" s="63"/>
      <c r="E15461" s="63"/>
      <c r="F15461" s="62"/>
      <c r="G15461" s="63"/>
      <c r="H15461" s="65"/>
      <c r="I15461" s="63"/>
    </row>
    <row r="15462" spans="1:9">
      <c r="A15462" s="52"/>
      <c r="B15462" s="64"/>
      <c r="C15462" s="52"/>
      <c r="D15462" s="63"/>
      <c r="E15462" s="63"/>
      <c r="F15462" s="62"/>
      <c r="G15462" s="63"/>
      <c r="H15462" s="65"/>
      <c r="I15462" s="63"/>
    </row>
    <row r="15463" spans="1:9">
      <c r="A15463" s="52"/>
      <c r="B15463" s="64"/>
      <c r="C15463" s="52"/>
      <c r="D15463" s="63"/>
      <c r="E15463" s="63"/>
      <c r="F15463" s="62"/>
      <c r="G15463" s="63"/>
      <c r="H15463" s="65"/>
      <c r="I15463" s="63"/>
    </row>
    <row r="15464" spans="1:9">
      <c r="A15464" s="52"/>
      <c r="B15464" s="64"/>
      <c r="C15464" s="52"/>
      <c r="D15464" s="63"/>
      <c r="E15464" s="63"/>
      <c r="F15464" s="62"/>
      <c r="G15464" s="63"/>
      <c r="H15464" s="65"/>
      <c r="I15464" s="63"/>
    </row>
    <row r="15465" spans="1:9">
      <c r="A15465" s="52"/>
      <c r="B15465" s="64"/>
      <c r="C15465" s="52"/>
      <c r="D15465" s="63"/>
      <c r="E15465" s="63"/>
      <c r="F15465" s="62"/>
      <c r="G15465" s="63"/>
      <c r="H15465" s="65"/>
      <c r="I15465" s="63"/>
    </row>
    <row r="15466" spans="1:9">
      <c r="A15466" s="52"/>
      <c r="B15466" s="64"/>
      <c r="C15466" s="52"/>
      <c r="D15466" s="63"/>
      <c r="E15466" s="63"/>
      <c r="F15466" s="62"/>
      <c r="G15466" s="63"/>
      <c r="H15466" s="65"/>
      <c r="I15466" s="63"/>
    </row>
    <row r="15467" spans="1:9">
      <c r="A15467" s="52"/>
      <c r="B15467" s="64"/>
      <c r="C15467" s="52"/>
      <c r="D15467" s="63"/>
      <c r="E15467" s="63"/>
      <c r="F15467" s="62"/>
      <c r="G15467" s="63"/>
      <c r="H15467" s="65"/>
      <c r="I15467" s="63"/>
    </row>
    <row r="15468" spans="1:9">
      <c r="A15468" s="52"/>
      <c r="B15468" s="64"/>
      <c r="C15468" s="52"/>
      <c r="D15468" s="63"/>
      <c r="E15468" s="63"/>
      <c r="F15468" s="62"/>
      <c r="G15468" s="63"/>
      <c r="H15468" s="65"/>
      <c r="I15468" s="63"/>
    </row>
    <row r="15469" spans="1:9">
      <c r="A15469" s="52"/>
      <c r="B15469" s="64"/>
      <c r="C15469" s="52"/>
      <c r="D15469" s="63"/>
      <c r="E15469" s="63"/>
      <c r="F15469" s="62"/>
      <c r="G15469" s="63"/>
      <c r="H15469" s="65"/>
      <c r="I15469" s="63"/>
    </row>
    <row r="15470" spans="1:9">
      <c r="A15470" s="52"/>
      <c r="B15470" s="64"/>
      <c r="C15470" s="52"/>
      <c r="D15470" s="63"/>
      <c r="E15470" s="63"/>
      <c r="F15470" s="62"/>
      <c r="G15470" s="63"/>
      <c r="H15470" s="65"/>
      <c r="I15470" s="63"/>
    </row>
    <row r="15471" spans="1:9">
      <c r="A15471" s="52"/>
      <c r="B15471" s="64"/>
      <c r="C15471" s="52"/>
      <c r="D15471" s="63"/>
      <c r="E15471" s="63"/>
      <c r="F15471" s="62"/>
      <c r="G15471" s="63"/>
      <c r="H15471" s="65"/>
      <c r="I15471" s="63"/>
    </row>
    <row r="15472" spans="1:9">
      <c r="A15472" s="52"/>
      <c r="B15472" s="64"/>
      <c r="C15472" s="52"/>
      <c r="D15472" s="63"/>
      <c r="E15472" s="63"/>
      <c r="F15472" s="62"/>
      <c r="G15472" s="63"/>
      <c r="H15472" s="65"/>
      <c r="I15472" s="63"/>
    </row>
    <row r="15473" spans="1:9">
      <c r="A15473" s="52"/>
      <c r="B15473" s="64"/>
      <c r="C15473" s="52"/>
      <c r="D15473" s="63"/>
      <c r="E15473" s="63"/>
      <c r="F15473" s="62"/>
      <c r="G15473" s="63"/>
      <c r="H15473" s="65"/>
      <c r="I15473" s="63"/>
    </row>
    <row r="15474" spans="1:9">
      <c r="A15474" s="52"/>
      <c r="B15474" s="64"/>
      <c r="C15474" s="52"/>
      <c r="D15474" s="63"/>
      <c r="E15474" s="63"/>
      <c r="F15474" s="62"/>
      <c r="G15474" s="63"/>
      <c r="H15474" s="65"/>
      <c r="I15474" s="63"/>
    </row>
    <row r="15475" spans="1:9">
      <c r="A15475" s="52"/>
      <c r="B15475" s="64"/>
      <c r="C15475" s="52"/>
      <c r="D15475" s="63"/>
      <c r="E15475" s="63"/>
      <c r="F15475" s="62"/>
      <c r="G15475" s="63"/>
      <c r="H15475" s="65"/>
      <c r="I15475" s="63"/>
    </row>
    <row r="15476" spans="1:9">
      <c r="A15476" s="52"/>
      <c r="B15476" s="64"/>
      <c r="C15476" s="52"/>
      <c r="D15476" s="63"/>
      <c r="E15476" s="63"/>
      <c r="F15476" s="62"/>
      <c r="G15476" s="63"/>
      <c r="H15476" s="65"/>
      <c r="I15476" s="63"/>
    </row>
    <row r="15477" spans="1:9">
      <c r="A15477" s="52"/>
      <c r="B15477" s="64"/>
      <c r="C15477" s="52"/>
      <c r="D15477" s="63"/>
      <c r="E15477" s="63"/>
      <c r="F15477" s="62"/>
      <c r="G15477" s="63"/>
      <c r="H15477" s="65"/>
      <c r="I15477" s="63"/>
    </row>
    <row r="15478" spans="1:9">
      <c r="A15478" s="52"/>
      <c r="B15478" s="64"/>
      <c r="C15478" s="52"/>
      <c r="D15478" s="63"/>
      <c r="E15478" s="63"/>
      <c r="F15478" s="62"/>
      <c r="G15478" s="63"/>
      <c r="H15478" s="65"/>
      <c r="I15478" s="63"/>
    </row>
    <row r="15479" spans="1:9">
      <c r="A15479" s="52"/>
      <c r="B15479" s="64"/>
      <c r="C15479" s="52"/>
      <c r="D15479" s="63"/>
      <c r="E15479" s="63"/>
      <c r="F15479" s="62"/>
      <c r="G15479" s="63"/>
      <c r="H15479" s="65"/>
      <c r="I15479" s="63"/>
    </row>
    <row r="15480" spans="1:9">
      <c r="A15480" s="52"/>
      <c r="B15480" s="64"/>
      <c r="C15480" s="52"/>
      <c r="D15480" s="63"/>
      <c r="E15480" s="63"/>
      <c r="F15480" s="62"/>
      <c r="G15480" s="63"/>
      <c r="H15480" s="65"/>
      <c r="I15480" s="63"/>
    </row>
    <row r="15481" spans="1:9">
      <c r="A15481" s="52"/>
      <c r="B15481" s="64"/>
      <c r="C15481" s="52"/>
      <c r="D15481" s="63"/>
      <c r="E15481" s="63"/>
      <c r="F15481" s="62"/>
      <c r="G15481" s="63"/>
      <c r="H15481" s="65"/>
      <c r="I15481" s="63"/>
    </row>
    <row r="15482" spans="1:9">
      <c r="A15482" s="52"/>
      <c r="B15482" s="64"/>
      <c r="C15482" s="52"/>
      <c r="D15482" s="63"/>
      <c r="E15482" s="63"/>
      <c r="F15482" s="62"/>
      <c r="G15482" s="63"/>
      <c r="H15482" s="65"/>
      <c r="I15482" s="63"/>
    </row>
    <row r="15483" spans="1:9">
      <c r="A15483" s="52"/>
      <c r="B15483" s="64"/>
      <c r="C15483" s="52"/>
      <c r="D15483" s="63"/>
      <c r="E15483" s="63"/>
      <c r="F15483" s="62"/>
      <c r="G15483" s="63"/>
      <c r="H15483" s="65"/>
      <c r="I15483" s="63"/>
    </row>
    <row r="15484" spans="1:9">
      <c r="A15484" s="52"/>
      <c r="B15484" s="64"/>
      <c r="C15484" s="52"/>
      <c r="D15484" s="63"/>
      <c r="E15484" s="63"/>
      <c r="F15484" s="62"/>
      <c r="G15484" s="63"/>
      <c r="H15484" s="65"/>
      <c r="I15484" s="63"/>
    </row>
    <row r="15485" spans="1:9">
      <c r="A15485" s="52"/>
      <c r="B15485" s="64"/>
      <c r="C15485" s="52"/>
      <c r="D15485" s="63"/>
      <c r="E15485" s="63"/>
      <c r="F15485" s="62"/>
      <c r="G15485" s="63"/>
      <c r="H15485" s="65"/>
      <c r="I15485" s="63"/>
    </row>
    <row r="15486" spans="1:9">
      <c r="A15486" s="52"/>
      <c r="B15486" s="64"/>
      <c r="C15486" s="52"/>
      <c r="D15486" s="63"/>
      <c r="E15486" s="63"/>
      <c r="F15486" s="62"/>
      <c r="G15486" s="63"/>
      <c r="H15486" s="65"/>
      <c r="I15486" s="63"/>
    </row>
    <row r="15487" spans="1:9">
      <c r="A15487" s="52"/>
      <c r="B15487" s="64"/>
      <c r="C15487" s="52"/>
      <c r="D15487" s="63"/>
      <c r="E15487" s="63"/>
      <c r="F15487" s="62"/>
      <c r="G15487" s="63"/>
      <c r="H15487" s="65"/>
      <c r="I15487" s="63"/>
    </row>
    <row r="15488" spans="1:9">
      <c r="A15488" s="52"/>
      <c r="B15488" s="64"/>
      <c r="C15488" s="52"/>
      <c r="D15488" s="63"/>
      <c r="E15488" s="63"/>
      <c r="F15488" s="62"/>
      <c r="G15488" s="63"/>
      <c r="H15488" s="65"/>
      <c r="I15488" s="63"/>
    </row>
    <row r="15489" spans="1:9">
      <c r="A15489" s="52"/>
      <c r="B15489" s="64"/>
      <c r="C15489" s="52"/>
      <c r="D15489" s="63"/>
      <c r="E15489" s="63"/>
      <c r="F15489" s="62"/>
      <c r="G15489" s="63"/>
      <c r="H15489" s="65"/>
      <c r="I15489" s="63"/>
    </row>
    <row r="15490" spans="1:9">
      <c r="A15490" s="52"/>
      <c r="B15490" s="64"/>
      <c r="C15490" s="52"/>
      <c r="D15490" s="63"/>
      <c r="E15490" s="63"/>
      <c r="F15490" s="62"/>
      <c r="G15490" s="63"/>
      <c r="H15490" s="65"/>
      <c r="I15490" s="63"/>
    </row>
    <row r="15491" spans="1:9">
      <c r="A15491" s="52"/>
      <c r="B15491" s="64"/>
      <c r="C15491" s="52"/>
      <c r="D15491" s="63"/>
      <c r="E15491" s="63"/>
      <c r="F15491" s="62"/>
      <c r="G15491" s="63"/>
      <c r="H15491" s="65"/>
      <c r="I15491" s="63"/>
    </row>
    <row r="15492" spans="1:9">
      <c r="A15492" s="52"/>
      <c r="B15492" s="64"/>
      <c r="C15492" s="52"/>
      <c r="D15492" s="63"/>
      <c r="E15492" s="63"/>
      <c r="F15492" s="62"/>
      <c r="G15492" s="63"/>
      <c r="H15492" s="65"/>
      <c r="I15492" s="63"/>
    </row>
    <row r="15493" spans="1:9">
      <c r="A15493" s="52"/>
      <c r="B15493" s="64"/>
      <c r="C15493" s="52"/>
      <c r="D15493" s="63"/>
      <c r="E15493" s="63"/>
      <c r="F15493" s="62"/>
      <c r="G15493" s="63"/>
      <c r="H15493" s="65"/>
      <c r="I15493" s="63"/>
    </row>
    <row r="15494" spans="1:9">
      <c r="A15494" s="52"/>
      <c r="B15494" s="64"/>
      <c r="C15494" s="52"/>
      <c r="D15494" s="63"/>
      <c r="E15494" s="63"/>
      <c r="F15494" s="62"/>
      <c r="G15494" s="63"/>
      <c r="H15494" s="65"/>
      <c r="I15494" s="63"/>
    </row>
    <row r="15495" spans="1:9">
      <c r="A15495" s="52"/>
      <c r="B15495" s="64"/>
      <c r="C15495" s="52"/>
      <c r="D15495" s="63"/>
      <c r="E15495" s="63"/>
      <c r="F15495" s="62"/>
      <c r="G15495" s="63"/>
      <c r="H15495" s="65"/>
      <c r="I15495" s="63"/>
    </row>
    <row r="15496" spans="1:9">
      <c r="A15496" s="52"/>
      <c r="B15496" s="64"/>
      <c r="C15496" s="52"/>
      <c r="D15496" s="63"/>
      <c r="E15496" s="63"/>
      <c r="F15496" s="62"/>
      <c r="G15496" s="63"/>
      <c r="H15496" s="65"/>
      <c r="I15496" s="63"/>
    </row>
    <row r="15497" spans="1:9">
      <c r="A15497" s="52"/>
      <c r="B15497" s="64"/>
      <c r="C15497" s="52"/>
      <c r="D15497" s="63"/>
      <c r="E15497" s="63"/>
      <c r="F15497" s="62"/>
      <c r="G15497" s="63"/>
      <c r="H15497" s="65"/>
      <c r="I15497" s="63"/>
    </row>
    <row r="15498" spans="1:9">
      <c r="A15498" s="52"/>
      <c r="B15498" s="64"/>
      <c r="C15498" s="52"/>
      <c r="D15498" s="63"/>
      <c r="E15498" s="63"/>
      <c r="F15498" s="62"/>
      <c r="G15498" s="63"/>
      <c r="H15498" s="65"/>
      <c r="I15498" s="63"/>
    </row>
    <row r="15499" spans="1:9">
      <c r="A15499" s="52"/>
      <c r="B15499" s="64"/>
      <c r="C15499" s="52"/>
      <c r="D15499" s="63"/>
      <c r="E15499" s="63"/>
      <c r="F15499" s="62"/>
      <c r="G15499" s="63"/>
      <c r="H15499" s="65"/>
      <c r="I15499" s="63"/>
    </row>
    <row r="15500" spans="1:9">
      <c r="A15500" s="52"/>
      <c r="B15500" s="64"/>
      <c r="C15500" s="52"/>
      <c r="D15500" s="63"/>
      <c r="E15500" s="63"/>
      <c r="F15500" s="62"/>
      <c r="G15500" s="63"/>
      <c r="H15500" s="65"/>
      <c r="I15500" s="63"/>
    </row>
    <row r="15501" spans="1:9">
      <c r="A15501" s="52"/>
      <c r="B15501" s="64"/>
      <c r="C15501" s="52"/>
      <c r="D15501" s="63"/>
      <c r="E15501" s="63"/>
      <c r="F15501" s="62"/>
      <c r="G15501" s="63"/>
      <c r="H15501" s="65"/>
      <c r="I15501" s="63"/>
    </row>
    <row r="15502" spans="1:9">
      <c r="A15502" s="52"/>
      <c r="B15502" s="64"/>
      <c r="C15502" s="52"/>
      <c r="D15502" s="63"/>
      <c r="E15502" s="63"/>
      <c r="F15502" s="62"/>
      <c r="G15502" s="63"/>
      <c r="H15502" s="65"/>
      <c r="I15502" s="63"/>
    </row>
    <row r="15503" spans="1:9">
      <c r="A15503" s="52"/>
      <c r="B15503" s="64"/>
      <c r="C15503" s="52"/>
      <c r="D15503" s="63"/>
      <c r="E15503" s="63"/>
      <c r="F15503" s="62"/>
      <c r="G15503" s="63"/>
      <c r="H15503" s="65"/>
      <c r="I15503" s="63"/>
    </row>
    <row r="15504" spans="1:9">
      <c r="A15504" s="52"/>
      <c r="B15504" s="64"/>
      <c r="C15504" s="52"/>
      <c r="D15504" s="63"/>
      <c r="E15504" s="63"/>
      <c r="F15504" s="62"/>
      <c r="G15504" s="63"/>
      <c r="H15504" s="65"/>
      <c r="I15504" s="63"/>
    </row>
    <row r="15505" spans="1:9">
      <c r="A15505" s="52"/>
      <c r="B15505" s="64"/>
      <c r="C15505" s="52"/>
      <c r="D15505" s="63"/>
      <c r="E15505" s="63"/>
      <c r="F15505" s="62"/>
      <c r="G15505" s="63"/>
      <c r="H15505" s="65"/>
      <c r="I15505" s="63"/>
    </row>
    <row r="15506" spans="1:9">
      <c r="A15506" s="52"/>
      <c r="B15506" s="64"/>
      <c r="C15506" s="52"/>
      <c r="D15506" s="63"/>
      <c r="E15506" s="63"/>
      <c r="F15506" s="62"/>
      <c r="G15506" s="63"/>
      <c r="H15506" s="65"/>
      <c r="I15506" s="63"/>
    </row>
    <row r="15507" spans="1:9">
      <c r="A15507" s="52"/>
      <c r="B15507" s="64"/>
      <c r="C15507" s="52"/>
      <c r="D15507" s="63"/>
      <c r="E15507" s="63"/>
      <c r="F15507" s="62"/>
      <c r="G15507" s="63"/>
      <c r="H15507" s="65"/>
      <c r="I15507" s="63"/>
    </row>
    <row r="15508" spans="1:9">
      <c r="A15508" s="52"/>
      <c r="B15508" s="64"/>
      <c r="C15508" s="52"/>
      <c r="D15508" s="63"/>
      <c r="E15508" s="63"/>
      <c r="F15508" s="62"/>
      <c r="G15508" s="63"/>
      <c r="H15508" s="65"/>
      <c r="I15508" s="63"/>
    </row>
    <row r="15509" spans="1:9">
      <c r="A15509" s="52"/>
      <c r="B15509" s="64"/>
      <c r="C15509" s="52"/>
      <c r="D15509" s="63"/>
      <c r="E15509" s="63"/>
      <c r="F15509" s="62"/>
      <c r="G15509" s="63"/>
      <c r="H15509" s="65"/>
      <c r="I15509" s="63"/>
    </row>
    <row r="15510" spans="1:9">
      <c r="A15510" s="52"/>
      <c r="B15510" s="64"/>
      <c r="C15510" s="52"/>
      <c r="D15510" s="63"/>
      <c r="E15510" s="63"/>
      <c r="F15510" s="62"/>
      <c r="G15510" s="63"/>
      <c r="H15510" s="65"/>
      <c r="I15510" s="63"/>
    </row>
    <row r="15511" spans="1:9">
      <c r="A15511" s="52"/>
      <c r="B15511" s="64"/>
      <c r="C15511" s="52"/>
      <c r="D15511" s="63"/>
      <c r="E15511" s="63"/>
      <c r="F15511" s="62"/>
      <c r="G15511" s="63"/>
      <c r="H15511" s="65"/>
      <c r="I15511" s="63"/>
    </row>
    <row r="15512" spans="1:9">
      <c r="A15512" s="52"/>
      <c r="B15512" s="64"/>
      <c r="C15512" s="52"/>
      <c r="D15512" s="63"/>
      <c r="E15512" s="63"/>
      <c r="F15512" s="62"/>
      <c r="G15512" s="63"/>
      <c r="H15512" s="65"/>
      <c r="I15512" s="63"/>
    </row>
    <row r="15513" spans="1:9">
      <c r="A15513" s="52"/>
      <c r="B15513" s="64"/>
      <c r="C15513" s="52"/>
      <c r="D15513" s="63"/>
      <c r="E15513" s="63"/>
      <c r="F15513" s="62"/>
      <c r="G15513" s="63"/>
      <c r="H15513" s="65"/>
      <c r="I15513" s="63"/>
    </row>
    <row r="15514" spans="1:9">
      <c r="A15514" s="52"/>
      <c r="B15514" s="64"/>
      <c r="C15514" s="52"/>
      <c r="D15514" s="63"/>
      <c r="E15514" s="63"/>
      <c r="F15514" s="62"/>
      <c r="G15514" s="63"/>
      <c r="H15514" s="65"/>
      <c r="I15514" s="63"/>
    </row>
    <row r="15515" spans="1:9">
      <c r="A15515" s="52"/>
      <c r="B15515" s="64"/>
      <c r="C15515" s="52"/>
      <c r="D15515" s="63"/>
      <c r="E15515" s="63"/>
      <c r="F15515" s="62"/>
      <c r="G15515" s="63"/>
      <c r="H15515" s="65"/>
      <c r="I15515" s="63"/>
    </row>
    <row r="15516" spans="1:9">
      <c r="A15516" s="52"/>
      <c r="B15516" s="64"/>
      <c r="C15516" s="52"/>
      <c r="D15516" s="63"/>
      <c r="E15516" s="63"/>
      <c r="F15516" s="62"/>
      <c r="G15516" s="63"/>
      <c r="H15516" s="65"/>
      <c r="I15516" s="63"/>
    </row>
    <row r="15517" spans="1:9">
      <c r="A15517" s="52"/>
      <c r="B15517" s="64"/>
      <c r="C15517" s="52"/>
      <c r="D15517" s="63"/>
      <c r="E15517" s="63"/>
      <c r="F15517" s="62"/>
      <c r="G15517" s="63"/>
      <c r="H15517" s="65"/>
      <c r="I15517" s="63"/>
    </row>
    <row r="15518" spans="1:9">
      <c r="A15518" s="52"/>
      <c r="B15518" s="64"/>
      <c r="C15518" s="52"/>
      <c r="D15518" s="63"/>
      <c r="E15518" s="63"/>
      <c r="F15518" s="62"/>
      <c r="G15518" s="63"/>
      <c r="H15518" s="65"/>
      <c r="I15518" s="63"/>
    </row>
    <row r="15519" spans="1:9">
      <c r="A15519" s="52"/>
      <c r="B15519" s="64"/>
      <c r="C15519" s="52"/>
      <c r="D15519" s="63"/>
      <c r="E15519" s="63"/>
      <c r="F15519" s="62"/>
      <c r="G15519" s="63"/>
      <c r="H15519" s="65"/>
      <c r="I15519" s="63"/>
    </row>
    <row r="15520" spans="1:9">
      <c r="A15520" s="52"/>
      <c r="B15520" s="64"/>
      <c r="C15520" s="52"/>
      <c r="D15520" s="63"/>
      <c r="E15520" s="63"/>
      <c r="F15520" s="62"/>
      <c r="G15520" s="63"/>
      <c r="H15520" s="65"/>
      <c r="I15520" s="63"/>
    </row>
    <row r="15521" spans="1:9">
      <c r="A15521" s="52"/>
      <c r="B15521" s="64"/>
      <c r="C15521" s="52"/>
      <c r="D15521" s="63"/>
      <c r="E15521" s="63"/>
      <c r="F15521" s="62"/>
      <c r="G15521" s="63"/>
      <c r="H15521" s="65"/>
      <c r="I15521" s="63"/>
    </row>
    <row r="15522" spans="1:9">
      <c r="A15522" s="52"/>
      <c r="B15522" s="64"/>
      <c r="C15522" s="52"/>
      <c r="D15522" s="63"/>
      <c r="E15522" s="63"/>
      <c r="F15522" s="62"/>
      <c r="G15522" s="63"/>
      <c r="H15522" s="65"/>
      <c r="I15522" s="63"/>
    </row>
    <row r="15523" spans="1:9">
      <c r="A15523" s="52"/>
      <c r="B15523" s="64"/>
      <c r="C15523" s="52"/>
      <c r="D15523" s="63"/>
      <c r="E15523" s="63"/>
      <c r="F15523" s="62"/>
      <c r="G15523" s="63"/>
      <c r="H15523" s="65"/>
      <c r="I15523" s="63"/>
    </row>
    <row r="15524" spans="1:9">
      <c r="A15524" s="52"/>
      <c r="B15524" s="64"/>
      <c r="C15524" s="52"/>
      <c r="D15524" s="63"/>
      <c r="E15524" s="63"/>
      <c r="F15524" s="62"/>
      <c r="G15524" s="63"/>
      <c r="H15524" s="65"/>
      <c r="I15524" s="63"/>
    </row>
    <row r="15525" spans="1:9">
      <c r="A15525" s="52"/>
      <c r="B15525" s="64"/>
      <c r="C15525" s="52"/>
      <c r="D15525" s="63"/>
      <c r="E15525" s="63"/>
      <c r="F15525" s="62"/>
      <c r="G15525" s="63"/>
      <c r="H15525" s="65"/>
      <c r="I15525" s="63"/>
    </row>
    <row r="15526" spans="1:9">
      <c r="A15526" s="52"/>
      <c r="B15526" s="64"/>
      <c r="C15526" s="52"/>
      <c r="D15526" s="63"/>
      <c r="E15526" s="63"/>
      <c r="F15526" s="62"/>
      <c r="G15526" s="63"/>
      <c r="H15526" s="65"/>
      <c r="I15526" s="63"/>
    </row>
    <row r="15527" spans="1:9">
      <c r="A15527" s="52"/>
      <c r="B15527" s="64"/>
      <c r="C15527" s="52"/>
      <c r="D15527" s="63"/>
      <c r="E15527" s="63"/>
      <c r="F15527" s="62"/>
      <c r="G15527" s="63"/>
      <c r="H15527" s="65"/>
      <c r="I15527" s="63"/>
    </row>
    <row r="15528" spans="1:9">
      <c r="A15528" s="52"/>
      <c r="B15528" s="64"/>
      <c r="C15528" s="52"/>
      <c r="D15528" s="63"/>
      <c r="E15528" s="63"/>
      <c r="F15528" s="62"/>
      <c r="G15528" s="63"/>
      <c r="H15528" s="65"/>
      <c r="I15528" s="63"/>
    </row>
    <row r="15529" spans="1:9">
      <c r="A15529" s="52"/>
      <c r="B15529" s="64"/>
      <c r="C15529" s="52"/>
      <c r="D15529" s="63"/>
      <c r="E15529" s="63"/>
      <c r="F15529" s="62"/>
      <c r="G15529" s="63"/>
      <c r="H15529" s="65"/>
      <c r="I15529" s="63"/>
    </row>
    <row r="15530" spans="1:9">
      <c r="A15530" s="52"/>
      <c r="B15530" s="64"/>
      <c r="C15530" s="52"/>
      <c r="D15530" s="63"/>
      <c r="E15530" s="63"/>
      <c r="F15530" s="62"/>
      <c r="G15530" s="63"/>
      <c r="H15530" s="65"/>
      <c r="I15530" s="63"/>
    </row>
    <row r="15531" spans="1:9">
      <c r="A15531" s="52"/>
      <c r="B15531" s="64"/>
      <c r="C15531" s="52"/>
      <c r="D15531" s="63"/>
      <c r="E15531" s="63"/>
      <c r="F15531" s="62"/>
      <c r="G15531" s="63"/>
      <c r="H15531" s="65"/>
      <c r="I15531" s="63"/>
    </row>
    <row r="15532" spans="1:9">
      <c r="A15532" s="52"/>
      <c r="B15532" s="64"/>
      <c r="C15532" s="52"/>
      <c r="D15532" s="63"/>
      <c r="E15532" s="63"/>
      <c r="F15532" s="62"/>
      <c r="G15532" s="63"/>
      <c r="H15532" s="65"/>
      <c r="I15532" s="63"/>
    </row>
    <row r="15533" spans="1:9">
      <c r="A15533" s="52"/>
      <c r="B15533" s="64"/>
      <c r="C15533" s="52"/>
      <c r="D15533" s="63"/>
      <c r="E15533" s="63"/>
      <c r="F15533" s="62"/>
      <c r="G15533" s="63"/>
      <c r="H15533" s="65"/>
      <c r="I15533" s="63"/>
    </row>
    <row r="15534" spans="1:9">
      <c r="A15534" s="52"/>
      <c r="B15534" s="64"/>
      <c r="C15534" s="52"/>
      <c r="D15534" s="63"/>
      <c r="E15534" s="63"/>
      <c r="F15534" s="62"/>
      <c r="G15534" s="63"/>
      <c r="H15534" s="65"/>
      <c r="I15534" s="63"/>
    </row>
    <row r="15535" spans="1:9">
      <c r="A15535" s="52"/>
      <c r="B15535" s="64"/>
      <c r="C15535" s="52"/>
      <c r="D15535" s="63"/>
      <c r="E15535" s="63"/>
      <c r="F15535" s="62"/>
      <c r="G15535" s="63"/>
      <c r="H15535" s="65"/>
      <c r="I15535" s="63"/>
    </row>
    <row r="15536" spans="1:9">
      <c r="A15536" s="52"/>
      <c r="B15536" s="64"/>
      <c r="C15536" s="52"/>
      <c r="D15536" s="63"/>
      <c r="E15536" s="63"/>
      <c r="F15536" s="62"/>
      <c r="G15536" s="63"/>
      <c r="H15536" s="65"/>
      <c r="I15536" s="63"/>
    </row>
    <row r="15537" spans="1:9">
      <c r="A15537" s="52"/>
      <c r="B15537" s="64"/>
      <c r="C15537" s="52"/>
      <c r="D15537" s="63"/>
      <c r="E15537" s="63"/>
      <c r="F15537" s="62"/>
      <c r="G15537" s="63"/>
      <c r="H15537" s="65"/>
      <c r="I15537" s="63"/>
    </row>
    <row r="15538" spans="1:9">
      <c r="A15538" s="52"/>
      <c r="B15538" s="64"/>
      <c r="C15538" s="52"/>
      <c r="D15538" s="63"/>
      <c r="E15538" s="63"/>
      <c r="F15538" s="62"/>
      <c r="G15538" s="63"/>
      <c r="H15538" s="65"/>
      <c r="I15538" s="63"/>
    </row>
    <row r="15539" spans="1:9">
      <c r="A15539" s="52"/>
      <c r="B15539" s="64"/>
      <c r="C15539" s="52"/>
      <c r="D15539" s="63"/>
      <c r="E15539" s="63"/>
      <c r="F15539" s="62"/>
      <c r="G15539" s="63"/>
      <c r="H15539" s="65"/>
      <c r="I15539" s="63"/>
    </row>
    <row r="15540" spans="1:9">
      <c r="A15540" s="52"/>
      <c r="B15540" s="64"/>
      <c r="C15540" s="52"/>
      <c r="D15540" s="63"/>
      <c r="E15540" s="63"/>
      <c r="F15540" s="62"/>
      <c r="G15540" s="63"/>
      <c r="H15540" s="65"/>
      <c r="I15540" s="63"/>
    </row>
    <row r="15541" spans="1:9">
      <c r="A15541" s="52"/>
      <c r="B15541" s="64"/>
      <c r="C15541" s="52"/>
      <c r="D15541" s="63"/>
      <c r="E15541" s="63"/>
      <c r="F15541" s="62"/>
      <c r="G15541" s="63"/>
      <c r="H15541" s="65"/>
      <c r="I15541" s="63"/>
    </row>
    <row r="15542" spans="1:9">
      <c r="A15542" s="52"/>
      <c r="B15542" s="64"/>
      <c r="C15542" s="52"/>
      <c r="D15542" s="63"/>
      <c r="E15542" s="63"/>
      <c r="F15542" s="62"/>
      <c r="G15542" s="63"/>
      <c r="H15542" s="65"/>
      <c r="I15542" s="63"/>
    </row>
    <row r="15543" spans="1:9">
      <c r="A15543" s="52"/>
      <c r="B15543" s="64"/>
      <c r="C15543" s="52"/>
      <c r="D15543" s="63"/>
      <c r="E15543" s="63"/>
      <c r="F15543" s="62"/>
      <c r="G15543" s="63"/>
      <c r="H15543" s="65"/>
      <c r="I15543" s="63"/>
    </row>
    <row r="15544" spans="1:9">
      <c r="A15544" s="52"/>
      <c r="B15544" s="64"/>
      <c r="C15544" s="52"/>
      <c r="D15544" s="63"/>
      <c r="E15544" s="63"/>
      <c r="F15544" s="62"/>
      <c r="G15544" s="63"/>
      <c r="H15544" s="65"/>
      <c r="I15544" s="63"/>
    </row>
    <row r="15545" spans="1:9">
      <c r="A15545" s="52"/>
      <c r="B15545" s="64"/>
      <c r="C15545" s="52"/>
      <c r="D15545" s="63"/>
      <c r="E15545" s="63"/>
      <c r="F15545" s="62"/>
      <c r="G15545" s="63"/>
      <c r="H15545" s="65"/>
      <c r="I15545" s="63"/>
    </row>
    <row r="15546" spans="1:9">
      <c r="A15546" s="52"/>
      <c r="B15546" s="64"/>
      <c r="C15546" s="52"/>
      <c r="D15546" s="63"/>
      <c r="E15546" s="63"/>
      <c r="F15546" s="62"/>
      <c r="G15546" s="63"/>
      <c r="H15546" s="65"/>
      <c r="I15546" s="63"/>
    </row>
    <row r="15547" spans="1:9">
      <c r="A15547" s="52"/>
      <c r="B15547" s="64"/>
      <c r="C15547" s="52"/>
      <c r="D15547" s="63"/>
      <c r="E15547" s="63"/>
      <c r="F15547" s="62"/>
      <c r="G15547" s="63"/>
      <c r="H15547" s="65"/>
      <c r="I15547" s="63"/>
    </row>
    <row r="15548" spans="1:9">
      <c r="A15548" s="52"/>
      <c r="B15548" s="64"/>
      <c r="C15548" s="52"/>
      <c r="D15548" s="63"/>
      <c r="E15548" s="63"/>
      <c r="F15548" s="62"/>
      <c r="G15548" s="63"/>
      <c r="H15548" s="65"/>
      <c r="I15548" s="63"/>
    </row>
    <row r="15549" spans="1:9">
      <c r="A15549" s="52"/>
      <c r="B15549" s="64"/>
      <c r="C15549" s="52"/>
      <c r="D15549" s="63"/>
      <c r="E15549" s="63"/>
      <c r="F15549" s="62"/>
      <c r="G15549" s="63"/>
      <c r="H15549" s="65"/>
      <c r="I15549" s="63"/>
    </row>
    <row r="15550" spans="1:9">
      <c r="A15550" s="52"/>
      <c r="B15550" s="64"/>
      <c r="C15550" s="52"/>
      <c r="D15550" s="63"/>
      <c r="E15550" s="63"/>
      <c r="F15550" s="62"/>
      <c r="G15550" s="63"/>
      <c r="H15550" s="65"/>
      <c r="I15550" s="63"/>
    </row>
    <row r="15551" spans="1:9">
      <c r="A15551" s="52"/>
      <c r="B15551" s="64"/>
      <c r="C15551" s="52"/>
      <c r="D15551" s="63"/>
      <c r="E15551" s="63"/>
      <c r="F15551" s="62"/>
      <c r="G15551" s="63"/>
      <c r="H15551" s="65"/>
      <c r="I15551" s="63"/>
    </row>
    <row r="15552" spans="1:9">
      <c r="A15552" s="52"/>
      <c r="B15552" s="64"/>
      <c r="C15552" s="52"/>
      <c r="D15552" s="63"/>
      <c r="E15552" s="63"/>
      <c r="F15552" s="62"/>
      <c r="G15552" s="63"/>
      <c r="H15552" s="65"/>
      <c r="I15552" s="63"/>
    </row>
    <row r="15553" spans="1:9">
      <c r="A15553" s="52"/>
      <c r="B15553" s="64"/>
      <c r="C15553" s="52"/>
      <c r="D15553" s="63"/>
      <c r="E15553" s="63"/>
      <c r="F15553" s="62"/>
      <c r="G15553" s="63"/>
      <c r="H15553" s="65"/>
      <c r="I15553" s="63"/>
    </row>
    <row r="15554" spans="1:9">
      <c r="A15554" s="52"/>
      <c r="B15554" s="64"/>
      <c r="C15554" s="52"/>
      <c r="D15554" s="63"/>
      <c r="E15554" s="63"/>
      <c r="F15554" s="62"/>
      <c r="G15554" s="63"/>
      <c r="H15554" s="65"/>
      <c r="I15554" s="63"/>
    </row>
    <row r="15555" spans="1:9">
      <c r="A15555" s="52"/>
      <c r="B15555" s="64"/>
      <c r="C15555" s="52"/>
      <c r="D15555" s="63"/>
      <c r="E15555" s="63"/>
      <c r="F15555" s="62"/>
      <c r="G15555" s="63"/>
      <c r="H15555" s="65"/>
      <c r="I15555" s="63"/>
    </row>
    <row r="15556" spans="1:9">
      <c r="A15556" s="52"/>
      <c r="B15556" s="64"/>
      <c r="C15556" s="52"/>
      <c r="D15556" s="63"/>
      <c r="E15556" s="63"/>
      <c r="F15556" s="62"/>
      <c r="G15556" s="63"/>
      <c r="H15556" s="65"/>
      <c r="I15556" s="63"/>
    </row>
    <row r="15557" spans="1:9">
      <c r="A15557" s="52"/>
      <c r="B15557" s="64"/>
      <c r="C15557" s="52"/>
      <c r="D15557" s="63"/>
      <c r="E15557" s="63"/>
      <c r="F15557" s="62"/>
      <c r="G15557" s="63"/>
      <c r="H15557" s="65"/>
      <c r="I15557" s="63"/>
    </row>
    <row r="15558" spans="1:9">
      <c r="A15558" s="52"/>
      <c r="B15558" s="64"/>
      <c r="C15558" s="52"/>
      <c r="D15558" s="63"/>
      <c r="E15558" s="63"/>
      <c r="F15558" s="62"/>
      <c r="G15558" s="63"/>
      <c r="H15558" s="65"/>
      <c r="I15558" s="63"/>
    </row>
    <row r="15559" spans="1:9">
      <c r="A15559" s="52"/>
      <c r="B15559" s="64"/>
      <c r="C15559" s="52"/>
      <c r="D15559" s="63"/>
      <c r="E15559" s="63"/>
      <c r="F15559" s="62"/>
      <c r="G15559" s="63"/>
      <c r="H15559" s="65"/>
      <c r="I15559" s="63"/>
    </row>
    <row r="15560" spans="1:9">
      <c r="A15560" s="52"/>
      <c r="B15560" s="64"/>
      <c r="C15560" s="52"/>
      <c r="D15560" s="63"/>
      <c r="E15560" s="63"/>
      <c r="F15560" s="62"/>
      <c r="G15560" s="63"/>
      <c r="H15560" s="65"/>
      <c r="I15560" s="63"/>
    </row>
    <row r="15561" spans="1:9">
      <c r="A15561" s="52"/>
      <c r="B15561" s="64"/>
      <c r="C15561" s="52"/>
      <c r="D15561" s="63"/>
      <c r="E15561" s="63"/>
      <c r="F15561" s="62"/>
      <c r="G15561" s="63"/>
      <c r="H15561" s="65"/>
      <c r="I15561" s="63"/>
    </row>
    <row r="15562" spans="1:9">
      <c r="A15562" s="52"/>
      <c r="B15562" s="64"/>
      <c r="C15562" s="52"/>
      <c r="D15562" s="63"/>
      <c r="E15562" s="63"/>
      <c r="F15562" s="62"/>
      <c r="G15562" s="63"/>
      <c r="H15562" s="65"/>
      <c r="I15562" s="63"/>
    </row>
    <row r="15563" spans="1:9">
      <c r="A15563" s="52"/>
      <c r="B15563" s="64"/>
      <c r="C15563" s="52"/>
      <c r="D15563" s="63"/>
      <c r="E15563" s="63"/>
      <c r="F15563" s="62"/>
      <c r="G15563" s="63"/>
      <c r="H15563" s="65"/>
      <c r="I15563" s="63"/>
    </row>
    <row r="15564" spans="1:9">
      <c r="A15564" s="52"/>
      <c r="B15564" s="64"/>
      <c r="C15564" s="52"/>
      <c r="D15564" s="63"/>
      <c r="E15564" s="63"/>
      <c r="F15564" s="62"/>
      <c r="G15564" s="63"/>
      <c r="H15564" s="65"/>
      <c r="I15564" s="63"/>
    </row>
    <row r="15565" spans="1:9">
      <c r="A15565" s="52"/>
      <c r="B15565" s="64"/>
      <c r="C15565" s="52"/>
      <c r="D15565" s="63"/>
      <c r="E15565" s="63"/>
      <c r="F15565" s="62"/>
      <c r="G15565" s="63"/>
      <c r="H15565" s="65"/>
      <c r="I15565" s="63"/>
    </row>
    <row r="15566" spans="1:9">
      <c r="A15566" s="52"/>
      <c r="B15566" s="64"/>
      <c r="C15566" s="52"/>
      <c r="D15566" s="63"/>
      <c r="E15566" s="63"/>
      <c r="F15566" s="62"/>
      <c r="G15566" s="63"/>
      <c r="H15566" s="65"/>
      <c r="I15566" s="63"/>
    </row>
    <row r="15567" spans="1:9">
      <c r="A15567" s="52"/>
      <c r="B15567" s="64"/>
      <c r="C15567" s="52"/>
      <c r="D15567" s="63"/>
      <c r="E15567" s="63"/>
      <c r="F15567" s="62"/>
      <c r="G15567" s="63"/>
      <c r="H15567" s="65"/>
      <c r="I15567" s="63"/>
    </row>
    <row r="15568" spans="1:9">
      <c r="A15568" s="52"/>
      <c r="B15568" s="64"/>
      <c r="C15568" s="52"/>
      <c r="D15568" s="63"/>
      <c r="E15568" s="63"/>
      <c r="F15568" s="62"/>
      <c r="G15568" s="63"/>
      <c r="H15568" s="65"/>
      <c r="I15568" s="63"/>
    </row>
    <row r="15569" spans="1:9">
      <c r="A15569" s="52"/>
      <c r="B15569" s="64"/>
      <c r="C15569" s="52"/>
      <c r="D15569" s="63"/>
      <c r="E15569" s="63"/>
      <c r="F15569" s="62"/>
      <c r="G15569" s="63"/>
      <c r="H15569" s="65"/>
      <c r="I15569" s="63"/>
    </row>
    <row r="15570" spans="1:9">
      <c r="A15570" s="52"/>
      <c r="B15570" s="64"/>
      <c r="C15570" s="52"/>
      <c r="D15570" s="63"/>
      <c r="E15570" s="63"/>
      <c r="F15570" s="62"/>
      <c r="G15570" s="63"/>
      <c r="H15570" s="65"/>
      <c r="I15570" s="63"/>
    </row>
    <row r="15571" spans="1:9">
      <c r="A15571" s="52"/>
      <c r="B15571" s="64"/>
      <c r="C15571" s="52"/>
      <c r="D15571" s="63"/>
      <c r="E15571" s="63"/>
      <c r="F15571" s="62"/>
      <c r="G15571" s="63"/>
      <c r="H15571" s="65"/>
      <c r="I15571" s="63"/>
    </row>
    <row r="15572" spans="1:9">
      <c r="A15572" s="52"/>
      <c r="B15572" s="64"/>
      <c r="C15572" s="52"/>
      <c r="D15572" s="63"/>
      <c r="E15572" s="63"/>
      <c r="F15572" s="62"/>
      <c r="G15572" s="63"/>
      <c r="H15572" s="65"/>
      <c r="I15572" s="63"/>
    </row>
    <row r="15573" spans="1:9">
      <c r="A15573" s="52"/>
      <c r="B15573" s="64"/>
      <c r="C15573" s="52"/>
      <c r="D15573" s="63"/>
      <c r="E15573" s="63"/>
      <c r="F15573" s="62"/>
      <c r="G15573" s="63"/>
      <c r="H15573" s="65"/>
      <c r="I15573" s="63"/>
    </row>
    <row r="15574" spans="1:9">
      <c r="A15574" s="52"/>
      <c r="B15574" s="64"/>
      <c r="C15574" s="52"/>
      <c r="D15574" s="63"/>
      <c r="E15574" s="63"/>
      <c r="F15574" s="62"/>
      <c r="G15574" s="63"/>
      <c r="H15574" s="65"/>
      <c r="I15574" s="63"/>
    </row>
    <row r="15575" spans="1:9">
      <c r="A15575" s="52"/>
      <c r="B15575" s="64"/>
      <c r="C15575" s="52"/>
      <c r="D15575" s="63"/>
      <c r="E15575" s="63"/>
      <c r="F15575" s="62"/>
      <c r="G15575" s="63"/>
      <c r="H15575" s="65"/>
      <c r="I15575" s="63"/>
    </row>
    <row r="15576" spans="1:9">
      <c r="A15576" s="52"/>
      <c r="B15576" s="64"/>
      <c r="C15576" s="52"/>
      <c r="D15576" s="63"/>
      <c r="E15576" s="63"/>
      <c r="F15576" s="62"/>
      <c r="G15576" s="63"/>
      <c r="H15576" s="65"/>
      <c r="I15576" s="63"/>
    </row>
    <row r="15577" spans="1:9">
      <c r="A15577" s="52"/>
      <c r="B15577" s="64"/>
      <c r="C15577" s="52"/>
      <c r="D15577" s="63"/>
      <c r="E15577" s="63"/>
      <c r="F15577" s="62"/>
      <c r="G15577" s="63"/>
      <c r="H15577" s="65"/>
      <c r="I15577" s="63"/>
    </row>
    <row r="15578" spans="1:9">
      <c r="A15578" s="52"/>
      <c r="B15578" s="64"/>
      <c r="C15578" s="52"/>
      <c r="D15578" s="63"/>
      <c r="E15578" s="63"/>
      <c r="F15578" s="62"/>
      <c r="G15578" s="63"/>
      <c r="H15578" s="65"/>
      <c r="I15578" s="63"/>
    </row>
    <row r="15579" spans="1:9">
      <c r="A15579" s="52"/>
      <c r="B15579" s="64"/>
      <c r="C15579" s="52"/>
      <c r="D15579" s="63"/>
      <c r="E15579" s="63"/>
      <c r="F15579" s="62"/>
      <c r="G15579" s="63"/>
      <c r="H15579" s="65"/>
      <c r="I15579" s="63"/>
    </row>
    <row r="15580" spans="1:9">
      <c r="A15580" s="52"/>
      <c r="B15580" s="64"/>
      <c r="C15580" s="52"/>
      <c r="D15580" s="63"/>
      <c r="E15580" s="63"/>
      <c r="F15580" s="62"/>
      <c r="G15580" s="63"/>
      <c r="H15580" s="65"/>
      <c r="I15580" s="63"/>
    </row>
    <row r="15581" spans="1:9">
      <c r="A15581" s="52"/>
      <c r="B15581" s="64"/>
      <c r="C15581" s="52"/>
      <c r="D15581" s="63"/>
      <c r="E15581" s="63"/>
      <c r="F15581" s="62"/>
      <c r="G15581" s="63"/>
      <c r="H15581" s="65"/>
      <c r="I15581" s="63"/>
    </row>
    <row r="15582" spans="1:9">
      <c r="A15582" s="52"/>
      <c r="B15582" s="64"/>
      <c r="C15582" s="52"/>
      <c r="D15582" s="63"/>
      <c r="E15582" s="63"/>
      <c r="F15582" s="62"/>
      <c r="G15582" s="63"/>
      <c r="H15582" s="65"/>
      <c r="I15582" s="63"/>
    </row>
    <row r="15583" spans="1:9">
      <c r="A15583" s="52"/>
      <c r="B15583" s="64"/>
      <c r="C15583" s="52"/>
      <c r="D15583" s="63"/>
      <c r="E15583" s="63"/>
      <c r="F15583" s="62"/>
      <c r="G15583" s="63"/>
      <c r="H15583" s="65"/>
      <c r="I15583" s="63"/>
    </row>
    <row r="15584" spans="1:9">
      <c r="A15584" s="52"/>
      <c r="B15584" s="64"/>
      <c r="C15584" s="52"/>
      <c r="D15584" s="63"/>
      <c r="E15584" s="63"/>
      <c r="F15584" s="62"/>
      <c r="G15584" s="63"/>
      <c r="H15584" s="65"/>
      <c r="I15584" s="63"/>
    </row>
    <row r="15585" spans="1:9">
      <c r="A15585" s="52"/>
      <c r="B15585" s="64"/>
      <c r="C15585" s="52"/>
      <c r="D15585" s="63"/>
      <c r="E15585" s="63"/>
      <c r="F15585" s="62"/>
      <c r="G15585" s="63"/>
      <c r="H15585" s="65"/>
      <c r="I15585" s="63"/>
    </row>
    <row r="15586" spans="1:9">
      <c r="A15586" s="52"/>
      <c r="B15586" s="64"/>
      <c r="C15586" s="52"/>
      <c r="D15586" s="63"/>
      <c r="E15586" s="63"/>
      <c r="F15586" s="62"/>
      <c r="G15586" s="63"/>
      <c r="H15586" s="65"/>
      <c r="I15586" s="63"/>
    </row>
    <row r="15587" spans="1:9">
      <c r="A15587" s="52"/>
      <c r="B15587" s="64"/>
      <c r="C15587" s="52"/>
      <c r="D15587" s="63"/>
      <c r="E15587" s="63"/>
      <c r="F15587" s="62"/>
      <c r="G15587" s="63"/>
      <c r="H15587" s="65"/>
      <c r="I15587" s="63"/>
    </row>
    <row r="15588" spans="1:9">
      <c r="A15588" s="52"/>
      <c r="B15588" s="64"/>
      <c r="C15588" s="52"/>
      <c r="D15588" s="63"/>
      <c r="E15588" s="63"/>
      <c r="F15588" s="62"/>
      <c r="G15588" s="63"/>
      <c r="H15588" s="65"/>
      <c r="I15588" s="63"/>
    </row>
    <row r="15589" spans="1:9">
      <c r="A15589" s="52"/>
      <c r="B15589" s="64"/>
      <c r="C15589" s="52"/>
      <c r="D15589" s="63"/>
      <c r="E15589" s="63"/>
      <c r="F15589" s="62"/>
      <c r="G15589" s="63"/>
      <c r="H15589" s="65"/>
      <c r="I15589" s="63"/>
    </row>
    <row r="15590" spans="1:9">
      <c r="A15590" s="52"/>
      <c r="B15590" s="64"/>
      <c r="C15590" s="52"/>
      <c r="D15590" s="63"/>
      <c r="E15590" s="63"/>
      <c r="F15590" s="62"/>
      <c r="G15590" s="63"/>
      <c r="H15590" s="65"/>
      <c r="I15590" s="63"/>
    </row>
    <row r="15591" spans="1:9">
      <c r="A15591" s="52"/>
      <c r="B15591" s="64"/>
      <c r="C15591" s="52"/>
      <c r="D15591" s="63"/>
      <c r="E15591" s="63"/>
      <c r="F15591" s="62"/>
      <c r="G15591" s="63"/>
      <c r="H15591" s="65"/>
      <c r="I15591" s="63"/>
    </row>
    <row r="15592" spans="1:9">
      <c r="A15592" s="52"/>
      <c r="B15592" s="64"/>
      <c r="C15592" s="52"/>
      <c r="D15592" s="63"/>
      <c r="E15592" s="63"/>
      <c r="F15592" s="62"/>
      <c r="G15592" s="63"/>
      <c r="H15592" s="65"/>
      <c r="I15592" s="63"/>
    </row>
    <row r="15593" spans="1:9">
      <c r="A15593" s="52"/>
      <c r="B15593" s="64"/>
      <c r="C15593" s="52"/>
      <c r="D15593" s="63"/>
      <c r="E15593" s="63"/>
      <c r="F15593" s="62"/>
      <c r="G15593" s="63"/>
      <c r="H15593" s="65"/>
      <c r="I15593" s="63"/>
    </row>
    <row r="15594" spans="1:9">
      <c r="A15594" s="52"/>
      <c r="B15594" s="64"/>
      <c r="C15594" s="52"/>
      <c r="D15594" s="63"/>
      <c r="E15594" s="63"/>
      <c r="F15594" s="62"/>
      <c r="G15594" s="63"/>
      <c r="H15594" s="65"/>
      <c r="I15594" s="63"/>
    </row>
    <row r="15595" spans="1:9">
      <c r="A15595" s="52"/>
      <c r="B15595" s="64"/>
      <c r="C15595" s="52"/>
      <c r="D15595" s="63"/>
      <c r="E15595" s="63"/>
      <c r="F15595" s="62"/>
      <c r="G15595" s="63"/>
      <c r="H15595" s="65"/>
      <c r="I15595" s="63"/>
    </row>
    <row r="15596" spans="1:9">
      <c r="A15596" s="52"/>
      <c r="B15596" s="64"/>
      <c r="C15596" s="52"/>
      <c r="D15596" s="63"/>
      <c r="E15596" s="63"/>
      <c r="F15596" s="62"/>
      <c r="G15596" s="63"/>
      <c r="H15596" s="65"/>
      <c r="I15596" s="63"/>
    </row>
    <row r="15597" spans="1:9">
      <c r="A15597" s="52"/>
      <c r="B15597" s="64"/>
      <c r="C15597" s="52"/>
      <c r="D15597" s="63"/>
      <c r="E15597" s="63"/>
      <c r="F15597" s="62"/>
      <c r="G15597" s="63"/>
      <c r="H15597" s="65"/>
      <c r="I15597" s="63"/>
    </row>
    <row r="15598" spans="1:9">
      <c r="A15598" s="52"/>
      <c r="B15598" s="64"/>
      <c r="C15598" s="52"/>
      <c r="D15598" s="63"/>
      <c r="E15598" s="63"/>
      <c r="F15598" s="62"/>
      <c r="G15598" s="63"/>
      <c r="H15598" s="65"/>
      <c r="I15598" s="63"/>
    </row>
    <row r="15599" spans="1:9">
      <c r="A15599" s="52"/>
      <c r="B15599" s="64"/>
      <c r="C15599" s="52"/>
      <c r="D15599" s="63"/>
      <c r="E15599" s="63"/>
      <c r="F15599" s="62"/>
      <c r="G15599" s="63"/>
      <c r="H15599" s="65"/>
      <c r="I15599" s="63"/>
    </row>
    <row r="15600" spans="1:9">
      <c r="A15600" s="52"/>
      <c r="B15600" s="64"/>
      <c r="C15600" s="52"/>
      <c r="D15600" s="63"/>
      <c r="E15600" s="63"/>
      <c r="F15600" s="62"/>
      <c r="G15600" s="63"/>
      <c r="H15600" s="65"/>
      <c r="I15600" s="63"/>
    </row>
    <row r="15601" spans="1:9">
      <c r="A15601" s="52"/>
      <c r="B15601" s="64"/>
      <c r="C15601" s="52"/>
      <c r="D15601" s="63"/>
      <c r="E15601" s="63"/>
      <c r="F15601" s="62"/>
      <c r="G15601" s="63"/>
      <c r="H15601" s="65"/>
      <c r="I15601" s="63"/>
    </row>
    <row r="15602" spans="1:9">
      <c r="A15602" s="52"/>
      <c r="B15602" s="64"/>
      <c r="C15602" s="52"/>
      <c r="D15602" s="63"/>
      <c r="E15602" s="63"/>
      <c r="F15602" s="62"/>
      <c r="G15602" s="63"/>
      <c r="H15602" s="65"/>
      <c r="I15602" s="63"/>
    </row>
    <row r="15603" spans="1:9">
      <c r="A15603" s="52"/>
      <c r="B15603" s="64"/>
      <c r="C15603" s="52"/>
      <c r="D15603" s="63"/>
      <c r="E15603" s="63"/>
      <c r="F15603" s="62"/>
      <c r="G15603" s="63"/>
      <c r="H15603" s="65"/>
      <c r="I15603" s="63"/>
    </row>
    <row r="15604" spans="1:9">
      <c r="A15604" s="52"/>
      <c r="B15604" s="64"/>
      <c r="C15604" s="52"/>
      <c r="D15604" s="63"/>
      <c r="E15604" s="63"/>
      <c r="F15604" s="62"/>
      <c r="G15604" s="63"/>
      <c r="H15604" s="65"/>
      <c r="I15604" s="63"/>
    </row>
    <row r="15605" spans="1:9">
      <c r="A15605" s="52"/>
      <c r="B15605" s="64"/>
      <c r="C15605" s="52"/>
      <c r="D15605" s="63"/>
      <c r="E15605" s="63"/>
      <c r="F15605" s="62"/>
      <c r="G15605" s="63"/>
      <c r="H15605" s="65"/>
      <c r="I15605" s="63"/>
    </row>
    <row r="15606" spans="1:9">
      <c r="A15606" s="52"/>
      <c r="B15606" s="64"/>
      <c r="C15606" s="52"/>
      <c r="D15606" s="63"/>
      <c r="E15606" s="63"/>
      <c r="F15606" s="62"/>
      <c r="G15606" s="63"/>
      <c r="H15606" s="65"/>
      <c r="I15606" s="63"/>
    </row>
    <row r="15607" spans="1:9">
      <c r="A15607" s="52"/>
      <c r="B15607" s="64"/>
      <c r="C15607" s="52"/>
      <c r="D15607" s="63"/>
      <c r="E15607" s="63"/>
      <c r="F15607" s="62"/>
      <c r="G15607" s="63"/>
      <c r="H15607" s="65"/>
      <c r="I15607" s="63"/>
    </row>
    <row r="15608" spans="1:9">
      <c r="A15608" s="52"/>
      <c r="B15608" s="64"/>
      <c r="C15608" s="52"/>
      <c r="D15608" s="63"/>
      <c r="E15608" s="63"/>
      <c r="F15608" s="62"/>
      <c r="G15608" s="63"/>
      <c r="H15608" s="65"/>
      <c r="I15608" s="63"/>
    </row>
    <row r="15609" spans="1:9">
      <c r="A15609" s="52"/>
      <c r="B15609" s="64"/>
      <c r="C15609" s="52"/>
      <c r="D15609" s="63"/>
      <c r="E15609" s="63"/>
      <c r="F15609" s="62"/>
      <c r="G15609" s="63"/>
      <c r="H15609" s="65"/>
      <c r="I15609" s="63"/>
    </row>
    <row r="15610" spans="1:9">
      <c r="A15610" s="52"/>
      <c r="B15610" s="64"/>
      <c r="C15610" s="52"/>
      <c r="D15610" s="63"/>
      <c r="E15610" s="63"/>
      <c r="F15610" s="62"/>
      <c r="G15610" s="63"/>
      <c r="H15610" s="65"/>
      <c r="I15610" s="63"/>
    </row>
    <row r="15611" spans="1:9">
      <c r="A15611" s="52"/>
      <c r="B15611" s="64"/>
      <c r="C15611" s="52"/>
      <c r="D15611" s="63"/>
      <c r="E15611" s="63"/>
      <c r="F15611" s="62"/>
      <c r="G15611" s="63"/>
      <c r="H15611" s="65"/>
      <c r="I15611" s="63"/>
    </row>
    <row r="15612" spans="1:9">
      <c r="A15612" s="52"/>
      <c r="B15612" s="64"/>
      <c r="C15612" s="52"/>
      <c r="D15612" s="63"/>
      <c r="E15612" s="63"/>
      <c r="F15612" s="62"/>
      <c r="G15612" s="63"/>
      <c r="H15612" s="65"/>
      <c r="I15612" s="63"/>
    </row>
    <row r="15613" spans="1:9">
      <c r="A15613" s="52"/>
      <c r="B15613" s="64"/>
      <c r="C15613" s="52"/>
      <c r="D15613" s="63"/>
      <c r="E15613" s="63"/>
      <c r="F15613" s="62"/>
      <c r="G15613" s="63"/>
      <c r="H15613" s="65"/>
      <c r="I15613" s="63"/>
    </row>
    <row r="15614" spans="1:9">
      <c r="A15614" s="52"/>
      <c r="B15614" s="64"/>
      <c r="C15614" s="52"/>
      <c r="D15614" s="63"/>
      <c r="E15614" s="63"/>
      <c r="F15614" s="62"/>
      <c r="G15614" s="63"/>
      <c r="H15614" s="65"/>
      <c r="I15614" s="63"/>
    </row>
    <row r="15615" spans="1:9">
      <c r="A15615" s="52"/>
      <c r="B15615" s="64"/>
      <c r="C15615" s="52"/>
      <c r="D15615" s="63"/>
      <c r="E15615" s="63"/>
      <c r="F15615" s="62"/>
      <c r="G15615" s="63"/>
      <c r="H15615" s="65"/>
      <c r="I15615" s="63"/>
    </row>
    <row r="15616" spans="1:9">
      <c r="A15616" s="52"/>
      <c r="B15616" s="64"/>
      <c r="C15616" s="52"/>
      <c r="D15616" s="63"/>
      <c r="E15616" s="63"/>
      <c r="F15616" s="62"/>
      <c r="G15616" s="63"/>
      <c r="H15616" s="65"/>
      <c r="I15616" s="63"/>
    </row>
    <row r="15617" spans="1:9">
      <c r="A15617" s="52"/>
      <c r="B15617" s="64"/>
      <c r="C15617" s="52"/>
      <c r="D15617" s="63"/>
      <c r="E15617" s="63"/>
      <c r="F15617" s="62"/>
      <c r="G15617" s="63"/>
      <c r="H15617" s="65"/>
      <c r="I15617" s="63"/>
    </row>
    <row r="15618" spans="1:9">
      <c r="A15618" s="52"/>
      <c r="B15618" s="64"/>
      <c r="C15618" s="52"/>
      <c r="D15618" s="63"/>
      <c r="E15618" s="63"/>
      <c r="F15618" s="62"/>
      <c r="G15618" s="63"/>
      <c r="H15618" s="65"/>
      <c r="I15618" s="63"/>
    </row>
    <row r="15619" spans="1:9">
      <c r="A15619" s="52"/>
      <c r="B15619" s="64"/>
      <c r="C15619" s="52"/>
      <c r="D15619" s="63"/>
      <c r="E15619" s="63"/>
      <c r="F15619" s="62"/>
      <c r="G15619" s="63"/>
      <c r="H15619" s="65"/>
      <c r="I15619" s="63"/>
    </row>
    <row r="15620" spans="1:9">
      <c r="A15620" s="52"/>
      <c r="B15620" s="64"/>
      <c r="C15620" s="52"/>
      <c r="D15620" s="63"/>
      <c r="E15620" s="63"/>
      <c r="F15620" s="62"/>
      <c r="G15620" s="63"/>
      <c r="H15620" s="65"/>
      <c r="I15620" s="63"/>
    </row>
    <row r="15621" spans="1:9">
      <c r="A15621" s="52"/>
      <c r="B15621" s="64"/>
      <c r="C15621" s="52"/>
      <c r="D15621" s="63"/>
      <c r="E15621" s="63"/>
      <c r="F15621" s="62"/>
      <c r="G15621" s="63"/>
      <c r="H15621" s="65"/>
      <c r="I15621" s="63"/>
    </row>
    <row r="15622" spans="1:9">
      <c r="A15622" s="52"/>
      <c r="B15622" s="64"/>
      <c r="C15622" s="52"/>
      <c r="D15622" s="63"/>
      <c r="E15622" s="63"/>
      <c r="F15622" s="62"/>
      <c r="G15622" s="63"/>
      <c r="H15622" s="65"/>
      <c r="I15622" s="63"/>
    </row>
    <row r="15623" spans="1:9">
      <c r="A15623" s="52"/>
      <c r="B15623" s="64"/>
      <c r="C15623" s="52"/>
      <c r="D15623" s="63"/>
      <c r="E15623" s="63"/>
      <c r="F15623" s="62"/>
      <c r="G15623" s="63"/>
      <c r="H15623" s="65"/>
      <c r="I15623" s="63"/>
    </row>
    <row r="15624" spans="1:9">
      <c r="A15624" s="52"/>
      <c r="B15624" s="64"/>
      <c r="C15624" s="52"/>
      <c r="D15624" s="63"/>
      <c r="E15624" s="63"/>
      <c r="F15624" s="62"/>
      <c r="G15624" s="63"/>
      <c r="H15624" s="65"/>
      <c r="I15624" s="63"/>
    </row>
    <row r="15625" spans="1:9">
      <c r="A15625" s="52"/>
      <c r="B15625" s="64"/>
      <c r="C15625" s="52"/>
      <c r="D15625" s="63"/>
      <c r="E15625" s="63"/>
      <c r="F15625" s="62"/>
      <c r="G15625" s="63"/>
      <c r="H15625" s="65"/>
      <c r="I15625" s="63"/>
    </row>
    <row r="15626" spans="1:9">
      <c r="A15626" s="52"/>
      <c r="B15626" s="64"/>
      <c r="C15626" s="52"/>
      <c r="D15626" s="63"/>
      <c r="E15626" s="63"/>
      <c r="F15626" s="62"/>
      <c r="G15626" s="63"/>
      <c r="H15626" s="65"/>
      <c r="I15626" s="63"/>
    </row>
    <row r="15627" spans="1:9">
      <c r="A15627" s="52"/>
      <c r="B15627" s="64"/>
      <c r="C15627" s="52"/>
      <c r="D15627" s="63"/>
      <c r="E15627" s="63"/>
      <c r="F15627" s="62"/>
      <c r="G15627" s="63"/>
      <c r="H15627" s="65"/>
      <c r="I15627" s="63"/>
    </row>
    <row r="15628" spans="1:9">
      <c r="A15628" s="52"/>
      <c r="B15628" s="64"/>
      <c r="C15628" s="52"/>
      <c r="D15628" s="63"/>
      <c r="E15628" s="63"/>
      <c r="F15628" s="62"/>
      <c r="G15628" s="63"/>
      <c r="H15628" s="65"/>
      <c r="I15628" s="63"/>
    </row>
    <row r="15629" spans="1:9">
      <c r="A15629" s="52"/>
      <c r="B15629" s="64"/>
      <c r="C15629" s="52"/>
      <c r="D15629" s="63"/>
      <c r="E15629" s="63"/>
      <c r="F15629" s="62"/>
      <c r="G15629" s="63"/>
      <c r="H15629" s="65"/>
      <c r="I15629" s="63"/>
    </row>
    <row r="15630" spans="1:9">
      <c r="A15630" s="52"/>
      <c r="B15630" s="64"/>
      <c r="C15630" s="52"/>
      <c r="D15630" s="63"/>
      <c r="E15630" s="63"/>
      <c r="F15630" s="62"/>
      <c r="G15630" s="63"/>
      <c r="H15630" s="65"/>
      <c r="I15630" s="63"/>
    </row>
    <row r="15631" spans="1:9">
      <c r="A15631" s="52"/>
      <c r="B15631" s="64"/>
      <c r="C15631" s="52"/>
      <c r="D15631" s="63"/>
      <c r="E15631" s="63"/>
      <c r="F15631" s="62"/>
      <c r="G15631" s="63"/>
      <c r="H15631" s="65"/>
      <c r="I15631" s="63"/>
    </row>
    <row r="15632" spans="1:9">
      <c r="A15632" s="52"/>
      <c r="B15632" s="64"/>
      <c r="C15632" s="52"/>
      <c r="D15632" s="63"/>
      <c r="E15632" s="63"/>
      <c r="F15632" s="62"/>
      <c r="G15632" s="63"/>
      <c r="H15632" s="65"/>
      <c r="I15632" s="63"/>
    </row>
    <row r="15633" spans="1:9">
      <c r="A15633" s="52"/>
      <c r="B15633" s="64"/>
      <c r="C15633" s="52"/>
      <c r="D15633" s="63"/>
      <c r="E15633" s="63"/>
      <c r="F15633" s="62"/>
      <c r="G15633" s="63"/>
      <c r="H15633" s="65"/>
      <c r="I15633" s="63"/>
    </row>
    <row r="15634" spans="1:9">
      <c r="A15634" s="52"/>
      <c r="B15634" s="64"/>
      <c r="C15634" s="52"/>
      <c r="D15634" s="63"/>
      <c r="E15634" s="63"/>
      <c r="F15634" s="62"/>
      <c r="G15634" s="63"/>
      <c r="H15634" s="65"/>
      <c r="I15634" s="63"/>
    </row>
    <row r="15635" spans="1:9">
      <c r="A15635" s="52"/>
      <c r="B15635" s="64"/>
      <c r="C15635" s="52"/>
      <c r="D15635" s="63"/>
      <c r="E15635" s="63"/>
      <c r="F15635" s="62"/>
      <c r="G15635" s="63"/>
      <c r="H15635" s="65"/>
      <c r="I15635" s="63"/>
    </row>
    <row r="15636" spans="1:9">
      <c r="A15636" s="52"/>
      <c r="B15636" s="64"/>
      <c r="C15636" s="52"/>
      <c r="D15636" s="63"/>
      <c r="E15636" s="63"/>
      <c r="F15636" s="62"/>
      <c r="G15636" s="63"/>
      <c r="H15636" s="65"/>
      <c r="I15636" s="63"/>
    </row>
    <row r="15637" spans="1:9">
      <c r="A15637" s="52"/>
      <c r="B15637" s="64"/>
      <c r="C15637" s="52"/>
      <c r="D15637" s="63"/>
      <c r="E15637" s="63"/>
      <c r="F15637" s="62"/>
      <c r="G15637" s="63"/>
      <c r="H15637" s="65"/>
      <c r="I15637" s="63"/>
    </row>
    <row r="15638" spans="1:9">
      <c r="A15638" s="52"/>
      <c r="B15638" s="64"/>
      <c r="C15638" s="52"/>
      <c r="D15638" s="63"/>
      <c r="E15638" s="63"/>
      <c r="F15638" s="62"/>
      <c r="G15638" s="63"/>
      <c r="H15638" s="65"/>
      <c r="I15638" s="63"/>
    </row>
    <row r="15639" spans="1:9">
      <c r="A15639" s="52"/>
      <c r="B15639" s="64"/>
      <c r="C15639" s="52"/>
      <c r="D15639" s="63"/>
      <c r="E15639" s="63"/>
      <c r="F15639" s="62"/>
      <c r="G15639" s="63"/>
      <c r="H15639" s="65"/>
      <c r="I15639" s="63"/>
    </row>
    <row r="15640" spans="1:9">
      <c r="A15640" s="52"/>
      <c r="B15640" s="64"/>
      <c r="C15640" s="52"/>
      <c r="D15640" s="63"/>
      <c r="E15640" s="63"/>
      <c r="F15640" s="62"/>
      <c r="G15640" s="63"/>
      <c r="H15640" s="65"/>
      <c r="I15640" s="63"/>
    </row>
    <row r="15641" spans="1:9">
      <c r="A15641" s="52"/>
      <c r="B15641" s="64"/>
      <c r="C15641" s="52"/>
      <c r="D15641" s="63"/>
      <c r="E15641" s="63"/>
      <c r="F15641" s="62"/>
      <c r="G15641" s="63"/>
      <c r="H15641" s="65"/>
      <c r="I15641" s="63"/>
    </row>
    <row r="15642" spans="1:9">
      <c r="A15642" s="52"/>
      <c r="B15642" s="64"/>
      <c r="C15642" s="52"/>
      <c r="D15642" s="63"/>
      <c r="E15642" s="63"/>
      <c r="F15642" s="62"/>
      <c r="G15642" s="63"/>
      <c r="H15642" s="65"/>
      <c r="I15642" s="63"/>
    </row>
    <row r="15643" spans="1:9">
      <c r="A15643" s="52"/>
      <c r="B15643" s="64"/>
      <c r="C15643" s="52"/>
      <c r="D15643" s="63"/>
      <c r="E15643" s="63"/>
      <c r="F15643" s="62"/>
      <c r="G15643" s="63"/>
      <c r="H15643" s="65"/>
      <c r="I15643" s="63"/>
    </row>
    <row r="15644" spans="1:9">
      <c r="A15644" s="52"/>
      <c r="B15644" s="64"/>
      <c r="C15644" s="52"/>
      <c r="D15644" s="63"/>
      <c r="E15644" s="63"/>
      <c r="F15644" s="62"/>
      <c r="G15644" s="63"/>
      <c r="H15644" s="65"/>
      <c r="I15644" s="63"/>
    </row>
    <row r="15645" spans="1:9">
      <c r="A15645" s="52"/>
      <c r="B15645" s="64"/>
      <c r="C15645" s="52"/>
      <c r="D15645" s="63"/>
      <c r="E15645" s="63"/>
      <c r="F15645" s="62"/>
      <c r="G15645" s="63"/>
      <c r="H15645" s="65"/>
      <c r="I15645" s="63"/>
    </row>
    <row r="15646" spans="1:9">
      <c r="A15646" s="52"/>
      <c r="B15646" s="64"/>
      <c r="C15646" s="52"/>
      <c r="D15646" s="63"/>
      <c r="E15646" s="63"/>
      <c r="F15646" s="62"/>
      <c r="G15646" s="63"/>
      <c r="H15646" s="65"/>
      <c r="I15646" s="63"/>
    </row>
    <row r="15647" spans="1:9">
      <c r="A15647" s="52"/>
      <c r="B15647" s="64"/>
      <c r="C15647" s="52"/>
      <c r="D15647" s="63"/>
      <c r="E15647" s="63"/>
      <c r="F15647" s="62"/>
      <c r="G15647" s="63"/>
      <c r="H15647" s="65"/>
      <c r="I15647" s="63"/>
    </row>
    <row r="15648" spans="1:9">
      <c r="A15648" s="52"/>
      <c r="B15648" s="64"/>
      <c r="C15648" s="52"/>
      <c r="D15648" s="63"/>
      <c r="E15648" s="63"/>
      <c r="F15648" s="62"/>
      <c r="G15648" s="63"/>
      <c r="H15648" s="65"/>
      <c r="I15648" s="63"/>
    </row>
    <row r="15649" spans="1:9">
      <c r="A15649" s="52"/>
      <c r="B15649" s="64"/>
      <c r="C15649" s="52"/>
      <c r="D15649" s="63"/>
      <c r="E15649" s="63"/>
      <c r="F15649" s="62"/>
      <c r="G15649" s="63"/>
      <c r="H15649" s="65"/>
      <c r="I15649" s="63"/>
    </row>
    <row r="15650" spans="1:9">
      <c r="A15650" s="52"/>
      <c r="B15650" s="64"/>
      <c r="C15650" s="52"/>
      <c r="D15650" s="63"/>
      <c r="E15650" s="63"/>
      <c r="F15650" s="62"/>
      <c r="G15650" s="63"/>
      <c r="H15650" s="65"/>
      <c r="I15650" s="63"/>
    </row>
    <row r="15651" spans="1:9">
      <c r="A15651" s="52"/>
      <c r="B15651" s="64"/>
      <c r="C15651" s="52"/>
      <c r="D15651" s="63"/>
      <c r="E15651" s="63"/>
      <c r="F15651" s="62"/>
      <c r="G15651" s="63"/>
      <c r="H15651" s="65"/>
      <c r="I15651" s="63"/>
    </row>
    <row r="15652" spans="1:9">
      <c r="A15652" s="52"/>
      <c r="B15652" s="64"/>
      <c r="C15652" s="52"/>
      <c r="D15652" s="63"/>
      <c r="E15652" s="63"/>
      <c r="F15652" s="62"/>
      <c r="G15652" s="63"/>
      <c r="H15652" s="65"/>
      <c r="I15652" s="63"/>
    </row>
    <row r="15653" spans="1:9">
      <c r="A15653" s="52"/>
      <c r="B15653" s="64"/>
      <c r="C15653" s="52"/>
      <c r="D15653" s="63"/>
      <c r="E15653" s="63"/>
      <c r="F15653" s="62"/>
      <c r="G15653" s="63"/>
      <c r="H15653" s="65"/>
      <c r="I15653" s="63"/>
    </row>
    <row r="15654" spans="1:9">
      <c r="A15654" s="52"/>
      <c r="B15654" s="64"/>
      <c r="C15654" s="52"/>
      <c r="D15654" s="63"/>
      <c r="E15654" s="63"/>
      <c r="F15654" s="62"/>
      <c r="G15654" s="63"/>
      <c r="H15654" s="65"/>
      <c r="I15654" s="63"/>
    </row>
    <row r="15655" spans="1:9">
      <c r="A15655" s="52"/>
      <c r="B15655" s="64"/>
      <c r="C15655" s="52"/>
      <c r="D15655" s="63"/>
      <c r="E15655" s="63"/>
      <c r="F15655" s="62"/>
      <c r="G15655" s="63"/>
      <c r="H15655" s="65"/>
      <c r="I15655" s="63"/>
    </row>
    <row r="15656" spans="1:9">
      <c r="A15656" s="52"/>
      <c r="B15656" s="64"/>
      <c r="C15656" s="52"/>
      <c r="D15656" s="63"/>
      <c r="E15656" s="63"/>
      <c r="F15656" s="62"/>
      <c r="G15656" s="63"/>
      <c r="H15656" s="65"/>
      <c r="I15656" s="63"/>
    </row>
    <row r="15657" spans="1:9">
      <c r="A15657" s="52"/>
      <c r="B15657" s="64"/>
      <c r="C15657" s="52"/>
      <c r="D15657" s="63"/>
      <c r="E15657" s="63"/>
      <c r="F15657" s="62"/>
      <c r="G15657" s="63"/>
      <c r="H15657" s="65"/>
      <c r="I15657" s="63"/>
    </row>
    <row r="15658" spans="1:9">
      <c r="A15658" s="52"/>
      <c r="B15658" s="64"/>
      <c r="C15658" s="52"/>
      <c r="D15658" s="63"/>
      <c r="E15658" s="63"/>
      <c r="F15658" s="62"/>
      <c r="G15658" s="63"/>
      <c r="H15658" s="65"/>
      <c r="I15658" s="63"/>
    </row>
    <row r="15659" spans="1:9">
      <c r="A15659" s="52"/>
      <c r="B15659" s="64"/>
      <c r="C15659" s="52"/>
      <c r="D15659" s="63"/>
      <c r="E15659" s="63"/>
      <c r="F15659" s="62"/>
      <c r="G15659" s="63"/>
      <c r="H15659" s="65"/>
      <c r="I15659" s="63"/>
    </row>
    <row r="15660" spans="1:9">
      <c r="A15660" s="52"/>
      <c r="B15660" s="64"/>
      <c r="C15660" s="52"/>
      <c r="D15660" s="63"/>
      <c r="E15660" s="63"/>
      <c r="F15660" s="62"/>
      <c r="G15660" s="63"/>
      <c r="H15660" s="65"/>
      <c r="I15660" s="63"/>
    </row>
    <row r="15661" spans="1:9">
      <c r="A15661" s="52"/>
      <c r="B15661" s="64"/>
      <c r="C15661" s="52"/>
      <c r="D15661" s="63"/>
      <c r="E15661" s="63"/>
      <c r="F15661" s="62"/>
      <c r="G15661" s="63"/>
      <c r="H15661" s="65"/>
      <c r="I15661" s="63"/>
    </row>
    <row r="15662" spans="1:9">
      <c r="A15662" s="52"/>
      <c r="B15662" s="64"/>
      <c r="C15662" s="52"/>
      <c r="D15662" s="63"/>
      <c r="E15662" s="63"/>
      <c r="F15662" s="62"/>
      <c r="G15662" s="63"/>
      <c r="H15662" s="65"/>
      <c r="I15662" s="63"/>
    </row>
    <row r="15663" spans="1:9">
      <c r="A15663" s="52"/>
      <c r="B15663" s="64"/>
      <c r="C15663" s="52"/>
      <c r="D15663" s="63"/>
      <c r="E15663" s="63"/>
      <c r="F15663" s="62"/>
      <c r="G15663" s="63"/>
      <c r="H15663" s="65"/>
      <c r="I15663" s="63"/>
    </row>
    <row r="15664" spans="1:9">
      <c r="A15664" s="52"/>
      <c r="B15664" s="64"/>
      <c r="C15664" s="52"/>
      <c r="D15664" s="63"/>
      <c r="E15664" s="63"/>
      <c r="F15664" s="62"/>
      <c r="G15664" s="63"/>
      <c r="H15664" s="65"/>
      <c r="I15664" s="63"/>
    </row>
    <row r="15665" spans="1:9">
      <c r="A15665" s="52"/>
      <c r="B15665" s="64"/>
      <c r="C15665" s="52"/>
      <c r="D15665" s="63"/>
      <c r="E15665" s="63"/>
      <c r="F15665" s="62"/>
      <c r="G15665" s="63"/>
      <c r="H15665" s="65"/>
      <c r="I15665" s="63"/>
    </row>
    <row r="15666" spans="1:9">
      <c r="A15666" s="52"/>
      <c r="B15666" s="64"/>
      <c r="C15666" s="52"/>
      <c r="D15666" s="63"/>
      <c r="E15666" s="63"/>
      <c r="F15666" s="62"/>
      <c r="G15666" s="63"/>
      <c r="H15666" s="65"/>
      <c r="I15666" s="63"/>
    </row>
    <row r="15667" spans="1:9">
      <c r="A15667" s="52"/>
      <c r="B15667" s="64"/>
      <c r="C15667" s="52"/>
      <c r="D15667" s="63"/>
      <c r="E15667" s="63"/>
      <c r="F15667" s="62"/>
      <c r="G15667" s="63"/>
      <c r="H15667" s="65"/>
      <c r="I15667" s="63"/>
    </row>
    <row r="15668" spans="1:9">
      <c r="A15668" s="52"/>
      <c r="B15668" s="64"/>
      <c r="C15668" s="52"/>
      <c r="D15668" s="63"/>
      <c r="E15668" s="63"/>
      <c r="F15668" s="62"/>
      <c r="G15668" s="63"/>
      <c r="H15668" s="65"/>
      <c r="I15668" s="63"/>
    </row>
    <row r="15669" spans="1:9">
      <c r="A15669" s="52"/>
      <c r="B15669" s="64"/>
      <c r="C15669" s="52"/>
      <c r="D15669" s="63"/>
      <c r="E15669" s="63"/>
      <c r="F15669" s="62"/>
      <c r="G15669" s="63"/>
      <c r="H15669" s="65"/>
      <c r="I15669" s="63"/>
    </row>
    <row r="15670" spans="1:9">
      <c r="A15670" s="52"/>
      <c r="B15670" s="64"/>
      <c r="C15670" s="52"/>
      <c r="D15670" s="63"/>
      <c r="E15670" s="63"/>
      <c r="F15670" s="62"/>
      <c r="G15670" s="63"/>
      <c r="H15670" s="65"/>
      <c r="I15670" s="63"/>
    </row>
    <row r="15671" spans="1:9">
      <c r="A15671" s="52"/>
      <c r="B15671" s="64"/>
      <c r="C15671" s="52"/>
      <c r="D15671" s="63"/>
      <c r="E15671" s="63"/>
      <c r="F15671" s="62"/>
      <c r="G15671" s="63"/>
      <c r="H15671" s="65"/>
      <c r="I15671" s="63"/>
    </row>
    <row r="15672" spans="1:9">
      <c r="A15672" s="52"/>
      <c r="B15672" s="64"/>
      <c r="C15672" s="52"/>
      <c r="D15672" s="63"/>
      <c r="E15672" s="63"/>
      <c r="F15672" s="62"/>
      <c r="G15672" s="63"/>
      <c r="H15672" s="65"/>
      <c r="I15672" s="63"/>
    </row>
    <row r="15673" spans="1:9">
      <c r="A15673" s="52"/>
      <c r="B15673" s="64"/>
      <c r="C15673" s="52"/>
      <c r="D15673" s="63"/>
      <c r="E15673" s="63"/>
      <c r="F15673" s="62"/>
      <c r="G15673" s="63"/>
      <c r="H15673" s="65"/>
      <c r="I15673" s="63"/>
    </row>
    <row r="15674" spans="1:9">
      <c r="A15674" s="52"/>
      <c r="B15674" s="64"/>
      <c r="C15674" s="52"/>
      <c r="D15674" s="63"/>
      <c r="E15674" s="63"/>
      <c r="F15674" s="62"/>
      <c r="G15674" s="63"/>
      <c r="H15674" s="65"/>
      <c r="I15674" s="63"/>
    </row>
    <row r="15675" spans="1:9">
      <c r="A15675" s="52"/>
      <c r="B15675" s="64"/>
      <c r="C15675" s="52"/>
      <c r="D15675" s="63"/>
      <c r="E15675" s="63"/>
      <c r="F15675" s="62"/>
      <c r="G15675" s="63"/>
      <c r="H15675" s="65"/>
      <c r="I15675" s="63"/>
    </row>
    <row r="15676" spans="1:9">
      <c r="A15676" s="52"/>
      <c r="B15676" s="64"/>
      <c r="C15676" s="52"/>
      <c r="D15676" s="63"/>
      <c r="E15676" s="63"/>
      <c r="F15676" s="62"/>
      <c r="G15676" s="63"/>
      <c r="H15676" s="65"/>
      <c r="I15676" s="63"/>
    </row>
    <row r="15677" spans="1:9">
      <c r="A15677" s="52"/>
      <c r="B15677" s="64"/>
      <c r="C15677" s="52"/>
      <c r="D15677" s="63"/>
      <c r="E15677" s="63"/>
      <c r="F15677" s="62"/>
      <c r="G15677" s="63"/>
      <c r="H15677" s="65"/>
      <c r="I15677" s="63"/>
    </row>
    <row r="15678" spans="1:9">
      <c r="A15678" s="52"/>
      <c r="B15678" s="64"/>
      <c r="C15678" s="52"/>
      <c r="D15678" s="63"/>
      <c r="E15678" s="63"/>
      <c r="F15678" s="62"/>
      <c r="G15678" s="63"/>
      <c r="H15678" s="65"/>
      <c r="I15678" s="63"/>
    </row>
    <row r="15679" spans="1:9">
      <c r="A15679" s="52"/>
      <c r="B15679" s="64"/>
      <c r="C15679" s="52"/>
      <c r="D15679" s="63"/>
      <c r="E15679" s="63"/>
      <c r="F15679" s="62"/>
      <c r="G15679" s="63"/>
      <c r="H15679" s="65"/>
      <c r="I15679" s="63"/>
    </row>
    <row r="15680" spans="1:9">
      <c r="A15680" s="52"/>
      <c r="B15680" s="64"/>
      <c r="C15680" s="52"/>
      <c r="D15680" s="63"/>
      <c r="E15680" s="63"/>
      <c r="F15680" s="62"/>
      <c r="G15680" s="63"/>
      <c r="H15680" s="65"/>
      <c r="I15680" s="63"/>
    </row>
    <row r="15681" spans="1:9">
      <c r="A15681" s="52"/>
      <c r="B15681" s="64"/>
      <c r="C15681" s="52"/>
      <c r="D15681" s="63"/>
      <c r="E15681" s="63"/>
      <c r="F15681" s="62"/>
      <c r="G15681" s="63"/>
      <c r="H15681" s="65"/>
      <c r="I15681" s="63"/>
    </row>
    <row r="15682" spans="1:9">
      <c r="A15682" s="52"/>
      <c r="B15682" s="64"/>
      <c r="C15682" s="52"/>
      <c r="D15682" s="63"/>
      <c r="E15682" s="63"/>
      <c r="F15682" s="62"/>
      <c r="G15682" s="63"/>
      <c r="H15682" s="65"/>
      <c r="I15682" s="63"/>
    </row>
    <row r="15683" spans="1:9">
      <c r="A15683" s="52"/>
      <c r="B15683" s="64"/>
      <c r="C15683" s="52"/>
      <c r="D15683" s="63"/>
      <c r="E15683" s="63"/>
      <c r="F15683" s="62"/>
      <c r="G15683" s="63"/>
      <c r="H15683" s="65"/>
      <c r="I15683" s="63"/>
    </row>
    <row r="15684" spans="1:9">
      <c r="A15684" s="52"/>
      <c r="B15684" s="64"/>
      <c r="C15684" s="52"/>
      <c r="D15684" s="63"/>
      <c r="E15684" s="63"/>
      <c r="F15684" s="62"/>
      <c r="G15684" s="63"/>
      <c r="H15684" s="65"/>
      <c r="I15684" s="63"/>
    </row>
    <row r="15685" spans="1:9">
      <c r="A15685" s="52"/>
      <c r="B15685" s="64"/>
      <c r="C15685" s="52"/>
      <c r="D15685" s="63"/>
      <c r="E15685" s="63"/>
      <c r="F15685" s="62"/>
      <c r="G15685" s="63"/>
      <c r="H15685" s="65"/>
      <c r="I15685" s="63"/>
    </row>
    <row r="15686" spans="1:9">
      <c r="A15686" s="52"/>
      <c r="B15686" s="64"/>
      <c r="C15686" s="52"/>
      <c r="D15686" s="63"/>
      <c r="E15686" s="63"/>
      <c r="F15686" s="62"/>
      <c r="G15686" s="63"/>
      <c r="H15686" s="65"/>
      <c r="I15686" s="63"/>
    </row>
    <row r="15687" spans="1:9">
      <c r="A15687" s="52"/>
      <c r="B15687" s="64"/>
      <c r="C15687" s="52"/>
      <c r="D15687" s="63"/>
      <c r="E15687" s="63"/>
      <c r="F15687" s="62"/>
      <c r="G15687" s="63"/>
      <c r="H15687" s="65"/>
      <c r="I15687" s="63"/>
    </row>
    <row r="15688" spans="1:9">
      <c r="A15688" s="52"/>
      <c r="B15688" s="64"/>
      <c r="C15688" s="52"/>
      <c r="D15688" s="63"/>
      <c r="E15688" s="63"/>
      <c r="F15688" s="62"/>
      <c r="G15688" s="63"/>
      <c r="H15688" s="65"/>
      <c r="I15688" s="63"/>
    </row>
    <row r="15689" spans="1:9">
      <c r="A15689" s="52"/>
      <c r="B15689" s="64"/>
      <c r="C15689" s="52"/>
      <c r="D15689" s="63"/>
      <c r="E15689" s="63"/>
      <c r="F15689" s="62"/>
      <c r="G15689" s="63"/>
      <c r="H15689" s="65"/>
      <c r="I15689" s="63"/>
    </row>
    <row r="15690" spans="1:9">
      <c r="A15690" s="52"/>
      <c r="B15690" s="64"/>
      <c r="C15690" s="52"/>
      <c r="D15690" s="63"/>
      <c r="E15690" s="63"/>
      <c r="F15690" s="62"/>
      <c r="G15690" s="63"/>
      <c r="H15690" s="65"/>
      <c r="I15690" s="63"/>
    </row>
    <row r="15691" spans="1:9">
      <c r="A15691" s="52"/>
      <c r="B15691" s="64"/>
      <c r="C15691" s="52"/>
      <c r="D15691" s="63"/>
      <c r="E15691" s="63"/>
      <c r="F15691" s="62"/>
      <c r="G15691" s="63"/>
      <c r="H15691" s="65"/>
      <c r="I15691" s="63"/>
    </row>
    <row r="15692" spans="1:9">
      <c r="A15692" s="52"/>
      <c r="B15692" s="64"/>
      <c r="C15692" s="52"/>
      <c r="D15692" s="63"/>
      <c r="E15692" s="63"/>
      <c r="F15692" s="62"/>
      <c r="G15692" s="63"/>
      <c r="H15692" s="65"/>
      <c r="I15692" s="63"/>
    </row>
    <row r="15693" spans="1:9">
      <c r="A15693" s="52"/>
      <c r="B15693" s="64"/>
      <c r="C15693" s="52"/>
      <c r="D15693" s="63"/>
      <c r="E15693" s="63"/>
      <c r="F15693" s="62"/>
      <c r="G15693" s="63"/>
      <c r="H15693" s="65"/>
      <c r="I15693" s="63"/>
    </row>
    <row r="15694" spans="1:9">
      <c r="A15694" s="52"/>
      <c r="B15694" s="64"/>
      <c r="C15694" s="52"/>
      <c r="D15694" s="63"/>
      <c r="E15694" s="63"/>
      <c r="F15694" s="62"/>
      <c r="G15694" s="63"/>
      <c r="H15694" s="65"/>
      <c r="I15694" s="63"/>
    </row>
    <row r="15695" spans="1:9">
      <c r="A15695" s="52"/>
      <c r="B15695" s="64"/>
      <c r="C15695" s="52"/>
      <c r="D15695" s="63"/>
      <c r="E15695" s="63"/>
      <c r="F15695" s="62"/>
      <c r="G15695" s="63"/>
      <c r="H15695" s="65"/>
      <c r="I15695" s="63"/>
    </row>
    <row r="15696" spans="1:9">
      <c r="A15696" s="52"/>
      <c r="B15696" s="64"/>
      <c r="C15696" s="52"/>
      <c r="D15696" s="63"/>
      <c r="E15696" s="63"/>
      <c r="F15696" s="62"/>
      <c r="G15696" s="63"/>
      <c r="H15696" s="65"/>
      <c r="I15696" s="63"/>
    </row>
    <row r="15697" spans="1:9">
      <c r="A15697" s="52"/>
      <c r="B15697" s="64"/>
      <c r="C15697" s="52"/>
      <c r="D15697" s="63"/>
      <c r="E15697" s="63"/>
      <c r="F15697" s="62"/>
      <c r="G15697" s="63"/>
      <c r="H15697" s="65"/>
      <c r="I15697" s="63"/>
    </row>
    <row r="15698" spans="1:9">
      <c r="A15698" s="52"/>
      <c r="B15698" s="64"/>
      <c r="C15698" s="52"/>
      <c r="D15698" s="63"/>
      <c r="E15698" s="63"/>
      <c r="F15698" s="62"/>
      <c r="G15698" s="63"/>
      <c r="H15698" s="65"/>
      <c r="I15698" s="63"/>
    </row>
    <row r="15699" spans="1:9">
      <c r="A15699" s="52"/>
      <c r="B15699" s="64"/>
      <c r="C15699" s="52"/>
      <c r="D15699" s="63"/>
      <c r="E15699" s="63"/>
      <c r="F15699" s="62"/>
      <c r="G15699" s="63"/>
      <c r="H15699" s="65"/>
      <c r="I15699" s="63"/>
    </row>
    <row r="15700" spans="1:9">
      <c r="A15700" s="52"/>
      <c r="B15700" s="64"/>
      <c r="C15700" s="52"/>
      <c r="D15700" s="63"/>
      <c r="E15700" s="63"/>
      <c r="F15700" s="62"/>
      <c r="G15700" s="63"/>
      <c r="H15700" s="65"/>
      <c r="I15700" s="63"/>
    </row>
    <row r="15701" spans="1:9">
      <c r="A15701" s="52"/>
      <c r="B15701" s="64"/>
      <c r="C15701" s="52"/>
      <c r="D15701" s="63"/>
      <c r="E15701" s="63"/>
      <c r="F15701" s="62"/>
      <c r="G15701" s="63"/>
      <c r="H15701" s="65"/>
      <c r="I15701" s="63"/>
    </row>
    <row r="15702" spans="1:9">
      <c r="A15702" s="52"/>
      <c r="B15702" s="64"/>
      <c r="C15702" s="52"/>
      <c r="D15702" s="63"/>
      <c r="E15702" s="63"/>
      <c r="F15702" s="62"/>
      <c r="G15702" s="63"/>
      <c r="H15702" s="65"/>
      <c r="I15702" s="63"/>
    </row>
    <row r="15703" spans="1:9">
      <c r="A15703" s="52"/>
      <c r="B15703" s="64"/>
      <c r="C15703" s="52"/>
      <c r="D15703" s="63"/>
      <c r="E15703" s="63"/>
      <c r="F15703" s="62"/>
      <c r="G15703" s="63"/>
      <c r="H15703" s="65"/>
      <c r="I15703" s="63"/>
    </row>
    <row r="15704" spans="1:9">
      <c r="A15704" s="52"/>
      <c r="B15704" s="64"/>
      <c r="C15704" s="52"/>
      <c r="D15704" s="63"/>
      <c r="E15704" s="63"/>
      <c r="F15704" s="62"/>
      <c r="G15704" s="63"/>
      <c r="H15704" s="65"/>
      <c r="I15704" s="63"/>
    </row>
    <row r="15705" spans="1:9">
      <c r="A15705" s="52"/>
      <c r="B15705" s="64"/>
      <c r="C15705" s="52"/>
      <c r="D15705" s="63"/>
      <c r="E15705" s="63"/>
      <c r="F15705" s="62"/>
      <c r="G15705" s="63"/>
      <c r="H15705" s="65"/>
      <c r="I15705" s="63"/>
    </row>
    <row r="15706" spans="1:9">
      <c r="A15706" s="52"/>
      <c r="B15706" s="64"/>
      <c r="C15706" s="52"/>
      <c r="D15706" s="63"/>
      <c r="E15706" s="63"/>
      <c r="F15706" s="62"/>
      <c r="G15706" s="63"/>
      <c r="H15706" s="65"/>
      <c r="I15706" s="63"/>
    </row>
    <row r="15707" spans="1:9">
      <c r="A15707" s="52"/>
      <c r="B15707" s="64"/>
      <c r="C15707" s="52"/>
      <c r="D15707" s="63"/>
      <c r="E15707" s="63"/>
      <c r="F15707" s="62"/>
      <c r="G15707" s="63"/>
      <c r="H15707" s="65"/>
      <c r="I15707" s="63"/>
    </row>
    <row r="15708" spans="1:9">
      <c r="A15708" s="52"/>
      <c r="B15708" s="64"/>
      <c r="C15708" s="52"/>
      <c r="D15708" s="63"/>
      <c r="E15708" s="63"/>
      <c r="F15708" s="62"/>
      <c r="G15708" s="63"/>
      <c r="H15708" s="65"/>
      <c r="I15708" s="63"/>
    </row>
    <row r="15709" spans="1:9">
      <c r="A15709" s="52"/>
      <c r="B15709" s="64"/>
      <c r="C15709" s="52"/>
      <c r="D15709" s="63"/>
      <c r="E15709" s="63"/>
      <c r="F15709" s="62"/>
      <c r="G15709" s="63"/>
      <c r="H15709" s="65"/>
      <c r="I15709" s="63"/>
    </row>
    <row r="15710" spans="1:9">
      <c r="A15710" s="52"/>
      <c r="B15710" s="64"/>
      <c r="C15710" s="52"/>
      <c r="D15710" s="63"/>
      <c r="E15710" s="63"/>
      <c r="F15710" s="62"/>
      <c r="G15710" s="63"/>
      <c r="H15710" s="65"/>
      <c r="I15710" s="63"/>
    </row>
    <row r="15711" spans="1:9">
      <c r="A15711" s="52"/>
      <c r="B15711" s="64"/>
      <c r="C15711" s="52"/>
      <c r="D15711" s="63"/>
      <c r="E15711" s="63"/>
      <c r="F15711" s="62"/>
      <c r="G15711" s="63"/>
      <c r="H15711" s="65"/>
      <c r="I15711" s="63"/>
    </row>
    <row r="15712" spans="1:9">
      <c r="A15712" s="52"/>
      <c r="B15712" s="64"/>
      <c r="C15712" s="52"/>
      <c r="D15712" s="63"/>
      <c r="E15712" s="63"/>
      <c r="F15712" s="62"/>
      <c r="G15712" s="63"/>
      <c r="H15712" s="65"/>
      <c r="I15712" s="63"/>
    </row>
    <row r="15713" spans="1:9">
      <c r="A15713" s="52"/>
      <c r="B15713" s="64"/>
      <c r="C15713" s="52"/>
      <c r="D15713" s="63"/>
      <c r="E15713" s="63"/>
      <c r="F15713" s="62"/>
      <c r="G15713" s="63"/>
      <c r="H15713" s="65"/>
      <c r="I15713" s="63"/>
    </row>
    <row r="15714" spans="1:9">
      <c r="A15714" s="52"/>
      <c r="B15714" s="64"/>
      <c r="C15714" s="52"/>
      <c r="D15714" s="63"/>
      <c r="E15714" s="63"/>
      <c r="F15714" s="62"/>
      <c r="G15714" s="63"/>
      <c r="H15714" s="65"/>
      <c r="I15714" s="63"/>
    </row>
    <row r="15715" spans="1:9">
      <c r="A15715" s="52"/>
      <c r="B15715" s="64"/>
      <c r="C15715" s="52"/>
      <c r="D15715" s="63"/>
      <c r="E15715" s="63"/>
      <c r="F15715" s="62"/>
      <c r="G15715" s="63"/>
      <c r="H15715" s="65"/>
      <c r="I15715" s="63"/>
    </row>
    <row r="15716" spans="1:9">
      <c r="A15716" s="52"/>
      <c r="B15716" s="64"/>
      <c r="C15716" s="52"/>
      <c r="D15716" s="63"/>
      <c r="E15716" s="63"/>
      <c r="F15716" s="62"/>
      <c r="G15716" s="63"/>
      <c r="H15716" s="65"/>
      <c r="I15716" s="63"/>
    </row>
    <row r="15717" spans="1:9">
      <c r="A15717" s="52"/>
      <c r="B15717" s="64"/>
      <c r="C15717" s="52"/>
      <c r="D15717" s="63"/>
      <c r="E15717" s="63"/>
      <c r="F15717" s="62"/>
      <c r="G15717" s="63"/>
      <c r="H15717" s="65"/>
      <c r="I15717" s="63"/>
    </row>
    <row r="15718" spans="1:9">
      <c r="A15718" s="52"/>
      <c r="B15718" s="64"/>
      <c r="C15718" s="52"/>
      <c r="D15718" s="63"/>
      <c r="E15718" s="63"/>
      <c r="F15718" s="62"/>
      <c r="G15718" s="63"/>
      <c r="H15718" s="65"/>
      <c r="I15718" s="63"/>
    </row>
    <row r="15719" spans="1:9">
      <c r="A15719" s="52"/>
      <c r="B15719" s="64"/>
      <c r="C15719" s="52"/>
      <c r="D15719" s="63"/>
      <c r="E15719" s="63"/>
      <c r="F15719" s="62"/>
      <c r="G15719" s="63"/>
      <c r="H15719" s="65"/>
      <c r="I15719" s="63"/>
    </row>
    <row r="15720" spans="1:9">
      <c r="A15720" s="52"/>
      <c r="B15720" s="64"/>
      <c r="C15720" s="52"/>
      <c r="D15720" s="63"/>
      <c r="E15720" s="63"/>
      <c r="F15720" s="62"/>
      <c r="G15720" s="63"/>
      <c r="H15720" s="65"/>
      <c r="I15720" s="63"/>
    </row>
    <row r="15721" spans="1:9">
      <c r="A15721" s="52"/>
      <c r="B15721" s="64"/>
      <c r="C15721" s="52"/>
      <c r="D15721" s="63"/>
      <c r="E15721" s="63"/>
      <c r="F15721" s="62"/>
      <c r="G15721" s="63"/>
      <c r="H15721" s="65"/>
      <c r="I15721" s="63"/>
    </row>
    <row r="15722" spans="1:9">
      <c r="A15722" s="52"/>
      <c r="B15722" s="64"/>
      <c r="C15722" s="52"/>
      <c r="D15722" s="63"/>
      <c r="E15722" s="63"/>
      <c r="F15722" s="62"/>
      <c r="G15722" s="63"/>
      <c r="H15722" s="65"/>
      <c r="I15722" s="63"/>
    </row>
    <row r="15723" spans="1:9">
      <c r="A15723" s="52"/>
      <c r="B15723" s="64"/>
      <c r="C15723" s="52"/>
      <c r="D15723" s="63"/>
      <c r="E15723" s="63"/>
      <c r="F15723" s="62"/>
      <c r="G15723" s="63"/>
      <c r="H15723" s="65"/>
      <c r="I15723" s="63"/>
    </row>
    <row r="15724" spans="1:9">
      <c r="A15724" s="52"/>
      <c r="B15724" s="64"/>
      <c r="C15724" s="52"/>
      <c r="D15724" s="63"/>
      <c r="E15724" s="63"/>
      <c r="F15724" s="62"/>
      <c r="G15724" s="63"/>
      <c r="H15724" s="65"/>
      <c r="I15724" s="63"/>
    </row>
    <row r="15725" spans="1:9">
      <c r="A15725" s="52"/>
      <c r="B15725" s="64"/>
      <c r="C15725" s="52"/>
      <c r="D15725" s="63"/>
      <c r="E15725" s="63"/>
      <c r="F15725" s="62"/>
      <c r="G15725" s="63"/>
      <c r="H15725" s="65"/>
      <c r="I15725" s="63"/>
    </row>
    <row r="15726" spans="1:9">
      <c r="A15726" s="52"/>
      <c r="B15726" s="64"/>
      <c r="C15726" s="52"/>
      <c r="D15726" s="63"/>
      <c r="E15726" s="63"/>
      <c r="F15726" s="62"/>
      <c r="G15726" s="63"/>
      <c r="H15726" s="65"/>
      <c r="I15726" s="63"/>
    </row>
    <row r="15727" spans="1:9">
      <c r="A15727" s="52"/>
      <c r="B15727" s="64"/>
      <c r="C15727" s="52"/>
      <c r="D15727" s="63"/>
      <c r="E15727" s="63"/>
      <c r="F15727" s="62"/>
      <c r="G15727" s="63"/>
      <c r="H15727" s="65"/>
      <c r="I15727" s="63"/>
    </row>
    <row r="15728" spans="1:9">
      <c r="A15728" s="52"/>
      <c r="B15728" s="64"/>
      <c r="C15728" s="52"/>
      <c r="D15728" s="63"/>
      <c r="E15728" s="63"/>
      <c r="F15728" s="62"/>
      <c r="G15728" s="63"/>
      <c r="H15728" s="65"/>
      <c r="I15728" s="63"/>
    </row>
    <row r="15729" spans="1:9">
      <c r="A15729" s="52"/>
      <c r="B15729" s="64"/>
      <c r="C15729" s="52"/>
      <c r="D15729" s="63"/>
      <c r="E15729" s="63"/>
      <c r="F15729" s="62"/>
      <c r="G15729" s="63"/>
      <c r="H15729" s="65"/>
      <c r="I15729" s="63"/>
    </row>
    <row r="15730" spans="1:9">
      <c r="A15730" s="52"/>
      <c r="B15730" s="64"/>
      <c r="C15730" s="52"/>
      <c r="D15730" s="63"/>
      <c r="E15730" s="63"/>
      <c r="F15730" s="62"/>
      <c r="G15730" s="63"/>
      <c r="H15730" s="65"/>
      <c r="I15730" s="63"/>
    </row>
    <row r="15731" spans="1:9">
      <c r="A15731" s="52"/>
      <c r="B15731" s="64"/>
      <c r="C15731" s="52"/>
      <c r="D15731" s="63"/>
      <c r="E15731" s="63"/>
      <c r="F15731" s="62"/>
      <c r="G15731" s="63"/>
      <c r="H15731" s="65"/>
      <c r="I15731" s="63"/>
    </row>
    <row r="15732" spans="1:9">
      <c r="A15732" s="52"/>
      <c r="B15732" s="64"/>
      <c r="C15732" s="52"/>
      <c r="D15732" s="63"/>
      <c r="E15732" s="63"/>
      <c r="F15732" s="62"/>
      <c r="G15732" s="63"/>
      <c r="H15732" s="65"/>
      <c r="I15732" s="63"/>
    </row>
    <row r="15733" spans="1:9">
      <c r="A15733" s="52"/>
      <c r="B15733" s="64"/>
      <c r="C15733" s="52"/>
      <c r="D15733" s="63"/>
      <c r="E15733" s="63"/>
      <c r="F15733" s="62"/>
      <c r="G15733" s="63"/>
      <c r="H15733" s="65"/>
      <c r="I15733" s="63"/>
    </row>
    <row r="15734" spans="1:9">
      <c r="A15734" s="52"/>
      <c r="B15734" s="64"/>
      <c r="C15734" s="52"/>
      <c r="D15734" s="63"/>
      <c r="E15734" s="63"/>
      <c r="F15734" s="62"/>
      <c r="G15734" s="63"/>
      <c r="H15734" s="65"/>
      <c r="I15734" s="63"/>
    </row>
    <row r="15735" spans="1:9">
      <c r="A15735" s="52"/>
      <c r="B15735" s="64"/>
      <c r="C15735" s="52"/>
      <c r="D15735" s="63"/>
      <c r="E15735" s="63"/>
      <c r="F15735" s="62"/>
      <c r="G15735" s="63"/>
      <c r="H15735" s="65"/>
      <c r="I15735" s="63"/>
    </row>
    <row r="15736" spans="1:9">
      <c r="A15736" s="52"/>
      <c r="B15736" s="64"/>
      <c r="C15736" s="52"/>
      <c r="D15736" s="63"/>
      <c r="E15736" s="63"/>
      <c r="F15736" s="62"/>
      <c r="G15736" s="63"/>
      <c r="H15736" s="65"/>
      <c r="I15736" s="63"/>
    </row>
    <row r="15737" spans="1:9">
      <c r="A15737" s="52"/>
      <c r="B15737" s="64"/>
      <c r="C15737" s="52"/>
      <c r="D15737" s="63"/>
      <c r="E15737" s="63"/>
      <c r="F15737" s="62"/>
      <c r="G15737" s="63"/>
      <c r="H15737" s="65"/>
      <c r="I15737" s="63"/>
    </row>
    <row r="15738" spans="1:9">
      <c r="A15738" s="52"/>
      <c r="B15738" s="64"/>
      <c r="C15738" s="52"/>
      <c r="D15738" s="63"/>
      <c r="E15738" s="63"/>
      <c r="F15738" s="62"/>
      <c r="G15738" s="63"/>
      <c r="H15738" s="65"/>
      <c r="I15738" s="63"/>
    </row>
    <row r="15739" spans="1:9">
      <c r="A15739" s="52"/>
      <c r="B15739" s="64"/>
      <c r="C15739" s="52"/>
      <c r="D15739" s="63"/>
      <c r="E15739" s="63"/>
      <c r="F15739" s="62"/>
      <c r="G15739" s="63"/>
      <c r="H15739" s="65"/>
      <c r="I15739" s="63"/>
    </row>
    <row r="15740" spans="1:9">
      <c r="A15740" s="52"/>
      <c r="B15740" s="64"/>
      <c r="C15740" s="52"/>
      <c r="D15740" s="63"/>
      <c r="E15740" s="63"/>
      <c r="F15740" s="62"/>
      <c r="G15740" s="63"/>
      <c r="H15740" s="65"/>
      <c r="I15740" s="63"/>
    </row>
    <row r="15741" spans="1:9">
      <c r="A15741" s="52"/>
      <c r="B15741" s="64"/>
      <c r="C15741" s="52"/>
      <c r="D15741" s="63"/>
      <c r="E15741" s="63"/>
      <c r="F15741" s="62"/>
      <c r="G15741" s="63"/>
      <c r="H15741" s="65"/>
      <c r="I15741" s="63"/>
    </row>
    <row r="15742" spans="1:9">
      <c r="A15742" s="52"/>
      <c r="B15742" s="64"/>
      <c r="C15742" s="52"/>
      <c r="D15742" s="63"/>
      <c r="E15742" s="63"/>
      <c r="F15742" s="62"/>
      <c r="G15742" s="63"/>
      <c r="H15742" s="65"/>
      <c r="I15742" s="63"/>
    </row>
    <row r="15743" spans="1:9">
      <c r="A15743" s="52"/>
      <c r="B15743" s="64"/>
      <c r="C15743" s="52"/>
      <c r="D15743" s="63"/>
      <c r="E15743" s="63"/>
      <c r="F15743" s="62"/>
      <c r="G15743" s="63"/>
      <c r="H15743" s="65"/>
      <c r="I15743" s="63"/>
    </row>
    <row r="15744" spans="1:9">
      <c r="A15744" s="52"/>
      <c r="B15744" s="64"/>
      <c r="C15744" s="52"/>
      <c r="D15744" s="63"/>
      <c r="E15744" s="63"/>
      <c r="F15744" s="62"/>
      <c r="G15744" s="63"/>
      <c r="H15744" s="65"/>
      <c r="I15744" s="63"/>
    </row>
    <row r="15745" spans="1:9">
      <c r="A15745" s="52"/>
      <c r="B15745" s="64"/>
      <c r="C15745" s="52"/>
      <c r="D15745" s="63"/>
      <c r="E15745" s="63"/>
      <c r="F15745" s="62"/>
      <c r="G15745" s="63"/>
      <c r="H15745" s="65"/>
      <c r="I15745" s="63"/>
    </row>
    <row r="15746" spans="1:9">
      <c r="A15746" s="52"/>
      <c r="B15746" s="64"/>
      <c r="C15746" s="52"/>
      <c r="D15746" s="63"/>
      <c r="E15746" s="63"/>
      <c r="F15746" s="62"/>
      <c r="G15746" s="63"/>
      <c r="H15746" s="65"/>
      <c r="I15746" s="63"/>
    </row>
    <row r="15747" spans="1:9">
      <c r="A15747" s="52"/>
      <c r="B15747" s="64"/>
      <c r="C15747" s="52"/>
      <c r="D15747" s="63"/>
      <c r="E15747" s="63"/>
      <c r="F15747" s="62"/>
      <c r="G15747" s="63"/>
      <c r="H15747" s="65"/>
      <c r="I15747" s="63"/>
    </row>
    <row r="15748" spans="1:9">
      <c r="A15748" s="52"/>
      <c r="B15748" s="64"/>
      <c r="C15748" s="52"/>
      <c r="D15748" s="63"/>
      <c r="E15748" s="63"/>
      <c r="F15748" s="62"/>
      <c r="G15748" s="63"/>
      <c r="H15748" s="65"/>
      <c r="I15748" s="63"/>
    </row>
    <row r="15749" spans="1:9">
      <c r="A15749" s="52"/>
      <c r="B15749" s="64"/>
      <c r="C15749" s="52"/>
      <c r="D15749" s="63"/>
      <c r="E15749" s="63"/>
      <c r="F15749" s="62"/>
      <c r="G15749" s="63"/>
      <c r="H15749" s="65"/>
      <c r="I15749" s="63"/>
    </row>
    <row r="15750" spans="1:9">
      <c r="A15750" s="52"/>
      <c r="B15750" s="64"/>
      <c r="C15750" s="52"/>
      <c r="D15750" s="63"/>
      <c r="E15750" s="63"/>
      <c r="F15750" s="62"/>
      <c r="G15750" s="63"/>
      <c r="H15750" s="65"/>
      <c r="I15750" s="63"/>
    </row>
    <row r="15751" spans="1:9">
      <c r="A15751" s="52"/>
      <c r="B15751" s="64"/>
      <c r="C15751" s="52"/>
      <c r="D15751" s="63"/>
      <c r="E15751" s="63"/>
      <c r="F15751" s="62"/>
      <c r="G15751" s="63"/>
      <c r="H15751" s="65"/>
      <c r="I15751" s="63"/>
    </row>
    <row r="15752" spans="1:9">
      <c r="A15752" s="52"/>
      <c r="B15752" s="64"/>
      <c r="C15752" s="52"/>
      <c r="D15752" s="63"/>
      <c r="E15752" s="63"/>
      <c r="F15752" s="62"/>
      <c r="G15752" s="63"/>
      <c r="H15752" s="65"/>
      <c r="I15752" s="63"/>
    </row>
    <row r="15753" spans="1:9">
      <c r="A15753" s="52"/>
      <c r="B15753" s="64"/>
      <c r="C15753" s="52"/>
      <c r="D15753" s="63"/>
      <c r="E15753" s="63"/>
      <c r="F15753" s="62"/>
      <c r="G15753" s="63"/>
      <c r="H15753" s="65"/>
      <c r="I15753" s="63"/>
    </row>
    <row r="15754" spans="1:9">
      <c r="A15754" s="52"/>
      <c r="B15754" s="64"/>
      <c r="C15754" s="52"/>
      <c r="D15754" s="63"/>
      <c r="E15754" s="63"/>
      <c r="F15754" s="62"/>
      <c r="G15754" s="63"/>
      <c r="H15754" s="65"/>
      <c r="I15754" s="63"/>
    </row>
    <row r="15755" spans="1:9">
      <c r="A15755" s="52"/>
      <c r="B15755" s="64"/>
      <c r="C15755" s="52"/>
      <c r="D15755" s="63"/>
      <c r="E15755" s="63"/>
      <c r="F15755" s="62"/>
      <c r="G15755" s="63"/>
      <c r="H15755" s="65"/>
      <c r="I15755" s="63"/>
    </row>
    <row r="15756" spans="1:9">
      <c r="A15756" s="52"/>
      <c r="B15756" s="64"/>
      <c r="C15756" s="52"/>
      <c r="D15756" s="63"/>
      <c r="E15756" s="63"/>
      <c r="F15756" s="62"/>
      <c r="G15756" s="63"/>
      <c r="H15756" s="65"/>
      <c r="I15756" s="63"/>
    </row>
    <row r="15757" spans="1:9">
      <c r="A15757" s="52"/>
      <c r="B15757" s="64"/>
      <c r="C15757" s="52"/>
      <c r="D15757" s="63"/>
      <c r="E15757" s="63"/>
      <c r="F15757" s="62"/>
      <c r="G15757" s="63"/>
      <c r="H15757" s="65"/>
      <c r="I15757" s="63"/>
    </row>
    <row r="15758" spans="1:9">
      <c r="A15758" s="52"/>
      <c r="B15758" s="64"/>
      <c r="C15758" s="52"/>
      <c r="D15758" s="63"/>
      <c r="E15758" s="63"/>
      <c r="F15758" s="62"/>
      <c r="G15758" s="63"/>
      <c r="H15758" s="65"/>
      <c r="I15758" s="63"/>
    </row>
    <row r="15759" spans="1:9">
      <c r="A15759" s="52"/>
      <c r="B15759" s="64"/>
      <c r="C15759" s="52"/>
      <c r="D15759" s="63"/>
      <c r="E15759" s="63"/>
      <c r="F15759" s="62"/>
      <c r="G15759" s="63"/>
      <c r="H15759" s="65"/>
      <c r="I15759" s="63"/>
    </row>
    <row r="15760" spans="1:9">
      <c r="A15760" s="52"/>
      <c r="B15760" s="64"/>
      <c r="C15760" s="52"/>
      <c r="D15760" s="63"/>
      <c r="E15760" s="63"/>
      <c r="F15760" s="62"/>
      <c r="G15760" s="63"/>
      <c r="H15760" s="65"/>
      <c r="I15760" s="63"/>
    </row>
    <row r="15761" spans="1:9">
      <c r="A15761" s="52"/>
      <c r="B15761" s="64"/>
      <c r="C15761" s="52"/>
      <c r="D15761" s="63"/>
      <c r="E15761" s="63"/>
      <c r="F15761" s="62"/>
      <c r="G15761" s="63"/>
      <c r="H15761" s="65"/>
      <c r="I15761" s="63"/>
    </row>
    <row r="15762" spans="1:9">
      <c r="A15762" s="52"/>
      <c r="B15762" s="64"/>
      <c r="C15762" s="52"/>
      <c r="D15762" s="63"/>
      <c r="E15762" s="63"/>
      <c r="F15762" s="62"/>
      <c r="G15762" s="63"/>
      <c r="H15762" s="65"/>
      <c r="I15762" s="63"/>
    </row>
    <row r="15763" spans="1:9">
      <c r="A15763" s="52"/>
      <c r="B15763" s="64"/>
      <c r="C15763" s="52"/>
      <c r="D15763" s="63"/>
      <c r="E15763" s="63"/>
      <c r="F15763" s="62"/>
      <c r="G15763" s="63"/>
      <c r="H15763" s="65"/>
      <c r="I15763" s="63"/>
    </row>
    <row r="15764" spans="1:9">
      <c r="A15764" s="52"/>
      <c r="B15764" s="64"/>
      <c r="C15764" s="52"/>
      <c r="D15764" s="63"/>
      <c r="E15764" s="63"/>
      <c r="F15764" s="62"/>
      <c r="G15764" s="63"/>
      <c r="H15764" s="65"/>
      <c r="I15764" s="63"/>
    </row>
    <row r="15765" spans="1:9">
      <c r="A15765" s="52"/>
      <c r="B15765" s="64"/>
      <c r="C15765" s="52"/>
      <c r="D15765" s="63"/>
      <c r="E15765" s="63"/>
      <c r="F15765" s="62"/>
      <c r="G15765" s="63"/>
      <c r="H15765" s="65"/>
      <c r="I15765" s="63"/>
    </row>
    <row r="15766" spans="1:9">
      <c r="A15766" s="52"/>
      <c r="B15766" s="64"/>
      <c r="C15766" s="52"/>
      <c r="D15766" s="63"/>
      <c r="E15766" s="63"/>
      <c r="F15766" s="62"/>
      <c r="G15766" s="63"/>
      <c r="H15766" s="65"/>
      <c r="I15766" s="63"/>
    </row>
    <row r="15767" spans="1:9">
      <c r="A15767" s="52"/>
      <c r="B15767" s="64"/>
      <c r="C15767" s="52"/>
      <c r="D15767" s="63"/>
      <c r="E15767" s="63"/>
      <c r="F15767" s="62"/>
      <c r="G15767" s="63"/>
      <c r="H15767" s="65"/>
      <c r="I15767" s="63"/>
    </row>
    <row r="15768" spans="1:9">
      <c r="A15768" s="52"/>
      <c r="B15768" s="64"/>
      <c r="C15768" s="52"/>
      <c r="D15768" s="63"/>
      <c r="E15768" s="63"/>
      <c r="F15768" s="62"/>
      <c r="G15768" s="63"/>
      <c r="H15768" s="65"/>
      <c r="I15768" s="63"/>
    </row>
    <row r="15769" spans="1:9">
      <c r="A15769" s="52"/>
      <c r="B15769" s="64"/>
      <c r="C15769" s="52"/>
      <c r="D15769" s="63"/>
      <c r="E15769" s="63"/>
      <c r="F15769" s="62"/>
      <c r="G15769" s="63"/>
      <c r="H15769" s="65"/>
      <c r="I15769" s="63"/>
    </row>
    <row r="15770" spans="1:9">
      <c r="A15770" s="52"/>
      <c r="B15770" s="64"/>
      <c r="C15770" s="52"/>
      <c r="D15770" s="63"/>
      <c r="E15770" s="63"/>
      <c r="F15770" s="62"/>
      <c r="G15770" s="63"/>
      <c r="H15770" s="65"/>
      <c r="I15770" s="63"/>
    </row>
    <row r="15771" spans="1:9">
      <c r="A15771" s="52"/>
      <c r="B15771" s="64"/>
      <c r="C15771" s="52"/>
      <c r="D15771" s="63"/>
      <c r="E15771" s="63"/>
      <c r="F15771" s="62"/>
      <c r="G15771" s="63"/>
      <c r="H15771" s="65"/>
      <c r="I15771" s="63"/>
    </row>
    <row r="15772" spans="1:9">
      <c r="A15772" s="52"/>
      <c r="B15772" s="64"/>
      <c r="C15772" s="52"/>
      <c r="D15772" s="63"/>
      <c r="E15772" s="63"/>
      <c r="F15772" s="62"/>
      <c r="G15772" s="63"/>
      <c r="H15772" s="65"/>
      <c r="I15772" s="63"/>
    </row>
    <row r="15773" spans="1:9">
      <c r="A15773" s="52"/>
      <c r="B15773" s="64"/>
      <c r="C15773" s="52"/>
      <c r="D15773" s="63"/>
      <c r="E15773" s="63"/>
      <c r="F15773" s="62"/>
      <c r="G15773" s="63"/>
      <c r="H15773" s="65"/>
      <c r="I15773" s="63"/>
    </row>
    <row r="15774" spans="1:9">
      <c r="A15774" s="52"/>
      <c r="B15774" s="64"/>
      <c r="C15774" s="52"/>
      <c r="D15774" s="63"/>
      <c r="E15774" s="63"/>
      <c r="F15774" s="62"/>
      <c r="G15774" s="63"/>
      <c r="H15774" s="65"/>
      <c r="I15774" s="63"/>
    </row>
    <row r="15775" spans="1:9">
      <c r="A15775" s="52"/>
      <c r="B15775" s="64"/>
      <c r="C15775" s="52"/>
      <c r="D15775" s="63"/>
      <c r="E15775" s="63"/>
      <c r="F15775" s="62"/>
      <c r="G15775" s="63"/>
      <c r="H15775" s="65"/>
      <c r="I15775" s="63"/>
    </row>
    <row r="15776" spans="1:9">
      <c r="A15776" s="52"/>
      <c r="B15776" s="64"/>
      <c r="C15776" s="52"/>
      <c r="D15776" s="63"/>
      <c r="E15776" s="63"/>
      <c r="F15776" s="62"/>
      <c r="G15776" s="63"/>
      <c r="H15776" s="65"/>
      <c r="I15776" s="63"/>
    </row>
    <row r="15777" spans="1:9">
      <c r="A15777" s="52"/>
      <c r="B15777" s="64"/>
      <c r="C15777" s="52"/>
      <c r="D15777" s="63"/>
      <c r="E15777" s="63"/>
      <c r="F15777" s="62"/>
      <c r="G15777" s="63"/>
      <c r="H15777" s="65"/>
      <c r="I15777" s="63"/>
    </row>
    <row r="15778" spans="1:9">
      <c r="A15778" s="52"/>
      <c r="B15778" s="64"/>
      <c r="C15778" s="52"/>
      <c r="D15778" s="63"/>
      <c r="E15778" s="63"/>
      <c r="F15778" s="62"/>
      <c r="G15778" s="63"/>
      <c r="H15778" s="65"/>
      <c r="I15778" s="63"/>
    </row>
    <row r="15779" spans="1:9">
      <c r="A15779" s="52"/>
      <c r="B15779" s="64"/>
      <c r="C15779" s="52"/>
      <c r="D15779" s="63"/>
      <c r="E15779" s="63"/>
      <c r="F15779" s="62"/>
      <c r="G15779" s="63"/>
      <c r="H15779" s="65"/>
      <c r="I15779" s="63"/>
    </row>
    <row r="15780" spans="1:9">
      <c r="A15780" s="52"/>
      <c r="B15780" s="64"/>
      <c r="C15780" s="52"/>
      <c r="D15780" s="63"/>
      <c r="E15780" s="63"/>
      <c r="F15780" s="62"/>
      <c r="G15780" s="63"/>
      <c r="H15780" s="65"/>
      <c r="I15780" s="63"/>
    </row>
    <row r="15781" spans="1:9">
      <c r="A15781" s="52"/>
      <c r="B15781" s="64"/>
      <c r="C15781" s="52"/>
      <c r="D15781" s="63"/>
      <c r="E15781" s="63"/>
      <c r="F15781" s="62"/>
      <c r="G15781" s="63"/>
      <c r="H15781" s="65"/>
      <c r="I15781" s="63"/>
    </row>
    <row r="15782" spans="1:9">
      <c r="A15782" s="52"/>
      <c r="B15782" s="64"/>
      <c r="C15782" s="52"/>
      <c r="D15782" s="63"/>
      <c r="E15782" s="63"/>
      <c r="F15782" s="62"/>
      <c r="G15782" s="63"/>
      <c r="H15782" s="65"/>
      <c r="I15782" s="63"/>
    </row>
    <row r="15783" spans="1:9">
      <c r="A15783" s="52"/>
      <c r="B15783" s="64"/>
      <c r="C15783" s="52"/>
      <c r="D15783" s="63"/>
      <c r="E15783" s="63"/>
      <c r="F15783" s="62"/>
      <c r="G15783" s="63"/>
      <c r="H15783" s="65"/>
      <c r="I15783" s="63"/>
    </row>
    <row r="15784" spans="1:9">
      <c r="A15784" s="52"/>
      <c r="B15784" s="64"/>
      <c r="C15784" s="52"/>
      <c r="D15784" s="63"/>
      <c r="E15784" s="63"/>
      <c r="F15784" s="62"/>
      <c r="G15784" s="63"/>
      <c r="H15784" s="65"/>
      <c r="I15784" s="63"/>
    </row>
    <row r="15785" spans="1:9">
      <c r="A15785" s="52"/>
      <c r="B15785" s="64"/>
      <c r="C15785" s="52"/>
      <c r="D15785" s="63"/>
      <c r="E15785" s="63"/>
      <c r="F15785" s="62"/>
      <c r="G15785" s="63"/>
      <c r="H15785" s="65"/>
      <c r="I15785" s="63"/>
    </row>
    <row r="15786" spans="1:9">
      <c r="A15786" s="52"/>
      <c r="B15786" s="64"/>
      <c r="C15786" s="52"/>
      <c r="D15786" s="63"/>
      <c r="E15786" s="63"/>
      <c r="F15786" s="62"/>
      <c r="G15786" s="63"/>
      <c r="H15786" s="65"/>
      <c r="I15786" s="63"/>
    </row>
    <row r="15787" spans="1:9">
      <c r="A15787" s="52"/>
      <c r="B15787" s="64"/>
      <c r="C15787" s="52"/>
      <c r="D15787" s="63"/>
      <c r="E15787" s="63"/>
      <c r="F15787" s="62"/>
      <c r="G15787" s="63"/>
      <c r="H15787" s="65"/>
      <c r="I15787" s="63"/>
    </row>
    <row r="15788" spans="1:9">
      <c r="A15788" s="52"/>
      <c r="B15788" s="64"/>
      <c r="C15788" s="52"/>
      <c r="D15788" s="63"/>
      <c r="E15788" s="63"/>
      <c r="F15788" s="62"/>
      <c r="G15788" s="63"/>
      <c r="H15788" s="65"/>
      <c r="I15788" s="63"/>
    </row>
    <row r="15789" spans="1:9">
      <c r="A15789" s="52"/>
      <c r="B15789" s="64"/>
      <c r="C15789" s="52"/>
      <c r="D15789" s="63"/>
      <c r="E15789" s="63"/>
      <c r="F15789" s="62"/>
      <c r="G15789" s="63"/>
      <c r="H15789" s="65"/>
      <c r="I15789" s="63"/>
    </row>
    <row r="15790" spans="1:9">
      <c r="A15790" s="52"/>
      <c r="B15790" s="64"/>
      <c r="C15790" s="52"/>
      <c r="D15790" s="63"/>
      <c r="E15790" s="63"/>
      <c r="F15790" s="62"/>
      <c r="G15790" s="63"/>
      <c r="H15790" s="65"/>
      <c r="I15790" s="63"/>
    </row>
    <row r="15791" spans="1:9">
      <c r="A15791" s="52"/>
      <c r="B15791" s="64"/>
      <c r="C15791" s="52"/>
      <c r="D15791" s="63"/>
      <c r="E15791" s="63"/>
      <c r="F15791" s="62"/>
      <c r="G15791" s="63"/>
      <c r="H15791" s="65"/>
      <c r="I15791" s="63"/>
    </row>
    <row r="15792" spans="1:9">
      <c r="A15792" s="52"/>
      <c r="B15792" s="64"/>
      <c r="C15792" s="52"/>
      <c r="D15792" s="63"/>
      <c r="E15792" s="63"/>
      <c r="F15792" s="62"/>
      <c r="G15792" s="63"/>
      <c r="H15792" s="65"/>
      <c r="I15792" s="63"/>
    </row>
    <row r="15793" spans="1:9">
      <c r="A15793" s="52"/>
      <c r="B15793" s="64"/>
      <c r="C15793" s="52"/>
      <c r="D15793" s="63"/>
      <c r="E15793" s="63"/>
      <c r="F15793" s="62"/>
      <c r="G15793" s="63"/>
      <c r="H15793" s="65"/>
      <c r="I15793" s="63"/>
    </row>
    <row r="15794" spans="1:9">
      <c r="A15794" s="52"/>
      <c r="B15794" s="64"/>
      <c r="C15794" s="52"/>
      <c r="D15794" s="63"/>
      <c r="E15794" s="63"/>
      <c r="F15794" s="62"/>
      <c r="G15794" s="63"/>
      <c r="H15794" s="65"/>
      <c r="I15794" s="63"/>
    </row>
    <row r="15795" spans="1:9">
      <c r="A15795" s="52"/>
      <c r="B15795" s="64"/>
      <c r="C15795" s="52"/>
      <c r="D15795" s="63"/>
      <c r="E15795" s="63"/>
      <c r="F15795" s="62"/>
      <c r="G15795" s="63"/>
      <c r="H15795" s="65"/>
      <c r="I15795" s="63"/>
    </row>
    <row r="15796" spans="1:9">
      <c r="A15796" s="52"/>
      <c r="B15796" s="64"/>
      <c r="C15796" s="52"/>
      <c r="D15796" s="63"/>
      <c r="E15796" s="63"/>
      <c r="F15796" s="62"/>
      <c r="G15796" s="63"/>
      <c r="H15796" s="65"/>
      <c r="I15796" s="63"/>
    </row>
    <row r="15797" spans="1:9">
      <c r="A15797" s="52"/>
      <c r="B15797" s="64"/>
      <c r="C15797" s="52"/>
      <c r="D15797" s="63"/>
      <c r="E15797" s="63"/>
      <c r="F15797" s="62"/>
      <c r="G15797" s="63"/>
      <c r="H15797" s="65"/>
      <c r="I15797" s="63"/>
    </row>
    <row r="15798" spans="1:9">
      <c r="A15798" s="52"/>
      <c r="B15798" s="64"/>
      <c r="C15798" s="52"/>
      <c r="D15798" s="63"/>
      <c r="E15798" s="63"/>
      <c r="F15798" s="62"/>
      <c r="G15798" s="63"/>
      <c r="H15798" s="65"/>
      <c r="I15798" s="63"/>
    </row>
    <row r="15799" spans="1:9">
      <c r="A15799" s="52"/>
      <c r="B15799" s="64"/>
      <c r="C15799" s="52"/>
      <c r="D15799" s="63"/>
      <c r="E15799" s="63"/>
      <c r="F15799" s="62"/>
      <c r="G15799" s="63"/>
      <c r="H15799" s="65"/>
      <c r="I15799" s="63"/>
    </row>
    <row r="15800" spans="1:9">
      <c r="A15800" s="52"/>
      <c r="B15800" s="64"/>
      <c r="C15800" s="52"/>
      <c r="D15800" s="63"/>
      <c r="E15800" s="63"/>
      <c r="F15800" s="62"/>
      <c r="G15800" s="63"/>
      <c r="H15800" s="65"/>
      <c r="I15800" s="63"/>
    </row>
    <row r="15801" spans="1:9">
      <c r="A15801" s="52"/>
      <c r="B15801" s="64"/>
      <c r="C15801" s="52"/>
      <c r="D15801" s="63"/>
      <c r="E15801" s="63"/>
      <c r="F15801" s="62"/>
      <c r="G15801" s="63"/>
      <c r="H15801" s="65"/>
      <c r="I15801" s="63"/>
    </row>
    <row r="15802" spans="1:9">
      <c r="A15802" s="52"/>
      <c r="B15802" s="64"/>
      <c r="C15802" s="52"/>
      <c r="D15802" s="63"/>
      <c r="E15802" s="63"/>
      <c r="F15802" s="62"/>
      <c r="G15802" s="63"/>
      <c r="H15802" s="65"/>
      <c r="I15802" s="63"/>
    </row>
    <row r="15803" spans="1:9">
      <c r="A15803" s="52"/>
      <c r="B15803" s="64"/>
      <c r="C15803" s="52"/>
      <c r="D15803" s="63"/>
      <c r="E15803" s="63"/>
      <c r="F15803" s="62"/>
      <c r="G15803" s="63"/>
      <c r="H15803" s="65"/>
      <c r="I15803" s="63"/>
    </row>
    <row r="15804" spans="1:9">
      <c r="A15804" s="52"/>
      <c r="B15804" s="64"/>
      <c r="C15804" s="52"/>
      <c r="D15804" s="63"/>
      <c r="E15804" s="63"/>
      <c r="F15804" s="62"/>
      <c r="G15804" s="63"/>
      <c r="H15804" s="65"/>
      <c r="I15804" s="63"/>
    </row>
    <row r="15805" spans="1:9">
      <c r="A15805" s="52"/>
      <c r="B15805" s="64"/>
      <c r="C15805" s="52"/>
      <c r="D15805" s="63"/>
      <c r="E15805" s="63"/>
      <c r="F15805" s="62"/>
      <c r="G15805" s="63"/>
      <c r="H15805" s="65"/>
      <c r="I15805" s="63"/>
    </row>
    <row r="15806" spans="1:9">
      <c r="A15806" s="52"/>
      <c r="B15806" s="64"/>
      <c r="C15806" s="52"/>
      <c r="D15806" s="63"/>
      <c r="E15806" s="63"/>
      <c r="F15806" s="62"/>
      <c r="G15806" s="63"/>
      <c r="H15806" s="65"/>
      <c r="I15806" s="63"/>
    </row>
    <row r="15807" spans="1:9">
      <c r="A15807" s="52"/>
      <c r="B15807" s="64"/>
      <c r="C15807" s="52"/>
      <c r="D15807" s="63"/>
      <c r="E15807" s="63"/>
      <c r="F15807" s="62"/>
      <c r="G15807" s="63"/>
      <c r="H15807" s="65"/>
      <c r="I15807" s="63"/>
    </row>
    <row r="15808" spans="1:9">
      <c r="A15808" s="52"/>
      <c r="B15808" s="64"/>
      <c r="C15808" s="52"/>
      <c r="D15808" s="63"/>
      <c r="E15808" s="63"/>
      <c r="F15808" s="62"/>
      <c r="G15808" s="63"/>
      <c r="H15808" s="65"/>
      <c r="I15808" s="63"/>
    </row>
    <row r="15809" spans="1:9">
      <c r="A15809" s="52"/>
      <c r="B15809" s="64"/>
      <c r="C15809" s="52"/>
      <c r="D15809" s="63"/>
      <c r="E15809" s="63"/>
      <c r="F15809" s="62"/>
      <c r="G15809" s="63"/>
      <c r="H15809" s="65"/>
      <c r="I15809" s="63"/>
    </row>
    <row r="15810" spans="1:9">
      <c r="A15810" s="52"/>
      <c r="B15810" s="64"/>
      <c r="C15810" s="52"/>
      <c r="D15810" s="63"/>
      <c r="E15810" s="63"/>
      <c r="F15810" s="62"/>
      <c r="G15810" s="63"/>
      <c r="H15810" s="65"/>
      <c r="I15810" s="63"/>
    </row>
    <row r="15811" spans="1:9">
      <c r="A15811" s="52"/>
      <c r="B15811" s="64"/>
      <c r="C15811" s="52"/>
      <c r="D15811" s="63"/>
      <c r="E15811" s="63"/>
      <c r="F15811" s="62"/>
      <c r="G15811" s="63"/>
      <c r="H15811" s="65"/>
      <c r="I15811" s="63"/>
    </row>
    <row r="15812" spans="1:9">
      <c r="A15812" s="52"/>
      <c r="B15812" s="64"/>
      <c r="C15812" s="52"/>
      <c r="D15812" s="63"/>
      <c r="E15812" s="63"/>
      <c r="F15812" s="62"/>
      <c r="G15812" s="63"/>
      <c r="H15812" s="65"/>
      <c r="I15812" s="63"/>
    </row>
    <row r="15813" spans="1:9">
      <c r="A15813" s="52"/>
      <c r="B15813" s="64"/>
      <c r="C15813" s="52"/>
      <c r="D15813" s="63"/>
      <c r="E15813" s="63"/>
      <c r="F15813" s="62"/>
      <c r="G15813" s="63"/>
      <c r="H15813" s="65"/>
      <c r="I15813" s="63"/>
    </row>
    <row r="15814" spans="1:9">
      <c r="A15814" s="52"/>
      <c r="B15814" s="64"/>
      <c r="C15814" s="52"/>
      <c r="D15814" s="63"/>
      <c r="E15814" s="63"/>
      <c r="F15814" s="62"/>
      <c r="G15814" s="63"/>
      <c r="H15814" s="65"/>
      <c r="I15814" s="63"/>
    </row>
    <row r="15815" spans="1:9">
      <c r="A15815" s="52"/>
      <c r="B15815" s="64"/>
      <c r="C15815" s="52"/>
      <c r="D15815" s="63"/>
      <c r="E15815" s="63"/>
      <c r="F15815" s="62"/>
      <c r="G15815" s="63"/>
      <c r="H15815" s="65"/>
      <c r="I15815" s="63"/>
    </row>
    <row r="15816" spans="1:9">
      <c r="A15816" s="52"/>
      <c r="B15816" s="64"/>
      <c r="C15816" s="52"/>
      <c r="D15816" s="63"/>
      <c r="E15816" s="63"/>
      <c r="F15816" s="62"/>
      <c r="G15816" s="63"/>
      <c r="H15816" s="65"/>
      <c r="I15816" s="63"/>
    </row>
    <row r="15817" spans="1:9">
      <c r="A15817" s="52"/>
      <c r="B15817" s="64"/>
      <c r="C15817" s="52"/>
      <c r="D15817" s="63"/>
      <c r="E15817" s="63"/>
      <c r="F15817" s="62"/>
      <c r="G15817" s="63"/>
      <c r="H15817" s="65"/>
      <c r="I15817" s="63"/>
    </row>
    <row r="15818" spans="1:9">
      <c r="A15818" s="52"/>
      <c r="B15818" s="64"/>
      <c r="C15818" s="52"/>
      <c r="D15818" s="63"/>
      <c r="E15818" s="63"/>
      <c r="F15818" s="62"/>
      <c r="G15818" s="63"/>
      <c r="H15818" s="65"/>
      <c r="I15818" s="63"/>
    </row>
    <row r="15819" spans="1:9">
      <c r="A15819" s="52"/>
      <c r="B15819" s="64"/>
      <c r="C15819" s="52"/>
      <c r="D15819" s="63"/>
      <c r="E15819" s="63"/>
      <c r="F15819" s="62"/>
      <c r="G15819" s="63"/>
      <c r="H15819" s="65"/>
      <c r="I15819" s="63"/>
    </row>
    <row r="15820" spans="1:9">
      <c r="A15820" s="52"/>
      <c r="B15820" s="64"/>
      <c r="C15820" s="52"/>
      <c r="D15820" s="63"/>
      <c r="E15820" s="63"/>
      <c r="F15820" s="62"/>
      <c r="G15820" s="63"/>
      <c r="H15820" s="65"/>
      <c r="I15820" s="63"/>
    </row>
    <row r="15821" spans="1:9">
      <c r="A15821" s="52"/>
      <c r="B15821" s="64"/>
      <c r="C15821" s="52"/>
      <c r="D15821" s="63"/>
      <c r="E15821" s="63"/>
      <c r="F15821" s="62"/>
      <c r="G15821" s="63"/>
      <c r="H15821" s="65"/>
      <c r="I15821" s="63"/>
    </row>
    <row r="15822" spans="1:9">
      <c r="A15822" s="52"/>
      <c r="B15822" s="64"/>
      <c r="C15822" s="52"/>
      <c r="D15822" s="63"/>
      <c r="E15822" s="63"/>
      <c r="F15822" s="62"/>
      <c r="G15822" s="63"/>
      <c r="H15822" s="65"/>
      <c r="I15822" s="63"/>
    </row>
    <row r="15823" spans="1:9">
      <c r="A15823" s="52"/>
      <c r="B15823" s="64"/>
      <c r="C15823" s="52"/>
      <c r="D15823" s="63"/>
      <c r="E15823" s="63"/>
      <c r="F15823" s="62"/>
      <c r="G15823" s="63"/>
      <c r="H15823" s="65"/>
      <c r="I15823" s="63"/>
    </row>
    <row r="15824" spans="1:9">
      <c r="A15824" s="52"/>
      <c r="B15824" s="64"/>
      <c r="C15824" s="52"/>
      <c r="D15824" s="63"/>
      <c r="E15824" s="63"/>
      <c r="F15824" s="62"/>
      <c r="G15824" s="63"/>
      <c r="H15824" s="65"/>
      <c r="I15824" s="63"/>
    </row>
    <row r="15825" spans="1:9">
      <c r="A15825" s="52"/>
      <c r="B15825" s="64"/>
      <c r="C15825" s="52"/>
      <c r="D15825" s="63"/>
      <c r="E15825" s="63"/>
      <c r="F15825" s="62"/>
      <c r="G15825" s="63"/>
      <c r="H15825" s="65"/>
      <c r="I15825" s="63"/>
    </row>
    <row r="15826" spans="1:9">
      <c r="A15826" s="52"/>
      <c r="B15826" s="64"/>
      <c r="C15826" s="52"/>
      <c r="D15826" s="63"/>
      <c r="E15826" s="63"/>
      <c r="F15826" s="62"/>
      <c r="G15826" s="63"/>
      <c r="H15826" s="65"/>
      <c r="I15826" s="63"/>
    </row>
    <row r="15827" spans="1:9">
      <c r="A15827" s="52"/>
      <c r="B15827" s="64"/>
      <c r="C15827" s="52"/>
      <c r="D15827" s="63"/>
      <c r="E15827" s="63"/>
      <c r="F15827" s="62"/>
      <c r="G15827" s="63"/>
      <c r="H15827" s="65"/>
      <c r="I15827" s="63"/>
    </row>
    <row r="15828" spans="1:9">
      <c r="A15828" s="52"/>
      <c r="B15828" s="64"/>
      <c r="C15828" s="52"/>
      <c r="D15828" s="63"/>
      <c r="E15828" s="63"/>
      <c r="F15828" s="62"/>
      <c r="G15828" s="63"/>
      <c r="H15828" s="65"/>
      <c r="I15828" s="63"/>
    </row>
    <row r="15829" spans="1:9">
      <c r="A15829" s="52"/>
      <c r="B15829" s="64"/>
      <c r="C15829" s="52"/>
      <c r="D15829" s="63"/>
      <c r="E15829" s="63"/>
      <c r="F15829" s="62"/>
      <c r="G15829" s="63"/>
      <c r="H15829" s="65"/>
      <c r="I15829" s="63"/>
    </row>
    <row r="15830" spans="1:9">
      <c r="A15830" s="52"/>
      <c r="B15830" s="64"/>
      <c r="C15830" s="52"/>
      <c r="D15830" s="63"/>
      <c r="E15830" s="63"/>
      <c r="F15830" s="62"/>
      <c r="G15830" s="63"/>
      <c r="H15830" s="65"/>
      <c r="I15830" s="63"/>
    </row>
    <row r="15831" spans="1:9">
      <c r="A15831" s="52"/>
      <c r="B15831" s="64"/>
      <c r="C15831" s="52"/>
      <c r="D15831" s="63"/>
      <c r="E15831" s="63"/>
      <c r="F15831" s="62"/>
      <c r="G15831" s="63"/>
      <c r="H15831" s="65"/>
      <c r="I15831" s="63"/>
    </row>
    <row r="15832" spans="1:9">
      <c r="A15832" s="52"/>
      <c r="B15832" s="64"/>
      <c r="C15832" s="52"/>
      <c r="D15832" s="63"/>
      <c r="E15832" s="63"/>
      <c r="F15832" s="62"/>
      <c r="G15832" s="63"/>
      <c r="H15832" s="65"/>
      <c r="I15832" s="63"/>
    </row>
    <row r="15833" spans="1:9">
      <c r="A15833" s="52"/>
      <c r="B15833" s="64"/>
      <c r="C15833" s="52"/>
      <c r="D15833" s="63"/>
      <c r="E15833" s="63"/>
      <c r="F15833" s="62"/>
      <c r="G15833" s="63"/>
      <c r="H15833" s="65"/>
      <c r="I15833" s="63"/>
    </row>
    <row r="15834" spans="1:9">
      <c r="A15834" s="52"/>
      <c r="B15834" s="64"/>
      <c r="C15834" s="52"/>
      <c r="D15834" s="63"/>
      <c r="E15834" s="63"/>
      <c r="F15834" s="62"/>
      <c r="G15834" s="63"/>
      <c r="H15834" s="65"/>
      <c r="I15834" s="63"/>
    </row>
    <row r="15835" spans="1:9">
      <c r="A15835" s="52"/>
      <c r="B15835" s="64"/>
      <c r="C15835" s="52"/>
      <c r="D15835" s="63"/>
      <c r="E15835" s="63"/>
      <c r="F15835" s="62"/>
      <c r="G15835" s="63"/>
      <c r="H15835" s="65"/>
      <c r="I15835" s="63"/>
    </row>
    <row r="15836" spans="1:9">
      <c r="A15836" s="52"/>
      <c r="B15836" s="64"/>
      <c r="C15836" s="52"/>
      <c r="D15836" s="63"/>
      <c r="E15836" s="63"/>
      <c r="F15836" s="62"/>
      <c r="G15836" s="63"/>
      <c r="H15836" s="65"/>
      <c r="I15836" s="63"/>
    </row>
    <row r="15837" spans="1:9">
      <c r="A15837" s="52"/>
      <c r="B15837" s="64"/>
      <c r="C15837" s="52"/>
      <c r="D15837" s="63"/>
      <c r="E15837" s="63"/>
      <c r="F15837" s="62"/>
      <c r="G15837" s="63"/>
      <c r="H15837" s="65"/>
      <c r="I15837" s="63"/>
    </row>
    <row r="15838" spans="1:9">
      <c r="A15838" s="52"/>
      <c r="B15838" s="64"/>
      <c r="C15838" s="52"/>
      <c r="D15838" s="63"/>
      <c r="E15838" s="63"/>
      <c r="F15838" s="62"/>
      <c r="G15838" s="63"/>
      <c r="H15838" s="65"/>
      <c r="I15838" s="63"/>
    </row>
    <row r="15839" spans="1:9">
      <c r="A15839" s="52"/>
      <c r="B15839" s="64"/>
      <c r="C15839" s="52"/>
      <c r="D15839" s="63"/>
      <c r="E15839" s="63"/>
      <c r="F15839" s="62"/>
      <c r="G15839" s="63"/>
      <c r="H15839" s="65"/>
      <c r="I15839" s="63"/>
    </row>
    <row r="15840" spans="1:9">
      <c r="A15840" s="52"/>
      <c r="B15840" s="64"/>
      <c r="C15840" s="52"/>
      <c r="D15840" s="63"/>
      <c r="E15840" s="63"/>
      <c r="F15840" s="62"/>
      <c r="G15840" s="63"/>
      <c r="H15840" s="65"/>
      <c r="I15840" s="63"/>
    </row>
    <row r="15841" spans="1:9">
      <c r="A15841" s="52"/>
      <c r="B15841" s="64"/>
      <c r="C15841" s="52"/>
      <c r="D15841" s="63"/>
      <c r="E15841" s="63"/>
      <c r="F15841" s="62"/>
      <c r="G15841" s="63"/>
      <c r="H15841" s="65"/>
      <c r="I15841" s="63"/>
    </row>
    <row r="15842" spans="1:9">
      <c r="A15842" s="52"/>
      <c r="B15842" s="64"/>
      <c r="C15842" s="52"/>
      <c r="D15842" s="63"/>
      <c r="E15842" s="63"/>
      <c r="F15842" s="62"/>
      <c r="G15842" s="63"/>
      <c r="H15842" s="65"/>
      <c r="I15842" s="63"/>
    </row>
    <row r="15843" spans="1:9">
      <c r="A15843" s="52"/>
      <c r="B15843" s="64"/>
      <c r="C15843" s="52"/>
      <c r="D15843" s="63"/>
      <c r="E15843" s="63"/>
      <c r="F15843" s="62"/>
      <c r="G15843" s="63"/>
      <c r="H15843" s="65"/>
      <c r="I15843" s="63"/>
    </row>
    <row r="15844" spans="1:9">
      <c r="A15844" s="52"/>
      <c r="B15844" s="64"/>
      <c r="C15844" s="52"/>
      <c r="D15844" s="63"/>
      <c r="E15844" s="63"/>
      <c r="F15844" s="62"/>
      <c r="G15844" s="63"/>
      <c r="H15844" s="65"/>
      <c r="I15844" s="63"/>
    </row>
    <row r="15845" spans="1:9">
      <c r="A15845" s="52"/>
      <c r="B15845" s="64"/>
      <c r="C15845" s="52"/>
      <c r="D15845" s="63"/>
      <c r="E15845" s="63"/>
      <c r="F15845" s="62"/>
      <c r="G15845" s="63"/>
      <c r="H15845" s="65"/>
      <c r="I15845" s="63"/>
    </row>
    <row r="15846" spans="1:9">
      <c r="A15846" s="52"/>
      <c r="B15846" s="64"/>
      <c r="C15846" s="52"/>
      <c r="D15846" s="63"/>
      <c r="E15846" s="63"/>
      <c r="F15846" s="62"/>
      <c r="G15846" s="63"/>
      <c r="H15846" s="65"/>
      <c r="I15846" s="63"/>
    </row>
    <row r="15847" spans="1:9">
      <c r="A15847" s="52"/>
      <c r="B15847" s="64"/>
      <c r="C15847" s="52"/>
      <c r="D15847" s="63"/>
      <c r="E15847" s="63"/>
      <c r="F15847" s="62"/>
      <c r="G15847" s="63"/>
      <c r="H15847" s="65"/>
      <c r="I15847" s="63"/>
    </row>
    <row r="15848" spans="1:9">
      <c r="A15848" s="52"/>
      <c r="B15848" s="64"/>
      <c r="C15848" s="52"/>
      <c r="D15848" s="63"/>
      <c r="E15848" s="63"/>
      <c r="F15848" s="62"/>
      <c r="G15848" s="63"/>
      <c r="H15848" s="65"/>
      <c r="I15848" s="63"/>
    </row>
    <row r="15849" spans="1:9">
      <c r="A15849" s="52"/>
      <c r="B15849" s="64"/>
      <c r="C15849" s="52"/>
      <c r="D15849" s="63"/>
      <c r="E15849" s="63"/>
      <c r="F15849" s="62"/>
      <c r="G15849" s="63"/>
      <c r="H15849" s="65"/>
      <c r="I15849" s="63"/>
    </row>
    <row r="15850" spans="1:9">
      <c r="A15850" s="52"/>
      <c r="B15850" s="64"/>
      <c r="C15850" s="52"/>
      <c r="D15850" s="63"/>
      <c r="E15850" s="63"/>
      <c r="F15850" s="62"/>
      <c r="G15850" s="63"/>
      <c r="H15850" s="65"/>
      <c r="I15850" s="63"/>
    </row>
    <row r="15851" spans="1:9">
      <c r="A15851" s="52"/>
      <c r="B15851" s="64"/>
      <c r="C15851" s="52"/>
      <c r="D15851" s="63"/>
      <c r="E15851" s="63"/>
      <c r="F15851" s="62"/>
      <c r="G15851" s="63"/>
      <c r="H15851" s="65"/>
      <c r="I15851" s="63"/>
    </row>
    <row r="15852" spans="1:9">
      <c r="A15852" s="52"/>
      <c r="B15852" s="64"/>
      <c r="C15852" s="52"/>
      <c r="D15852" s="63"/>
      <c r="E15852" s="63"/>
      <c r="F15852" s="62"/>
      <c r="G15852" s="63"/>
      <c r="H15852" s="65"/>
      <c r="I15852" s="63"/>
    </row>
    <row r="15853" spans="1:9">
      <c r="A15853" s="52"/>
      <c r="B15853" s="64"/>
      <c r="C15853" s="52"/>
      <c r="D15853" s="63"/>
      <c r="E15853" s="63"/>
      <c r="F15853" s="62"/>
      <c r="G15853" s="63"/>
      <c r="H15853" s="65"/>
      <c r="I15853" s="63"/>
    </row>
    <row r="15854" spans="1:9">
      <c r="A15854" s="52"/>
      <c r="B15854" s="64"/>
      <c r="C15854" s="52"/>
      <c r="D15854" s="63"/>
      <c r="E15854" s="63"/>
      <c r="F15854" s="62"/>
      <c r="G15854" s="63"/>
      <c r="H15854" s="65"/>
      <c r="I15854" s="63"/>
    </row>
    <row r="15855" spans="1:9">
      <c r="A15855" s="52"/>
      <c r="B15855" s="64"/>
      <c r="C15855" s="52"/>
      <c r="D15855" s="63"/>
      <c r="E15855" s="63"/>
      <c r="F15855" s="62"/>
      <c r="G15855" s="63"/>
      <c r="H15855" s="65"/>
      <c r="I15855" s="63"/>
    </row>
    <row r="15856" spans="1:9">
      <c r="A15856" s="52"/>
      <c r="B15856" s="64"/>
      <c r="C15856" s="52"/>
      <c r="D15856" s="63"/>
      <c r="E15856" s="63"/>
      <c r="F15856" s="62"/>
      <c r="G15856" s="63"/>
      <c r="H15856" s="65"/>
      <c r="I15856" s="63"/>
    </row>
    <row r="15857" spans="1:9">
      <c r="A15857" s="52"/>
      <c r="B15857" s="64"/>
      <c r="C15857" s="52"/>
      <c r="D15857" s="63"/>
      <c r="E15857" s="63"/>
      <c r="F15857" s="62"/>
      <c r="G15857" s="63"/>
      <c r="H15857" s="65"/>
      <c r="I15857" s="63"/>
    </row>
    <row r="15858" spans="1:9">
      <c r="A15858" s="52"/>
      <c r="B15858" s="64"/>
      <c r="C15858" s="52"/>
      <c r="D15858" s="63"/>
      <c r="E15858" s="63"/>
      <c r="F15858" s="62"/>
      <c r="G15858" s="63"/>
      <c r="H15858" s="65"/>
      <c r="I15858" s="63"/>
    </row>
    <row r="15859" spans="1:9">
      <c r="A15859" s="52"/>
      <c r="B15859" s="64"/>
      <c r="C15859" s="52"/>
      <c r="D15859" s="63"/>
      <c r="E15859" s="63"/>
      <c r="F15859" s="62"/>
      <c r="G15859" s="63"/>
      <c r="H15859" s="65"/>
      <c r="I15859" s="63"/>
    </row>
    <row r="15860" spans="1:9">
      <c r="A15860" s="52"/>
      <c r="B15860" s="64"/>
      <c r="C15860" s="52"/>
      <c r="D15860" s="63"/>
      <c r="E15860" s="63"/>
      <c r="F15860" s="62"/>
      <c r="G15860" s="63"/>
      <c r="H15860" s="65"/>
      <c r="I15860" s="63"/>
    </row>
    <row r="15861" spans="1:9">
      <c r="A15861" s="52"/>
      <c r="B15861" s="64"/>
      <c r="C15861" s="52"/>
      <c r="D15861" s="63"/>
      <c r="E15861" s="63"/>
      <c r="F15861" s="62"/>
      <c r="G15861" s="63"/>
      <c r="H15861" s="65"/>
      <c r="I15861" s="63"/>
    </row>
    <row r="15862" spans="1:9">
      <c r="A15862" s="52"/>
      <c r="B15862" s="64"/>
      <c r="C15862" s="52"/>
      <c r="D15862" s="63"/>
      <c r="E15862" s="63"/>
      <c r="F15862" s="62"/>
      <c r="G15862" s="63"/>
      <c r="H15862" s="65"/>
      <c r="I15862" s="63"/>
    </row>
    <row r="15863" spans="1:9">
      <c r="A15863" s="52"/>
      <c r="B15863" s="64"/>
      <c r="C15863" s="52"/>
      <c r="D15863" s="63"/>
      <c r="E15863" s="63"/>
      <c r="F15863" s="62"/>
      <c r="G15863" s="63"/>
      <c r="H15863" s="65"/>
      <c r="I15863" s="63"/>
    </row>
    <row r="15864" spans="1:9">
      <c r="A15864" s="52"/>
      <c r="B15864" s="64"/>
      <c r="C15864" s="52"/>
      <c r="D15864" s="63"/>
      <c r="E15864" s="63"/>
      <c r="F15864" s="62"/>
      <c r="G15864" s="63"/>
      <c r="H15864" s="65"/>
      <c r="I15864" s="63"/>
    </row>
    <row r="15865" spans="1:9">
      <c r="A15865" s="52"/>
      <c r="B15865" s="64"/>
      <c r="C15865" s="52"/>
      <c r="D15865" s="63"/>
      <c r="E15865" s="63"/>
      <c r="F15865" s="62"/>
      <c r="G15865" s="63"/>
      <c r="H15865" s="65"/>
      <c r="I15865" s="63"/>
    </row>
    <row r="15866" spans="1:9">
      <c r="A15866" s="52"/>
      <c r="B15866" s="64"/>
      <c r="C15866" s="52"/>
      <c r="D15866" s="63"/>
      <c r="E15866" s="63"/>
      <c r="F15866" s="62"/>
      <c r="G15866" s="63"/>
      <c r="H15866" s="65"/>
      <c r="I15866" s="63"/>
    </row>
    <row r="15867" spans="1:9">
      <c r="A15867" s="52"/>
      <c r="B15867" s="64"/>
      <c r="C15867" s="52"/>
      <c r="D15867" s="63"/>
      <c r="E15867" s="63"/>
      <c r="F15867" s="62"/>
      <c r="G15867" s="63"/>
      <c r="H15867" s="65"/>
      <c r="I15867" s="63"/>
    </row>
    <row r="15868" spans="1:9">
      <c r="A15868" s="52"/>
      <c r="B15868" s="64"/>
      <c r="C15868" s="52"/>
      <c r="D15868" s="63"/>
      <c r="E15868" s="63"/>
      <c r="F15868" s="62"/>
      <c r="G15868" s="63"/>
      <c r="H15868" s="65"/>
      <c r="I15868" s="63"/>
    </row>
    <row r="15869" spans="1:9">
      <c r="A15869" s="52"/>
      <c r="B15869" s="64"/>
      <c r="C15869" s="52"/>
      <c r="D15869" s="63"/>
      <c r="E15869" s="63"/>
      <c r="F15869" s="62"/>
      <c r="G15869" s="63"/>
      <c r="H15869" s="65"/>
      <c r="I15869" s="63"/>
    </row>
    <row r="15870" spans="1:9">
      <c r="A15870" s="52"/>
      <c r="B15870" s="64"/>
      <c r="C15870" s="52"/>
      <c r="D15870" s="63"/>
      <c r="E15870" s="63"/>
      <c r="F15870" s="62"/>
      <c r="G15870" s="63"/>
      <c r="H15870" s="65"/>
      <c r="I15870" s="63"/>
    </row>
    <row r="15871" spans="1:9">
      <c r="A15871" s="52"/>
      <c r="B15871" s="64"/>
      <c r="C15871" s="52"/>
      <c r="D15871" s="63"/>
      <c r="E15871" s="63"/>
      <c r="F15871" s="62"/>
      <c r="G15871" s="63"/>
      <c r="H15871" s="65"/>
      <c r="I15871" s="63"/>
    </row>
    <row r="15872" spans="1:9">
      <c r="A15872" s="52"/>
      <c r="B15872" s="64"/>
      <c r="C15872" s="52"/>
      <c r="D15872" s="63"/>
      <c r="E15872" s="63"/>
      <c r="F15872" s="62"/>
      <c r="G15872" s="63"/>
      <c r="H15872" s="65"/>
      <c r="I15872" s="63"/>
    </row>
    <row r="15873" spans="1:9">
      <c r="A15873" s="52"/>
      <c r="B15873" s="64"/>
      <c r="C15873" s="52"/>
      <c r="D15873" s="63"/>
      <c r="E15873" s="63"/>
      <c r="F15873" s="62"/>
      <c r="G15873" s="63"/>
      <c r="H15873" s="65"/>
      <c r="I15873" s="63"/>
    </row>
    <row r="15874" spans="1:9">
      <c r="A15874" s="52"/>
      <c r="B15874" s="64"/>
      <c r="C15874" s="52"/>
      <c r="D15874" s="63"/>
      <c r="E15874" s="63"/>
      <c r="F15874" s="62"/>
      <c r="G15874" s="63"/>
      <c r="H15874" s="65"/>
      <c r="I15874" s="63"/>
    </row>
    <row r="15875" spans="1:9">
      <c r="A15875" s="52"/>
      <c r="B15875" s="64"/>
      <c r="C15875" s="52"/>
      <c r="D15875" s="63"/>
      <c r="E15875" s="63"/>
      <c r="F15875" s="62"/>
      <c r="G15875" s="63"/>
      <c r="H15875" s="65"/>
      <c r="I15875" s="63"/>
    </row>
    <row r="15876" spans="1:9">
      <c r="A15876" s="52"/>
      <c r="B15876" s="64"/>
      <c r="C15876" s="52"/>
      <c r="D15876" s="63"/>
      <c r="E15876" s="63"/>
      <c r="F15876" s="62"/>
      <c r="G15876" s="63"/>
      <c r="H15876" s="65"/>
      <c r="I15876" s="63"/>
    </row>
    <row r="15877" spans="1:9">
      <c r="A15877" s="52"/>
      <c r="B15877" s="64"/>
      <c r="C15877" s="52"/>
      <c r="D15877" s="63"/>
      <c r="E15877" s="63"/>
      <c r="F15877" s="62"/>
      <c r="G15877" s="63"/>
      <c r="H15877" s="65"/>
      <c r="I15877" s="63"/>
    </row>
    <row r="15878" spans="1:9">
      <c r="A15878" s="52"/>
      <c r="B15878" s="64"/>
      <c r="C15878" s="52"/>
      <c r="D15878" s="63"/>
      <c r="E15878" s="63"/>
      <c r="F15878" s="62"/>
      <c r="G15878" s="63"/>
      <c r="H15878" s="65"/>
      <c r="I15878" s="63"/>
    </row>
    <row r="15879" spans="1:9">
      <c r="A15879" s="52"/>
      <c r="B15879" s="64"/>
      <c r="C15879" s="52"/>
      <c r="D15879" s="63"/>
      <c r="E15879" s="63"/>
      <c r="F15879" s="62"/>
      <c r="G15879" s="63"/>
      <c r="H15879" s="65"/>
      <c r="I15879" s="63"/>
    </row>
    <row r="15880" spans="1:9">
      <c r="A15880" s="52"/>
      <c r="B15880" s="64"/>
      <c r="C15880" s="52"/>
      <c r="D15880" s="63"/>
      <c r="E15880" s="63"/>
      <c r="F15880" s="62"/>
      <c r="G15880" s="63"/>
      <c r="H15880" s="65"/>
      <c r="I15880" s="63"/>
    </row>
    <row r="15881" spans="1:9">
      <c r="A15881" s="52"/>
      <c r="B15881" s="64"/>
      <c r="C15881" s="52"/>
      <c r="D15881" s="63"/>
      <c r="E15881" s="63"/>
      <c r="F15881" s="62"/>
      <c r="G15881" s="63"/>
      <c r="H15881" s="65"/>
      <c r="I15881" s="63"/>
    </row>
    <row r="15882" spans="1:9">
      <c r="A15882" s="52"/>
      <c r="B15882" s="64"/>
      <c r="C15882" s="52"/>
      <c r="D15882" s="63"/>
      <c r="E15882" s="63"/>
      <c r="F15882" s="62"/>
      <c r="G15882" s="63"/>
      <c r="H15882" s="65"/>
      <c r="I15882" s="63"/>
    </row>
    <row r="15883" spans="1:9">
      <c r="A15883" s="52"/>
      <c r="B15883" s="64"/>
      <c r="C15883" s="52"/>
      <c r="D15883" s="63"/>
      <c r="E15883" s="63"/>
      <c r="F15883" s="62"/>
      <c r="G15883" s="63"/>
      <c r="H15883" s="65"/>
      <c r="I15883" s="63"/>
    </row>
    <row r="15884" spans="1:9">
      <c r="A15884" s="52"/>
      <c r="B15884" s="64"/>
      <c r="C15884" s="52"/>
      <c r="D15884" s="63"/>
      <c r="E15884" s="63"/>
      <c r="F15884" s="62"/>
      <c r="G15884" s="63"/>
      <c r="H15884" s="65"/>
      <c r="I15884" s="63"/>
    </row>
    <row r="15885" spans="1:9">
      <c r="A15885" s="52"/>
      <c r="B15885" s="64"/>
      <c r="C15885" s="52"/>
      <c r="D15885" s="63"/>
      <c r="E15885" s="63"/>
      <c r="F15885" s="62"/>
      <c r="G15885" s="63"/>
      <c r="H15885" s="65"/>
      <c r="I15885" s="63"/>
    </row>
    <row r="15886" spans="1:9">
      <c r="A15886" s="52"/>
      <c r="B15886" s="64"/>
      <c r="C15886" s="52"/>
      <c r="D15886" s="63"/>
      <c r="E15886" s="63"/>
      <c r="F15886" s="62"/>
      <c r="G15886" s="63"/>
      <c r="H15886" s="65"/>
      <c r="I15886" s="63"/>
    </row>
    <row r="15887" spans="1:9">
      <c r="A15887" s="52"/>
      <c r="B15887" s="64"/>
      <c r="C15887" s="52"/>
      <c r="D15887" s="63"/>
      <c r="E15887" s="63"/>
      <c r="F15887" s="62"/>
      <c r="G15887" s="63"/>
      <c r="H15887" s="65"/>
      <c r="I15887" s="63"/>
    </row>
    <row r="15888" spans="1:9">
      <c r="A15888" s="52"/>
      <c r="B15888" s="64"/>
      <c r="C15888" s="52"/>
      <c r="D15888" s="63"/>
      <c r="E15888" s="63"/>
      <c r="F15888" s="62"/>
      <c r="G15888" s="63"/>
      <c r="H15888" s="65"/>
      <c r="I15888" s="63"/>
    </row>
    <row r="15889" spans="1:9">
      <c r="A15889" s="52"/>
      <c r="B15889" s="64"/>
      <c r="C15889" s="52"/>
      <c r="D15889" s="63"/>
      <c r="E15889" s="63"/>
      <c r="F15889" s="62"/>
      <c r="G15889" s="63"/>
      <c r="H15889" s="65"/>
      <c r="I15889" s="63"/>
    </row>
    <row r="15890" spans="1:9">
      <c r="A15890" s="52"/>
      <c r="B15890" s="64"/>
      <c r="C15890" s="52"/>
      <c r="D15890" s="63"/>
      <c r="E15890" s="63"/>
      <c r="F15890" s="62"/>
      <c r="G15890" s="63"/>
      <c r="H15890" s="65"/>
      <c r="I15890" s="63"/>
    </row>
    <row r="15891" spans="1:9">
      <c r="A15891" s="52"/>
      <c r="B15891" s="64"/>
      <c r="C15891" s="52"/>
      <c r="D15891" s="63"/>
      <c r="E15891" s="63"/>
      <c r="F15891" s="62"/>
      <c r="G15891" s="63"/>
      <c r="H15891" s="65"/>
      <c r="I15891" s="63"/>
    </row>
    <row r="15892" spans="1:9">
      <c r="A15892" s="52"/>
      <c r="B15892" s="64"/>
      <c r="C15892" s="52"/>
      <c r="D15892" s="63"/>
      <c r="E15892" s="63"/>
      <c r="F15892" s="62"/>
      <c r="G15892" s="63"/>
      <c r="H15892" s="65"/>
      <c r="I15892" s="63"/>
    </row>
    <row r="15893" spans="1:9">
      <c r="A15893" s="52"/>
      <c r="B15893" s="64"/>
      <c r="C15893" s="52"/>
      <c r="D15893" s="63"/>
      <c r="E15893" s="63"/>
      <c r="F15893" s="62"/>
      <c r="G15893" s="63"/>
      <c r="H15893" s="65"/>
      <c r="I15893" s="63"/>
    </row>
    <row r="15894" spans="1:9">
      <c r="A15894" s="52"/>
      <c r="B15894" s="64"/>
      <c r="C15894" s="52"/>
      <c r="D15894" s="63"/>
      <c r="E15894" s="63"/>
      <c r="F15894" s="62"/>
      <c r="G15894" s="63"/>
      <c r="H15894" s="65"/>
      <c r="I15894" s="63"/>
    </row>
    <row r="15895" spans="1:9">
      <c r="A15895" s="52"/>
      <c r="B15895" s="64"/>
      <c r="C15895" s="52"/>
      <c r="D15895" s="63"/>
      <c r="E15895" s="63"/>
      <c r="F15895" s="62"/>
      <c r="G15895" s="63"/>
      <c r="H15895" s="65"/>
      <c r="I15895" s="63"/>
    </row>
    <row r="15896" spans="1:9">
      <c r="A15896" s="52"/>
      <c r="B15896" s="64"/>
      <c r="C15896" s="52"/>
      <c r="D15896" s="63"/>
      <c r="E15896" s="63"/>
      <c r="F15896" s="62"/>
      <c r="G15896" s="63"/>
      <c r="H15896" s="65"/>
      <c r="I15896" s="63"/>
    </row>
    <row r="15897" spans="1:9">
      <c r="A15897" s="52"/>
      <c r="B15897" s="64"/>
      <c r="C15897" s="52"/>
      <c r="D15897" s="63"/>
      <c r="E15897" s="63"/>
      <c r="F15897" s="62"/>
      <c r="G15897" s="63"/>
      <c r="H15897" s="65"/>
      <c r="I15897" s="63"/>
    </row>
    <row r="15898" spans="1:9">
      <c r="A15898" s="52"/>
      <c r="B15898" s="64"/>
      <c r="C15898" s="52"/>
      <c r="D15898" s="63"/>
      <c r="E15898" s="63"/>
      <c r="F15898" s="62"/>
      <c r="G15898" s="63"/>
      <c r="H15898" s="65"/>
      <c r="I15898" s="63"/>
    </row>
    <row r="15899" spans="1:9">
      <c r="A15899" s="52"/>
      <c r="B15899" s="64"/>
      <c r="C15899" s="52"/>
      <c r="D15899" s="63"/>
      <c r="E15899" s="63"/>
      <c r="F15899" s="62"/>
      <c r="G15899" s="63"/>
      <c r="H15899" s="65"/>
      <c r="I15899" s="63"/>
    </row>
    <row r="15900" spans="1:9">
      <c r="A15900" s="52"/>
      <c r="B15900" s="64"/>
      <c r="C15900" s="52"/>
      <c r="D15900" s="63"/>
      <c r="E15900" s="63"/>
      <c r="F15900" s="62"/>
      <c r="G15900" s="63"/>
      <c r="H15900" s="65"/>
      <c r="I15900" s="63"/>
    </row>
    <row r="15901" spans="1:9">
      <c r="A15901" s="52"/>
      <c r="B15901" s="64"/>
      <c r="C15901" s="52"/>
      <c r="D15901" s="63"/>
      <c r="E15901" s="63"/>
      <c r="F15901" s="62"/>
      <c r="G15901" s="63"/>
      <c r="H15901" s="65"/>
      <c r="I15901" s="63"/>
    </row>
    <row r="15902" spans="1:9">
      <c r="A15902" s="52"/>
      <c r="B15902" s="64"/>
      <c r="C15902" s="52"/>
      <c r="D15902" s="63"/>
      <c r="E15902" s="63"/>
      <c r="F15902" s="62"/>
      <c r="G15902" s="63"/>
      <c r="H15902" s="65"/>
      <c r="I15902" s="63"/>
    </row>
    <row r="15903" spans="1:9">
      <c r="A15903" s="52"/>
      <c r="B15903" s="64"/>
      <c r="C15903" s="52"/>
      <c r="D15903" s="63"/>
      <c r="E15903" s="63"/>
      <c r="F15903" s="62"/>
      <c r="G15903" s="63"/>
      <c r="H15903" s="65"/>
      <c r="I15903" s="63"/>
    </row>
    <row r="15904" spans="1:9">
      <c r="A15904" s="52"/>
      <c r="B15904" s="64"/>
      <c r="C15904" s="52"/>
      <c r="D15904" s="63"/>
      <c r="E15904" s="63"/>
      <c r="F15904" s="62"/>
      <c r="G15904" s="63"/>
      <c r="H15904" s="65"/>
      <c r="I15904" s="63"/>
    </row>
    <row r="15905" spans="1:9">
      <c r="A15905" s="52"/>
      <c r="B15905" s="64"/>
      <c r="C15905" s="52"/>
      <c r="D15905" s="63"/>
      <c r="E15905" s="63"/>
      <c r="F15905" s="62"/>
      <c r="G15905" s="63"/>
      <c r="H15905" s="65"/>
      <c r="I15905" s="63"/>
    </row>
    <row r="15906" spans="1:9">
      <c r="A15906" s="52"/>
      <c r="B15906" s="64"/>
      <c r="C15906" s="52"/>
      <c r="D15906" s="63"/>
      <c r="E15906" s="63"/>
      <c r="F15906" s="62"/>
      <c r="G15906" s="63"/>
      <c r="H15906" s="65"/>
      <c r="I15906" s="63"/>
    </row>
    <row r="15907" spans="1:9">
      <c r="A15907" s="52"/>
      <c r="B15907" s="64"/>
      <c r="C15907" s="52"/>
      <c r="D15907" s="63"/>
      <c r="E15907" s="63"/>
      <c r="F15907" s="62"/>
      <c r="G15907" s="63"/>
      <c r="H15907" s="65"/>
      <c r="I15907" s="63"/>
    </row>
    <row r="15908" spans="1:9">
      <c r="A15908" s="52"/>
      <c r="B15908" s="64"/>
      <c r="C15908" s="52"/>
      <c r="D15908" s="63"/>
      <c r="E15908" s="63"/>
      <c r="F15908" s="62"/>
      <c r="G15908" s="63"/>
      <c r="H15908" s="65"/>
      <c r="I15908" s="63"/>
    </row>
    <row r="15909" spans="1:9">
      <c r="A15909" s="52"/>
      <c r="B15909" s="64"/>
      <c r="C15909" s="52"/>
      <c r="D15909" s="63"/>
      <c r="E15909" s="63"/>
      <c r="F15909" s="62"/>
      <c r="G15909" s="63"/>
      <c r="H15909" s="65"/>
      <c r="I15909" s="63"/>
    </row>
    <row r="15910" spans="1:9">
      <c r="A15910" s="52"/>
      <c r="B15910" s="64"/>
      <c r="C15910" s="52"/>
      <c r="D15910" s="63"/>
      <c r="E15910" s="63"/>
      <c r="F15910" s="62"/>
      <c r="G15910" s="63"/>
      <c r="H15910" s="65"/>
      <c r="I15910" s="63"/>
    </row>
    <row r="15911" spans="1:9">
      <c r="A15911" s="52"/>
      <c r="B15911" s="64"/>
      <c r="C15911" s="52"/>
      <c r="D15911" s="63"/>
      <c r="E15911" s="63"/>
      <c r="F15911" s="62"/>
      <c r="G15911" s="63"/>
      <c r="H15911" s="65"/>
      <c r="I15911" s="63"/>
    </row>
    <row r="15912" spans="1:9">
      <c r="A15912" s="52"/>
      <c r="B15912" s="64"/>
      <c r="C15912" s="52"/>
      <c r="D15912" s="63"/>
      <c r="E15912" s="63"/>
      <c r="F15912" s="62"/>
      <c r="G15912" s="63"/>
      <c r="H15912" s="65"/>
      <c r="I15912" s="63"/>
    </row>
    <row r="15913" spans="1:9">
      <c r="A15913" s="52"/>
      <c r="B15913" s="64"/>
      <c r="C15913" s="52"/>
      <c r="D15913" s="63"/>
      <c r="E15913" s="63"/>
      <c r="F15913" s="62"/>
      <c r="G15913" s="63"/>
      <c r="H15913" s="65"/>
      <c r="I15913" s="63"/>
    </row>
    <row r="15914" spans="1:9">
      <c r="A15914" s="52"/>
      <c r="B15914" s="64"/>
      <c r="C15914" s="52"/>
      <c r="D15914" s="63"/>
      <c r="E15914" s="63"/>
      <c r="F15914" s="62"/>
      <c r="G15914" s="63"/>
      <c r="H15914" s="65"/>
      <c r="I15914" s="63"/>
    </row>
    <row r="15915" spans="1:9">
      <c r="A15915" s="52"/>
      <c r="B15915" s="64"/>
      <c r="C15915" s="52"/>
      <c r="D15915" s="63"/>
      <c r="E15915" s="63"/>
      <c r="F15915" s="62"/>
      <c r="G15915" s="63"/>
      <c r="H15915" s="65"/>
      <c r="I15915" s="63"/>
    </row>
    <row r="15916" spans="1:9">
      <c r="A15916" s="52"/>
      <c r="B15916" s="64"/>
      <c r="C15916" s="52"/>
      <c r="D15916" s="63"/>
      <c r="E15916" s="63"/>
      <c r="F15916" s="62"/>
      <c r="G15916" s="63"/>
      <c r="H15916" s="65"/>
      <c r="I15916" s="63"/>
    </row>
    <row r="15917" spans="1:9">
      <c r="A15917" s="52"/>
      <c r="B15917" s="64"/>
      <c r="C15917" s="52"/>
      <c r="D15917" s="63"/>
      <c r="E15917" s="63"/>
      <c r="F15917" s="62"/>
      <c r="G15917" s="63"/>
      <c r="H15917" s="65"/>
      <c r="I15917" s="63"/>
    </row>
    <row r="15918" spans="1:9">
      <c r="A15918" s="52"/>
      <c r="B15918" s="64"/>
      <c r="C15918" s="52"/>
      <c r="D15918" s="63"/>
      <c r="E15918" s="63"/>
      <c r="F15918" s="62"/>
      <c r="G15918" s="63"/>
      <c r="H15918" s="65"/>
      <c r="I15918" s="63"/>
    </row>
    <row r="15919" spans="1:9">
      <c r="A15919" s="52"/>
      <c r="B15919" s="64"/>
      <c r="C15919" s="52"/>
      <c r="D15919" s="63"/>
      <c r="E15919" s="63"/>
      <c r="F15919" s="62"/>
      <c r="G15919" s="63"/>
      <c r="H15919" s="65"/>
      <c r="I15919" s="63"/>
    </row>
    <row r="15920" spans="1:9">
      <c r="A15920" s="52"/>
      <c r="B15920" s="64"/>
      <c r="C15920" s="52"/>
      <c r="D15920" s="63"/>
      <c r="E15920" s="63"/>
      <c r="F15920" s="62"/>
      <c r="G15920" s="63"/>
      <c r="H15920" s="65"/>
      <c r="I15920" s="63"/>
    </row>
    <row r="15921" spans="1:9">
      <c r="A15921" s="52"/>
      <c r="B15921" s="64"/>
      <c r="C15921" s="52"/>
      <c r="D15921" s="63"/>
      <c r="E15921" s="63"/>
      <c r="F15921" s="62"/>
      <c r="G15921" s="63"/>
      <c r="H15921" s="65"/>
      <c r="I15921" s="63"/>
    </row>
    <row r="15922" spans="1:9">
      <c r="A15922" s="52"/>
      <c r="B15922" s="64"/>
      <c r="C15922" s="52"/>
      <c r="D15922" s="63"/>
      <c r="E15922" s="63"/>
      <c r="F15922" s="62"/>
      <c r="G15922" s="63"/>
      <c r="H15922" s="65"/>
      <c r="I15922" s="63"/>
    </row>
    <row r="15923" spans="1:9">
      <c r="A15923" s="52"/>
      <c r="B15923" s="64"/>
      <c r="C15923" s="52"/>
      <c r="D15923" s="63"/>
      <c r="E15923" s="63"/>
      <c r="F15923" s="62"/>
      <c r="G15923" s="63"/>
      <c r="H15923" s="65"/>
      <c r="I15923" s="63"/>
    </row>
    <row r="15924" spans="1:9">
      <c r="A15924" s="52"/>
      <c r="B15924" s="64"/>
      <c r="C15924" s="52"/>
      <c r="D15924" s="63"/>
      <c r="E15924" s="63"/>
      <c r="F15924" s="62"/>
      <c r="G15924" s="63"/>
      <c r="H15924" s="65"/>
      <c r="I15924" s="63"/>
    </row>
    <row r="15925" spans="1:9">
      <c r="A15925" s="52"/>
      <c r="B15925" s="64"/>
      <c r="C15925" s="52"/>
      <c r="D15925" s="63"/>
      <c r="E15925" s="63"/>
      <c r="F15925" s="62"/>
      <c r="G15925" s="63"/>
      <c r="H15925" s="65"/>
      <c r="I15925" s="63"/>
    </row>
    <row r="15926" spans="1:9">
      <c r="A15926" s="52"/>
      <c r="B15926" s="64"/>
      <c r="C15926" s="52"/>
      <c r="D15926" s="63"/>
      <c r="E15926" s="63"/>
      <c r="F15926" s="62"/>
      <c r="G15926" s="63"/>
      <c r="H15926" s="65"/>
      <c r="I15926" s="63"/>
    </row>
    <row r="15927" spans="1:9">
      <c r="A15927" s="52"/>
      <c r="B15927" s="64"/>
      <c r="C15927" s="52"/>
      <c r="D15927" s="63"/>
      <c r="E15927" s="63"/>
      <c r="F15927" s="62"/>
      <c r="G15927" s="63"/>
      <c r="H15927" s="65"/>
      <c r="I15927" s="63"/>
    </row>
    <row r="15928" spans="1:9">
      <c r="A15928" s="52"/>
      <c r="B15928" s="64"/>
      <c r="C15928" s="52"/>
      <c r="D15928" s="63"/>
      <c r="E15928" s="63"/>
      <c r="F15928" s="62"/>
      <c r="G15928" s="63"/>
      <c r="H15928" s="65"/>
      <c r="I15928" s="63"/>
    </row>
    <row r="15929" spans="1:9">
      <c r="A15929" s="52"/>
      <c r="B15929" s="64"/>
      <c r="C15929" s="52"/>
      <c r="D15929" s="63"/>
      <c r="E15929" s="63"/>
      <c r="F15929" s="62"/>
      <c r="G15929" s="63"/>
      <c r="H15929" s="65"/>
      <c r="I15929" s="63"/>
    </row>
    <row r="15930" spans="1:9">
      <c r="A15930" s="52"/>
      <c r="B15930" s="64"/>
      <c r="C15930" s="52"/>
      <c r="D15930" s="63"/>
      <c r="E15930" s="63"/>
      <c r="F15930" s="62"/>
      <c r="G15930" s="63"/>
      <c r="H15930" s="65"/>
      <c r="I15930" s="63"/>
    </row>
    <row r="15931" spans="1:9">
      <c r="A15931" s="52"/>
      <c r="B15931" s="64"/>
      <c r="C15931" s="52"/>
      <c r="D15931" s="63"/>
      <c r="E15931" s="63"/>
      <c r="F15931" s="62"/>
      <c r="G15931" s="63"/>
      <c r="H15931" s="65"/>
      <c r="I15931" s="63"/>
    </row>
    <row r="15932" spans="1:9">
      <c r="A15932" s="52"/>
      <c r="B15932" s="64"/>
      <c r="C15932" s="52"/>
      <c r="D15932" s="63"/>
      <c r="E15932" s="63"/>
      <c r="F15932" s="62"/>
      <c r="G15932" s="63"/>
      <c r="H15932" s="65"/>
      <c r="I15932" s="63"/>
    </row>
    <row r="15933" spans="1:9">
      <c r="A15933" s="52"/>
      <c r="B15933" s="64"/>
      <c r="C15933" s="52"/>
      <c r="D15933" s="63"/>
      <c r="E15933" s="63"/>
      <c r="F15933" s="62"/>
      <c r="G15933" s="63"/>
      <c r="H15933" s="65"/>
      <c r="I15933" s="63"/>
    </row>
    <row r="15934" spans="1:9">
      <c r="A15934" s="52"/>
      <c r="B15934" s="64"/>
      <c r="C15934" s="52"/>
      <c r="D15934" s="63"/>
      <c r="E15934" s="63"/>
      <c r="F15934" s="62"/>
      <c r="G15934" s="63"/>
      <c r="H15934" s="65"/>
      <c r="I15934" s="63"/>
    </row>
    <row r="15935" spans="1:9">
      <c r="A15935" s="52"/>
      <c r="B15935" s="64"/>
      <c r="C15935" s="52"/>
      <c r="D15935" s="63"/>
      <c r="E15935" s="63"/>
      <c r="F15935" s="62"/>
      <c r="G15935" s="63"/>
      <c r="H15935" s="65"/>
      <c r="I15935" s="63"/>
    </row>
    <row r="15936" spans="1:9">
      <c r="A15936" s="52"/>
      <c r="B15936" s="64"/>
      <c r="C15936" s="52"/>
      <c r="D15936" s="63"/>
      <c r="E15936" s="63"/>
      <c r="F15936" s="62"/>
      <c r="G15936" s="63"/>
      <c r="H15936" s="65"/>
      <c r="I15936" s="63"/>
    </row>
    <row r="15937" spans="1:9">
      <c r="A15937" s="52"/>
      <c r="B15937" s="64"/>
      <c r="C15937" s="52"/>
      <c r="D15937" s="63"/>
      <c r="E15937" s="63"/>
      <c r="F15937" s="62"/>
      <c r="G15937" s="63"/>
      <c r="H15937" s="65"/>
      <c r="I15937" s="63"/>
    </row>
    <row r="15938" spans="1:9">
      <c r="A15938" s="52"/>
      <c r="B15938" s="64"/>
      <c r="C15938" s="52"/>
      <c r="D15938" s="63"/>
      <c r="E15938" s="63"/>
      <c r="F15938" s="62"/>
      <c r="G15938" s="63"/>
      <c r="H15938" s="65"/>
      <c r="I15938" s="63"/>
    </row>
    <row r="15939" spans="1:9">
      <c r="A15939" s="52"/>
      <c r="B15939" s="64"/>
      <c r="C15939" s="52"/>
      <c r="D15939" s="63"/>
      <c r="E15939" s="63"/>
      <c r="F15939" s="62"/>
      <c r="G15939" s="63"/>
      <c r="H15939" s="65"/>
      <c r="I15939" s="63"/>
    </row>
    <row r="15940" spans="1:9">
      <c r="A15940" s="52"/>
      <c r="B15940" s="64"/>
      <c r="C15940" s="52"/>
      <c r="D15940" s="63"/>
      <c r="E15940" s="63"/>
      <c r="F15940" s="62"/>
      <c r="G15940" s="63"/>
      <c r="H15940" s="65"/>
      <c r="I15940" s="63"/>
    </row>
    <row r="15941" spans="1:9">
      <c r="A15941" s="52"/>
      <c r="B15941" s="64"/>
      <c r="C15941" s="52"/>
      <c r="D15941" s="63"/>
      <c r="E15941" s="63"/>
      <c r="F15941" s="62"/>
      <c r="G15941" s="63"/>
      <c r="H15941" s="65"/>
      <c r="I15941" s="63"/>
    </row>
    <row r="15942" spans="1:9">
      <c r="A15942" s="52"/>
      <c r="B15942" s="64"/>
      <c r="C15942" s="52"/>
      <c r="D15942" s="63"/>
      <c r="E15942" s="63"/>
      <c r="F15942" s="62"/>
      <c r="G15942" s="63"/>
      <c r="H15942" s="65"/>
      <c r="I15942" s="63"/>
    </row>
    <row r="15943" spans="1:9">
      <c r="A15943" s="52"/>
      <c r="B15943" s="64"/>
      <c r="C15943" s="52"/>
      <c r="D15943" s="63"/>
      <c r="E15943" s="63"/>
      <c r="F15943" s="62"/>
      <c r="G15943" s="63"/>
      <c r="H15943" s="65"/>
      <c r="I15943" s="63"/>
    </row>
    <row r="15944" spans="1:9">
      <c r="A15944" s="52"/>
      <c r="B15944" s="64"/>
      <c r="C15944" s="52"/>
      <c r="D15944" s="63"/>
      <c r="E15944" s="63"/>
      <c r="F15944" s="62"/>
      <c r="G15944" s="63"/>
      <c r="H15944" s="65"/>
      <c r="I15944" s="63"/>
    </row>
    <row r="15945" spans="1:9">
      <c r="A15945" s="52"/>
      <c r="B15945" s="64"/>
      <c r="C15945" s="52"/>
      <c r="D15945" s="63"/>
      <c r="E15945" s="63"/>
      <c r="F15945" s="62"/>
      <c r="G15945" s="63"/>
      <c r="H15945" s="65"/>
      <c r="I15945" s="63"/>
    </row>
    <row r="15946" spans="1:9">
      <c r="A15946" s="52"/>
      <c r="B15946" s="64"/>
      <c r="C15946" s="52"/>
      <c r="D15946" s="63"/>
      <c r="E15946" s="63"/>
      <c r="F15946" s="62"/>
      <c r="G15946" s="63"/>
      <c r="H15946" s="65"/>
      <c r="I15946" s="63"/>
    </row>
    <row r="15947" spans="1:9">
      <c r="A15947" s="52"/>
      <c r="B15947" s="64"/>
      <c r="C15947" s="52"/>
      <c r="D15947" s="63"/>
      <c r="E15947" s="63"/>
      <c r="F15947" s="62"/>
      <c r="G15947" s="63"/>
      <c r="H15947" s="65"/>
      <c r="I15947" s="63"/>
    </row>
    <row r="15948" spans="1:9">
      <c r="A15948" s="52"/>
      <c r="B15948" s="64"/>
      <c r="C15948" s="52"/>
      <c r="D15948" s="63"/>
      <c r="E15948" s="63"/>
      <c r="F15948" s="62"/>
      <c r="G15948" s="63"/>
      <c r="H15948" s="65"/>
      <c r="I15948" s="63"/>
    </row>
    <row r="15949" spans="1:9">
      <c r="A15949" s="52"/>
      <c r="B15949" s="64"/>
      <c r="C15949" s="52"/>
      <c r="D15949" s="63"/>
      <c r="E15949" s="63"/>
      <c r="F15949" s="62"/>
      <c r="G15949" s="63"/>
      <c r="H15949" s="65"/>
      <c r="I15949" s="63"/>
    </row>
    <row r="15950" spans="1:9">
      <c r="A15950" s="52"/>
      <c r="B15950" s="64"/>
      <c r="C15950" s="52"/>
      <c r="D15950" s="63"/>
      <c r="E15950" s="63"/>
      <c r="F15950" s="62"/>
      <c r="G15950" s="63"/>
      <c r="H15950" s="65"/>
      <c r="I15950" s="63"/>
    </row>
    <row r="15951" spans="1:9">
      <c r="A15951" s="52"/>
      <c r="B15951" s="64"/>
      <c r="C15951" s="52"/>
      <c r="D15951" s="63"/>
      <c r="E15951" s="63"/>
      <c r="F15951" s="62"/>
      <c r="G15951" s="63"/>
      <c r="H15951" s="65"/>
      <c r="I15951" s="63"/>
    </row>
    <row r="15952" spans="1:9">
      <c r="A15952" s="52"/>
      <c r="B15952" s="64"/>
      <c r="C15952" s="52"/>
      <c r="D15952" s="63"/>
      <c r="E15952" s="63"/>
      <c r="F15952" s="62"/>
      <c r="G15952" s="63"/>
      <c r="H15952" s="65"/>
      <c r="I15952" s="63"/>
    </row>
    <row r="15953" spans="1:9">
      <c r="A15953" s="52"/>
      <c r="B15953" s="64"/>
      <c r="C15953" s="52"/>
      <c r="D15953" s="63"/>
      <c r="E15953" s="63"/>
      <c r="F15953" s="62"/>
      <c r="G15953" s="63"/>
      <c r="H15953" s="65"/>
      <c r="I15953" s="63"/>
    </row>
    <row r="15954" spans="1:9">
      <c r="A15954" s="52"/>
      <c r="B15954" s="64"/>
      <c r="C15954" s="52"/>
      <c r="D15954" s="63"/>
      <c r="E15954" s="63"/>
      <c r="F15954" s="62"/>
      <c r="G15954" s="63"/>
      <c r="H15954" s="65"/>
      <c r="I15954" s="63"/>
    </row>
    <row r="15955" spans="1:9">
      <c r="A15955" s="52"/>
      <c r="B15955" s="64"/>
      <c r="C15955" s="52"/>
      <c r="D15955" s="63"/>
      <c r="E15955" s="63"/>
      <c r="F15955" s="62"/>
      <c r="G15955" s="63"/>
      <c r="H15955" s="65"/>
      <c r="I15955" s="63"/>
    </row>
    <row r="15956" spans="1:9">
      <c r="A15956" s="52"/>
      <c r="B15956" s="64"/>
      <c r="C15956" s="52"/>
      <c r="D15956" s="63"/>
      <c r="E15956" s="63"/>
      <c r="F15956" s="62"/>
      <c r="G15956" s="63"/>
      <c r="H15956" s="65"/>
      <c r="I15956" s="63"/>
    </row>
    <row r="15957" spans="1:9">
      <c r="A15957" s="52"/>
      <c r="B15957" s="64"/>
      <c r="C15957" s="52"/>
      <c r="D15957" s="63"/>
      <c r="E15957" s="63"/>
      <c r="F15957" s="62"/>
      <c r="G15957" s="63"/>
      <c r="H15957" s="65"/>
      <c r="I15957" s="63"/>
    </row>
    <row r="15958" spans="1:9">
      <c r="A15958" s="52"/>
      <c r="B15958" s="64"/>
      <c r="C15958" s="52"/>
      <c r="D15958" s="63"/>
      <c r="E15958" s="63"/>
      <c r="F15958" s="62"/>
      <c r="G15958" s="63"/>
      <c r="H15958" s="65"/>
      <c r="I15958" s="63"/>
    </row>
    <row r="15959" spans="1:9">
      <c r="A15959" s="52"/>
      <c r="B15959" s="64"/>
      <c r="C15959" s="52"/>
      <c r="D15959" s="63"/>
      <c r="E15959" s="63"/>
      <c r="F15959" s="62"/>
      <c r="G15959" s="63"/>
      <c r="H15959" s="65"/>
      <c r="I15959" s="63"/>
    </row>
    <row r="15960" spans="1:9">
      <c r="A15960" s="52"/>
      <c r="B15960" s="64"/>
      <c r="C15960" s="52"/>
      <c r="D15960" s="63"/>
      <c r="E15960" s="63"/>
      <c r="F15960" s="62"/>
      <c r="G15960" s="63"/>
      <c r="H15960" s="65"/>
      <c r="I15960" s="63"/>
    </row>
    <row r="15961" spans="1:9">
      <c r="A15961" s="52"/>
      <c r="B15961" s="64"/>
      <c r="C15961" s="52"/>
      <c r="D15961" s="63"/>
      <c r="E15961" s="63"/>
      <c r="F15961" s="62"/>
      <c r="G15961" s="63"/>
      <c r="H15961" s="65"/>
      <c r="I15961" s="63"/>
    </row>
    <row r="15962" spans="1:9">
      <c r="A15962" s="52"/>
      <c r="B15962" s="64"/>
      <c r="C15962" s="52"/>
      <c r="D15962" s="63"/>
      <c r="E15962" s="63"/>
      <c r="F15962" s="62"/>
      <c r="G15962" s="63"/>
      <c r="H15962" s="65"/>
      <c r="I15962" s="63"/>
    </row>
    <row r="15963" spans="1:9">
      <c r="A15963" s="52"/>
      <c r="B15963" s="64"/>
      <c r="C15963" s="52"/>
      <c r="D15963" s="63"/>
      <c r="E15963" s="63"/>
      <c r="F15963" s="62"/>
      <c r="G15963" s="63"/>
      <c r="H15963" s="65"/>
      <c r="I15963" s="63"/>
    </row>
    <row r="15964" spans="1:9">
      <c r="A15964" s="52"/>
      <c r="B15964" s="64"/>
      <c r="C15964" s="52"/>
      <c r="D15964" s="63"/>
      <c r="E15964" s="63"/>
      <c r="F15964" s="62"/>
      <c r="G15964" s="63"/>
      <c r="H15964" s="65"/>
      <c r="I15964" s="63"/>
    </row>
    <row r="15965" spans="1:9">
      <c r="A15965" s="52"/>
      <c r="B15965" s="64"/>
      <c r="C15965" s="52"/>
      <c r="D15965" s="63"/>
      <c r="E15965" s="63"/>
      <c r="F15965" s="62"/>
      <c r="G15965" s="63"/>
      <c r="H15965" s="65"/>
      <c r="I15965" s="63"/>
    </row>
    <row r="15966" spans="1:9">
      <c r="A15966" s="52"/>
      <c r="B15966" s="64"/>
      <c r="C15966" s="52"/>
      <c r="D15966" s="63"/>
      <c r="E15966" s="63"/>
      <c r="F15966" s="62"/>
      <c r="G15966" s="63"/>
      <c r="H15966" s="65"/>
      <c r="I15966" s="63"/>
    </row>
    <row r="15967" spans="1:9">
      <c r="A15967" s="52"/>
      <c r="B15967" s="64"/>
      <c r="C15967" s="52"/>
      <c r="D15967" s="63"/>
      <c r="E15967" s="63"/>
      <c r="F15967" s="62"/>
      <c r="G15967" s="63"/>
      <c r="H15967" s="65"/>
      <c r="I15967" s="63"/>
    </row>
    <row r="15968" spans="1:9">
      <c r="A15968" s="52"/>
      <c r="B15968" s="64"/>
      <c r="C15968" s="52"/>
      <c r="D15968" s="63"/>
      <c r="E15968" s="63"/>
      <c r="F15968" s="62"/>
      <c r="G15968" s="63"/>
      <c r="H15968" s="65"/>
      <c r="I15968" s="63"/>
    </row>
    <row r="15969" spans="1:9">
      <c r="A15969" s="52"/>
      <c r="B15969" s="64"/>
      <c r="C15969" s="52"/>
      <c r="D15969" s="63"/>
      <c r="E15969" s="63"/>
      <c r="F15969" s="62"/>
      <c r="G15969" s="63"/>
      <c r="H15969" s="65"/>
      <c r="I15969" s="63"/>
    </row>
    <row r="15970" spans="1:9">
      <c r="A15970" s="52"/>
      <c r="B15970" s="64"/>
      <c r="C15970" s="52"/>
      <c r="D15970" s="63"/>
      <c r="E15970" s="63"/>
      <c r="F15970" s="62"/>
      <c r="G15970" s="63"/>
      <c r="H15970" s="65"/>
      <c r="I15970" s="63"/>
    </row>
    <row r="15971" spans="1:9">
      <c r="A15971" s="52"/>
      <c r="B15971" s="64"/>
      <c r="C15971" s="52"/>
      <c r="D15971" s="63"/>
      <c r="E15971" s="63"/>
      <c r="F15971" s="62"/>
      <c r="G15971" s="63"/>
      <c r="H15971" s="65"/>
      <c r="I15971" s="63"/>
    </row>
    <row r="15972" spans="1:9">
      <c r="A15972" s="52"/>
      <c r="B15972" s="64"/>
      <c r="C15972" s="52"/>
      <c r="D15972" s="63"/>
      <c r="E15972" s="63"/>
      <c r="F15972" s="62"/>
      <c r="G15972" s="63"/>
      <c r="H15972" s="65"/>
      <c r="I15972" s="63"/>
    </row>
    <row r="15973" spans="1:9">
      <c r="A15973" s="52"/>
      <c r="B15973" s="64"/>
      <c r="C15973" s="52"/>
      <c r="D15973" s="63"/>
      <c r="E15973" s="63"/>
      <c r="F15973" s="62"/>
      <c r="G15973" s="63"/>
      <c r="H15973" s="65"/>
      <c r="I15973" s="63"/>
    </row>
    <row r="15974" spans="1:9">
      <c r="A15974" s="52"/>
      <c r="B15974" s="64"/>
      <c r="C15974" s="52"/>
      <c r="D15974" s="63"/>
      <c r="E15974" s="63"/>
      <c r="F15974" s="62"/>
      <c r="G15974" s="63"/>
      <c r="H15974" s="65"/>
      <c r="I15974" s="63"/>
    </row>
    <row r="15975" spans="1:9">
      <c r="A15975" s="52"/>
      <c r="B15975" s="64"/>
      <c r="C15975" s="52"/>
      <c r="D15975" s="63"/>
      <c r="E15975" s="63"/>
      <c r="F15975" s="62"/>
      <c r="G15975" s="63"/>
      <c r="H15975" s="65"/>
      <c r="I15975" s="63"/>
    </row>
    <row r="15976" spans="1:9">
      <c r="A15976" s="52"/>
      <c r="B15976" s="64"/>
      <c r="C15976" s="52"/>
      <c r="D15976" s="63"/>
      <c r="E15976" s="63"/>
      <c r="F15976" s="62"/>
      <c r="G15976" s="63"/>
      <c r="H15976" s="65"/>
      <c r="I15976" s="63"/>
    </row>
    <row r="15977" spans="1:9">
      <c r="A15977" s="52"/>
      <c r="B15977" s="64"/>
      <c r="C15977" s="52"/>
      <c r="D15977" s="63"/>
      <c r="E15977" s="63"/>
      <c r="F15977" s="62"/>
      <c r="G15977" s="63"/>
      <c r="H15977" s="65"/>
      <c r="I15977" s="63"/>
    </row>
    <row r="15978" spans="1:9">
      <c r="A15978" s="52"/>
      <c r="B15978" s="64"/>
      <c r="C15978" s="52"/>
      <c r="D15978" s="63"/>
      <c r="E15978" s="63"/>
      <c r="F15978" s="62"/>
      <c r="G15978" s="63"/>
      <c r="H15978" s="65"/>
      <c r="I15978" s="63"/>
    </row>
    <row r="15979" spans="1:9">
      <c r="A15979" s="52"/>
      <c r="B15979" s="64"/>
      <c r="C15979" s="52"/>
      <c r="D15979" s="63"/>
      <c r="E15979" s="63"/>
      <c r="F15979" s="62"/>
      <c r="G15979" s="63"/>
      <c r="H15979" s="65"/>
      <c r="I15979" s="63"/>
    </row>
    <row r="15980" spans="1:9">
      <c r="A15980" s="52"/>
      <c r="B15980" s="64"/>
      <c r="C15980" s="52"/>
      <c r="D15980" s="63"/>
      <c r="E15980" s="63"/>
      <c r="F15980" s="62"/>
      <c r="G15980" s="63"/>
      <c r="H15980" s="65"/>
      <c r="I15980" s="63"/>
    </row>
    <row r="15981" spans="1:9">
      <c r="A15981" s="52"/>
      <c r="B15981" s="64"/>
      <c r="C15981" s="52"/>
      <c r="D15981" s="63"/>
      <c r="E15981" s="63"/>
      <c r="F15981" s="62"/>
      <c r="G15981" s="63"/>
      <c r="H15981" s="65"/>
      <c r="I15981" s="63"/>
    </row>
    <row r="15982" spans="1:9">
      <c r="A15982" s="52"/>
      <c r="B15982" s="64"/>
      <c r="C15982" s="52"/>
      <c r="D15982" s="63"/>
      <c r="E15982" s="63"/>
      <c r="F15982" s="62"/>
      <c r="G15982" s="63"/>
      <c r="H15982" s="65"/>
      <c r="I15982" s="63"/>
    </row>
    <row r="15983" spans="1:9">
      <c r="A15983" s="52"/>
      <c r="B15983" s="64"/>
      <c r="C15983" s="52"/>
      <c r="D15983" s="63"/>
      <c r="E15983" s="63"/>
      <c r="F15983" s="62"/>
      <c r="G15983" s="63"/>
      <c r="H15983" s="65"/>
      <c r="I15983" s="63"/>
    </row>
    <row r="15984" spans="1:9">
      <c r="A15984" s="52"/>
      <c r="B15984" s="64"/>
      <c r="C15984" s="52"/>
      <c r="D15984" s="63"/>
      <c r="E15984" s="63"/>
      <c r="F15984" s="62"/>
      <c r="G15984" s="63"/>
      <c r="H15984" s="65"/>
      <c r="I15984" s="63"/>
    </row>
    <row r="15985" spans="1:9">
      <c r="A15985" s="52"/>
      <c r="B15985" s="64"/>
      <c r="C15985" s="52"/>
      <c r="D15985" s="63"/>
      <c r="E15985" s="63"/>
      <c r="F15985" s="62"/>
      <c r="G15985" s="63"/>
      <c r="H15985" s="65"/>
      <c r="I15985" s="63"/>
    </row>
    <row r="15986" spans="1:9">
      <c r="A15986" s="52"/>
      <c r="B15986" s="64"/>
      <c r="C15986" s="52"/>
      <c r="D15986" s="63"/>
      <c r="E15986" s="63"/>
      <c r="F15986" s="62"/>
      <c r="G15986" s="63"/>
      <c r="H15986" s="65"/>
      <c r="I15986" s="63"/>
    </row>
    <row r="15987" spans="1:9">
      <c r="A15987" s="52"/>
      <c r="B15987" s="64"/>
      <c r="C15987" s="52"/>
      <c r="D15987" s="63"/>
      <c r="E15987" s="63"/>
      <c r="F15987" s="62"/>
      <c r="G15987" s="63"/>
      <c r="H15987" s="65"/>
      <c r="I15987" s="63"/>
    </row>
    <row r="15988" spans="1:9">
      <c r="A15988" s="52"/>
      <c r="B15988" s="64"/>
      <c r="C15988" s="52"/>
      <c r="D15988" s="63"/>
      <c r="E15988" s="63"/>
      <c r="F15988" s="62"/>
      <c r="G15988" s="63"/>
      <c r="H15988" s="65"/>
      <c r="I15988" s="63"/>
    </row>
    <row r="15989" spans="1:9">
      <c r="A15989" s="52"/>
      <c r="B15989" s="64"/>
      <c r="C15989" s="52"/>
      <c r="D15989" s="63"/>
      <c r="E15989" s="63"/>
      <c r="F15989" s="62"/>
      <c r="G15989" s="63"/>
      <c r="H15989" s="65"/>
      <c r="I15989" s="63"/>
    </row>
    <row r="15990" spans="1:9">
      <c r="A15990" s="52"/>
      <c r="B15990" s="64"/>
      <c r="C15990" s="52"/>
      <c r="D15990" s="63"/>
      <c r="E15990" s="63"/>
      <c r="F15990" s="62"/>
      <c r="G15990" s="63"/>
      <c r="H15990" s="65"/>
      <c r="I15990" s="63"/>
    </row>
    <row r="15991" spans="1:9">
      <c r="A15991" s="52"/>
      <c r="B15991" s="64"/>
      <c r="C15991" s="52"/>
      <c r="D15991" s="63"/>
      <c r="E15991" s="63"/>
      <c r="F15991" s="62"/>
      <c r="G15991" s="63"/>
      <c r="H15991" s="65"/>
      <c r="I15991" s="63"/>
    </row>
    <row r="15992" spans="1:9">
      <c r="A15992" s="52"/>
      <c r="B15992" s="64"/>
      <c r="C15992" s="52"/>
      <c r="D15992" s="63"/>
      <c r="E15992" s="63"/>
      <c r="F15992" s="62"/>
      <c r="G15992" s="63"/>
      <c r="H15992" s="65"/>
      <c r="I15992" s="63"/>
    </row>
    <row r="15993" spans="1:9">
      <c r="A15993" s="52"/>
      <c r="B15993" s="64"/>
      <c r="C15993" s="52"/>
      <c r="D15993" s="63"/>
      <c r="E15993" s="63"/>
      <c r="F15993" s="62"/>
      <c r="G15993" s="63"/>
      <c r="H15993" s="65"/>
      <c r="I15993" s="63"/>
    </row>
    <row r="15994" spans="1:9">
      <c r="A15994" s="52"/>
      <c r="B15994" s="64"/>
      <c r="C15994" s="52"/>
      <c r="D15994" s="63"/>
      <c r="E15994" s="63"/>
      <c r="F15994" s="62"/>
      <c r="G15994" s="63"/>
      <c r="H15994" s="65"/>
      <c r="I15994" s="63"/>
    </row>
    <row r="15995" spans="1:9">
      <c r="A15995" s="52"/>
      <c r="B15995" s="64"/>
      <c r="C15995" s="52"/>
      <c r="D15995" s="63"/>
      <c r="E15995" s="63"/>
      <c r="F15995" s="62"/>
      <c r="G15995" s="63"/>
      <c r="H15995" s="65"/>
      <c r="I15995" s="63"/>
    </row>
    <row r="15996" spans="1:9">
      <c r="A15996" s="52"/>
      <c r="B15996" s="64"/>
      <c r="C15996" s="52"/>
      <c r="D15996" s="63"/>
      <c r="E15996" s="63"/>
      <c r="F15996" s="62"/>
      <c r="G15996" s="63"/>
      <c r="H15996" s="65"/>
      <c r="I15996" s="63"/>
    </row>
    <row r="15997" spans="1:9">
      <c r="A15997" s="52"/>
      <c r="B15997" s="64"/>
      <c r="C15997" s="52"/>
      <c r="D15997" s="63"/>
      <c r="E15997" s="63"/>
      <c r="F15997" s="62"/>
      <c r="G15997" s="63"/>
      <c r="H15997" s="65"/>
      <c r="I15997" s="63"/>
    </row>
    <row r="15998" spans="1:9">
      <c r="A15998" s="52"/>
      <c r="B15998" s="64"/>
      <c r="C15998" s="52"/>
      <c r="D15998" s="63"/>
      <c r="E15998" s="63"/>
      <c r="F15998" s="62"/>
      <c r="G15998" s="63"/>
      <c r="H15998" s="65"/>
      <c r="I15998" s="63"/>
    </row>
    <row r="15999" spans="1:9">
      <c r="A15999" s="52"/>
      <c r="B15999" s="64"/>
      <c r="C15999" s="52"/>
      <c r="D15999" s="63"/>
      <c r="E15999" s="63"/>
      <c r="F15999" s="62"/>
      <c r="G15999" s="63"/>
      <c r="H15999" s="65"/>
      <c r="I15999" s="63"/>
    </row>
    <row r="16000" spans="1:9">
      <c r="A16000" s="52"/>
      <c r="B16000" s="64"/>
      <c r="C16000" s="52"/>
      <c r="D16000" s="63"/>
      <c r="E16000" s="63"/>
      <c r="F16000" s="62"/>
      <c r="G16000" s="63"/>
      <c r="H16000" s="65"/>
      <c r="I16000" s="63"/>
    </row>
    <row r="16001" spans="1:9">
      <c r="A16001" s="52"/>
      <c r="B16001" s="64"/>
      <c r="C16001" s="52"/>
      <c r="D16001" s="63"/>
      <c r="E16001" s="63"/>
      <c r="F16001" s="62"/>
      <c r="G16001" s="63"/>
      <c r="H16001" s="65"/>
      <c r="I16001" s="63"/>
    </row>
    <row r="16002" spans="1:9">
      <c r="A16002" s="52"/>
      <c r="B16002" s="64"/>
      <c r="C16002" s="52"/>
      <c r="D16002" s="63"/>
      <c r="E16002" s="63"/>
      <c r="F16002" s="62"/>
      <c r="G16002" s="63"/>
      <c r="H16002" s="65"/>
      <c r="I16002" s="63"/>
    </row>
    <row r="16003" spans="1:9">
      <c r="A16003" s="52"/>
      <c r="B16003" s="64"/>
      <c r="C16003" s="52"/>
      <c r="D16003" s="63"/>
      <c r="E16003" s="63"/>
      <c r="F16003" s="62"/>
      <c r="G16003" s="63"/>
      <c r="H16003" s="65"/>
      <c r="I16003" s="63"/>
    </row>
    <row r="16004" spans="1:9">
      <c r="A16004" s="52"/>
      <c r="B16004" s="64"/>
      <c r="C16004" s="52"/>
      <c r="D16004" s="63"/>
      <c r="E16004" s="63"/>
      <c r="F16004" s="62"/>
      <c r="G16004" s="63"/>
      <c r="H16004" s="65"/>
      <c r="I16004" s="63"/>
    </row>
    <row r="16005" spans="1:9">
      <c r="A16005" s="52"/>
      <c r="B16005" s="64"/>
      <c r="C16005" s="52"/>
      <c r="D16005" s="63"/>
      <c r="E16005" s="63"/>
      <c r="F16005" s="62"/>
      <c r="G16005" s="63"/>
      <c r="H16005" s="65"/>
      <c r="I16005" s="63"/>
    </row>
    <row r="16006" spans="1:9">
      <c r="A16006" s="52"/>
      <c r="B16006" s="64"/>
      <c r="C16006" s="52"/>
      <c r="D16006" s="63"/>
      <c r="E16006" s="63"/>
      <c r="F16006" s="62"/>
      <c r="G16006" s="63"/>
      <c r="H16006" s="65"/>
      <c r="I16006" s="63"/>
    </row>
    <row r="16007" spans="1:9">
      <c r="A16007" s="52"/>
      <c r="B16007" s="64"/>
      <c r="C16007" s="52"/>
      <c r="D16007" s="63"/>
      <c r="E16007" s="63"/>
      <c r="F16007" s="62"/>
      <c r="G16007" s="63"/>
      <c r="H16007" s="65"/>
      <c r="I16007" s="63"/>
    </row>
    <row r="16008" spans="1:9">
      <c r="A16008" s="52"/>
      <c r="B16008" s="64"/>
      <c r="C16008" s="52"/>
      <c r="D16008" s="63"/>
      <c r="E16008" s="63"/>
      <c r="F16008" s="62"/>
      <c r="G16008" s="63"/>
      <c r="H16008" s="65"/>
      <c r="I16008" s="63"/>
    </row>
    <row r="16009" spans="1:9">
      <c r="A16009" s="52"/>
      <c r="B16009" s="64"/>
      <c r="C16009" s="52"/>
      <c r="D16009" s="63"/>
      <c r="E16009" s="63"/>
      <c r="F16009" s="62"/>
      <c r="G16009" s="63"/>
      <c r="H16009" s="65"/>
      <c r="I16009" s="63"/>
    </row>
    <row r="16010" spans="1:9">
      <c r="A16010" s="52"/>
      <c r="B16010" s="64"/>
      <c r="C16010" s="52"/>
      <c r="D16010" s="63"/>
      <c r="E16010" s="63"/>
      <c r="F16010" s="62"/>
      <c r="G16010" s="63"/>
      <c r="H16010" s="65"/>
      <c r="I16010" s="63"/>
    </row>
    <row r="16011" spans="1:9">
      <c r="A16011" s="52"/>
      <c r="B16011" s="64"/>
      <c r="C16011" s="52"/>
      <c r="D16011" s="63"/>
      <c r="E16011" s="63"/>
      <c r="F16011" s="62"/>
      <c r="G16011" s="63"/>
      <c r="H16011" s="65"/>
      <c r="I16011" s="63"/>
    </row>
    <row r="16012" spans="1:9">
      <c r="A16012" s="52"/>
      <c r="B16012" s="64"/>
      <c r="C16012" s="52"/>
      <c r="D16012" s="63"/>
      <c r="E16012" s="63"/>
      <c r="F16012" s="62"/>
      <c r="G16012" s="63"/>
      <c r="H16012" s="65"/>
      <c r="I16012" s="63"/>
    </row>
    <row r="16013" spans="1:9">
      <c r="A16013" s="52"/>
      <c r="B16013" s="64"/>
      <c r="C16013" s="52"/>
      <c r="D16013" s="63"/>
      <c r="E16013" s="63"/>
      <c r="F16013" s="62"/>
      <c r="G16013" s="63"/>
      <c r="H16013" s="65"/>
      <c r="I16013" s="63"/>
    </row>
    <row r="16014" spans="1:9">
      <c r="A16014" s="52"/>
      <c r="B16014" s="64"/>
      <c r="C16014" s="52"/>
      <c r="D16014" s="63"/>
      <c r="E16014" s="63"/>
      <c r="F16014" s="62"/>
      <c r="G16014" s="63"/>
      <c r="H16014" s="65"/>
      <c r="I16014" s="63"/>
    </row>
    <row r="16015" spans="1:9">
      <c r="A16015" s="52"/>
      <c r="B16015" s="64"/>
      <c r="C16015" s="52"/>
      <c r="D16015" s="63"/>
      <c r="E16015" s="63"/>
      <c r="F16015" s="62"/>
      <c r="G16015" s="63"/>
      <c r="H16015" s="65"/>
      <c r="I16015" s="63"/>
    </row>
    <row r="16016" spans="1:9">
      <c r="A16016" s="52"/>
      <c r="B16016" s="64"/>
      <c r="C16016" s="52"/>
      <c r="D16016" s="63"/>
      <c r="E16016" s="63"/>
      <c r="F16016" s="62"/>
      <c r="G16016" s="63"/>
      <c r="H16016" s="65"/>
      <c r="I16016" s="63"/>
    </row>
    <row r="16017" spans="1:9">
      <c r="A16017" s="52"/>
      <c r="B16017" s="64"/>
      <c r="C16017" s="52"/>
      <c r="D16017" s="63"/>
      <c r="E16017" s="63"/>
      <c r="F16017" s="62"/>
      <c r="G16017" s="63"/>
      <c r="H16017" s="65"/>
      <c r="I16017" s="63"/>
    </row>
    <row r="16018" spans="1:9">
      <c r="A16018" s="52"/>
      <c r="B16018" s="64"/>
      <c r="C16018" s="52"/>
      <c r="D16018" s="63"/>
      <c r="E16018" s="63"/>
      <c r="F16018" s="62"/>
      <c r="G16018" s="63"/>
      <c r="H16018" s="65"/>
      <c r="I16018" s="63"/>
    </row>
    <row r="16019" spans="1:9">
      <c r="A16019" s="52"/>
      <c r="B16019" s="64"/>
      <c r="C16019" s="52"/>
      <c r="D16019" s="63"/>
      <c r="E16019" s="63"/>
      <c r="F16019" s="62"/>
      <c r="G16019" s="63"/>
      <c r="H16019" s="65"/>
      <c r="I16019" s="63"/>
    </row>
    <row r="16020" spans="1:9">
      <c r="A16020" s="52"/>
      <c r="B16020" s="64"/>
      <c r="C16020" s="52"/>
      <c r="D16020" s="63"/>
      <c r="E16020" s="63"/>
      <c r="F16020" s="62"/>
      <c r="G16020" s="63"/>
      <c r="H16020" s="65"/>
      <c r="I16020" s="63"/>
    </row>
    <row r="16021" spans="1:9">
      <c r="A16021" s="52"/>
      <c r="B16021" s="64"/>
      <c r="C16021" s="52"/>
      <c r="D16021" s="63"/>
      <c r="E16021" s="63"/>
      <c r="F16021" s="62"/>
      <c r="G16021" s="63"/>
      <c r="H16021" s="65"/>
      <c r="I16021" s="63"/>
    </row>
    <row r="16022" spans="1:9">
      <c r="A16022" s="52"/>
      <c r="B16022" s="64"/>
      <c r="C16022" s="52"/>
      <c r="D16022" s="63"/>
      <c r="E16022" s="63"/>
      <c r="F16022" s="62"/>
      <c r="G16022" s="63"/>
      <c r="H16022" s="65"/>
      <c r="I16022" s="63"/>
    </row>
    <row r="16023" spans="1:9">
      <c r="A16023" s="52"/>
      <c r="B16023" s="64"/>
      <c r="C16023" s="52"/>
      <c r="D16023" s="63"/>
      <c r="E16023" s="63"/>
      <c r="F16023" s="62"/>
      <c r="G16023" s="63"/>
      <c r="H16023" s="65"/>
      <c r="I16023" s="63"/>
    </row>
    <row r="16024" spans="1:9">
      <c r="A16024" s="52"/>
      <c r="B16024" s="64"/>
      <c r="C16024" s="52"/>
      <c r="D16024" s="63"/>
      <c r="E16024" s="63"/>
      <c r="F16024" s="62"/>
      <c r="G16024" s="63"/>
      <c r="H16024" s="65"/>
      <c r="I16024" s="63"/>
    </row>
    <row r="16025" spans="1:9">
      <c r="A16025" s="52"/>
      <c r="B16025" s="64"/>
      <c r="C16025" s="52"/>
      <c r="D16025" s="63"/>
      <c r="E16025" s="63"/>
      <c r="F16025" s="62"/>
      <c r="G16025" s="63"/>
      <c r="H16025" s="65"/>
      <c r="I16025" s="63"/>
    </row>
    <row r="16026" spans="1:9">
      <c r="A16026" s="52"/>
      <c r="B16026" s="64"/>
      <c r="C16026" s="52"/>
      <c r="D16026" s="63"/>
      <c r="E16026" s="63"/>
      <c r="F16026" s="62"/>
      <c r="G16026" s="63"/>
      <c r="H16026" s="65"/>
      <c r="I16026" s="63"/>
    </row>
    <row r="16027" spans="1:9">
      <c r="A16027" s="52"/>
      <c r="B16027" s="64"/>
      <c r="C16027" s="52"/>
      <c r="D16027" s="63"/>
      <c r="E16027" s="63"/>
      <c r="F16027" s="62"/>
      <c r="G16027" s="63"/>
      <c r="H16027" s="65"/>
      <c r="I16027" s="63"/>
    </row>
    <row r="16028" spans="1:9">
      <c r="A16028" s="52"/>
      <c r="B16028" s="64"/>
      <c r="C16028" s="52"/>
      <c r="D16028" s="63"/>
      <c r="E16028" s="63"/>
      <c r="F16028" s="62"/>
      <c r="G16028" s="63"/>
      <c r="H16028" s="65"/>
      <c r="I16028" s="63"/>
    </row>
    <row r="16029" spans="1:9">
      <c r="A16029" s="52"/>
      <c r="B16029" s="64"/>
      <c r="C16029" s="52"/>
      <c r="D16029" s="63"/>
      <c r="E16029" s="63"/>
      <c r="F16029" s="62"/>
      <c r="G16029" s="63"/>
      <c r="H16029" s="65"/>
      <c r="I16029" s="63"/>
    </row>
    <row r="16030" spans="1:9">
      <c r="A16030" s="52"/>
      <c r="B16030" s="64"/>
      <c r="C16030" s="52"/>
      <c r="D16030" s="63"/>
      <c r="E16030" s="63"/>
      <c r="F16030" s="62"/>
      <c r="G16030" s="63"/>
      <c r="H16030" s="65"/>
      <c r="I16030" s="63"/>
    </row>
    <row r="16031" spans="1:9">
      <c r="A16031" s="52"/>
      <c r="B16031" s="64"/>
      <c r="C16031" s="52"/>
      <c r="D16031" s="63"/>
      <c r="E16031" s="63"/>
      <c r="F16031" s="62"/>
      <c r="G16031" s="63"/>
      <c r="H16031" s="65"/>
      <c r="I16031" s="63"/>
    </row>
    <row r="16032" spans="1:9">
      <c r="A16032" s="52"/>
      <c r="B16032" s="64"/>
      <c r="C16032" s="52"/>
      <c r="D16032" s="63"/>
      <c r="E16032" s="63"/>
      <c r="F16032" s="62"/>
      <c r="G16032" s="63"/>
      <c r="H16032" s="65"/>
      <c r="I16032" s="63"/>
    </row>
    <row r="16033" spans="1:9">
      <c r="A16033" s="52"/>
      <c r="B16033" s="64"/>
      <c r="C16033" s="52"/>
      <c r="D16033" s="63"/>
      <c r="E16033" s="63"/>
      <c r="F16033" s="62"/>
      <c r="G16033" s="63"/>
      <c r="H16033" s="65"/>
      <c r="I16033" s="63"/>
    </row>
    <row r="16034" spans="1:9">
      <c r="A16034" s="52"/>
      <c r="B16034" s="64"/>
      <c r="C16034" s="52"/>
      <c r="D16034" s="63"/>
      <c r="E16034" s="63"/>
      <c r="F16034" s="62"/>
      <c r="G16034" s="63"/>
      <c r="H16034" s="65"/>
      <c r="I16034" s="63"/>
    </row>
    <row r="16035" spans="1:9">
      <c r="A16035" s="52"/>
      <c r="B16035" s="64"/>
      <c r="C16035" s="52"/>
      <c r="D16035" s="63"/>
      <c r="E16035" s="63"/>
      <c r="F16035" s="62"/>
      <c r="G16035" s="63"/>
      <c r="H16035" s="65"/>
      <c r="I16035" s="63"/>
    </row>
    <row r="16036" spans="1:9">
      <c r="A16036" s="52"/>
      <c r="B16036" s="64"/>
      <c r="C16036" s="52"/>
      <c r="D16036" s="63"/>
      <c r="E16036" s="63"/>
      <c r="F16036" s="62"/>
      <c r="G16036" s="63"/>
      <c r="H16036" s="65"/>
      <c r="I16036" s="63"/>
    </row>
    <row r="16037" spans="1:9">
      <c r="A16037" s="52"/>
      <c r="B16037" s="64"/>
      <c r="C16037" s="52"/>
      <c r="D16037" s="63"/>
      <c r="E16037" s="63"/>
      <c r="F16037" s="62"/>
      <c r="G16037" s="63"/>
      <c r="H16037" s="65"/>
      <c r="I16037" s="63"/>
    </row>
    <row r="16038" spans="1:9">
      <c r="A16038" s="52"/>
      <c r="B16038" s="64"/>
      <c r="C16038" s="52"/>
      <c r="D16038" s="63"/>
      <c r="E16038" s="63"/>
      <c r="F16038" s="62"/>
      <c r="G16038" s="63"/>
      <c r="H16038" s="65"/>
      <c r="I16038" s="63"/>
    </row>
    <row r="16039" spans="1:9">
      <c r="A16039" s="52"/>
      <c r="B16039" s="64"/>
      <c r="C16039" s="52"/>
      <c r="D16039" s="63"/>
      <c r="E16039" s="63"/>
      <c r="F16039" s="62"/>
      <c r="G16039" s="63"/>
      <c r="H16039" s="65"/>
      <c r="I16039" s="63"/>
    </row>
    <row r="16040" spans="1:9">
      <c r="A16040" s="52"/>
      <c r="B16040" s="64"/>
      <c r="C16040" s="52"/>
      <c r="D16040" s="63"/>
      <c r="E16040" s="63"/>
      <c r="F16040" s="62"/>
      <c r="G16040" s="63"/>
      <c r="H16040" s="65"/>
      <c r="I16040" s="63"/>
    </row>
    <row r="16041" spans="1:9">
      <c r="A16041" s="52"/>
      <c r="B16041" s="64"/>
      <c r="C16041" s="52"/>
      <c r="D16041" s="63"/>
      <c r="E16041" s="63"/>
      <c r="F16041" s="62"/>
      <c r="G16041" s="63"/>
      <c r="H16041" s="65"/>
      <c r="I16041" s="63"/>
    </row>
    <row r="16042" spans="1:9">
      <c r="A16042" s="52"/>
      <c r="B16042" s="64"/>
      <c r="C16042" s="52"/>
      <c r="D16042" s="63"/>
      <c r="E16042" s="63"/>
      <c r="F16042" s="62"/>
      <c r="G16042" s="63"/>
      <c r="H16042" s="65"/>
      <c r="I16042" s="63"/>
    </row>
    <row r="16043" spans="1:9">
      <c r="A16043" s="52"/>
      <c r="B16043" s="64"/>
      <c r="C16043" s="52"/>
      <c r="D16043" s="63"/>
      <c r="E16043" s="63"/>
      <c r="F16043" s="62"/>
      <c r="G16043" s="63"/>
      <c r="H16043" s="65"/>
      <c r="I16043" s="63"/>
    </row>
    <row r="16044" spans="1:9">
      <c r="A16044" s="52"/>
      <c r="B16044" s="64"/>
      <c r="C16044" s="52"/>
      <c r="D16044" s="63"/>
      <c r="E16044" s="63"/>
      <c r="F16044" s="62"/>
      <c r="G16044" s="63"/>
      <c r="H16044" s="65"/>
      <c r="I16044" s="63"/>
    </row>
    <row r="16045" spans="1:9">
      <c r="A16045" s="52"/>
      <c r="B16045" s="64"/>
      <c r="C16045" s="52"/>
      <c r="D16045" s="63"/>
      <c r="E16045" s="63"/>
      <c r="F16045" s="62"/>
      <c r="G16045" s="63"/>
      <c r="H16045" s="65"/>
      <c r="I16045" s="63"/>
    </row>
    <row r="16046" spans="1:9">
      <c r="A16046" s="52"/>
      <c r="B16046" s="64"/>
      <c r="C16046" s="52"/>
      <c r="D16046" s="63"/>
      <c r="E16046" s="63"/>
      <c r="F16046" s="62"/>
      <c r="G16046" s="63"/>
      <c r="H16046" s="65"/>
      <c r="I16046" s="63"/>
    </row>
    <row r="16047" spans="1:9">
      <c r="A16047" s="52"/>
      <c r="B16047" s="64"/>
      <c r="C16047" s="52"/>
      <c r="D16047" s="63"/>
      <c r="E16047" s="63"/>
      <c r="F16047" s="62"/>
      <c r="G16047" s="63"/>
      <c r="H16047" s="65"/>
      <c r="I16047" s="63"/>
    </row>
    <row r="16048" spans="1:9">
      <c r="A16048" s="52"/>
      <c r="B16048" s="64"/>
      <c r="C16048" s="52"/>
      <c r="D16048" s="63"/>
      <c r="E16048" s="63"/>
      <c r="F16048" s="62"/>
      <c r="G16048" s="63"/>
      <c r="H16048" s="65"/>
      <c r="I16048" s="63"/>
    </row>
    <row r="16049" spans="1:9">
      <c r="A16049" s="52"/>
      <c r="B16049" s="64"/>
      <c r="C16049" s="52"/>
      <c r="D16049" s="63"/>
      <c r="E16049" s="63"/>
      <c r="F16049" s="62"/>
      <c r="G16049" s="63"/>
      <c r="H16049" s="65"/>
      <c r="I16049" s="63"/>
    </row>
    <row r="16050" spans="1:9">
      <c r="A16050" s="52"/>
      <c r="B16050" s="64"/>
      <c r="C16050" s="52"/>
      <c r="D16050" s="63"/>
      <c r="E16050" s="63"/>
      <c r="F16050" s="62"/>
      <c r="G16050" s="63"/>
      <c r="H16050" s="65"/>
      <c r="I16050" s="63"/>
    </row>
    <row r="16051" spans="1:9">
      <c r="A16051" s="52"/>
      <c r="B16051" s="64"/>
      <c r="C16051" s="52"/>
      <c r="D16051" s="63"/>
      <c r="E16051" s="63"/>
      <c r="F16051" s="62"/>
      <c r="G16051" s="63"/>
      <c r="H16051" s="65"/>
      <c r="I16051" s="63"/>
    </row>
    <row r="16052" spans="1:9">
      <c r="A16052" s="52"/>
      <c r="B16052" s="64"/>
      <c r="C16052" s="52"/>
      <c r="D16052" s="63"/>
      <c r="E16052" s="63"/>
      <c r="F16052" s="62"/>
      <c r="G16052" s="63"/>
      <c r="H16052" s="65"/>
      <c r="I16052" s="63"/>
    </row>
    <row r="16053" spans="1:9">
      <c r="A16053" s="52"/>
      <c r="B16053" s="64"/>
      <c r="C16053" s="52"/>
      <c r="D16053" s="63"/>
      <c r="E16053" s="63"/>
      <c r="F16053" s="62"/>
      <c r="G16053" s="63"/>
      <c r="H16053" s="65"/>
      <c r="I16053" s="63"/>
    </row>
    <row r="16054" spans="1:9">
      <c r="A16054" s="52"/>
      <c r="B16054" s="64"/>
      <c r="C16054" s="52"/>
      <c r="D16054" s="63"/>
      <c r="E16054" s="63"/>
      <c r="F16054" s="62"/>
      <c r="G16054" s="63"/>
      <c r="H16054" s="65"/>
      <c r="I16054" s="63"/>
    </row>
    <row r="16055" spans="1:9">
      <c r="A16055" s="52"/>
      <c r="B16055" s="64"/>
      <c r="C16055" s="52"/>
      <c r="D16055" s="63"/>
      <c r="E16055" s="63"/>
      <c r="F16055" s="62"/>
      <c r="G16055" s="63"/>
      <c r="H16055" s="65"/>
      <c r="I16055" s="63"/>
    </row>
    <row r="16056" spans="1:9">
      <c r="A16056" s="52"/>
      <c r="B16056" s="64"/>
      <c r="C16056" s="52"/>
      <c r="D16056" s="63"/>
      <c r="E16056" s="63"/>
      <c r="F16056" s="62"/>
      <c r="G16056" s="63"/>
      <c r="H16056" s="65"/>
      <c r="I16056" s="63"/>
    </row>
    <row r="16057" spans="1:9">
      <c r="A16057" s="52"/>
      <c r="B16057" s="64"/>
      <c r="C16057" s="52"/>
      <c r="D16057" s="63"/>
      <c r="E16057" s="63"/>
      <c r="F16057" s="62"/>
      <c r="G16057" s="63"/>
      <c r="H16057" s="65"/>
      <c r="I16057" s="63"/>
    </row>
    <row r="16058" spans="1:9">
      <c r="A16058" s="52"/>
      <c r="B16058" s="64"/>
      <c r="C16058" s="52"/>
      <c r="D16058" s="63"/>
      <c r="E16058" s="63"/>
      <c r="F16058" s="62"/>
      <c r="G16058" s="63"/>
      <c r="H16058" s="65"/>
      <c r="I16058" s="63"/>
    </row>
    <row r="16059" spans="1:9">
      <c r="A16059" s="52"/>
      <c r="B16059" s="64"/>
      <c r="C16059" s="52"/>
      <c r="D16059" s="63"/>
      <c r="E16059" s="63"/>
      <c r="F16059" s="62"/>
      <c r="G16059" s="63"/>
      <c r="H16059" s="65"/>
      <c r="I16059" s="63"/>
    </row>
    <row r="16060" spans="1:9">
      <c r="A16060" s="52"/>
      <c r="B16060" s="64"/>
      <c r="C16060" s="52"/>
      <c r="D16060" s="63"/>
      <c r="E16060" s="63"/>
      <c r="F16060" s="62"/>
      <c r="G16060" s="63"/>
      <c r="H16060" s="65"/>
      <c r="I16060" s="63"/>
    </row>
    <row r="16061" spans="1:9">
      <c r="A16061" s="52"/>
      <c r="B16061" s="64"/>
      <c r="C16061" s="52"/>
      <c r="D16061" s="63"/>
      <c r="E16061" s="63"/>
      <c r="F16061" s="62"/>
      <c r="G16061" s="63"/>
      <c r="H16061" s="65"/>
      <c r="I16061" s="63"/>
    </row>
    <row r="16062" spans="1:9">
      <c r="A16062" s="52"/>
      <c r="B16062" s="64"/>
      <c r="C16062" s="52"/>
      <c r="D16062" s="63"/>
      <c r="E16062" s="63"/>
      <c r="F16062" s="62"/>
      <c r="G16062" s="63"/>
      <c r="H16062" s="65"/>
      <c r="I16062" s="63"/>
    </row>
    <row r="16063" spans="1:9">
      <c r="A16063" s="52"/>
      <c r="B16063" s="64"/>
      <c r="C16063" s="52"/>
      <c r="D16063" s="63"/>
      <c r="E16063" s="63"/>
      <c r="F16063" s="62"/>
      <c r="G16063" s="63"/>
      <c r="H16063" s="65"/>
      <c r="I16063" s="63"/>
    </row>
    <row r="16064" spans="1:9">
      <c r="A16064" s="52"/>
      <c r="B16064" s="64"/>
      <c r="C16064" s="52"/>
      <c r="D16064" s="63"/>
      <c r="E16064" s="63"/>
      <c r="F16064" s="62"/>
      <c r="G16064" s="63"/>
      <c r="H16064" s="65"/>
      <c r="I16064" s="63"/>
    </row>
    <row r="16065" spans="1:9">
      <c r="A16065" s="52"/>
      <c r="B16065" s="64"/>
      <c r="C16065" s="52"/>
      <c r="D16065" s="63"/>
      <c r="E16065" s="63"/>
      <c r="F16065" s="62"/>
      <c r="G16065" s="63"/>
      <c r="H16065" s="65"/>
      <c r="I16065" s="63"/>
    </row>
    <row r="16066" spans="1:9">
      <c r="A16066" s="52"/>
      <c r="B16066" s="64"/>
      <c r="C16066" s="52"/>
      <c r="D16066" s="63"/>
      <c r="E16066" s="63"/>
      <c r="F16066" s="62"/>
      <c r="G16066" s="63"/>
      <c r="H16066" s="65"/>
      <c r="I16066" s="63"/>
    </row>
    <row r="16067" spans="1:9">
      <c r="A16067" s="52"/>
      <c r="B16067" s="64"/>
      <c r="C16067" s="52"/>
      <c r="D16067" s="63"/>
      <c r="E16067" s="63"/>
      <c r="F16067" s="62"/>
      <c r="G16067" s="63"/>
      <c r="H16067" s="65"/>
      <c r="I16067" s="63"/>
    </row>
    <row r="16068" spans="1:9">
      <c r="A16068" s="52"/>
      <c r="B16068" s="64"/>
      <c r="C16068" s="52"/>
      <c r="D16068" s="63"/>
      <c r="E16068" s="63"/>
      <c r="F16068" s="62"/>
      <c r="G16068" s="63"/>
      <c r="H16068" s="65"/>
      <c r="I16068" s="63"/>
    </row>
    <row r="16069" spans="1:9">
      <c r="A16069" s="52"/>
      <c r="B16069" s="64"/>
      <c r="C16069" s="52"/>
      <c r="D16069" s="63"/>
      <c r="E16069" s="63"/>
      <c r="F16069" s="62"/>
      <c r="G16069" s="63"/>
      <c r="H16069" s="65"/>
      <c r="I16069" s="63"/>
    </row>
    <row r="16070" spans="1:9">
      <c r="A16070" s="52"/>
      <c r="B16070" s="64"/>
      <c r="C16070" s="52"/>
      <c r="D16070" s="63"/>
      <c r="E16070" s="63"/>
      <c r="F16070" s="62"/>
      <c r="G16070" s="63"/>
      <c r="H16070" s="65"/>
      <c r="I16070" s="63"/>
    </row>
    <row r="16071" spans="1:9">
      <c r="A16071" s="52"/>
      <c r="B16071" s="64"/>
      <c r="C16071" s="52"/>
      <c r="D16071" s="63"/>
      <c r="E16071" s="63"/>
      <c r="F16071" s="62"/>
      <c r="G16071" s="63"/>
      <c r="H16071" s="65"/>
      <c r="I16071" s="63"/>
    </row>
    <row r="16072" spans="1:9">
      <c r="A16072" s="52"/>
      <c r="B16072" s="64"/>
      <c r="C16072" s="52"/>
      <c r="D16072" s="63"/>
      <c r="E16072" s="63"/>
      <c r="F16072" s="62"/>
      <c r="G16072" s="63"/>
      <c r="H16072" s="65"/>
      <c r="I16072" s="63"/>
    </row>
    <row r="16073" spans="1:9">
      <c r="A16073" s="52"/>
      <c r="B16073" s="64"/>
      <c r="C16073" s="52"/>
      <c r="D16073" s="63"/>
      <c r="E16073" s="63"/>
      <c r="F16073" s="62"/>
      <c r="G16073" s="63"/>
      <c r="H16073" s="65"/>
      <c r="I16073" s="63"/>
    </row>
    <row r="16074" spans="1:9">
      <c r="A16074" s="52"/>
      <c r="B16074" s="64"/>
      <c r="C16074" s="52"/>
      <c r="D16074" s="63"/>
      <c r="E16074" s="63"/>
      <c r="F16074" s="62"/>
      <c r="G16074" s="63"/>
      <c r="H16074" s="65"/>
      <c r="I16074" s="63"/>
    </row>
    <row r="16075" spans="1:9">
      <c r="A16075" s="52"/>
      <c r="B16075" s="64"/>
      <c r="C16075" s="52"/>
      <c r="D16075" s="63"/>
      <c r="E16075" s="63"/>
      <c r="F16075" s="62"/>
      <c r="G16075" s="63"/>
      <c r="H16075" s="65"/>
      <c r="I16075" s="63"/>
    </row>
    <row r="16076" spans="1:9">
      <c r="A16076" s="52"/>
      <c r="B16076" s="64"/>
      <c r="C16076" s="52"/>
      <c r="D16076" s="63"/>
      <c r="E16076" s="63"/>
      <c r="F16076" s="62"/>
      <c r="G16076" s="63"/>
      <c r="H16076" s="65"/>
      <c r="I16076" s="63"/>
    </row>
    <row r="16077" spans="1:9">
      <c r="A16077" s="52"/>
      <c r="B16077" s="64"/>
      <c r="C16077" s="52"/>
      <c r="D16077" s="63"/>
      <c r="E16077" s="63"/>
      <c r="F16077" s="62"/>
      <c r="G16077" s="63"/>
      <c r="H16077" s="65"/>
      <c r="I16077" s="63"/>
    </row>
    <row r="16078" spans="1:9">
      <c r="A16078" s="52"/>
      <c r="B16078" s="64"/>
      <c r="C16078" s="52"/>
      <c r="D16078" s="63"/>
      <c r="E16078" s="63"/>
      <c r="F16078" s="62"/>
      <c r="G16078" s="63"/>
      <c r="H16078" s="65"/>
      <c r="I16078" s="63"/>
    </row>
    <row r="16079" spans="1:9">
      <c r="A16079" s="52"/>
      <c r="B16079" s="64"/>
      <c r="C16079" s="52"/>
      <c r="D16079" s="63"/>
      <c r="E16079" s="63"/>
      <c r="F16079" s="62"/>
      <c r="G16079" s="63"/>
      <c r="H16079" s="65"/>
      <c r="I16079" s="63"/>
    </row>
    <row r="16080" spans="1:9">
      <c r="A16080" s="52"/>
      <c r="B16080" s="64"/>
      <c r="C16080" s="52"/>
      <c r="D16080" s="63"/>
      <c r="E16080" s="63"/>
      <c r="F16080" s="62"/>
      <c r="G16080" s="63"/>
      <c r="H16080" s="65"/>
      <c r="I16080" s="63"/>
    </row>
    <row r="16081" spans="1:9">
      <c r="A16081" s="52"/>
      <c r="B16081" s="64"/>
      <c r="C16081" s="52"/>
      <c r="D16081" s="63"/>
      <c r="E16081" s="63"/>
      <c r="F16081" s="62"/>
      <c r="G16081" s="63"/>
      <c r="H16081" s="65"/>
      <c r="I16081" s="63"/>
    </row>
    <row r="16082" spans="1:9">
      <c r="A16082" s="52"/>
      <c r="B16082" s="64"/>
      <c r="C16082" s="52"/>
      <c r="D16082" s="63"/>
      <c r="E16082" s="63"/>
      <c r="F16082" s="62"/>
      <c r="G16082" s="63"/>
      <c r="H16082" s="65"/>
      <c r="I16082" s="63"/>
    </row>
    <row r="16083" spans="1:9">
      <c r="A16083" s="52"/>
      <c r="B16083" s="64"/>
      <c r="C16083" s="52"/>
      <c r="D16083" s="63"/>
      <c r="E16083" s="63"/>
      <c r="F16083" s="62"/>
      <c r="G16083" s="63"/>
      <c r="H16083" s="65"/>
      <c r="I16083" s="63"/>
    </row>
    <row r="16084" spans="1:9">
      <c r="A16084" s="52"/>
      <c r="B16084" s="64"/>
      <c r="C16084" s="52"/>
      <c r="D16084" s="63"/>
      <c r="E16084" s="63"/>
      <c r="F16084" s="62"/>
      <c r="G16084" s="63"/>
      <c r="H16084" s="65"/>
      <c r="I16084" s="63"/>
    </row>
    <row r="16085" spans="1:9">
      <c r="A16085" s="52"/>
      <c r="B16085" s="64"/>
      <c r="C16085" s="52"/>
      <c r="D16085" s="63"/>
      <c r="E16085" s="63"/>
      <c r="F16085" s="62"/>
      <c r="G16085" s="63"/>
      <c r="H16085" s="65"/>
      <c r="I16085" s="63"/>
    </row>
    <row r="16086" spans="1:9">
      <c r="A16086" s="52"/>
      <c r="B16086" s="64"/>
      <c r="C16086" s="52"/>
      <c r="D16086" s="63"/>
      <c r="E16086" s="63"/>
      <c r="F16086" s="62"/>
      <c r="G16086" s="63"/>
      <c r="H16086" s="65"/>
      <c r="I16086" s="63"/>
    </row>
    <row r="16087" spans="1:9">
      <c r="A16087" s="52"/>
      <c r="B16087" s="64"/>
      <c r="C16087" s="52"/>
      <c r="D16087" s="63"/>
      <c r="E16087" s="63"/>
      <c r="F16087" s="62"/>
      <c r="G16087" s="63"/>
      <c r="H16087" s="65"/>
      <c r="I16087" s="63"/>
    </row>
    <row r="16088" spans="1:9">
      <c r="A16088" s="52"/>
      <c r="B16088" s="64"/>
      <c r="C16088" s="52"/>
      <c r="D16088" s="63"/>
      <c r="E16088" s="63"/>
      <c r="F16088" s="62"/>
      <c r="G16088" s="63"/>
      <c r="H16088" s="65"/>
      <c r="I16088" s="63"/>
    </row>
    <row r="16089" spans="1:9">
      <c r="A16089" s="52"/>
      <c r="B16089" s="64"/>
      <c r="C16089" s="52"/>
      <c r="D16089" s="63"/>
      <c r="E16089" s="63"/>
      <c r="F16089" s="62"/>
      <c r="G16089" s="63"/>
      <c r="H16089" s="65"/>
      <c r="I16089" s="63"/>
    </row>
    <row r="16090" spans="1:9">
      <c r="A16090" s="52"/>
      <c r="B16090" s="64"/>
      <c r="C16090" s="52"/>
      <c r="D16090" s="63"/>
      <c r="E16090" s="63"/>
      <c r="F16090" s="62"/>
      <c r="G16090" s="63"/>
      <c r="H16090" s="65"/>
      <c r="I16090" s="63"/>
    </row>
    <row r="16091" spans="1:9">
      <c r="A16091" s="52"/>
      <c r="B16091" s="64"/>
      <c r="C16091" s="52"/>
      <c r="D16091" s="63"/>
      <c r="E16091" s="63"/>
      <c r="F16091" s="62"/>
      <c r="G16091" s="63"/>
      <c r="H16091" s="65"/>
      <c r="I16091" s="63"/>
    </row>
    <row r="16092" spans="1:9">
      <c r="A16092" s="52"/>
      <c r="B16092" s="64"/>
      <c r="C16092" s="52"/>
      <c r="D16092" s="63"/>
      <c r="E16092" s="63"/>
      <c r="F16092" s="62"/>
      <c r="G16092" s="63"/>
      <c r="H16092" s="65"/>
      <c r="I16092" s="63"/>
    </row>
    <row r="16093" spans="1:9">
      <c r="A16093" s="52"/>
      <c r="B16093" s="64"/>
      <c r="C16093" s="52"/>
      <c r="D16093" s="63"/>
      <c r="E16093" s="63"/>
      <c r="F16093" s="62"/>
      <c r="G16093" s="63"/>
      <c r="H16093" s="65"/>
      <c r="I16093" s="63"/>
    </row>
    <row r="16094" spans="1:9">
      <c r="A16094" s="52"/>
      <c r="B16094" s="64"/>
      <c r="C16094" s="52"/>
      <c r="D16094" s="63"/>
      <c r="E16094" s="63"/>
      <c r="F16094" s="62"/>
      <c r="G16094" s="63"/>
      <c r="H16094" s="65"/>
      <c r="I16094" s="63"/>
    </row>
    <row r="16095" spans="1:9">
      <c r="A16095" s="52"/>
      <c r="B16095" s="64"/>
      <c r="C16095" s="52"/>
      <c r="D16095" s="63"/>
      <c r="E16095" s="63"/>
      <c r="F16095" s="62"/>
      <c r="G16095" s="63"/>
      <c r="H16095" s="65"/>
      <c r="I16095" s="63"/>
    </row>
    <row r="16096" spans="1:9">
      <c r="A16096" s="52"/>
      <c r="B16096" s="64"/>
      <c r="C16096" s="52"/>
      <c r="D16096" s="63"/>
      <c r="E16096" s="63"/>
      <c r="F16096" s="62"/>
      <c r="G16096" s="63"/>
      <c r="H16096" s="65"/>
      <c r="I16096" s="63"/>
    </row>
    <row r="16097" spans="1:9">
      <c r="A16097" s="52"/>
      <c r="B16097" s="64"/>
      <c r="C16097" s="52"/>
      <c r="D16097" s="63"/>
      <c r="E16097" s="63"/>
      <c r="F16097" s="62"/>
      <c r="G16097" s="63"/>
      <c r="H16097" s="65"/>
      <c r="I16097" s="63"/>
    </row>
    <row r="16098" spans="1:9">
      <c r="A16098" s="52"/>
      <c r="B16098" s="64"/>
      <c r="C16098" s="52"/>
      <c r="D16098" s="63"/>
      <c r="E16098" s="63"/>
      <c r="F16098" s="62"/>
      <c r="G16098" s="63"/>
      <c r="H16098" s="65"/>
      <c r="I16098" s="63"/>
    </row>
    <row r="16099" spans="1:9">
      <c r="A16099" s="52"/>
      <c r="B16099" s="64"/>
      <c r="C16099" s="52"/>
      <c r="D16099" s="63"/>
      <c r="E16099" s="63"/>
      <c r="F16099" s="62"/>
      <c r="G16099" s="63"/>
      <c r="H16099" s="65"/>
      <c r="I16099" s="63"/>
    </row>
    <row r="16100" spans="1:9">
      <c r="A16100" s="52"/>
      <c r="B16100" s="64"/>
      <c r="C16100" s="52"/>
      <c r="D16100" s="63"/>
      <c r="E16100" s="63"/>
      <c r="F16100" s="62"/>
      <c r="G16100" s="63"/>
      <c r="H16100" s="65"/>
      <c r="I16100" s="63"/>
    </row>
    <row r="16101" spans="1:9">
      <c r="A16101" s="52"/>
      <c r="B16101" s="64"/>
      <c r="C16101" s="52"/>
      <c r="D16101" s="63"/>
      <c r="E16101" s="63"/>
      <c r="F16101" s="62"/>
      <c r="G16101" s="63"/>
      <c r="H16101" s="65"/>
      <c r="I16101" s="63"/>
    </row>
    <row r="16102" spans="1:9">
      <c r="A16102" s="52"/>
      <c r="B16102" s="64"/>
      <c r="C16102" s="52"/>
      <c r="D16102" s="63"/>
      <c r="E16102" s="63"/>
      <c r="F16102" s="62"/>
      <c r="G16102" s="63"/>
      <c r="H16102" s="65"/>
      <c r="I16102" s="63"/>
    </row>
    <row r="16103" spans="1:9">
      <c r="A16103" s="52"/>
      <c r="B16103" s="64"/>
      <c r="C16103" s="52"/>
      <c r="D16103" s="63"/>
      <c r="E16103" s="63"/>
      <c r="F16103" s="62"/>
      <c r="G16103" s="63"/>
      <c r="H16103" s="65"/>
      <c r="I16103" s="63"/>
    </row>
    <row r="16104" spans="1:9">
      <c r="A16104" s="52"/>
      <c r="B16104" s="64"/>
      <c r="C16104" s="52"/>
      <c r="D16104" s="63"/>
      <c r="E16104" s="63"/>
      <c r="F16104" s="62"/>
      <c r="G16104" s="63"/>
      <c r="H16104" s="65"/>
      <c r="I16104" s="63"/>
    </row>
    <row r="16105" spans="1:9">
      <c r="A16105" s="52"/>
      <c r="B16105" s="64"/>
      <c r="C16105" s="52"/>
      <c r="D16105" s="63"/>
      <c r="E16105" s="63"/>
      <c r="F16105" s="62"/>
      <c r="G16105" s="63"/>
      <c r="H16105" s="65"/>
      <c r="I16105" s="63"/>
    </row>
    <row r="16106" spans="1:9">
      <c r="A16106" s="52"/>
      <c r="B16106" s="64"/>
      <c r="C16106" s="52"/>
      <c r="D16106" s="63"/>
      <c r="E16106" s="63"/>
      <c r="F16106" s="62"/>
      <c r="G16106" s="63"/>
      <c r="H16106" s="65"/>
      <c r="I16106" s="63"/>
    </row>
    <row r="16107" spans="1:9">
      <c r="A16107" s="52"/>
      <c r="B16107" s="64"/>
      <c r="C16107" s="52"/>
      <c r="D16107" s="63"/>
      <c r="E16107" s="63"/>
      <c r="F16107" s="62"/>
      <c r="G16107" s="63"/>
      <c r="H16107" s="65"/>
      <c r="I16107" s="63"/>
    </row>
    <row r="16108" spans="1:9">
      <c r="A16108" s="52"/>
      <c r="B16108" s="64"/>
      <c r="C16108" s="52"/>
      <c r="D16108" s="63"/>
      <c r="E16108" s="63"/>
      <c r="F16108" s="62"/>
      <c r="G16108" s="63"/>
      <c r="H16108" s="65"/>
      <c r="I16108" s="63"/>
    </row>
    <row r="16109" spans="1:9">
      <c r="A16109" s="52"/>
      <c r="B16109" s="64"/>
      <c r="C16109" s="52"/>
      <c r="D16109" s="63"/>
      <c r="E16109" s="63"/>
      <c r="F16109" s="62"/>
      <c r="G16109" s="63"/>
      <c r="H16109" s="65"/>
      <c r="I16109" s="63"/>
    </row>
    <row r="16110" spans="1:9">
      <c r="A16110" s="52"/>
      <c r="B16110" s="64"/>
      <c r="C16110" s="52"/>
      <c r="D16110" s="63"/>
      <c r="E16110" s="63"/>
      <c r="F16110" s="62"/>
      <c r="G16110" s="63"/>
      <c r="H16110" s="65"/>
      <c r="I16110" s="63"/>
    </row>
    <row r="16111" spans="1:9">
      <c r="A16111" s="52"/>
      <c r="B16111" s="64"/>
      <c r="C16111" s="52"/>
      <c r="D16111" s="63"/>
      <c r="E16111" s="63"/>
      <c r="F16111" s="62"/>
      <c r="G16111" s="63"/>
      <c r="H16111" s="65"/>
      <c r="I16111" s="63"/>
    </row>
    <row r="16112" spans="1:9">
      <c r="A16112" s="52"/>
      <c r="B16112" s="64"/>
      <c r="C16112" s="52"/>
      <c r="D16112" s="63"/>
      <c r="E16112" s="63"/>
      <c r="F16112" s="62"/>
      <c r="G16112" s="63"/>
      <c r="H16112" s="65"/>
      <c r="I16112" s="63"/>
    </row>
    <row r="16113" spans="1:9">
      <c r="A16113" s="52"/>
      <c r="B16113" s="64"/>
      <c r="C16113" s="52"/>
      <c r="D16113" s="63"/>
      <c r="E16113" s="63"/>
      <c r="F16113" s="62"/>
      <c r="G16113" s="63"/>
      <c r="H16113" s="65"/>
      <c r="I16113" s="63"/>
    </row>
    <row r="16114" spans="1:9">
      <c r="A16114" s="52"/>
      <c r="B16114" s="64"/>
      <c r="C16114" s="52"/>
      <c r="D16114" s="63"/>
      <c r="E16114" s="63"/>
      <c r="F16114" s="62"/>
      <c r="G16114" s="63"/>
      <c r="H16114" s="65"/>
      <c r="I16114" s="63"/>
    </row>
    <row r="16115" spans="1:9">
      <c r="A16115" s="52"/>
      <c r="B16115" s="64"/>
      <c r="C16115" s="52"/>
      <c r="D16115" s="63"/>
      <c r="E16115" s="63"/>
      <c r="F16115" s="62"/>
      <c r="G16115" s="63"/>
      <c r="H16115" s="65"/>
      <c r="I16115" s="63"/>
    </row>
    <row r="16116" spans="1:9">
      <c r="A16116" s="52"/>
      <c r="B16116" s="64"/>
      <c r="C16116" s="52"/>
      <c r="D16116" s="63"/>
      <c r="E16116" s="63"/>
      <c r="F16116" s="62"/>
      <c r="G16116" s="63"/>
      <c r="H16116" s="65"/>
      <c r="I16116" s="63"/>
    </row>
    <row r="16117" spans="1:9">
      <c r="A16117" s="52"/>
      <c r="B16117" s="64"/>
      <c r="C16117" s="52"/>
      <c r="D16117" s="63"/>
      <c r="E16117" s="63"/>
      <c r="F16117" s="62"/>
      <c r="G16117" s="63"/>
      <c r="H16117" s="65"/>
      <c r="I16117" s="63"/>
    </row>
    <row r="16118" spans="1:9">
      <c r="A16118" s="52"/>
      <c r="B16118" s="64"/>
      <c r="C16118" s="52"/>
      <c r="D16118" s="63"/>
      <c r="E16118" s="63"/>
      <c r="F16118" s="62"/>
      <c r="G16118" s="63"/>
      <c r="H16118" s="65"/>
      <c r="I16118" s="63"/>
    </row>
    <row r="16119" spans="1:9">
      <c r="A16119" s="52"/>
      <c r="B16119" s="64"/>
      <c r="C16119" s="52"/>
      <c r="D16119" s="63"/>
      <c r="E16119" s="63"/>
      <c r="F16119" s="62"/>
      <c r="G16119" s="63"/>
      <c r="H16119" s="65"/>
      <c r="I16119" s="63"/>
    </row>
    <row r="16120" spans="1:9">
      <c r="A16120" s="52"/>
      <c r="B16120" s="64"/>
      <c r="C16120" s="52"/>
      <c r="D16120" s="63"/>
      <c r="E16120" s="63"/>
      <c r="F16120" s="62"/>
      <c r="G16120" s="63"/>
      <c r="H16120" s="65"/>
      <c r="I16120" s="63"/>
    </row>
    <row r="16121" spans="1:9">
      <c r="A16121" s="52"/>
      <c r="B16121" s="64"/>
      <c r="C16121" s="52"/>
      <c r="D16121" s="63"/>
      <c r="E16121" s="63"/>
      <c r="F16121" s="62"/>
      <c r="G16121" s="63"/>
      <c r="H16121" s="65"/>
      <c r="I16121" s="63"/>
    </row>
    <row r="16122" spans="1:9">
      <c r="A16122" s="52"/>
      <c r="B16122" s="64"/>
      <c r="C16122" s="52"/>
      <c r="D16122" s="63"/>
      <c r="E16122" s="63"/>
      <c r="F16122" s="62"/>
      <c r="G16122" s="63"/>
      <c r="H16122" s="65"/>
      <c r="I16122" s="63"/>
    </row>
    <row r="16123" spans="1:9">
      <c r="A16123" s="52"/>
      <c r="B16123" s="64"/>
      <c r="C16123" s="52"/>
      <c r="D16123" s="63"/>
      <c r="E16123" s="63"/>
      <c r="F16123" s="62"/>
      <c r="G16123" s="63"/>
      <c r="H16123" s="65"/>
      <c r="I16123" s="63"/>
    </row>
    <row r="16124" spans="1:9">
      <c r="A16124" s="52"/>
      <c r="B16124" s="64"/>
      <c r="C16124" s="52"/>
      <c r="D16124" s="63"/>
      <c r="E16124" s="63"/>
      <c r="F16124" s="62"/>
      <c r="G16124" s="63"/>
      <c r="H16124" s="65"/>
      <c r="I16124" s="63"/>
    </row>
    <row r="16125" spans="1:9">
      <c r="A16125" s="52"/>
      <c r="B16125" s="64"/>
      <c r="C16125" s="52"/>
      <c r="D16125" s="63"/>
      <c r="E16125" s="63"/>
      <c r="F16125" s="62"/>
      <c r="G16125" s="63"/>
      <c r="H16125" s="65"/>
      <c r="I16125" s="63"/>
    </row>
    <row r="16126" spans="1:9">
      <c r="A16126" s="52"/>
      <c r="B16126" s="64"/>
      <c r="C16126" s="52"/>
      <c r="D16126" s="63"/>
      <c r="E16126" s="63"/>
      <c r="F16126" s="62"/>
      <c r="G16126" s="63"/>
      <c r="H16126" s="65"/>
      <c r="I16126" s="63"/>
    </row>
    <row r="16127" spans="1:9">
      <c r="A16127" s="52"/>
      <c r="B16127" s="64"/>
      <c r="C16127" s="52"/>
      <c r="D16127" s="63"/>
      <c r="E16127" s="63"/>
      <c r="F16127" s="62"/>
      <c r="G16127" s="63"/>
      <c r="H16127" s="65"/>
      <c r="I16127" s="63"/>
    </row>
    <row r="16128" spans="1:9">
      <c r="A16128" s="52"/>
      <c r="B16128" s="64"/>
      <c r="C16128" s="52"/>
      <c r="D16128" s="63"/>
      <c r="E16128" s="63"/>
      <c r="F16128" s="62"/>
      <c r="G16128" s="63"/>
      <c r="H16128" s="65"/>
      <c r="I16128" s="63"/>
    </row>
    <row r="16129" spans="1:9">
      <c r="A16129" s="52"/>
      <c r="B16129" s="64"/>
      <c r="C16129" s="52"/>
      <c r="D16129" s="63"/>
      <c r="E16129" s="63"/>
      <c r="F16129" s="62"/>
      <c r="G16129" s="63"/>
      <c r="H16129" s="65"/>
      <c r="I16129" s="63"/>
    </row>
    <row r="16130" spans="1:9">
      <c r="A16130" s="52"/>
      <c r="B16130" s="64"/>
      <c r="C16130" s="52"/>
      <c r="D16130" s="63"/>
      <c r="E16130" s="63"/>
      <c r="F16130" s="62"/>
      <c r="G16130" s="63"/>
      <c r="H16130" s="65"/>
      <c r="I16130" s="63"/>
    </row>
    <row r="16131" spans="1:9">
      <c r="A16131" s="52"/>
      <c r="B16131" s="64"/>
      <c r="C16131" s="52"/>
      <c r="D16131" s="63"/>
      <c r="E16131" s="63"/>
      <c r="F16131" s="62"/>
      <c r="G16131" s="63"/>
      <c r="H16131" s="65"/>
      <c r="I16131" s="63"/>
    </row>
    <row r="16132" spans="1:9">
      <c r="A16132" s="52"/>
      <c r="B16132" s="64"/>
      <c r="C16132" s="52"/>
      <c r="D16132" s="63"/>
      <c r="E16132" s="63"/>
      <c r="F16132" s="62"/>
      <c r="G16132" s="63"/>
      <c r="H16132" s="65"/>
      <c r="I16132" s="63"/>
    </row>
    <row r="16133" spans="1:9">
      <c r="A16133" s="52"/>
      <c r="B16133" s="64"/>
      <c r="C16133" s="52"/>
      <c r="D16133" s="63"/>
      <c r="E16133" s="63"/>
      <c r="F16133" s="62"/>
      <c r="G16133" s="63"/>
      <c r="H16133" s="65"/>
      <c r="I16133" s="63"/>
    </row>
    <row r="16134" spans="1:9">
      <c r="A16134" s="52"/>
      <c r="B16134" s="64"/>
      <c r="C16134" s="52"/>
      <c r="D16134" s="63"/>
      <c r="E16134" s="63"/>
      <c r="F16134" s="62"/>
      <c r="G16134" s="63"/>
      <c r="H16134" s="65"/>
      <c r="I16134" s="63"/>
    </row>
    <row r="16135" spans="1:9">
      <c r="A16135" s="52"/>
      <c r="B16135" s="64"/>
      <c r="C16135" s="52"/>
      <c r="D16135" s="63"/>
      <c r="E16135" s="63"/>
      <c r="F16135" s="62"/>
      <c r="G16135" s="63"/>
      <c r="H16135" s="65"/>
      <c r="I16135" s="63"/>
    </row>
    <row r="16136" spans="1:9">
      <c r="A16136" s="52"/>
      <c r="B16136" s="64"/>
      <c r="C16136" s="52"/>
      <c r="D16136" s="63"/>
      <c r="E16136" s="63"/>
      <c r="F16136" s="62"/>
      <c r="G16136" s="63"/>
      <c r="H16136" s="65"/>
      <c r="I16136" s="63"/>
    </row>
    <row r="16137" spans="1:9">
      <c r="A16137" s="52"/>
      <c r="B16137" s="64"/>
      <c r="C16137" s="52"/>
      <c r="D16137" s="63"/>
      <c r="E16137" s="63"/>
      <c r="F16137" s="62"/>
      <c r="G16137" s="63"/>
      <c r="H16137" s="65"/>
      <c r="I16137" s="63"/>
    </row>
    <row r="16138" spans="1:9">
      <c r="A16138" s="52"/>
      <c r="B16138" s="64"/>
      <c r="C16138" s="52"/>
      <c r="D16138" s="63"/>
      <c r="E16138" s="63"/>
      <c r="F16138" s="62"/>
      <c r="G16138" s="63"/>
      <c r="H16138" s="65"/>
      <c r="I16138" s="63"/>
    </row>
    <row r="16139" spans="1:9">
      <c r="A16139" s="52"/>
      <c r="B16139" s="64"/>
      <c r="C16139" s="52"/>
      <c r="D16139" s="63"/>
      <c r="E16139" s="63"/>
      <c r="F16139" s="62"/>
      <c r="G16139" s="63"/>
      <c r="H16139" s="65"/>
      <c r="I16139" s="63"/>
    </row>
    <row r="16140" spans="1:9">
      <c r="A16140" s="52"/>
      <c r="B16140" s="64"/>
      <c r="C16140" s="52"/>
      <c r="D16140" s="63"/>
      <c r="E16140" s="63"/>
      <c r="F16140" s="62"/>
      <c r="G16140" s="63"/>
      <c r="H16140" s="65"/>
      <c r="I16140" s="63"/>
    </row>
    <row r="16141" spans="1:9">
      <c r="A16141" s="52"/>
      <c r="B16141" s="64"/>
      <c r="C16141" s="52"/>
      <c r="D16141" s="63"/>
      <c r="E16141" s="63"/>
      <c r="F16141" s="62"/>
      <c r="G16141" s="63"/>
      <c r="H16141" s="65"/>
      <c r="I16141" s="63"/>
    </row>
    <row r="16142" spans="1:9">
      <c r="A16142" s="52"/>
      <c r="B16142" s="64"/>
      <c r="C16142" s="52"/>
      <c r="D16142" s="63"/>
      <c r="E16142" s="63"/>
      <c r="F16142" s="62"/>
      <c r="G16142" s="63"/>
      <c r="H16142" s="65"/>
      <c r="I16142" s="63"/>
    </row>
    <row r="16143" spans="1:9">
      <c r="A16143" s="52"/>
      <c r="B16143" s="64"/>
      <c r="C16143" s="52"/>
      <c r="D16143" s="63"/>
      <c r="E16143" s="63"/>
      <c r="F16143" s="62"/>
      <c r="G16143" s="63"/>
      <c r="H16143" s="65"/>
      <c r="I16143" s="63"/>
    </row>
    <row r="16144" spans="1:9">
      <c r="A16144" s="52"/>
      <c r="B16144" s="64"/>
      <c r="C16144" s="52"/>
      <c r="D16144" s="63"/>
      <c r="E16144" s="63"/>
      <c r="F16144" s="62"/>
      <c r="G16144" s="63"/>
      <c r="H16144" s="65"/>
      <c r="I16144" s="63"/>
    </row>
    <row r="16145" spans="1:9">
      <c r="A16145" s="52"/>
      <c r="B16145" s="64"/>
      <c r="C16145" s="52"/>
      <c r="D16145" s="63"/>
      <c r="E16145" s="63"/>
      <c r="F16145" s="62"/>
      <c r="G16145" s="63"/>
      <c r="H16145" s="65"/>
      <c r="I16145" s="63"/>
    </row>
    <row r="16146" spans="1:9">
      <c r="A16146" s="52"/>
      <c r="B16146" s="64"/>
      <c r="C16146" s="52"/>
      <c r="D16146" s="63"/>
      <c r="E16146" s="63"/>
      <c r="F16146" s="62"/>
      <c r="G16146" s="63"/>
      <c r="H16146" s="65"/>
      <c r="I16146" s="63"/>
    </row>
    <row r="16147" spans="1:9">
      <c r="A16147" s="52"/>
      <c r="B16147" s="64"/>
      <c r="C16147" s="52"/>
      <c r="D16147" s="63"/>
      <c r="E16147" s="63"/>
      <c r="F16147" s="62"/>
      <c r="G16147" s="63"/>
      <c r="H16147" s="65"/>
      <c r="I16147" s="63"/>
    </row>
    <row r="16148" spans="1:9">
      <c r="A16148" s="52"/>
      <c r="B16148" s="64"/>
      <c r="C16148" s="52"/>
      <c r="D16148" s="63"/>
      <c r="E16148" s="63"/>
      <c r="F16148" s="62"/>
      <c r="G16148" s="63"/>
      <c r="H16148" s="65"/>
      <c r="I16148" s="63"/>
    </row>
    <row r="16149" spans="1:9">
      <c r="A16149" s="52"/>
      <c r="B16149" s="64"/>
      <c r="C16149" s="52"/>
      <c r="D16149" s="63"/>
      <c r="E16149" s="63"/>
      <c r="F16149" s="62"/>
      <c r="G16149" s="63"/>
      <c r="H16149" s="65"/>
      <c r="I16149" s="63"/>
    </row>
    <row r="16150" spans="1:9">
      <c r="A16150" s="52"/>
      <c r="B16150" s="64"/>
      <c r="C16150" s="52"/>
      <c r="D16150" s="63"/>
      <c r="E16150" s="63"/>
      <c r="F16150" s="62"/>
      <c r="G16150" s="63"/>
      <c r="H16150" s="65"/>
      <c r="I16150" s="63"/>
    </row>
    <row r="16151" spans="1:9">
      <c r="A16151" s="52"/>
      <c r="B16151" s="64"/>
      <c r="C16151" s="52"/>
      <c r="D16151" s="63"/>
      <c r="E16151" s="63"/>
      <c r="F16151" s="62"/>
      <c r="G16151" s="63"/>
      <c r="H16151" s="65"/>
      <c r="I16151" s="63"/>
    </row>
    <row r="16152" spans="1:9">
      <c r="A16152" s="52"/>
      <c r="B16152" s="64"/>
      <c r="C16152" s="52"/>
      <c r="D16152" s="63"/>
      <c r="E16152" s="63"/>
      <c r="F16152" s="62"/>
      <c r="G16152" s="63"/>
      <c r="H16152" s="65"/>
      <c r="I16152" s="63"/>
    </row>
    <row r="16153" spans="1:9">
      <c r="A16153" s="52"/>
      <c r="B16153" s="64"/>
      <c r="C16153" s="52"/>
      <c r="D16153" s="63"/>
      <c r="E16153" s="63"/>
      <c r="F16153" s="62"/>
      <c r="G16153" s="63"/>
      <c r="H16153" s="65"/>
      <c r="I16153" s="63"/>
    </row>
    <row r="16154" spans="1:9">
      <c r="A16154" s="52"/>
      <c r="B16154" s="64"/>
      <c r="C16154" s="52"/>
      <c r="D16154" s="63"/>
      <c r="E16154" s="63"/>
      <c r="F16154" s="62"/>
      <c r="G16154" s="63"/>
      <c r="H16154" s="65"/>
      <c r="I16154" s="63"/>
    </row>
    <row r="16155" spans="1:9">
      <c r="A16155" s="52"/>
      <c r="B16155" s="64"/>
      <c r="C16155" s="52"/>
      <c r="D16155" s="63"/>
      <c r="E16155" s="63"/>
      <c r="F16155" s="62"/>
      <c r="G16155" s="63"/>
      <c r="H16155" s="65"/>
      <c r="I16155" s="63"/>
    </row>
    <row r="16156" spans="1:9">
      <c r="A16156" s="52"/>
      <c r="B16156" s="64"/>
      <c r="C16156" s="52"/>
      <c r="D16156" s="63"/>
      <c r="E16156" s="63"/>
      <c r="F16156" s="62"/>
      <c r="G16156" s="63"/>
      <c r="H16156" s="65"/>
      <c r="I16156" s="63"/>
    </row>
    <row r="16157" spans="1:9">
      <c r="A16157" s="52"/>
      <c r="B16157" s="64"/>
      <c r="C16157" s="52"/>
      <c r="D16157" s="63"/>
      <c r="E16157" s="63"/>
      <c r="F16157" s="62"/>
      <c r="G16157" s="63"/>
      <c r="H16157" s="65"/>
      <c r="I16157" s="63"/>
    </row>
    <row r="16158" spans="1:9">
      <c r="A16158" s="52"/>
      <c r="B16158" s="64"/>
      <c r="C16158" s="52"/>
      <c r="D16158" s="63"/>
      <c r="E16158" s="63"/>
      <c r="F16158" s="62"/>
      <c r="G16158" s="63"/>
      <c r="H16158" s="65"/>
      <c r="I16158" s="63"/>
    </row>
    <row r="16159" spans="1:9">
      <c r="A16159" s="52"/>
      <c r="B16159" s="64"/>
      <c r="C16159" s="52"/>
      <c r="D16159" s="63"/>
      <c r="E16159" s="63"/>
      <c r="F16159" s="62"/>
      <c r="G16159" s="63"/>
      <c r="H16159" s="65"/>
      <c r="I16159" s="63"/>
    </row>
    <row r="16160" spans="1:9">
      <c r="A16160" s="52"/>
      <c r="B16160" s="64"/>
      <c r="C16160" s="52"/>
      <c r="D16160" s="63"/>
      <c r="E16160" s="63"/>
      <c r="F16160" s="62"/>
      <c r="G16160" s="63"/>
      <c r="H16160" s="65"/>
      <c r="I16160" s="63"/>
    </row>
    <row r="16161" spans="1:9">
      <c r="A16161" s="52"/>
      <c r="B16161" s="64"/>
      <c r="C16161" s="52"/>
      <c r="D16161" s="63"/>
      <c r="E16161" s="63"/>
      <c r="F16161" s="62"/>
      <c r="G16161" s="63"/>
      <c r="H16161" s="65"/>
      <c r="I16161" s="63"/>
    </row>
    <row r="16162" spans="1:9">
      <c r="A16162" s="52"/>
      <c r="B16162" s="64"/>
      <c r="C16162" s="52"/>
      <c r="D16162" s="63"/>
      <c r="E16162" s="63"/>
      <c r="F16162" s="62"/>
      <c r="G16162" s="63"/>
      <c r="H16162" s="65"/>
      <c r="I16162" s="63"/>
    </row>
    <row r="16163" spans="1:9">
      <c r="A16163" s="52"/>
      <c r="B16163" s="64"/>
      <c r="C16163" s="52"/>
      <c r="D16163" s="63"/>
      <c r="E16163" s="63"/>
      <c r="F16163" s="62"/>
      <c r="G16163" s="63"/>
      <c r="H16163" s="65"/>
      <c r="I16163" s="63"/>
    </row>
    <row r="16164" spans="1:9">
      <c r="A16164" s="52"/>
      <c r="B16164" s="64"/>
      <c r="C16164" s="52"/>
      <c r="D16164" s="63"/>
      <c r="E16164" s="63"/>
      <c r="F16164" s="62"/>
      <c r="G16164" s="63"/>
      <c r="H16164" s="65"/>
      <c r="I16164" s="63"/>
    </row>
    <row r="16165" spans="1:9">
      <c r="A16165" s="52"/>
      <c r="B16165" s="64"/>
      <c r="C16165" s="52"/>
      <c r="D16165" s="63"/>
      <c r="E16165" s="63"/>
      <c r="F16165" s="62"/>
      <c r="G16165" s="63"/>
      <c r="H16165" s="65"/>
      <c r="I16165" s="63"/>
    </row>
    <row r="16166" spans="1:9">
      <c r="A16166" s="52"/>
      <c r="B16166" s="64"/>
      <c r="C16166" s="52"/>
      <c r="D16166" s="63"/>
      <c r="E16166" s="63"/>
      <c r="F16166" s="62"/>
      <c r="G16166" s="63"/>
      <c r="H16166" s="65"/>
      <c r="I16166" s="63"/>
    </row>
    <row r="16167" spans="1:9">
      <c r="A16167" s="52"/>
      <c r="B16167" s="64"/>
      <c r="C16167" s="52"/>
      <c r="D16167" s="63"/>
      <c r="E16167" s="63"/>
      <c r="F16167" s="62"/>
      <c r="G16167" s="63"/>
      <c r="H16167" s="65"/>
      <c r="I16167" s="63"/>
    </row>
    <row r="16168" spans="1:9">
      <c r="A16168" s="52"/>
      <c r="B16168" s="64"/>
      <c r="C16168" s="52"/>
      <c r="D16168" s="63"/>
      <c r="E16168" s="63"/>
      <c r="F16168" s="62"/>
      <c r="G16168" s="63"/>
      <c r="H16168" s="65"/>
      <c r="I16168" s="63"/>
    </row>
    <row r="16169" spans="1:9">
      <c r="A16169" s="52"/>
      <c r="B16169" s="64"/>
      <c r="C16169" s="52"/>
      <c r="D16169" s="63"/>
      <c r="E16169" s="63"/>
      <c r="F16169" s="62"/>
      <c r="G16169" s="63"/>
      <c r="H16169" s="65"/>
      <c r="I16169" s="63"/>
    </row>
    <row r="16170" spans="1:9">
      <c r="A16170" s="52"/>
      <c r="B16170" s="64"/>
      <c r="C16170" s="52"/>
      <c r="D16170" s="63"/>
      <c r="E16170" s="63"/>
      <c r="F16170" s="62"/>
      <c r="G16170" s="63"/>
      <c r="H16170" s="65"/>
      <c r="I16170" s="63"/>
    </row>
    <row r="16171" spans="1:9">
      <c r="A16171" s="52"/>
      <c r="B16171" s="64"/>
      <c r="C16171" s="52"/>
      <c r="D16171" s="63"/>
      <c r="E16171" s="63"/>
      <c r="F16171" s="62"/>
      <c r="G16171" s="63"/>
      <c r="H16171" s="65"/>
      <c r="I16171" s="63"/>
    </row>
    <row r="16172" spans="1:9">
      <c r="A16172" s="52"/>
      <c r="B16172" s="64"/>
      <c r="C16172" s="52"/>
      <c r="D16172" s="63"/>
      <c r="E16172" s="63"/>
      <c r="F16172" s="62"/>
      <c r="G16172" s="63"/>
      <c r="H16172" s="65"/>
      <c r="I16172" s="63"/>
    </row>
    <row r="16173" spans="1:9">
      <c r="A16173" s="52"/>
      <c r="B16173" s="64"/>
      <c r="C16173" s="52"/>
      <c r="D16173" s="63"/>
      <c r="E16173" s="63"/>
      <c r="F16173" s="62"/>
      <c r="G16173" s="63"/>
      <c r="H16173" s="65"/>
      <c r="I16173" s="63"/>
    </row>
    <row r="16174" spans="1:9">
      <c r="A16174" s="52"/>
      <c r="B16174" s="64"/>
      <c r="C16174" s="52"/>
      <c r="D16174" s="63"/>
      <c r="E16174" s="63"/>
      <c r="F16174" s="62"/>
      <c r="G16174" s="63"/>
      <c r="H16174" s="65"/>
      <c r="I16174" s="63"/>
    </row>
    <row r="16175" spans="1:9">
      <c r="A16175" s="52"/>
      <c r="B16175" s="64"/>
      <c r="C16175" s="52"/>
      <c r="D16175" s="63"/>
      <c r="E16175" s="63"/>
      <c r="F16175" s="62"/>
      <c r="G16175" s="63"/>
      <c r="H16175" s="65"/>
      <c r="I16175" s="63"/>
    </row>
    <row r="16176" spans="1:9">
      <c r="A16176" s="52"/>
      <c r="B16176" s="64"/>
      <c r="C16176" s="52"/>
      <c r="D16176" s="63"/>
      <c r="E16176" s="63"/>
      <c r="F16176" s="62"/>
      <c r="G16176" s="63"/>
      <c r="H16176" s="65"/>
      <c r="I16176" s="63"/>
    </row>
    <row r="16177" spans="1:9">
      <c r="A16177" s="52"/>
      <c r="B16177" s="64"/>
      <c r="C16177" s="52"/>
      <c r="D16177" s="63"/>
      <c r="E16177" s="63"/>
      <c r="F16177" s="62"/>
      <c r="G16177" s="63"/>
      <c r="H16177" s="65"/>
      <c r="I16177" s="63"/>
    </row>
    <row r="16178" spans="1:9">
      <c r="A16178" s="52"/>
      <c r="B16178" s="64"/>
      <c r="C16178" s="52"/>
      <c r="D16178" s="63"/>
      <c r="E16178" s="63"/>
      <c r="F16178" s="62"/>
      <c r="G16178" s="63"/>
      <c r="H16178" s="65"/>
      <c r="I16178" s="63"/>
    </row>
    <row r="16179" spans="1:9">
      <c r="A16179" s="52"/>
      <c r="B16179" s="64"/>
      <c r="C16179" s="52"/>
      <c r="D16179" s="63"/>
      <c r="E16179" s="63"/>
      <c r="F16179" s="62"/>
      <c r="G16179" s="63"/>
      <c r="H16179" s="65"/>
      <c r="I16179" s="63"/>
    </row>
    <row r="16180" spans="1:9">
      <c r="A16180" s="52"/>
      <c r="B16180" s="64"/>
      <c r="C16180" s="52"/>
      <c r="D16180" s="63"/>
      <c r="E16180" s="63"/>
      <c r="F16180" s="62"/>
      <c r="G16180" s="63"/>
      <c r="H16180" s="65"/>
      <c r="I16180" s="63"/>
    </row>
    <row r="16181" spans="1:9">
      <c r="A16181" s="52"/>
      <c r="B16181" s="64"/>
      <c r="C16181" s="52"/>
      <c r="D16181" s="63"/>
      <c r="E16181" s="63"/>
      <c r="F16181" s="62"/>
      <c r="G16181" s="63"/>
      <c r="H16181" s="65"/>
      <c r="I16181" s="63"/>
    </row>
    <row r="16182" spans="1:9">
      <c r="A16182" s="52"/>
      <c r="B16182" s="64"/>
      <c r="C16182" s="52"/>
      <c r="D16182" s="63"/>
      <c r="E16182" s="63"/>
      <c r="F16182" s="62"/>
      <c r="G16182" s="63"/>
      <c r="H16182" s="65"/>
      <c r="I16182" s="63"/>
    </row>
    <row r="16183" spans="1:9">
      <c r="A16183" s="52"/>
      <c r="B16183" s="64"/>
      <c r="C16183" s="52"/>
      <c r="D16183" s="63"/>
      <c r="E16183" s="63"/>
      <c r="F16183" s="62"/>
      <c r="G16183" s="63"/>
      <c r="H16183" s="65"/>
      <c r="I16183" s="63"/>
    </row>
    <row r="16184" spans="1:9">
      <c r="A16184" s="52"/>
      <c r="B16184" s="64"/>
      <c r="C16184" s="52"/>
      <c r="D16184" s="63"/>
      <c r="E16184" s="63"/>
      <c r="F16184" s="62"/>
      <c r="G16184" s="63"/>
      <c r="H16184" s="65"/>
      <c r="I16184" s="63"/>
    </row>
    <row r="16185" spans="1:9">
      <c r="A16185" s="52"/>
      <c r="B16185" s="64"/>
      <c r="C16185" s="52"/>
      <c r="D16185" s="63"/>
      <c r="E16185" s="63"/>
      <c r="F16185" s="62"/>
      <c r="G16185" s="63"/>
      <c r="H16185" s="65"/>
      <c r="I16185" s="63"/>
    </row>
    <row r="16186" spans="1:9">
      <c r="A16186" s="52"/>
      <c r="B16186" s="64"/>
      <c r="C16186" s="52"/>
      <c r="D16186" s="63"/>
      <c r="E16186" s="63"/>
      <c r="F16186" s="62"/>
      <c r="G16186" s="63"/>
      <c r="H16186" s="65"/>
      <c r="I16186" s="63"/>
    </row>
    <row r="16187" spans="1:9">
      <c r="A16187" s="52"/>
      <c r="B16187" s="64"/>
      <c r="C16187" s="52"/>
      <c r="D16187" s="63"/>
      <c r="E16187" s="63"/>
      <c r="F16187" s="62"/>
      <c r="G16187" s="63"/>
      <c r="H16187" s="65"/>
      <c r="I16187" s="63"/>
    </row>
    <row r="16188" spans="1:9">
      <c r="A16188" s="52"/>
      <c r="B16188" s="64"/>
      <c r="C16188" s="52"/>
      <c r="D16188" s="63"/>
      <c r="E16188" s="63"/>
      <c r="F16188" s="62"/>
      <c r="G16188" s="63"/>
      <c r="H16188" s="65"/>
      <c r="I16188" s="63"/>
    </row>
    <row r="16189" spans="1:9">
      <c r="A16189" s="52"/>
      <c r="B16189" s="64"/>
      <c r="C16189" s="52"/>
      <c r="D16189" s="63"/>
      <c r="E16189" s="63"/>
      <c r="F16189" s="62"/>
      <c r="G16189" s="63"/>
      <c r="H16189" s="65"/>
      <c r="I16189" s="63"/>
    </row>
    <row r="16190" spans="1:9">
      <c r="A16190" s="52"/>
      <c r="B16190" s="64"/>
      <c r="C16190" s="52"/>
      <c r="D16190" s="63"/>
      <c r="E16190" s="63"/>
      <c r="F16190" s="62"/>
      <c r="G16190" s="63"/>
      <c r="H16190" s="65"/>
      <c r="I16190" s="63"/>
    </row>
    <row r="16191" spans="1:9">
      <c r="A16191" s="52"/>
      <c r="B16191" s="64"/>
      <c r="C16191" s="52"/>
      <c r="D16191" s="63"/>
      <c r="E16191" s="63"/>
      <c r="F16191" s="62"/>
      <c r="G16191" s="63"/>
      <c r="H16191" s="65"/>
      <c r="I16191" s="63"/>
    </row>
    <row r="16192" spans="1:9">
      <c r="A16192" s="52"/>
      <c r="B16192" s="64"/>
      <c r="C16192" s="52"/>
      <c r="D16192" s="63"/>
      <c r="E16192" s="63"/>
      <c r="F16192" s="62"/>
      <c r="G16192" s="63"/>
      <c r="H16192" s="65"/>
      <c r="I16192" s="63"/>
    </row>
    <row r="16193" spans="1:9">
      <c r="A16193" s="52"/>
      <c r="B16193" s="64"/>
      <c r="C16193" s="52"/>
      <c r="D16193" s="63"/>
      <c r="E16193" s="63"/>
      <c r="F16193" s="62"/>
      <c r="G16193" s="63"/>
      <c r="H16193" s="65"/>
      <c r="I16193" s="63"/>
    </row>
    <row r="16194" spans="1:9">
      <c r="A16194" s="52"/>
      <c r="B16194" s="64"/>
      <c r="C16194" s="52"/>
      <c r="D16194" s="63"/>
      <c r="E16194" s="63"/>
      <c r="F16194" s="62"/>
      <c r="G16194" s="63"/>
      <c r="H16194" s="65"/>
      <c r="I16194" s="63"/>
    </row>
    <row r="16195" spans="1:9">
      <c r="A16195" s="52"/>
      <c r="B16195" s="64"/>
      <c r="C16195" s="52"/>
      <c r="D16195" s="63"/>
      <c r="E16195" s="63"/>
      <c r="F16195" s="62"/>
      <c r="G16195" s="63"/>
      <c r="H16195" s="65"/>
      <c r="I16195" s="63"/>
    </row>
    <row r="16196" spans="1:9">
      <c r="A16196" s="52"/>
      <c r="B16196" s="64"/>
      <c r="C16196" s="52"/>
      <c r="D16196" s="63"/>
      <c r="E16196" s="63"/>
      <c r="F16196" s="62"/>
      <c r="G16196" s="63"/>
      <c r="H16196" s="65"/>
      <c r="I16196" s="63"/>
    </row>
    <row r="16197" spans="1:9">
      <c r="A16197" s="52"/>
      <c r="B16197" s="64"/>
      <c r="C16197" s="52"/>
      <c r="D16197" s="63"/>
      <c r="E16197" s="63"/>
      <c r="F16197" s="62"/>
      <c r="G16197" s="63"/>
      <c r="H16197" s="65"/>
      <c r="I16197" s="63"/>
    </row>
    <row r="16198" spans="1:9">
      <c r="A16198" s="52"/>
      <c r="B16198" s="64"/>
      <c r="C16198" s="52"/>
      <c r="D16198" s="63"/>
      <c r="E16198" s="63"/>
      <c r="F16198" s="62"/>
      <c r="G16198" s="63"/>
      <c r="H16198" s="65"/>
      <c r="I16198" s="63"/>
    </row>
    <row r="16199" spans="1:9">
      <c r="A16199" s="52"/>
      <c r="B16199" s="64"/>
      <c r="C16199" s="52"/>
      <c r="D16199" s="63"/>
      <c r="E16199" s="63"/>
      <c r="F16199" s="62"/>
      <c r="G16199" s="63"/>
      <c r="H16199" s="65"/>
      <c r="I16199" s="63"/>
    </row>
    <row r="16200" spans="1:9">
      <c r="A16200" s="52"/>
      <c r="B16200" s="64"/>
      <c r="C16200" s="52"/>
      <c r="D16200" s="63"/>
      <c r="E16200" s="63"/>
      <c r="F16200" s="62"/>
      <c r="G16200" s="63"/>
      <c r="H16200" s="65"/>
      <c r="I16200" s="63"/>
    </row>
    <row r="16201" spans="1:9">
      <c r="A16201" s="52"/>
      <c r="B16201" s="64"/>
      <c r="C16201" s="52"/>
      <c r="D16201" s="63"/>
      <c r="E16201" s="63"/>
      <c r="F16201" s="62"/>
      <c r="G16201" s="63"/>
      <c r="H16201" s="65"/>
      <c r="I16201" s="63"/>
    </row>
    <row r="16202" spans="1:9">
      <c r="A16202" s="52"/>
      <c r="B16202" s="64"/>
      <c r="C16202" s="52"/>
      <c r="D16202" s="63"/>
      <c r="E16202" s="63"/>
      <c r="F16202" s="62"/>
      <c r="G16202" s="63"/>
      <c r="H16202" s="65"/>
      <c r="I16202" s="63"/>
    </row>
    <row r="16203" spans="1:9">
      <c r="A16203" s="52"/>
      <c r="B16203" s="64"/>
      <c r="C16203" s="52"/>
      <c r="D16203" s="63"/>
      <c r="E16203" s="63"/>
      <c r="F16203" s="62"/>
      <c r="G16203" s="63"/>
      <c r="H16203" s="65"/>
      <c r="I16203" s="63"/>
    </row>
    <row r="16204" spans="1:9">
      <c r="A16204" s="52"/>
      <c r="B16204" s="64"/>
      <c r="C16204" s="52"/>
      <c r="D16204" s="63"/>
      <c r="E16204" s="63"/>
      <c r="F16204" s="62"/>
      <c r="G16204" s="63"/>
      <c r="H16204" s="65"/>
      <c r="I16204" s="63"/>
    </row>
    <row r="16205" spans="1:9">
      <c r="A16205" s="52"/>
      <c r="B16205" s="64"/>
      <c r="C16205" s="52"/>
      <c r="D16205" s="63"/>
      <c r="E16205" s="63"/>
      <c r="F16205" s="62"/>
      <c r="G16205" s="63"/>
      <c r="H16205" s="65"/>
      <c r="I16205" s="63"/>
    </row>
    <row r="16206" spans="1:9">
      <c r="A16206" s="52"/>
      <c r="B16206" s="64"/>
      <c r="C16206" s="52"/>
      <c r="D16206" s="63"/>
      <c r="E16206" s="63"/>
      <c r="F16206" s="62"/>
      <c r="G16206" s="63"/>
      <c r="H16206" s="65"/>
      <c r="I16206" s="63"/>
    </row>
    <row r="16207" spans="1:9">
      <c r="A16207" s="52"/>
      <c r="B16207" s="64"/>
      <c r="C16207" s="52"/>
      <c r="D16207" s="63"/>
      <c r="E16207" s="63"/>
      <c r="F16207" s="62"/>
      <c r="G16207" s="63"/>
      <c r="H16207" s="65"/>
      <c r="I16207" s="63"/>
    </row>
    <row r="16208" spans="1:9">
      <c r="A16208" s="52"/>
      <c r="B16208" s="64"/>
      <c r="C16208" s="52"/>
      <c r="D16208" s="63"/>
      <c r="E16208" s="63"/>
      <c r="F16208" s="62"/>
      <c r="G16208" s="63"/>
      <c r="H16208" s="65"/>
      <c r="I16208" s="63"/>
    </row>
    <row r="16209" spans="1:9">
      <c r="A16209" s="52"/>
      <c r="B16209" s="64"/>
      <c r="C16209" s="52"/>
      <c r="D16209" s="63"/>
      <c r="E16209" s="63"/>
      <c r="F16209" s="62"/>
      <c r="G16209" s="63"/>
      <c r="H16209" s="65"/>
      <c r="I16209" s="63"/>
    </row>
    <row r="16210" spans="1:9">
      <c r="A16210" s="52"/>
      <c r="B16210" s="64"/>
      <c r="C16210" s="52"/>
      <c r="D16210" s="63"/>
      <c r="E16210" s="63"/>
      <c r="F16210" s="62"/>
      <c r="G16210" s="63"/>
      <c r="H16210" s="65"/>
      <c r="I16210" s="63"/>
    </row>
    <row r="16211" spans="1:9">
      <c r="A16211" s="52"/>
      <c r="B16211" s="64"/>
      <c r="C16211" s="52"/>
      <c r="D16211" s="63"/>
      <c r="E16211" s="63"/>
      <c r="F16211" s="62"/>
      <c r="G16211" s="63"/>
      <c r="H16211" s="65"/>
      <c r="I16211" s="63"/>
    </row>
    <row r="16212" spans="1:9">
      <c r="A16212" s="52"/>
      <c r="B16212" s="64"/>
      <c r="C16212" s="52"/>
      <c r="D16212" s="63"/>
      <c r="E16212" s="63"/>
      <c r="F16212" s="62"/>
      <c r="G16212" s="63"/>
      <c r="H16212" s="65"/>
      <c r="I16212" s="63"/>
    </row>
    <row r="16213" spans="1:9">
      <c r="A16213" s="52"/>
      <c r="B16213" s="64"/>
      <c r="C16213" s="52"/>
      <c r="D16213" s="63"/>
      <c r="E16213" s="63"/>
      <c r="F16213" s="62"/>
      <c r="G16213" s="63"/>
      <c r="H16213" s="65"/>
      <c r="I16213" s="63"/>
    </row>
    <row r="16214" spans="1:9">
      <c r="A16214" s="52"/>
      <c r="B16214" s="64"/>
      <c r="C16214" s="52"/>
      <c r="D16214" s="63"/>
      <c r="E16214" s="63"/>
      <c r="F16214" s="62"/>
      <c r="G16214" s="63"/>
      <c r="H16214" s="65"/>
      <c r="I16214" s="63"/>
    </row>
    <row r="16215" spans="1:9">
      <c r="A16215" s="52"/>
      <c r="B16215" s="64"/>
      <c r="C16215" s="52"/>
      <c r="D16215" s="63"/>
      <c r="E16215" s="63"/>
      <c r="F16215" s="62"/>
      <c r="G16215" s="63"/>
      <c r="H16215" s="65"/>
      <c r="I16215" s="63"/>
    </row>
    <row r="16216" spans="1:9">
      <c r="A16216" s="52"/>
      <c r="B16216" s="64"/>
      <c r="C16216" s="52"/>
      <c r="D16216" s="63"/>
      <c r="E16216" s="63"/>
      <c r="F16216" s="62"/>
      <c r="G16216" s="63"/>
      <c r="H16216" s="65"/>
      <c r="I16216" s="63"/>
    </row>
    <row r="16217" spans="1:9">
      <c r="A16217" s="52"/>
      <c r="B16217" s="64"/>
      <c r="C16217" s="52"/>
      <c r="D16217" s="63"/>
      <c r="E16217" s="63"/>
      <c r="F16217" s="62"/>
      <c r="G16217" s="63"/>
      <c r="H16217" s="65"/>
      <c r="I16217" s="63"/>
    </row>
    <row r="16218" spans="1:9">
      <c r="A16218" s="52"/>
      <c r="B16218" s="64"/>
      <c r="C16218" s="52"/>
      <c r="D16218" s="63"/>
      <c r="E16218" s="63"/>
      <c r="F16218" s="62"/>
      <c r="G16218" s="63"/>
      <c r="H16218" s="65"/>
      <c r="I16218" s="63"/>
    </row>
    <row r="16219" spans="1:9">
      <c r="A16219" s="52"/>
      <c r="B16219" s="64"/>
      <c r="C16219" s="52"/>
      <c r="D16219" s="63"/>
      <c r="E16219" s="63"/>
      <c r="F16219" s="62"/>
      <c r="G16219" s="63"/>
      <c r="H16219" s="65"/>
      <c r="I16219" s="63"/>
    </row>
    <row r="16220" spans="1:9">
      <c r="A16220" s="52"/>
      <c r="B16220" s="64"/>
      <c r="C16220" s="52"/>
      <c r="D16220" s="63"/>
      <c r="E16220" s="63"/>
      <c r="F16220" s="62"/>
      <c r="G16220" s="63"/>
      <c r="H16220" s="65"/>
      <c r="I16220" s="63"/>
    </row>
    <row r="16221" spans="1:9">
      <c r="A16221" s="52"/>
      <c r="B16221" s="64"/>
      <c r="C16221" s="52"/>
      <c r="D16221" s="63"/>
      <c r="E16221" s="63"/>
      <c r="F16221" s="62"/>
      <c r="G16221" s="63"/>
      <c r="H16221" s="65"/>
      <c r="I16221" s="63"/>
    </row>
    <row r="16222" spans="1:9">
      <c r="A16222" s="52"/>
      <c r="B16222" s="64"/>
      <c r="C16222" s="52"/>
      <c r="D16222" s="63"/>
      <c r="E16222" s="63"/>
      <c r="F16222" s="62"/>
      <c r="G16222" s="63"/>
      <c r="H16222" s="65"/>
      <c r="I16222" s="63"/>
    </row>
    <row r="16223" spans="1:9">
      <c r="A16223" s="52"/>
      <c r="B16223" s="64"/>
      <c r="C16223" s="52"/>
      <c r="D16223" s="63"/>
      <c r="E16223" s="63"/>
      <c r="F16223" s="62"/>
      <c r="G16223" s="63"/>
      <c r="H16223" s="65"/>
      <c r="I16223" s="63"/>
    </row>
    <row r="16224" spans="1:9">
      <c r="A16224" s="52"/>
      <c r="B16224" s="64"/>
      <c r="C16224" s="52"/>
      <c r="D16224" s="63"/>
      <c r="E16224" s="63"/>
      <c r="F16224" s="62"/>
      <c r="G16224" s="63"/>
      <c r="H16224" s="65"/>
      <c r="I16224" s="63"/>
    </row>
    <row r="16225" spans="1:9">
      <c r="A16225" s="52"/>
      <c r="B16225" s="64"/>
      <c r="C16225" s="52"/>
      <c r="D16225" s="63"/>
      <c r="E16225" s="63"/>
      <c r="F16225" s="62"/>
      <c r="G16225" s="63"/>
      <c r="H16225" s="65"/>
      <c r="I16225" s="63"/>
    </row>
    <row r="16226" spans="1:9">
      <c r="A16226" s="52"/>
      <c r="B16226" s="64"/>
      <c r="C16226" s="52"/>
      <c r="D16226" s="63"/>
      <c r="E16226" s="63"/>
      <c r="F16226" s="62"/>
      <c r="G16226" s="63"/>
      <c r="H16226" s="65"/>
      <c r="I16226" s="63"/>
    </row>
    <row r="16227" spans="1:9">
      <c r="A16227" s="52"/>
      <c r="B16227" s="64"/>
      <c r="C16227" s="52"/>
      <c r="D16227" s="63"/>
      <c r="E16227" s="63"/>
      <c r="F16227" s="62"/>
      <c r="G16227" s="63"/>
      <c r="H16227" s="65"/>
      <c r="I16227" s="63"/>
    </row>
    <row r="16228" spans="1:9">
      <c r="A16228" s="52"/>
      <c r="B16228" s="64"/>
      <c r="C16228" s="52"/>
      <c r="D16228" s="63"/>
      <c r="E16228" s="63"/>
      <c r="F16228" s="62"/>
      <c r="G16228" s="63"/>
      <c r="H16228" s="65"/>
      <c r="I16228" s="63"/>
    </row>
    <row r="16229" spans="1:9">
      <c r="A16229" s="52"/>
      <c r="B16229" s="64"/>
      <c r="C16229" s="52"/>
      <c r="D16229" s="63"/>
      <c r="E16229" s="63"/>
      <c r="F16229" s="62"/>
      <c r="G16229" s="63"/>
      <c r="H16229" s="65"/>
      <c r="I16229" s="63"/>
    </row>
    <row r="16230" spans="1:9">
      <c r="A16230" s="52"/>
      <c r="B16230" s="64"/>
      <c r="C16230" s="52"/>
      <c r="D16230" s="63"/>
      <c r="E16230" s="63"/>
      <c r="F16230" s="62"/>
      <c r="G16230" s="63"/>
      <c r="H16230" s="65"/>
      <c r="I16230" s="63"/>
    </row>
    <row r="16231" spans="1:9">
      <c r="A16231" s="52"/>
      <c r="B16231" s="64"/>
      <c r="C16231" s="52"/>
      <c r="D16231" s="63"/>
      <c r="E16231" s="63"/>
      <c r="F16231" s="62"/>
      <c r="G16231" s="63"/>
      <c r="H16231" s="65"/>
      <c r="I16231" s="63"/>
    </row>
    <row r="16232" spans="1:9">
      <c r="A16232" s="52"/>
      <c r="B16232" s="64"/>
      <c r="C16232" s="52"/>
      <c r="D16232" s="63"/>
      <c r="E16232" s="63"/>
      <c r="F16232" s="62"/>
      <c r="G16232" s="63"/>
      <c r="H16232" s="65"/>
      <c r="I16232" s="63"/>
    </row>
    <row r="16233" spans="1:9">
      <c r="A16233" s="52"/>
      <c r="B16233" s="64"/>
      <c r="C16233" s="52"/>
      <c r="D16233" s="63"/>
      <c r="E16233" s="63"/>
      <c r="F16233" s="62"/>
      <c r="G16233" s="63"/>
      <c r="H16233" s="65"/>
      <c r="I16233" s="63"/>
    </row>
    <row r="16234" spans="1:9">
      <c r="A16234" s="52"/>
      <c r="B16234" s="64"/>
      <c r="C16234" s="52"/>
      <c r="D16234" s="63"/>
      <c r="E16234" s="63"/>
      <c r="F16234" s="62"/>
      <c r="G16234" s="63"/>
      <c r="H16234" s="65"/>
      <c r="I16234" s="63"/>
    </row>
    <row r="16235" spans="1:9">
      <c r="A16235" s="52"/>
      <c r="B16235" s="64"/>
      <c r="C16235" s="52"/>
      <c r="D16235" s="63"/>
      <c r="E16235" s="63"/>
      <c r="F16235" s="62"/>
      <c r="G16235" s="63"/>
      <c r="H16235" s="65"/>
      <c r="I16235" s="63"/>
    </row>
    <row r="16236" spans="1:9">
      <c r="A16236" s="52"/>
      <c r="B16236" s="64"/>
      <c r="C16236" s="52"/>
      <c r="D16236" s="63"/>
      <c r="E16236" s="63"/>
      <c r="F16236" s="62"/>
      <c r="G16236" s="63"/>
      <c r="H16236" s="65"/>
      <c r="I16236" s="63"/>
    </row>
    <row r="16237" spans="1:9">
      <c r="A16237" s="52"/>
      <c r="B16237" s="64"/>
      <c r="C16237" s="52"/>
      <c r="D16237" s="63"/>
      <c r="E16237" s="63"/>
      <c r="F16237" s="62"/>
      <c r="G16237" s="63"/>
      <c r="H16237" s="65"/>
      <c r="I16237" s="63"/>
    </row>
    <row r="16238" spans="1:9">
      <c r="A16238" s="52"/>
      <c r="B16238" s="64"/>
      <c r="C16238" s="52"/>
      <c r="D16238" s="63"/>
      <c r="E16238" s="63"/>
      <c r="F16238" s="62"/>
      <c r="G16238" s="63"/>
      <c r="H16238" s="65"/>
      <c r="I16238" s="63"/>
    </row>
    <row r="16239" spans="1:9">
      <c r="A16239" s="52"/>
      <c r="B16239" s="64"/>
      <c r="C16239" s="52"/>
      <c r="D16239" s="63"/>
      <c r="E16239" s="63"/>
      <c r="F16239" s="62"/>
      <c r="G16239" s="63"/>
      <c r="H16239" s="65"/>
      <c r="I16239" s="63"/>
    </row>
    <row r="16240" spans="1:9">
      <c r="A16240" s="52"/>
      <c r="B16240" s="64"/>
      <c r="C16240" s="52"/>
      <c r="D16240" s="63"/>
      <c r="E16240" s="63"/>
      <c r="F16240" s="62"/>
      <c r="G16240" s="63"/>
      <c r="H16240" s="65"/>
      <c r="I16240" s="63"/>
    </row>
    <row r="16241" spans="1:9">
      <c r="A16241" s="52"/>
      <c r="B16241" s="64"/>
      <c r="C16241" s="52"/>
      <c r="D16241" s="63"/>
      <c r="E16241" s="63"/>
      <c r="F16241" s="62"/>
      <c r="G16241" s="63"/>
      <c r="H16241" s="65"/>
      <c r="I16241" s="63"/>
    </row>
    <row r="16242" spans="1:9">
      <c r="A16242" s="52"/>
      <c r="B16242" s="64"/>
      <c r="C16242" s="52"/>
      <c r="D16242" s="63"/>
      <c r="E16242" s="63"/>
      <c r="F16242" s="62"/>
      <c r="G16242" s="63"/>
      <c r="H16242" s="65"/>
      <c r="I16242" s="63"/>
    </row>
    <row r="16243" spans="1:9">
      <c r="A16243" s="52"/>
      <c r="B16243" s="64"/>
      <c r="C16243" s="52"/>
      <c r="D16243" s="63"/>
      <c r="E16243" s="63"/>
      <c r="F16243" s="62"/>
      <c r="G16243" s="63"/>
      <c r="H16243" s="65"/>
      <c r="I16243" s="63"/>
    </row>
    <row r="16244" spans="1:9">
      <c r="A16244" s="52"/>
      <c r="B16244" s="64"/>
      <c r="C16244" s="52"/>
      <c r="D16244" s="63"/>
      <c r="E16244" s="63"/>
      <c r="F16244" s="62"/>
      <c r="G16244" s="63"/>
      <c r="H16244" s="65"/>
      <c r="I16244" s="63"/>
    </row>
    <row r="16245" spans="1:9">
      <c r="A16245" s="52"/>
      <c r="B16245" s="64"/>
      <c r="C16245" s="52"/>
      <c r="D16245" s="63"/>
      <c r="E16245" s="63"/>
      <c r="F16245" s="62"/>
      <c r="G16245" s="63"/>
      <c r="H16245" s="65"/>
      <c r="I16245" s="63"/>
    </row>
    <row r="16246" spans="1:9">
      <c r="A16246" s="52"/>
      <c r="B16246" s="64"/>
      <c r="C16246" s="52"/>
      <c r="D16246" s="63"/>
      <c r="E16246" s="63"/>
      <c r="F16246" s="62"/>
      <c r="G16246" s="63"/>
      <c r="H16246" s="65"/>
      <c r="I16246" s="63"/>
    </row>
    <row r="16247" spans="1:9">
      <c r="A16247" s="52"/>
      <c r="B16247" s="64"/>
      <c r="C16247" s="52"/>
      <c r="D16247" s="63"/>
      <c r="E16247" s="63"/>
      <c r="F16247" s="62"/>
      <c r="G16247" s="63"/>
      <c r="H16247" s="65"/>
      <c r="I16247" s="63"/>
    </row>
    <row r="16248" spans="1:9">
      <c r="A16248" s="52"/>
      <c r="B16248" s="64"/>
      <c r="C16248" s="52"/>
      <c r="D16248" s="63"/>
      <c r="E16248" s="63"/>
      <c r="F16248" s="62"/>
      <c r="G16248" s="63"/>
      <c r="H16248" s="65"/>
      <c r="I16248" s="63"/>
    </row>
    <row r="16249" spans="1:9">
      <c r="A16249" s="52"/>
      <c r="B16249" s="64"/>
      <c r="C16249" s="52"/>
      <c r="D16249" s="63"/>
      <c r="E16249" s="63"/>
      <c r="F16249" s="62"/>
      <c r="G16249" s="63"/>
      <c r="H16249" s="65"/>
      <c r="I16249" s="63"/>
    </row>
    <row r="16250" spans="1:9">
      <c r="A16250" s="52"/>
      <c r="B16250" s="64"/>
      <c r="C16250" s="52"/>
      <c r="D16250" s="63"/>
      <c r="E16250" s="63"/>
      <c r="F16250" s="62"/>
      <c r="G16250" s="63"/>
      <c r="H16250" s="65"/>
      <c r="I16250" s="63"/>
    </row>
    <row r="16251" spans="1:9">
      <c r="A16251" s="52"/>
      <c r="B16251" s="64"/>
      <c r="C16251" s="52"/>
      <c r="D16251" s="63"/>
      <c r="E16251" s="63"/>
      <c r="F16251" s="62"/>
      <c r="G16251" s="63"/>
      <c r="H16251" s="65"/>
      <c r="I16251" s="63"/>
    </row>
    <row r="16252" spans="1:9">
      <c r="A16252" s="52"/>
      <c r="B16252" s="64"/>
      <c r="C16252" s="52"/>
      <c r="D16252" s="63"/>
      <c r="E16252" s="63"/>
      <c r="F16252" s="62"/>
      <c r="G16252" s="63"/>
      <c r="H16252" s="65"/>
      <c r="I16252" s="63"/>
    </row>
    <row r="16253" spans="1:9">
      <c r="A16253" s="52"/>
      <c r="B16253" s="64"/>
      <c r="C16253" s="52"/>
      <c r="D16253" s="63"/>
      <c r="E16253" s="63"/>
      <c r="F16253" s="62"/>
      <c r="G16253" s="63"/>
      <c r="H16253" s="65"/>
      <c r="I16253" s="63"/>
    </row>
    <row r="16254" spans="1:9">
      <c r="A16254" s="52"/>
      <c r="B16254" s="64"/>
      <c r="C16254" s="52"/>
      <c r="D16254" s="63"/>
      <c r="E16254" s="63"/>
      <c r="F16254" s="62"/>
      <c r="G16254" s="63"/>
      <c r="H16254" s="65"/>
      <c r="I16254" s="63"/>
    </row>
    <row r="16255" spans="1:9">
      <c r="A16255" s="52"/>
      <c r="B16255" s="64"/>
      <c r="C16255" s="52"/>
      <c r="D16255" s="63"/>
      <c r="E16255" s="63"/>
      <c r="F16255" s="62"/>
      <c r="G16255" s="63"/>
      <c r="H16255" s="65"/>
      <c r="I16255" s="63"/>
    </row>
    <row r="16256" spans="1:9">
      <c r="A16256" s="52"/>
      <c r="B16256" s="64"/>
      <c r="C16256" s="52"/>
      <c r="D16256" s="63"/>
      <c r="E16256" s="63"/>
      <c r="F16256" s="62"/>
      <c r="G16256" s="63"/>
      <c r="H16256" s="65"/>
      <c r="I16256" s="63"/>
    </row>
    <row r="16257" spans="1:9">
      <c r="A16257" s="52"/>
      <c r="B16257" s="64"/>
      <c r="C16257" s="52"/>
      <c r="D16257" s="63"/>
      <c r="E16257" s="63"/>
      <c r="F16257" s="62"/>
      <c r="G16257" s="63"/>
      <c r="H16257" s="65"/>
      <c r="I16257" s="63"/>
    </row>
    <row r="16258" spans="1:9">
      <c r="A16258" s="52"/>
      <c r="B16258" s="64"/>
      <c r="C16258" s="52"/>
      <c r="D16258" s="63"/>
      <c r="E16258" s="63"/>
      <c r="F16258" s="62"/>
      <c r="G16258" s="63"/>
      <c r="H16258" s="65"/>
      <c r="I16258" s="63"/>
    </row>
    <row r="16259" spans="1:9">
      <c r="A16259" s="52"/>
      <c r="B16259" s="64"/>
      <c r="C16259" s="52"/>
      <c r="D16259" s="63"/>
      <c r="E16259" s="63"/>
      <c r="F16259" s="62"/>
      <c r="G16259" s="63"/>
      <c r="H16259" s="65"/>
      <c r="I16259" s="63"/>
    </row>
    <row r="16260" spans="1:9">
      <c r="A16260" s="52"/>
      <c r="B16260" s="64"/>
      <c r="C16260" s="52"/>
      <c r="D16260" s="63"/>
      <c r="E16260" s="63"/>
      <c r="F16260" s="62"/>
      <c r="G16260" s="63"/>
      <c r="H16260" s="65"/>
      <c r="I16260" s="63"/>
    </row>
    <row r="16261" spans="1:9">
      <c r="A16261" s="52"/>
      <c r="B16261" s="64"/>
      <c r="C16261" s="52"/>
      <c r="D16261" s="63"/>
      <c r="E16261" s="63"/>
      <c r="F16261" s="62"/>
      <c r="G16261" s="63"/>
      <c r="H16261" s="65"/>
      <c r="I16261" s="63"/>
    </row>
    <row r="16262" spans="1:9">
      <c r="A16262" s="52"/>
      <c r="B16262" s="64"/>
      <c r="C16262" s="52"/>
      <c r="D16262" s="63"/>
      <c r="E16262" s="63"/>
      <c r="F16262" s="62"/>
      <c r="G16262" s="63"/>
      <c r="H16262" s="65"/>
      <c r="I16262" s="63"/>
    </row>
    <row r="16263" spans="1:9">
      <c r="A16263" s="52"/>
      <c r="B16263" s="64"/>
      <c r="C16263" s="52"/>
      <c r="D16263" s="63"/>
      <c r="E16263" s="63"/>
      <c r="F16263" s="62"/>
      <c r="G16263" s="63"/>
      <c r="H16263" s="65"/>
      <c r="I16263" s="63"/>
    </row>
    <row r="16264" spans="1:9">
      <c r="A16264" s="52"/>
      <c r="B16264" s="64"/>
      <c r="C16264" s="52"/>
      <c r="D16264" s="63"/>
      <c r="E16264" s="63"/>
      <c r="F16264" s="62"/>
      <c r="G16264" s="63"/>
      <c r="H16264" s="65"/>
      <c r="I16264" s="63"/>
    </row>
    <row r="16265" spans="1:9">
      <c r="A16265" s="52"/>
      <c r="B16265" s="64"/>
      <c r="C16265" s="52"/>
      <c r="D16265" s="63"/>
      <c r="E16265" s="63"/>
      <c r="F16265" s="62"/>
      <c r="G16265" s="63"/>
      <c r="H16265" s="65"/>
      <c r="I16265" s="63"/>
    </row>
    <row r="16266" spans="1:9">
      <c r="A16266" s="52"/>
      <c r="B16266" s="64"/>
      <c r="C16266" s="52"/>
      <c r="D16266" s="63"/>
      <c r="E16266" s="63"/>
      <c r="F16266" s="62"/>
      <c r="G16266" s="63"/>
      <c r="H16266" s="65"/>
      <c r="I16266" s="63"/>
    </row>
    <row r="16267" spans="1:9">
      <c r="A16267" s="52"/>
      <c r="B16267" s="64"/>
      <c r="C16267" s="52"/>
      <c r="D16267" s="63"/>
      <c r="E16267" s="63"/>
      <c r="F16267" s="62"/>
      <c r="G16267" s="63"/>
      <c r="H16267" s="65"/>
      <c r="I16267" s="63"/>
    </row>
    <row r="16268" spans="1:9">
      <c r="A16268" s="52"/>
      <c r="B16268" s="64"/>
      <c r="C16268" s="52"/>
      <c r="D16268" s="63"/>
      <c r="E16268" s="63"/>
      <c r="F16268" s="62"/>
      <c r="G16268" s="63"/>
      <c r="H16268" s="65"/>
      <c r="I16268" s="63"/>
    </row>
    <row r="16269" spans="1:9">
      <c r="A16269" s="52"/>
      <c r="B16269" s="64"/>
      <c r="C16269" s="52"/>
      <c r="D16269" s="63"/>
      <c r="E16269" s="63"/>
      <c r="F16269" s="62"/>
      <c r="G16269" s="63"/>
      <c r="H16269" s="65"/>
      <c r="I16269" s="63"/>
    </row>
    <row r="16270" spans="1:9">
      <c r="A16270" s="52"/>
      <c r="B16270" s="64"/>
      <c r="C16270" s="52"/>
      <c r="D16270" s="63"/>
      <c r="E16270" s="63"/>
      <c r="F16270" s="62"/>
      <c r="G16270" s="63"/>
      <c r="H16270" s="65"/>
      <c r="I16270" s="63"/>
    </row>
    <row r="16271" spans="1:9">
      <c r="A16271" s="52"/>
      <c r="B16271" s="64"/>
      <c r="C16271" s="52"/>
      <c r="D16271" s="63"/>
      <c r="E16271" s="63"/>
      <c r="F16271" s="62"/>
      <c r="G16271" s="63"/>
      <c r="H16271" s="65"/>
      <c r="I16271" s="63"/>
    </row>
    <row r="16272" spans="1:9">
      <c r="A16272" s="52"/>
      <c r="B16272" s="64"/>
      <c r="C16272" s="52"/>
      <c r="D16272" s="63"/>
      <c r="E16272" s="63"/>
      <c r="F16272" s="62"/>
      <c r="G16272" s="63"/>
      <c r="H16272" s="65"/>
      <c r="I16272" s="63"/>
    </row>
    <row r="16273" spans="1:9">
      <c r="A16273" s="52"/>
      <c r="B16273" s="64"/>
      <c r="C16273" s="52"/>
      <c r="D16273" s="63"/>
      <c r="E16273" s="63"/>
      <c r="F16273" s="62"/>
      <c r="G16273" s="63"/>
      <c r="H16273" s="65"/>
      <c r="I16273" s="63"/>
    </row>
    <row r="16274" spans="1:9">
      <c r="A16274" s="52"/>
      <c r="B16274" s="64"/>
      <c r="C16274" s="52"/>
      <c r="D16274" s="63"/>
      <c r="E16274" s="63"/>
      <c r="F16274" s="62"/>
      <c r="G16274" s="63"/>
      <c r="H16274" s="65"/>
      <c r="I16274" s="63"/>
    </row>
    <row r="16275" spans="1:9">
      <c r="A16275" s="52"/>
      <c r="B16275" s="64"/>
      <c r="C16275" s="52"/>
      <c r="D16275" s="63"/>
      <c r="E16275" s="63"/>
      <c r="F16275" s="62"/>
      <c r="G16275" s="63"/>
      <c r="H16275" s="65"/>
      <c r="I16275" s="63"/>
    </row>
    <row r="16276" spans="1:9">
      <c r="A16276" s="52"/>
      <c r="B16276" s="64"/>
      <c r="C16276" s="52"/>
      <c r="D16276" s="63"/>
      <c r="E16276" s="63"/>
      <c r="F16276" s="62"/>
      <c r="G16276" s="63"/>
      <c r="H16276" s="65"/>
      <c r="I16276" s="63"/>
    </row>
    <row r="16277" spans="1:9">
      <c r="A16277" s="52"/>
      <c r="B16277" s="64"/>
      <c r="C16277" s="52"/>
      <c r="D16277" s="63"/>
      <c r="E16277" s="63"/>
      <c r="F16277" s="62"/>
      <c r="G16277" s="63"/>
      <c r="H16277" s="65"/>
      <c r="I16277" s="63"/>
    </row>
    <row r="16278" spans="1:9">
      <c r="A16278" s="52"/>
      <c r="B16278" s="64"/>
      <c r="C16278" s="52"/>
      <c r="D16278" s="63"/>
      <c r="E16278" s="63"/>
      <c r="F16278" s="62"/>
      <c r="G16278" s="63"/>
      <c r="H16278" s="65"/>
      <c r="I16278" s="63"/>
    </row>
    <row r="16279" spans="1:9">
      <c r="A16279" s="52"/>
      <c r="B16279" s="64"/>
      <c r="C16279" s="52"/>
      <c r="D16279" s="63"/>
      <c r="E16279" s="63"/>
      <c r="F16279" s="62"/>
      <c r="G16279" s="63"/>
      <c r="H16279" s="65"/>
      <c r="I16279" s="63"/>
    </row>
    <row r="16280" spans="1:9">
      <c r="A16280" s="52"/>
      <c r="B16280" s="64"/>
      <c r="C16280" s="52"/>
      <c r="D16280" s="63"/>
      <c r="E16280" s="63"/>
      <c r="F16280" s="62"/>
      <c r="G16280" s="63"/>
      <c r="H16280" s="65"/>
      <c r="I16280" s="63"/>
    </row>
    <row r="16281" spans="1:9">
      <c r="A16281" s="52"/>
      <c r="B16281" s="64"/>
      <c r="C16281" s="52"/>
      <c r="D16281" s="63"/>
      <c r="E16281" s="63"/>
      <c r="F16281" s="62"/>
      <c r="G16281" s="63"/>
      <c r="H16281" s="65"/>
      <c r="I16281" s="63"/>
    </row>
    <row r="16282" spans="1:9">
      <c r="A16282" s="52"/>
      <c r="B16282" s="64"/>
      <c r="C16282" s="52"/>
      <c r="D16282" s="63"/>
      <c r="E16282" s="63"/>
      <c r="F16282" s="62"/>
      <c r="G16282" s="63"/>
      <c r="H16282" s="65"/>
      <c r="I16282" s="63"/>
    </row>
    <row r="16283" spans="1:9">
      <c r="A16283" s="52"/>
      <c r="B16283" s="64"/>
      <c r="C16283" s="52"/>
      <c r="D16283" s="63"/>
      <c r="E16283" s="63"/>
      <c r="F16283" s="62"/>
      <c r="G16283" s="63"/>
      <c r="H16283" s="65"/>
      <c r="I16283" s="63"/>
    </row>
    <row r="16284" spans="1:9">
      <c r="A16284" s="52"/>
      <c r="B16284" s="64"/>
      <c r="C16284" s="52"/>
      <c r="D16284" s="63"/>
      <c r="E16284" s="63"/>
      <c r="F16284" s="62"/>
      <c r="G16284" s="63"/>
      <c r="H16284" s="65"/>
      <c r="I16284" s="63"/>
    </row>
    <row r="16285" spans="1:9">
      <c r="A16285" s="52"/>
      <c r="B16285" s="64"/>
      <c r="C16285" s="52"/>
      <c r="D16285" s="63"/>
      <c r="E16285" s="63"/>
      <c r="F16285" s="62"/>
      <c r="G16285" s="63"/>
      <c r="H16285" s="65"/>
      <c r="I16285" s="63"/>
    </row>
    <row r="16286" spans="1:9">
      <c r="A16286" s="52"/>
      <c r="B16286" s="64"/>
      <c r="C16286" s="52"/>
      <c r="D16286" s="63"/>
      <c r="E16286" s="63"/>
      <c r="F16286" s="62"/>
      <c r="G16286" s="63"/>
      <c r="H16286" s="65"/>
      <c r="I16286" s="63"/>
    </row>
    <row r="16287" spans="1:9">
      <c r="A16287" s="52"/>
      <c r="B16287" s="64"/>
      <c r="C16287" s="52"/>
      <c r="D16287" s="63"/>
      <c r="E16287" s="63"/>
      <c r="F16287" s="62"/>
      <c r="G16287" s="63"/>
      <c r="H16287" s="65"/>
      <c r="I16287" s="63"/>
    </row>
    <row r="16288" spans="1:9">
      <c r="A16288" s="52"/>
      <c r="B16288" s="64"/>
      <c r="C16288" s="52"/>
      <c r="D16288" s="63"/>
      <c r="E16288" s="63"/>
      <c r="F16288" s="62"/>
      <c r="G16288" s="63"/>
      <c r="H16288" s="65"/>
      <c r="I16288" s="63"/>
    </row>
    <row r="16289" spans="1:9">
      <c r="A16289" s="52"/>
      <c r="B16289" s="64"/>
      <c r="C16289" s="52"/>
      <c r="D16289" s="63"/>
      <c r="E16289" s="63"/>
      <c r="F16289" s="62"/>
      <c r="G16289" s="63"/>
      <c r="H16289" s="65"/>
      <c r="I16289" s="63"/>
    </row>
    <row r="16290" spans="1:9">
      <c r="A16290" s="52"/>
      <c r="B16290" s="64"/>
      <c r="C16290" s="52"/>
      <c r="D16290" s="63"/>
      <c r="E16290" s="63"/>
      <c r="F16290" s="62"/>
      <c r="G16290" s="63"/>
      <c r="H16290" s="65"/>
      <c r="I16290" s="63"/>
    </row>
    <row r="16291" spans="1:9">
      <c r="A16291" s="52"/>
      <c r="B16291" s="64"/>
      <c r="C16291" s="52"/>
      <c r="D16291" s="63"/>
      <c r="E16291" s="63"/>
      <c r="F16291" s="62"/>
      <c r="G16291" s="63"/>
      <c r="H16291" s="65"/>
      <c r="I16291" s="63"/>
    </row>
    <row r="16292" spans="1:9">
      <c r="A16292" s="52"/>
      <c r="B16292" s="64"/>
      <c r="C16292" s="52"/>
      <c r="D16292" s="63"/>
      <c r="E16292" s="63"/>
      <c r="F16292" s="62"/>
      <c r="G16292" s="63"/>
      <c r="H16292" s="65"/>
      <c r="I16292" s="63"/>
    </row>
    <row r="16293" spans="1:9">
      <c r="A16293" s="52"/>
      <c r="B16293" s="64"/>
      <c r="C16293" s="52"/>
      <c r="D16293" s="63"/>
      <c r="E16293" s="63"/>
      <c r="F16293" s="62"/>
      <c r="G16293" s="63"/>
      <c r="H16293" s="65"/>
      <c r="I16293" s="63"/>
    </row>
    <row r="16294" spans="1:9">
      <c r="A16294" s="52"/>
      <c r="B16294" s="64"/>
      <c r="C16294" s="52"/>
      <c r="D16294" s="63"/>
      <c r="E16294" s="63"/>
      <c r="F16294" s="62"/>
      <c r="G16294" s="63"/>
      <c r="H16294" s="65"/>
      <c r="I16294" s="63"/>
    </row>
    <row r="16295" spans="1:9">
      <c r="A16295" s="52"/>
      <c r="B16295" s="64"/>
      <c r="C16295" s="52"/>
      <c r="D16295" s="63"/>
      <c r="E16295" s="63"/>
      <c r="F16295" s="62"/>
      <c r="G16295" s="63"/>
      <c r="H16295" s="65"/>
      <c r="I16295" s="63"/>
    </row>
    <row r="16296" spans="1:9">
      <c r="A16296" s="52"/>
      <c r="B16296" s="64"/>
      <c r="C16296" s="52"/>
      <c r="D16296" s="63"/>
      <c r="E16296" s="63"/>
      <c r="F16296" s="62"/>
      <c r="G16296" s="63"/>
      <c r="H16296" s="65"/>
      <c r="I16296" s="63"/>
    </row>
    <row r="16297" spans="1:9">
      <c r="A16297" s="52"/>
      <c r="B16297" s="64"/>
      <c r="C16297" s="52"/>
      <c r="D16297" s="63"/>
      <c r="E16297" s="63"/>
      <c r="F16297" s="62"/>
      <c r="G16297" s="63"/>
      <c r="H16297" s="65"/>
      <c r="I16297" s="63"/>
    </row>
    <row r="16298" spans="1:9">
      <c r="A16298" s="52"/>
      <c r="B16298" s="64"/>
      <c r="C16298" s="52"/>
      <c r="D16298" s="63"/>
      <c r="E16298" s="63"/>
      <c r="F16298" s="62"/>
      <c r="G16298" s="63"/>
      <c r="H16298" s="65"/>
      <c r="I16298" s="63"/>
    </row>
    <row r="16299" spans="1:9">
      <c r="A16299" s="52"/>
      <c r="B16299" s="64"/>
      <c r="C16299" s="52"/>
      <c r="D16299" s="63"/>
      <c r="E16299" s="63"/>
      <c r="F16299" s="62"/>
      <c r="G16299" s="63"/>
      <c r="H16299" s="65"/>
      <c r="I16299" s="63"/>
    </row>
    <row r="16300" spans="1:9">
      <c r="A16300" s="52"/>
      <c r="B16300" s="64"/>
      <c r="C16300" s="52"/>
      <c r="D16300" s="63"/>
      <c r="E16300" s="63"/>
      <c r="F16300" s="62"/>
      <c r="G16300" s="63"/>
      <c r="H16300" s="65"/>
      <c r="I16300" s="63"/>
    </row>
    <row r="16301" spans="1:9">
      <c r="A16301" s="52"/>
      <c r="B16301" s="64"/>
      <c r="C16301" s="52"/>
      <c r="D16301" s="63"/>
      <c r="E16301" s="63"/>
      <c r="F16301" s="62"/>
      <c r="G16301" s="63"/>
      <c r="H16301" s="65"/>
      <c r="I16301" s="63"/>
    </row>
    <row r="16302" spans="1:9">
      <c r="A16302" s="52"/>
      <c r="B16302" s="64"/>
      <c r="C16302" s="52"/>
      <c r="D16302" s="63"/>
      <c r="E16302" s="63"/>
      <c r="F16302" s="62"/>
      <c r="G16302" s="63"/>
      <c r="H16302" s="65"/>
      <c r="I16302" s="63"/>
    </row>
    <row r="16303" spans="1:9">
      <c r="A16303" s="52"/>
      <c r="B16303" s="64"/>
      <c r="C16303" s="52"/>
      <c r="D16303" s="63"/>
      <c r="E16303" s="63"/>
      <c r="F16303" s="62"/>
      <c r="G16303" s="63"/>
      <c r="H16303" s="65"/>
      <c r="I16303" s="63"/>
    </row>
    <row r="16304" spans="1:9">
      <c r="A16304" s="52"/>
      <c r="B16304" s="64"/>
      <c r="C16304" s="52"/>
      <c r="D16304" s="63"/>
      <c r="E16304" s="63"/>
      <c r="F16304" s="62"/>
      <c r="G16304" s="63"/>
      <c r="H16304" s="65"/>
      <c r="I16304" s="63"/>
    </row>
    <row r="16305" spans="1:9">
      <c r="A16305" s="52"/>
      <c r="B16305" s="64"/>
      <c r="C16305" s="52"/>
      <c r="D16305" s="63"/>
      <c r="E16305" s="63"/>
      <c r="F16305" s="62"/>
      <c r="G16305" s="63"/>
      <c r="H16305" s="65"/>
      <c r="I16305" s="63"/>
    </row>
    <row r="16306" spans="1:9">
      <c r="A16306" s="52"/>
      <c r="B16306" s="64"/>
      <c r="C16306" s="52"/>
      <c r="D16306" s="63"/>
      <c r="E16306" s="63"/>
      <c r="F16306" s="62"/>
      <c r="G16306" s="63"/>
      <c r="H16306" s="65"/>
      <c r="I16306" s="63"/>
    </row>
    <row r="16307" spans="1:9">
      <c r="A16307" s="52"/>
      <c r="B16307" s="64"/>
      <c r="C16307" s="52"/>
      <c r="D16307" s="63"/>
      <c r="E16307" s="63"/>
      <c r="F16307" s="62"/>
      <c r="G16307" s="63"/>
      <c r="H16307" s="65"/>
      <c r="I16307" s="63"/>
    </row>
    <row r="16308" spans="1:9">
      <c r="A16308" s="52"/>
      <c r="B16308" s="64"/>
      <c r="C16308" s="52"/>
      <c r="D16308" s="63"/>
      <c r="E16308" s="63"/>
      <c r="F16308" s="62"/>
      <c r="G16308" s="63"/>
      <c r="H16308" s="65"/>
      <c r="I16308" s="63"/>
    </row>
    <row r="16309" spans="1:9">
      <c r="A16309" s="52"/>
      <c r="B16309" s="64"/>
      <c r="C16309" s="52"/>
      <c r="D16309" s="63"/>
      <c r="E16309" s="63"/>
      <c r="F16309" s="62"/>
      <c r="G16309" s="63"/>
      <c r="H16309" s="65"/>
      <c r="I16309" s="63"/>
    </row>
    <row r="16310" spans="1:9">
      <c r="A16310" s="52"/>
      <c r="B16310" s="64"/>
      <c r="C16310" s="52"/>
      <c r="D16310" s="63"/>
      <c r="E16310" s="63"/>
      <c r="F16310" s="62"/>
      <c r="G16310" s="63"/>
      <c r="H16310" s="65"/>
      <c r="I16310" s="63"/>
    </row>
    <row r="16311" spans="1:9">
      <c r="A16311" s="52"/>
      <c r="B16311" s="64"/>
      <c r="C16311" s="52"/>
      <c r="D16311" s="63"/>
      <c r="E16311" s="63"/>
      <c r="F16311" s="62"/>
      <c r="G16311" s="63"/>
      <c r="H16311" s="65"/>
      <c r="I16311" s="63"/>
    </row>
    <row r="16312" spans="1:9">
      <c r="A16312" s="52"/>
      <c r="B16312" s="64"/>
      <c r="C16312" s="52"/>
      <c r="D16312" s="63"/>
      <c r="E16312" s="63"/>
      <c r="F16312" s="62"/>
      <c r="G16312" s="63"/>
      <c r="H16312" s="65"/>
      <c r="I16312" s="63"/>
    </row>
    <row r="16313" spans="1:9">
      <c r="A16313" s="52"/>
      <c r="B16313" s="64"/>
      <c r="C16313" s="52"/>
      <c r="D16313" s="63"/>
      <c r="E16313" s="63"/>
      <c r="F16313" s="62"/>
      <c r="G16313" s="63"/>
      <c r="H16313" s="65"/>
      <c r="I16313" s="63"/>
    </row>
    <row r="16314" spans="1:9">
      <c r="A16314" s="52"/>
      <c r="B16314" s="64"/>
      <c r="C16314" s="52"/>
      <c r="D16314" s="63"/>
      <c r="E16314" s="63"/>
      <c r="F16314" s="62"/>
      <c r="G16314" s="63"/>
      <c r="H16314" s="65"/>
      <c r="I16314" s="63"/>
    </row>
    <row r="16315" spans="1:9">
      <c r="A16315" s="52"/>
      <c r="B16315" s="64"/>
      <c r="C16315" s="52"/>
      <c r="D16315" s="63"/>
      <c r="E16315" s="63"/>
      <c r="F16315" s="62"/>
      <c r="G16315" s="63"/>
      <c r="H16315" s="65"/>
      <c r="I16315" s="63"/>
    </row>
    <row r="16316" spans="1:9">
      <c r="A16316" s="52"/>
      <c r="B16316" s="64"/>
      <c r="C16316" s="52"/>
      <c r="D16316" s="63"/>
      <c r="E16316" s="63"/>
      <c r="F16316" s="62"/>
      <c r="G16316" s="63"/>
      <c r="H16316" s="65"/>
      <c r="I16316" s="63"/>
    </row>
    <row r="16317" spans="1:9">
      <c r="A16317" s="52"/>
      <c r="B16317" s="64"/>
      <c r="C16317" s="52"/>
      <c r="D16317" s="63"/>
      <c r="E16317" s="63"/>
      <c r="F16317" s="62"/>
      <c r="G16317" s="63"/>
      <c r="H16317" s="65"/>
      <c r="I16317" s="63"/>
    </row>
    <row r="16318" spans="1:9">
      <c r="A16318" s="52"/>
      <c r="B16318" s="64"/>
      <c r="C16318" s="52"/>
      <c r="D16318" s="63"/>
      <c r="E16318" s="63"/>
      <c r="F16318" s="62"/>
      <c r="G16318" s="63"/>
      <c r="H16318" s="65"/>
      <c r="I16318" s="63"/>
    </row>
    <row r="16319" spans="1:9">
      <c r="A16319" s="52"/>
      <c r="B16319" s="64"/>
      <c r="C16319" s="52"/>
      <c r="D16319" s="63"/>
      <c r="E16319" s="63"/>
      <c r="F16319" s="62"/>
      <c r="G16319" s="63"/>
      <c r="H16319" s="65"/>
      <c r="I16319" s="63"/>
    </row>
    <row r="16320" spans="1:9">
      <c r="A16320" s="52"/>
      <c r="B16320" s="64"/>
      <c r="C16320" s="52"/>
      <c r="D16320" s="63"/>
      <c r="E16320" s="63"/>
      <c r="F16320" s="62"/>
      <c r="G16320" s="63"/>
      <c r="H16320" s="65"/>
      <c r="I16320" s="63"/>
    </row>
    <row r="16321" spans="1:9">
      <c r="A16321" s="52"/>
      <c r="B16321" s="64"/>
      <c r="C16321" s="52"/>
      <c r="D16321" s="63"/>
      <c r="E16321" s="63"/>
      <c r="F16321" s="62"/>
      <c r="G16321" s="63"/>
      <c r="H16321" s="65"/>
      <c r="I16321" s="63"/>
    </row>
    <row r="16322" spans="1:9">
      <c r="A16322" s="52"/>
      <c r="B16322" s="64"/>
      <c r="C16322" s="52"/>
      <c r="D16322" s="63"/>
      <c r="E16322" s="63"/>
      <c r="F16322" s="62"/>
      <c r="G16322" s="63"/>
      <c r="H16322" s="65"/>
      <c r="I16322" s="63"/>
    </row>
    <row r="16323" spans="1:9">
      <c r="A16323" s="52"/>
      <c r="B16323" s="64"/>
      <c r="C16323" s="52"/>
      <c r="D16323" s="63"/>
      <c r="E16323" s="63"/>
      <c r="F16323" s="62"/>
      <c r="G16323" s="63"/>
      <c r="H16323" s="65"/>
      <c r="I16323" s="63"/>
    </row>
    <row r="16324" spans="1:9">
      <c r="A16324" s="52"/>
      <c r="B16324" s="64"/>
      <c r="C16324" s="52"/>
      <c r="D16324" s="63"/>
      <c r="E16324" s="63"/>
      <c r="F16324" s="62"/>
      <c r="G16324" s="63"/>
      <c r="H16324" s="65"/>
      <c r="I16324" s="63"/>
    </row>
    <row r="16325" spans="1:9">
      <c r="A16325" s="52"/>
      <c r="B16325" s="64"/>
      <c r="C16325" s="52"/>
      <c r="D16325" s="63"/>
      <c r="E16325" s="63"/>
      <c r="F16325" s="62"/>
      <c r="G16325" s="63"/>
      <c r="H16325" s="65"/>
      <c r="I16325" s="63"/>
    </row>
    <row r="16326" spans="1:9">
      <c r="A16326" s="52"/>
      <c r="B16326" s="64"/>
      <c r="C16326" s="52"/>
      <c r="D16326" s="63"/>
      <c r="E16326" s="63"/>
      <c r="F16326" s="62"/>
      <c r="G16326" s="63"/>
      <c r="H16326" s="65"/>
      <c r="I16326" s="63"/>
    </row>
    <row r="16327" spans="1:9">
      <c r="A16327" s="52"/>
      <c r="B16327" s="64"/>
      <c r="C16327" s="52"/>
      <c r="D16327" s="63"/>
      <c r="E16327" s="63"/>
      <c r="F16327" s="62"/>
      <c r="G16327" s="63"/>
      <c r="H16327" s="65"/>
      <c r="I16327" s="63"/>
    </row>
    <row r="16328" spans="1:9">
      <c r="A16328" s="52"/>
      <c r="B16328" s="64"/>
      <c r="C16328" s="52"/>
      <c r="D16328" s="63"/>
      <c r="E16328" s="63"/>
      <c r="F16328" s="62"/>
      <c r="G16328" s="63"/>
      <c r="H16328" s="65"/>
      <c r="I16328" s="63"/>
    </row>
    <row r="16329" spans="1:9">
      <c r="A16329" s="52"/>
      <c r="B16329" s="64"/>
      <c r="C16329" s="52"/>
      <c r="D16329" s="63"/>
      <c r="E16329" s="63"/>
      <c r="F16329" s="62"/>
      <c r="G16329" s="63"/>
      <c r="H16329" s="65"/>
      <c r="I16329" s="63"/>
    </row>
    <row r="16330" spans="1:9">
      <c r="A16330" s="52"/>
      <c r="B16330" s="64"/>
      <c r="C16330" s="52"/>
      <c r="D16330" s="63"/>
      <c r="E16330" s="63"/>
      <c r="F16330" s="62"/>
      <c r="G16330" s="63"/>
      <c r="H16330" s="65"/>
      <c r="I16330" s="63"/>
    </row>
    <row r="16331" spans="1:9">
      <c r="A16331" s="52"/>
      <c r="B16331" s="64"/>
      <c r="C16331" s="52"/>
      <c r="D16331" s="63"/>
      <c r="E16331" s="63"/>
      <c r="F16331" s="62"/>
      <c r="G16331" s="63"/>
      <c r="H16331" s="65"/>
      <c r="I16331" s="63"/>
    </row>
    <row r="16332" spans="1:9">
      <c r="A16332" s="52"/>
      <c r="B16332" s="64"/>
      <c r="C16332" s="52"/>
      <c r="D16332" s="63"/>
      <c r="E16332" s="63"/>
      <c r="F16332" s="62"/>
      <c r="G16332" s="63"/>
      <c r="H16332" s="65"/>
      <c r="I16332" s="63"/>
    </row>
    <row r="16333" spans="1:9">
      <c r="A16333" s="52"/>
      <c r="B16333" s="64"/>
      <c r="C16333" s="52"/>
      <c r="D16333" s="63"/>
      <c r="E16333" s="63"/>
      <c r="F16333" s="62"/>
      <c r="G16333" s="63"/>
      <c r="H16333" s="65"/>
      <c r="I16333" s="63"/>
    </row>
    <row r="16334" spans="1:9">
      <c r="A16334" s="52"/>
      <c r="B16334" s="64"/>
      <c r="C16334" s="52"/>
      <c r="D16334" s="63"/>
      <c r="E16334" s="63"/>
      <c r="F16334" s="62"/>
      <c r="G16334" s="63"/>
      <c r="H16334" s="65"/>
      <c r="I16334" s="63"/>
    </row>
    <row r="16335" spans="1:9">
      <c r="A16335" s="52"/>
      <c r="B16335" s="64"/>
      <c r="C16335" s="52"/>
      <c r="D16335" s="63"/>
      <c r="E16335" s="63"/>
      <c r="F16335" s="62"/>
      <c r="G16335" s="63"/>
      <c r="H16335" s="65"/>
      <c r="I16335" s="63"/>
    </row>
    <row r="16336" spans="1:9">
      <c r="A16336" s="52"/>
      <c r="B16336" s="64"/>
      <c r="C16336" s="52"/>
      <c r="D16336" s="63"/>
      <c r="E16336" s="63"/>
      <c r="F16336" s="62"/>
      <c r="G16336" s="63"/>
      <c r="H16336" s="65"/>
      <c r="I16336" s="63"/>
    </row>
    <row r="16337" spans="1:9">
      <c r="A16337" s="52"/>
      <c r="B16337" s="64"/>
      <c r="C16337" s="52"/>
      <c r="D16337" s="63"/>
      <c r="E16337" s="63"/>
      <c r="F16337" s="62"/>
      <c r="G16337" s="63"/>
      <c r="H16337" s="65"/>
      <c r="I16337" s="63"/>
    </row>
    <row r="16338" spans="1:9">
      <c r="A16338" s="52"/>
      <c r="B16338" s="64"/>
      <c r="C16338" s="52"/>
      <c r="D16338" s="63"/>
      <c r="E16338" s="63"/>
      <c r="F16338" s="62"/>
      <c r="G16338" s="63"/>
      <c r="H16338" s="65"/>
      <c r="I16338" s="63"/>
    </row>
    <row r="16339" spans="1:9">
      <c r="A16339" s="52"/>
      <c r="B16339" s="64"/>
      <c r="C16339" s="52"/>
      <c r="D16339" s="63"/>
      <c r="E16339" s="63"/>
      <c r="F16339" s="62"/>
      <c r="G16339" s="63"/>
      <c r="H16339" s="65"/>
      <c r="I16339" s="63"/>
    </row>
    <row r="16340" spans="1:9">
      <c r="A16340" s="52"/>
      <c r="B16340" s="64"/>
      <c r="C16340" s="52"/>
      <c r="D16340" s="63"/>
      <c r="E16340" s="63"/>
      <c r="F16340" s="62"/>
      <c r="G16340" s="63"/>
      <c r="H16340" s="65"/>
      <c r="I16340" s="63"/>
    </row>
    <row r="16341" spans="1:9">
      <c r="A16341" s="52"/>
      <c r="B16341" s="64"/>
      <c r="C16341" s="52"/>
      <c r="D16341" s="63"/>
      <c r="E16341" s="63"/>
      <c r="F16341" s="62"/>
      <c r="G16341" s="63"/>
      <c r="H16341" s="65"/>
      <c r="I16341" s="63"/>
    </row>
    <row r="16342" spans="1:9">
      <c r="A16342" s="52"/>
      <c r="B16342" s="64"/>
      <c r="C16342" s="52"/>
      <c r="D16342" s="63"/>
      <c r="E16342" s="63"/>
      <c r="F16342" s="62"/>
      <c r="G16342" s="63"/>
      <c r="H16342" s="65"/>
      <c r="I16342" s="63"/>
    </row>
    <row r="16343" spans="1:9">
      <c r="A16343" s="52"/>
      <c r="B16343" s="64"/>
      <c r="C16343" s="52"/>
      <c r="D16343" s="63"/>
      <c r="E16343" s="63"/>
      <c r="F16343" s="62"/>
      <c r="G16343" s="63"/>
      <c r="H16343" s="65"/>
      <c r="I16343" s="63"/>
    </row>
    <row r="16344" spans="1:9">
      <c r="A16344" s="52"/>
      <c r="B16344" s="64"/>
      <c r="C16344" s="52"/>
      <c r="D16344" s="63"/>
      <c r="E16344" s="63"/>
      <c r="F16344" s="62"/>
      <c r="G16344" s="63"/>
      <c r="H16344" s="65"/>
      <c r="I16344" s="63"/>
    </row>
    <row r="16345" spans="1:9">
      <c r="A16345" s="52"/>
      <c r="B16345" s="64"/>
      <c r="C16345" s="52"/>
      <c r="D16345" s="63"/>
      <c r="E16345" s="63"/>
      <c r="F16345" s="62"/>
      <c r="G16345" s="63"/>
      <c r="H16345" s="65"/>
      <c r="I16345" s="63"/>
    </row>
    <row r="16346" spans="1:9">
      <c r="A16346" s="52"/>
      <c r="B16346" s="64"/>
      <c r="C16346" s="52"/>
      <c r="D16346" s="63"/>
      <c r="E16346" s="63"/>
      <c r="F16346" s="62"/>
      <c r="G16346" s="63"/>
      <c r="H16346" s="65"/>
      <c r="I16346" s="63"/>
    </row>
    <row r="16347" spans="1:9">
      <c r="A16347" s="52"/>
      <c r="B16347" s="64"/>
      <c r="C16347" s="52"/>
      <c r="D16347" s="63"/>
      <c r="E16347" s="63"/>
      <c r="F16347" s="62"/>
      <c r="G16347" s="63"/>
      <c r="H16347" s="65"/>
      <c r="I16347" s="63"/>
    </row>
    <row r="16348" spans="1:9">
      <c r="A16348" s="52"/>
      <c r="B16348" s="64"/>
      <c r="C16348" s="52"/>
      <c r="D16348" s="63"/>
      <c r="E16348" s="63"/>
      <c r="F16348" s="62"/>
      <c r="G16348" s="63"/>
      <c r="H16348" s="65"/>
      <c r="I16348" s="63"/>
    </row>
    <row r="16349" spans="1:9">
      <c r="A16349" s="52"/>
      <c r="B16349" s="64"/>
      <c r="C16349" s="52"/>
      <c r="D16349" s="63"/>
      <c r="E16349" s="63"/>
      <c r="F16349" s="62"/>
      <c r="G16349" s="63"/>
      <c r="H16349" s="65"/>
      <c r="I16349" s="63"/>
    </row>
    <row r="16350" spans="1:9">
      <c r="A16350" s="52"/>
      <c r="B16350" s="64"/>
      <c r="C16350" s="52"/>
      <c r="D16350" s="63"/>
      <c r="E16350" s="63"/>
      <c r="F16350" s="62"/>
      <c r="G16350" s="63"/>
      <c r="H16350" s="65"/>
      <c r="I16350" s="63"/>
    </row>
    <row r="16351" spans="1:9">
      <c r="A16351" s="52"/>
      <c r="B16351" s="64"/>
      <c r="C16351" s="52"/>
      <c r="D16351" s="63"/>
      <c r="E16351" s="63"/>
      <c r="F16351" s="62"/>
      <c r="G16351" s="63"/>
      <c r="H16351" s="65"/>
      <c r="I16351" s="63"/>
    </row>
    <row r="16352" spans="1:9">
      <c r="A16352" s="52"/>
      <c r="B16352" s="64"/>
      <c r="C16352" s="52"/>
      <c r="D16352" s="63"/>
      <c r="E16352" s="63"/>
      <c r="F16352" s="62"/>
      <c r="G16352" s="63"/>
      <c r="H16352" s="65"/>
      <c r="I16352" s="63"/>
    </row>
    <row r="16353" spans="1:9">
      <c r="A16353" s="52"/>
      <c r="B16353" s="64"/>
      <c r="C16353" s="52"/>
      <c r="D16353" s="63"/>
      <c r="E16353" s="63"/>
      <c r="F16353" s="62"/>
      <c r="G16353" s="63"/>
      <c r="H16353" s="65"/>
      <c r="I16353" s="63"/>
    </row>
    <row r="16354" spans="1:9">
      <c r="A16354" s="52"/>
      <c r="B16354" s="64"/>
      <c r="C16354" s="52"/>
      <c r="D16354" s="63"/>
      <c r="E16354" s="63"/>
      <c r="F16354" s="62"/>
      <c r="G16354" s="63"/>
      <c r="H16354" s="65"/>
      <c r="I16354" s="63"/>
    </row>
    <row r="16355" spans="1:9">
      <c r="A16355" s="52"/>
      <c r="B16355" s="64"/>
      <c r="C16355" s="52"/>
      <c r="D16355" s="63"/>
      <c r="E16355" s="63"/>
      <c r="F16355" s="62"/>
      <c r="G16355" s="63"/>
      <c r="H16355" s="65"/>
      <c r="I16355" s="63"/>
    </row>
    <row r="16356" spans="1:9">
      <c r="A16356" s="52"/>
      <c r="B16356" s="64"/>
      <c r="C16356" s="52"/>
      <c r="D16356" s="63"/>
      <c r="E16356" s="63"/>
      <c r="F16356" s="62"/>
      <c r="G16356" s="63"/>
      <c r="H16356" s="65"/>
      <c r="I16356" s="63"/>
    </row>
    <row r="16357" spans="1:9">
      <c r="A16357" s="52"/>
      <c r="B16357" s="64"/>
      <c r="C16357" s="52"/>
      <c r="D16357" s="63"/>
      <c r="E16357" s="63"/>
      <c r="F16357" s="62"/>
      <c r="G16357" s="63"/>
      <c r="H16357" s="65"/>
      <c r="I16357" s="63"/>
    </row>
    <row r="16358" spans="1:9">
      <c r="A16358" s="52"/>
      <c r="B16358" s="64"/>
      <c r="C16358" s="52"/>
      <c r="D16358" s="63"/>
      <c r="E16358" s="63"/>
      <c r="F16358" s="62"/>
      <c r="G16358" s="63"/>
      <c r="H16358" s="65"/>
      <c r="I16358" s="63"/>
    </row>
    <row r="16359" spans="1:9">
      <c r="A16359" s="52"/>
      <c r="B16359" s="64"/>
      <c r="C16359" s="52"/>
      <c r="D16359" s="63"/>
      <c r="E16359" s="63"/>
      <c r="F16359" s="62"/>
      <c r="G16359" s="63"/>
      <c r="H16359" s="65"/>
      <c r="I16359" s="63"/>
    </row>
    <row r="16360" spans="1:9">
      <c r="A16360" s="52"/>
      <c r="B16360" s="64"/>
      <c r="C16360" s="52"/>
      <c r="D16360" s="63"/>
      <c r="E16360" s="63"/>
      <c r="F16360" s="62"/>
      <c r="G16360" s="63"/>
      <c r="H16360" s="65"/>
      <c r="I16360" s="63"/>
    </row>
    <row r="16361" spans="1:9">
      <c r="A16361" s="52"/>
      <c r="B16361" s="64"/>
      <c r="C16361" s="52"/>
      <c r="D16361" s="63"/>
      <c r="E16361" s="63"/>
      <c r="F16361" s="62"/>
      <c r="G16361" s="63"/>
      <c r="H16361" s="65"/>
      <c r="I16361" s="63"/>
    </row>
    <row r="16362" spans="1:9">
      <c r="A16362" s="52"/>
      <c r="B16362" s="64"/>
      <c r="C16362" s="52"/>
      <c r="D16362" s="63"/>
      <c r="E16362" s="63"/>
      <c r="F16362" s="62"/>
      <c r="G16362" s="63"/>
      <c r="H16362" s="65"/>
      <c r="I16362" s="63"/>
    </row>
    <row r="16363" spans="1:9">
      <c r="A16363" s="52"/>
      <c r="B16363" s="64"/>
      <c r="C16363" s="52"/>
      <c r="D16363" s="63"/>
      <c r="E16363" s="63"/>
      <c r="F16363" s="62"/>
      <c r="G16363" s="63"/>
      <c r="H16363" s="65"/>
      <c r="I16363" s="63"/>
    </row>
    <row r="16364" spans="1:9">
      <c r="A16364" s="52"/>
      <c r="B16364" s="64"/>
      <c r="C16364" s="52"/>
      <c r="D16364" s="63"/>
      <c r="E16364" s="63"/>
      <c r="F16364" s="62"/>
      <c r="G16364" s="63"/>
      <c r="H16364" s="65"/>
      <c r="I16364" s="63"/>
    </row>
    <row r="16365" spans="1:9">
      <c r="A16365" s="52"/>
      <c r="B16365" s="64"/>
      <c r="C16365" s="52"/>
      <c r="D16365" s="63"/>
      <c r="E16365" s="63"/>
      <c r="F16365" s="62"/>
      <c r="G16365" s="63"/>
      <c r="H16365" s="65"/>
      <c r="I16365" s="63"/>
    </row>
    <row r="16366" spans="1:9">
      <c r="A16366" s="52"/>
      <c r="B16366" s="64"/>
      <c r="C16366" s="52"/>
      <c r="D16366" s="63"/>
      <c r="E16366" s="63"/>
      <c r="F16366" s="62"/>
      <c r="G16366" s="63"/>
      <c r="H16366" s="65"/>
      <c r="I16366" s="63"/>
    </row>
    <row r="16367" spans="1:9">
      <c r="A16367" s="52"/>
      <c r="B16367" s="64"/>
      <c r="C16367" s="52"/>
      <c r="D16367" s="63"/>
      <c r="E16367" s="63"/>
      <c r="F16367" s="62"/>
      <c r="G16367" s="63"/>
      <c r="H16367" s="65"/>
      <c r="I16367" s="63"/>
    </row>
    <row r="16368" spans="1:9">
      <c r="A16368" s="52"/>
      <c r="B16368" s="64"/>
      <c r="C16368" s="52"/>
      <c r="D16368" s="63"/>
      <c r="E16368" s="63"/>
      <c r="F16368" s="62"/>
      <c r="G16368" s="63"/>
      <c r="H16368" s="65"/>
      <c r="I16368" s="63"/>
    </row>
    <row r="16369" spans="1:9">
      <c r="A16369" s="52"/>
      <c r="B16369" s="64"/>
      <c r="C16369" s="52"/>
      <c r="D16369" s="63"/>
      <c r="E16369" s="63"/>
      <c r="F16369" s="62"/>
      <c r="G16369" s="63"/>
      <c r="H16369" s="65"/>
      <c r="I16369" s="63"/>
    </row>
    <row r="16370" spans="1:9">
      <c r="A16370" s="52"/>
      <c r="B16370" s="64"/>
      <c r="C16370" s="52"/>
      <c r="D16370" s="63"/>
      <c r="E16370" s="63"/>
      <c r="F16370" s="62"/>
      <c r="G16370" s="63"/>
      <c r="H16370" s="65"/>
      <c r="I16370" s="63"/>
    </row>
    <row r="16371" spans="1:9">
      <c r="A16371" s="52"/>
      <c r="B16371" s="64"/>
      <c r="C16371" s="52"/>
      <c r="D16371" s="63"/>
      <c r="E16371" s="63"/>
      <c r="F16371" s="62"/>
      <c r="G16371" s="63"/>
      <c r="H16371" s="65"/>
      <c r="I16371" s="63"/>
    </row>
    <row r="16372" spans="1:9">
      <c r="A16372" s="52"/>
      <c r="B16372" s="64"/>
      <c r="C16372" s="52"/>
      <c r="D16372" s="63"/>
      <c r="E16372" s="63"/>
      <c r="F16372" s="62"/>
      <c r="G16372" s="63"/>
      <c r="H16372" s="65"/>
      <c r="I16372" s="63"/>
    </row>
    <row r="16373" spans="1:9">
      <c r="A16373" s="52"/>
      <c r="B16373" s="64"/>
      <c r="C16373" s="52"/>
      <c r="D16373" s="63"/>
      <c r="E16373" s="63"/>
      <c r="F16373" s="62"/>
      <c r="G16373" s="63"/>
      <c r="H16373" s="65"/>
      <c r="I16373" s="63"/>
    </row>
    <row r="16374" spans="1:9">
      <c r="A16374" s="52"/>
      <c r="B16374" s="64"/>
      <c r="C16374" s="52"/>
      <c r="D16374" s="63"/>
      <c r="E16374" s="63"/>
      <c r="F16374" s="62"/>
      <c r="G16374" s="63"/>
      <c r="H16374" s="65"/>
      <c r="I16374" s="63"/>
    </row>
    <row r="16375" spans="1:9">
      <c r="A16375" s="52"/>
      <c r="B16375" s="64"/>
      <c r="C16375" s="52"/>
      <c r="D16375" s="63"/>
      <c r="E16375" s="63"/>
      <c r="F16375" s="62"/>
      <c r="G16375" s="63"/>
      <c r="H16375" s="65"/>
      <c r="I16375" s="63"/>
    </row>
    <row r="16376" spans="1:9">
      <c r="A16376" s="52"/>
      <c r="B16376" s="64"/>
      <c r="C16376" s="52"/>
      <c r="D16376" s="63"/>
      <c r="E16376" s="63"/>
      <c r="F16376" s="62"/>
      <c r="G16376" s="63"/>
      <c r="H16376" s="65"/>
      <c r="I16376" s="63"/>
    </row>
    <row r="16377" spans="1:9">
      <c r="A16377" s="52"/>
      <c r="B16377" s="64"/>
      <c r="C16377" s="52"/>
      <c r="D16377" s="63"/>
      <c r="E16377" s="63"/>
      <c r="F16377" s="62"/>
      <c r="G16377" s="63"/>
      <c r="H16377" s="65"/>
      <c r="I16377" s="63"/>
    </row>
    <row r="16378" spans="1:9">
      <c r="A16378" s="52"/>
      <c r="B16378" s="64"/>
      <c r="C16378" s="52"/>
      <c r="D16378" s="63"/>
      <c r="E16378" s="63"/>
      <c r="F16378" s="62"/>
      <c r="G16378" s="63"/>
      <c r="H16378" s="65"/>
      <c r="I16378" s="63"/>
    </row>
    <row r="16379" spans="1:9">
      <c r="A16379" s="52"/>
      <c r="B16379" s="64"/>
      <c r="C16379" s="52"/>
      <c r="D16379" s="63"/>
      <c r="E16379" s="63"/>
      <c r="F16379" s="62"/>
      <c r="G16379" s="63"/>
      <c r="H16379" s="65"/>
      <c r="I16379" s="63"/>
    </row>
    <row r="16380" spans="1:9">
      <c r="A16380" s="52"/>
      <c r="B16380" s="64"/>
      <c r="C16380" s="52"/>
      <c r="D16380" s="63"/>
      <c r="E16380" s="63"/>
      <c r="F16380" s="62"/>
      <c r="G16380" s="63"/>
      <c r="H16380" s="65"/>
      <c r="I16380" s="63"/>
    </row>
    <row r="16381" spans="1:9">
      <c r="A16381" s="52"/>
      <c r="B16381" s="64"/>
      <c r="C16381" s="52"/>
      <c r="D16381" s="63"/>
      <c r="E16381" s="63"/>
      <c r="F16381" s="62"/>
      <c r="G16381" s="63"/>
      <c r="H16381" s="65"/>
      <c r="I16381" s="63"/>
    </row>
    <row r="16382" spans="1:9">
      <c r="A16382" s="52"/>
      <c r="B16382" s="64"/>
      <c r="C16382" s="52"/>
      <c r="D16382" s="63"/>
      <c r="E16382" s="63"/>
      <c r="F16382" s="62"/>
      <c r="G16382" s="63"/>
      <c r="H16382" s="65"/>
      <c r="I16382" s="63"/>
    </row>
    <row r="16383" spans="1:9">
      <c r="A16383" s="52"/>
      <c r="B16383" s="64"/>
      <c r="C16383" s="52"/>
      <c r="D16383" s="63"/>
      <c r="E16383" s="63"/>
      <c r="F16383" s="62"/>
      <c r="G16383" s="63"/>
      <c r="H16383" s="65"/>
      <c r="I16383" s="63"/>
    </row>
    <row r="16384" spans="1:9">
      <c r="A16384" s="52"/>
      <c r="B16384" s="64"/>
      <c r="C16384" s="52"/>
      <c r="D16384" s="63"/>
      <c r="E16384" s="63"/>
      <c r="F16384" s="62"/>
      <c r="G16384" s="63"/>
      <c r="H16384" s="65"/>
      <c r="I16384" s="63"/>
    </row>
    <row r="16385" spans="1:9">
      <c r="A16385" s="52"/>
      <c r="B16385" s="64"/>
      <c r="C16385" s="52"/>
      <c r="D16385" s="63"/>
      <c r="E16385" s="63"/>
      <c r="F16385" s="62"/>
      <c r="G16385" s="63"/>
      <c r="H16385" s="65"/>
      <c r="I16385" s="63"/>
    </row>
    <row r="16386" spans="1:9">
      <c r="A16386" s="52"/>
      <c r="B16386" s="64"/>
      <c r="C16386" s="52"/>
      <c r="D16386" s="63"/>
      <c r="E16386" s="63"/>
      <c r="F16386" s="62"/>
      <c r="G16386" s="63"/>
      <c r="H16386" s="65"/>
      <c r="I16386" s="63"/>
    </row>
    <row r="16387" spans="1:9">
      <c r="A16387" s="52"/>
      <c r="B16387" s="64"/>
      <c r="C16387" s="52"/>
      <c r="D16387" s="63"/>
      <c r="E16387" s="63"/>
      <c r="F16387" s="62"/>
      <c r="G16387" s="63"/>
      <c r="H16387" s="65"/>
      <c r="I16387" s="63"/>
    </row>
    <row r="16388" spans="1:9">
      <c r="A16388" s="52"/>
      <c r="B16388" s="64"/>
      <c r="C16388" s="52"/>
      <c r="D16388" s="63"/>
      <c r="E16388" s="63"/>
      <c r="F16388" s="62"/>
      <c r="G16388" s="63"/>
      <c r="H16388" s="65"/>
      <c r="I16388" s="63"/>
    </row>
    <row r="16389" spans="1:9">
      <c r="A16389" s="52"/>
      <c r="B16389" s="64"/>
      <c r="C16389" s="52"/>
      <c r="D16389" s="63"/>
      <c r="E16389" s="63"/>
      <c r="F16389" s="62"/>
      <c r="G16389" s="63"/>
      <c r="H16389" s="65"/>
      <c r="I16389" s="63"/>
    </row>
    <row r="16390" spans="1:9">
      <c r="A16390" s="52"/>
      <c r="B16390" s="64"/>
      <c r="C16390" s="52"/>
      <c r="D16390" s="63"/>
      <c r="E16390" s="63"/>
      <c r="F16390" s="62"/>
      <c r="G16390" s="63"/>
      <c r="H16390" s="65"/>
      <c r="I16390" s="63"/>
    </row>
    <row r="16391" spans="1:9">
      <c r="A16391" s="52"/>
      <c r="B16391" s="64"/>
      <c r="C16391" s="52"/>
      <c r="D16391" s="63"/>
      <c r="E16391" s="63"/>
      <c r="F16391" s="62"/>
      <c r="G16391" s="63"/>
      <c r="H16391" s="65"/>
      <c r="I16391" s="63"/>
    </row>
    <row r="16392" spans="1:9">
      <c r="A16392" s="52"/>
      <c r="B16392" s="64"/>
      <c r="C16392" s="52"/>
      <c r="D16392" s="63"/>
      <c r="E16392" s="63"/>
      <c r="F16392" s="62"/>
      <c r="G16392" s="63"/>
      <c r="H16392" s="65"/>
      <c r="I16392" s="63"/>
    </row>
    <row r="16393" spans="1:9">
      <c r="A16393" s="52"/>
      <c r="B16393" s="64"/>
      <c r="C16393" s="52"/>
      <c r="D16393" s="63"/>
      <c r="E16393" s="63"/>
      <c r="F16393" s="62"/>
      <c r="G16393" s="63"/>
      <c r="H16393" s="65"/>
      <c r="I16393" s="63"/>
    </row>
    <row r="16394" spans="1:9">
      <c r="A16394" s="52"/>
      <c r="B16394" s="64"/>
      <c r="C16394" s="52"/>
      <c r="D16394" s="63"/>
      <c r="E16394" s="63"/>
      <c r="F16394" s="62"/>
      <c r="G16394" s="63"/>
      <c r="H16394" s="65"/>
      <c r="I16394" s="63"/>
    </row>
    <row r="16395" spans="1:9">
      <c r="A16395" s="52"/>
      <c r="B16395" s="64"/>
      <c r="C16395" s="52"/>
      <c r="D16395" s="63"/>
      <c r="E16395" s="63"/>
      <c r="F16395" s="62"/>
      <c r="G16395" s="63"/>
      <c r="H16395" s="65"/>
      <c r="I16395" s="63"/>
    </row>
    <row r="16396" spans="1:9">
      <c r="A16396" s="52"/>
      <c r="B16396" s="64"/>
      <c r="C16396" s="52"/>
      <c r="D16396" s="63"/>
      <c r="E16396" s="63"/>
      <c r="F16396" s="62"/>
      <c r="G16396" s="63"/>
      <c r="H16396" s="65"/>
      <c r="I16396" s="63"/>
    </row>
    <row r="16397" spans="1:9">
      <c r="A16397" s="52"/>
      <c r="B16397" s="64"/>
      <c r="C16397" s="52"/>
      <c r="D16397" s="63"/>
      <c r="E16397" s="63"/>
      <c r="F16397" s="62"/>
      <c r="G16397" s="63"/>
      <c r="H16397" s="65"/>
      <c r="I16397" s="63"/>
    </row>
    <row r="16398" spans="1:9">
      <c r="A16398" s="52"/>
      <c r="B16398" s="64"/>
      <c r="C16398" s="52"/>
      <c r="D16398" s="63"/>
      <c r="E16398" s="63"/>
      <c r="F16398" s="62"/>
      <c r="G16398" s="63"/>
      <c r="H16398" s="65"/>
      <c r="I16398" s="63"/>
    </row>
    <row r="16399" spans="1:9">
      <c r="A16399" s="52"/>
      <c r="B16399" s="64"/>
      <c r="C16399" s="52"/>
      <c r="D16399" s="63"/>
      <c r="E16399" s="63"/>
      <c r="F16399" s="62"/>
      <c r="G16399" s="63"/>
      <c r="H16399" s="65"/>
      <c r="I16399" s="63"/>
    </row>
    <row r="16400" spans="1:9">
      <c r="A16400" s="52"/>
      <c r="B16400" s="64"/>
      <c r="C16400" s="52"/>
      <c r="D16400" s="63"/>
      <c r="E16400" s="63"/>
      <c r="F16400" s="62"/>
      <c r="G16400" s="63"/>
      <c r="H16400" s="65"/>
      <c r="I16400" s="63"/>
    </row>
    <row r="16401" spans="1:9">
      <c r="A16401" s="52"/>
      <c r="B16401" s="64"/>
      <c r="C16401" s="52"/>
      <c r="D16401" s="63"/>
      <c r="E16401" s="63"/>
      <c r="F16401" s="62"/>
      <c r="G16401" s="63"/>
      <c r="H16401" s="65"/>
      <c r="I16401" s="63"/>
    </row>
    <row r="16402" spans="1:9">
      <c r="A16402" s="52"/>
      <c r="B16402" s="64"/>
      <c r="C16402" s="52"/>
      <c r="D16402" s="63"/>
      <c r="E16402" s="63"/>
      <c r="F16402" s="62"/>
      <c r="G16402" s="63"/>
      <c r="H16402" s="65"/>
      <c r="I16402" s="63"/>
    </row>
    <row r="16403" spans="1:9">
      <c r="A16403" s="52"/>
      <c r="B16403" s="64"/>
      <c r="C16403" s="52"/>
      <c r="D16403" s="63"/>
      <c r="E16403" s="63"/>
      <c r="F16403" s="62"/>
      <c r="G16403" s="63"/>
      <c r="H16403" s="65"/>
      <c r="I16403" s="63"/>
    </row>
    <row r="16404" spans="1:9">
      <c r="A16404" s="52"/>
      <c r="B16404" s="64"/>
      <c r="C16404" s="52"/>
      <c r="D16404" s="63"/>
      <c r="E16404" s="63"/>
      <c r="F16404" s="62"/>
      <c r="G16404" s="63"/>
      <c r="H16404" s="65"/>
      <c r="I16404" s="63"/>
    </row>
    <row r="16405" spans="1:9">
      <c r="A16405" s="52"/>
      <c r="B16405" s="64"/>
      <c r="C16405" s="52"/>
      <c r="D16405" s="63"/>
      <c r="E16405" s="63"/>
      <c r="F16405" s="62"/>
      <c r="G16405" s="63"/>
      <c r="H16405" s="65"/>
      <c r="I16405" s="63"/>
    </row>
    <row r="16406" spans="1:9">
      <c r="A16406" s="52"/>
      <c r="B16406" s="64"/>
      <c r="C16406" s="52"/>
      <c r="D16406" s="63"/>
      <c r="E16406" s="63"/>
      <c r="F16406" s="62"/>
      <c r="G16406" s="63"/>
      <c r="H16406" s="65"/>
      <c r="I16406" s="63"/>
    </row>
    <row r="16407" spans="1:9">
      <c r="A16407" s="52"/>
      <c r="B16407" s="64"/>
      <c r="C16407" s="52"/>
      <c r="D16407" s="63"/>
      <c r="E16407" s="63"/>
      <c r="F16407" s="62"/>
      <c r="G16407" s="63"/>
      <c r="H16407" s="65"/>
      <c r="I16407" s="63"/>
    </row>
    <row r="16408" spans="1:9">
      <c r="A16408" s="52"/>
      <c r="B16408" s="64"/>
      <c r="C16408" s="52"/>
      <c r="D16408" s="63"/>
      <c r="E16408" s="63"/>
      <c r="F16408" s="62"/>
      <c r="G16408" s="63"/>
      <c r="H16408" s="65"/>
      <c r="I16408" s="63"/>
    </row>
    <row r="16409" spans="1:9">
      <c r="A16409" s="52"/>
      <c r="B16409" s="64"/>
      <c r="C16409" s="52"/>
      <c r="D16409" s="63"/>
      <c r="E16409" s="63"/>
      <c r="F16409" s="62"/>
      <c r="G16409" s="63"/>
      <c r="H16409" s="65"/>
      <c r="I16409" s="63"/>
    </row>
    <row r="16410" spans="1:9">
      <c r="A16410" s="52"/>
      <c r="B16410" s="64"/>
      <c r="C16410" s="52"/>
      <c r="D16410" s="63"/>
      <c r="E16410" s="63"/>
      <c r="F16410" s="62"/>
      <c r="G16410" s="63"/>
      <c r="H16410" s="65"/>
      <c r="I16410" s="63"/>
    </row>
    <row r="16411" spans="1:9">
      <c r="A16411" s="52"/>
      <c r="B16411" s="64"/>
      <c r="C16411" s="52"/>
      <c r="D16411" s="63"/>
      <c r="E16411" s="63"/>
      <c r="F16411" s="62"/>
      <c r="G16411" s="63"/>
      <c r="H16411" s="65"/>
      <c r="I16411" s="63"/>
    </row>
    <row r="16412" spans="1:9">
      <c r="A16412" s="52"/>
      <c r="B16412" s="64"/>
      <c r="C16412" s="52"/>
      <c r="D16412" s="63"/>
      <c r="E16412" s="63"/>
      <c r="F16412" s="62"/>
      <c r="G16412" s="63"/>
      <c r="H16412" s="65"/>
      <c r="I16412" s="63"/>
    </row>
    <row r="16413" spans="1:9">
      <c r="A16413" s="52"/>
      <c r="B16413" s="64"/>
      <c r="C16413" s="52"/>
      <c r="D16413" s="63"/>
      <c r="E16413" s="63"/>
      <c r="F16413" s="62"/>
      <c r="G16413" s="63"/>
      <c r="H16413" s="65"/>
      <c r="I16413" s="63"/>
    </row>
    <row r="16414" spans="1:9">
      <c r="A16414" s="52"/>
      <c r="B16414" s="64"/>
      <c r="C16414" s="52"/>
      <c r="D16414" s="63"/>
      <c r="E16414" s="63"/>
      <c r="F16414" s="62"/>
      <c r="G16414" s="63"/>
      <c r="H16414" s="65"/>
      <c r="I16414" s="63"/>
    </row>
    <row r="16415" spans="1:9">
      <c r="A16415" s="52"/>
      <c r="B16415" s="64"/>
      <c r="C16415" s="52"/>
      <c r="D16415" s="63"/>
      <c r="E16415" s="63"/>
      <c r="F16415" s="62"/>
      <c r="G16415" s="63"/>
      <c r="H16415" s="65"/>
      <c r="I16415" s="63"/>
    </row>
    <row r="16416" spans="1:9">
      <c r="A16416" s="52"/>
      <c r="B16416" s="64"/>
      <c r="C16416" s="52"/>
      <c r="D16416" s="63"/>
      <c r="E16416" s="63"/>
      <c r="F16416" s="62"/>
      <c r="G16416" s="63"/>
      <c r="H16416" s="65"/>
      <c r="I16416" s="63"/>
    </row>
    <row r="16417" spans="1:9">
      <c r="A16417" s="52"/>
      <c r="B16417" s="64"/>
      <c r="C16417" s="52"/>
      <c r="D16417" s="63"/>
      <c r="E16417" s="63"/>
      <c r="F16417" s="62"/>
      <c r="G16417" s="63"/>
      <c r="H16417" s="65"/>
      <c r="I16417" s="63"/>
    </row>
    <row r="16418" spans="1:9">
      <c r="A16418" s="52"/>
      <c r="B16418" s="64"/>
      <c r="C16418" s="52"/>
      <c r="D16418" s="63"/>
      <c r="E16418" s="63"/>
      <c r="F16418" s="62"/>
      <c r="G16418" s="63"/>
      <c r="H16418" s="65"/>
      <c r="I16418" s="63"/>
    </row>
    <row r="16419" spans="1:9">
      <c r="A16419" s="52"/>
      <c r="B16419" s="64"/>
      <c r="C16419" s="52"/>
      <c r="D16419" s="63"/>
      <c r="E16419" s="63"/>
      <c r="F16419" s="62"/>
      <c r="G16419" s="63"/>
      <c r="H16419" s="65"/>
      <c r="I16419" s="63"/>
    </row>
    <row r="16420" spans="1:9">
      <c r="A16420" s="52"/>
      <c r="B16420" s="64"/>
      <c r="C16420" s="52"/>
      <c r="D16420" s="63"/>
      <c r="E16420" s="63"/>
      <c r="F16420" s="62"/>
      <c r="G16420" s="63"/>
      <c r="H16420" s="65"/>
      <c r="I16420" s="63"/>
    </row>
    <row r="16421" spans="1:9">
      <c r="A16421" s="52"/>
      <c r="B16421" s="64"/>
      <c r="C16421" s="52"/>
      <c r="D16421" s="63"/>
      <c r="E16421" s="63"/>
      <c r="F16421" s="62"/>
      <c r="G16421" s="63"/>
      <c r="H16421" s="65"/>
      <c r="I16421" s="63"/>
    </row>
    <row r="16422" spans="1:9">
      <c r="A16422" s="52"/>
      <c r="B16422" s="64"/>
      <c r="C16422" s="52"/>
      <c r="D16422" s="63"/>
      <c r="E16422" s="63"/>
      <c r="F16422" s="62"/>
      <c r="G16422" s="63"/>
      <c r="H16422" s="65"/>
      <c r="I16422" s="63"/>
    </row>
    <row r="16423" spans="1:9">
      <c r="A16423" s="52"/>
      <c r="B16423" s="64"/>
      <c r="C16423" s="52"/>
      <c r="D16423" s="63"/>
      <c r="E16423" s="63"/>
      <c r="F16423" s="62"/>
      <c r="G16423" s="63"/>
      <c r="H16423" s="65"/>
      <c r="I16423" s="63"/>
    </row>
    <row r="16424" spans="1:9">
      <c r="A16424" s="52"/>
      <c r="B16424" s="64"/>
      <c r="C16424" s="52"/>
      <c r="D16424" s="63"/>
      <c r="E16424" s="63"/>
      <c r="F16424" s="62"/>
      <c r="G16424" s="63"/>
      <c r="H16424" s="65"/>
      <c r="I16424" s="63"/>
    </row>
    <row r="16425" spans="1:9">
      <c r="A16425" s="52"/>
      <c r="B16425" s="64"/>
      <c r="C16425" s="52"/>
      <c r="D16425" s="63"/>
      <c r="E16425" s="63"/>
      <c r="F16425" s="62"/>
      <c r="G16425" s="63"/>
      <c r="H16425" s="65"/>
      <c r="I16425" s="63"/>
    </row>
    <row r="16426" spans="1:9">
      <c r="A16426" s="52"/>
      <c r="B16426" s="64"/>
      <c r="C16426" s="52"/>
      <c r="D16426" s="63"/>
      <c r="E16426" s="63"/>
      <c r="F16426" s="62"/>
      <c r="G16426" s="63"/>
      <c r="H16426" s="65"/>
      <c r="I16426" s="63"/>
    </row>
    <row r="16427" spans="1:9">
      <c r="A16427" s="52"/>
      <c r="B16427" s="64"/>
      <c r="C16427" s="52"/>
      <c r="D16427" s="63"/>
      <c r="E16427" s="63"/>
      <c r="F16427" s="62"/>
      <c r="G16427" s="63"/>
      <c r="H16427" s="65"/>
      <c r="I16427" s="63"/>
    </row>
    <row r="16428" spans="1:9">
      <c r="A16428" s="52"/>
      <c r="B16428" s="64"/>
      <c r="C16428" s="52"/>
      <c r="D16428" s="63"/>
      <c r="E16428" s="63"/>
      <c r="F16428" s="62"/>
      <c r="G16428" s="63"/>
      <c r="H16428" s="65"/>
      <c r="I16428" s="63"/>
    </row>
    <row r="16429" spans="1:9">
      <c r="A16429" s="52"/>
      <c r="B16429" s="64"/>
      <c r="C16429" s="52"/>
      <c r="D16429" s="63"/>
      <c r="E16429" s="63"/>
      <c r="F16429" s="62"/>
      <c r="G16429" s="63"/>
      <c r="H16429" s="65"/>
      <c r="I16429" s="63"/>
    </row>
    <row r="16430" spans="1:9">
      <c r="A16430" s="52"/>
      <c r="B16430" s="64"/>
      <c r="C16430" s="52"/>
      <c r="D16430" s="63"/>
      <c r="E16430" s="63"/>
      <c r="F16430" s="62"/>
      <c r="G16430" s="63"/>
      <c r="H16430" s="65"/>
      <c r="I16430" s="63"/>
    </row>
    <row r="16431" spans="1:9">
      <c r="A16431" s="52"/>
      <c r="B16431" s="64"/>
      <c r="C16431" s="52"/>
      <c r="D16431" s="63"/>
      <c r="E16431" s="63"/>
      <c r="F16431" s="62"/>
      <c r="G16431" s="63"/>
      <c r="H16431" s="65"/>
      <c r="I16431" s="63"/>
    </row>
    <row r="16432" spans="1:9">
      <c r="A16432" s="52"/>
      <c r="B16432" s="64"/>
      <c r="C16432" s="52"/>
      <c r="D16432" s="63"/>
      <c r="E16432" s="63"/>
      <c r="F16432" s="62"/>
      <c r="G16432" s="63"/>
      <c r="H16432" s="65"/>
      <c r="I16432" s="63"/>
    </row>
    <row r="16433" spans="1:9">
      <c r="A16433" s="52"/>
      <c r="B16433" s="64"/>
      <c r="C16433" s="52"/>
      <c r="D16433" s="63"/>
      <c r="E16433" s="63"/>
      <c r="F16433" s="62"/>
      <c r="G16433" s="63"/>
      <c r="H16433" s="65"/>
      <c r="I16433" s="63"/>
    </row>
    <row r="16434" spans="1:9">
      <c r="A16434" s="52"/>
      <c r="B16434" s="64"/>
      <c r="C16434" s="52"/>
      <c r="D16434" s="63"/>
      <c r="E16434" s="63"/>
      <c r="F16434" s="62"/>
      <c r="G16434" s="63"/>
      <c r="H16434" s="65"/>
      <c r="I16434" s="63"/>
    </row>
    <row r="16435" spans="1:9">
      <c r="A16435" s="52"/>
      <c r="B16435" s="64"/>
      <c r="C16435" s="52"/>
      <c r="D16435" s="63"/>
      <c r="E16435" s="63"/>
      <c r="F16435" s="62"/>
      <c r="G16435" s="63"/>
      <c r="H16435" s="65"/>
      <c r="I16435" s="63"/>
    </row>
    <row r="16436" spans="1:9">
      <c r="A16436" s="52"/>
      <c r="B16436" s="64"/>
      <c r="C16436" s="52"/>
      <c r="D16436" s="63"/>
      <c r="E16436" s="63"/>
      <c r="F16436" s="62"/>
      <c r="G16436" s="63"/>
      <c r="H16436" s="65"/>
      <c r="I16436" s="63"/>
    </row>
    <row r="16437" spans="1:9">
      <c r="A16437" s="52"/>
      <c r="B16437" s="64"/>
      <c r="C16437" s="52"/>
      <c r="D16437" s="63"/>
      <c r="E16437" s="63"/>
      <c r="F16437" s="62"/>
      <c r="G16437" s="63"/>
      <c r="H16437" s="65"/>
      <c r="I16437" s="63"/>
    </row>
    <row r="16438" spans="1:9">
      <c r="A16438" s="52"/>
      <c r="B16438" s="64"/>
      <c r="C16438" s="52"/>
      <c r="D16438" s="63"/>
      <c r="E16438" s="63"/>
      <c r="F16438" s="62"/>
      <c r="G16438" s="63"/>
      <c r="H16438" s="65"/>
      <c r="I16438" s="63"/>
    </row>
    <row r="16439" spans="1:9">
      <c r="A16439" s="52"/>
      <c r="B16439" s="64"/>
      <c r="C16439" s="52"/>
      <c r="D16439" s="63"/>
      <c r="E16439" s="63"/>
      <c r="F16439" s="62"/>
      <c r="G16439" s="63"/>
      <c r="H16439" s="65"/>
      <c r="I16439" s="63"/>
    </row>
    <row r="16440" spans="1:9">
      <c r="A16440" s="52"/>
      <c r="B16440" s="64"/>
      <c r="C16440" s="52"/>
      <c r="D16440" s="63"/>
      <c r="E16440" s="63"/>
      <c r="F16440" s="62"/>
      <c r="G16440" s="63"/>
      <c r="H16440" s="65"/>
      <c r="I16440" s="63"/>
    </row>
    <row r="16441" spans="1:9">
      <c r="A16441" s="52"/>
      <c r="B16441" s="64"/>
      <c r="C16441" s="52"/>
      <c r="D16441" s="63"/>
      <c r="E16441" s="63"/>
      <c r="F16441" s="62"/>
      <c r="G16441" s="63"/>
      <c r="H16441" s="65"/>
      <c r="I16441" s="63"/>
    </row>
    <row r="16442" spans="1:9">
      <c r="A16442" s="52"/>
      <c r="B16442" s="64"/>
      <c r="C16442" s="52"/>
      <c r="D16442" s="63"/>
      <c r="E16442" s="63"/>
      <c r="F16442" s="62"/>
      <c r="G16442" s="63"/>
      <c r="H16442" s="65"/>
      <c r="I16442" s="63"/>
    </row>
    <row r="16443" spans="1:9">
      <c r="A16443" s="52"/>
      <c r="B16443" s="64"/>
      <c r="C16443" s="52"/>
      <c r="D16443" s="63"/>
      <c r="E16443" s="63"/>
      <c r="F16443" s="62"/>
      <c r="G16443" s="63"/>
      <c r="H16443" s="65"/>
      <c r="I16443" s="63"/>
    </row>
    <row r="16444" spans="1:9">
      <c r="A16444" s="52"/>
      <c r="B16444" s="64"/>
      <c r="C16444" s="52"/>
      <c r="D16444" s="63"/>
      <c r="E16444" s="63"/>
      <c r="F16444" s="62"/>
      <c r="G16444" s="63"/>
      <c r="H16444" s="65"/>
      <c r="I16444" s="63"/>
    </row>
    <row r="16445" spans="1:9">
      <c r="A16445" s="52"/>
      <c r="B16445" s="64"/>
      <c r="C16445" s="52"/>
      <c r="D16445" s="63"/>
      <c r="E16445" s="63"/>
      <c r="F16445" s="62"/>
      <c r="G16445" s="63"/>
      <c r="H16445" s="65"/>
      <c r="I16445" s="63"/>
    </row>
    <row r="16446" spans="1:9">
      <c r="A16446" s="52"/>
      <c r="B16446" s="64"/>
      <c r="C16446" s="52"/>
      <c r="D16446" s="63"/>
      <c r="E16446" s="63"/>
      <c r="F16446" s="62"/>
      <c r="G16446" s="63"/>
      <c r="H16446" s="65"/>
      <c r="I16446" s="63"/>
    </row>
    <row r="16447" spans="1:9">
      <c r="A16447" s="52"/>
      <c r="B16447" s="64"/>
      <c r="C16447" s="52"/>
      <c r="D16447" s="63"/>
      <c r="E16447" s="63"/>
      <c r="F16447" s="62"/>
      <c r="G16447" s="63"/>
      <c r="H16447" s="65"/>
      <c r="I16447" s="63"/>
    </row>
    <row r="16448" spans="1:9">
      <c r="A16448" s="52"/>
      <c r="B16448" s="64"/>
      <c r="C16448" s="52"/>
      <c r="D16448" s="63"/>
      <c r="E16448" s="63"/>
      <c r="F16448" s="62"/>
      <c r="G16448" s="63"/>
      <c r="H16448" s="65"/>
      <c r="I16448" s="63"/>
    </row>
    <row r="16449" spans="1:9">
      <c r="A16449" s="52"/>
      <c r="B16449" s="64"/>
      <c r="C16449" s="52"/>
      <c r="D16449" s="63"/>
      <c r="E16449" s="63"/>
      <c r="F16449" s="62"/>
      <c r="G16449" s="63"/>
      <c r="H16449" s="65"/>
      <c r="I16449" s="63"/>
    </row>
    <row r="16450" spans="1:9">
      <c r="A16450" s="52"/>
      <c r="B16450" s="64"/>
      <c r="C16450" s="52"/>
      <c r="D16450" s="63"/>
      <c r="E16450" s="63"/>
      <c r="F16450" s="62"/>
      <c r="G16450" s="63"/>
      <c r="H16450" s="65"/>
      <c r="I16450" s="63"/>
    </row>
    <row r="16451" spans="1:9">
      <c r="A16451" s="52"/>
      <c r="B16451" s="64"/>
      <c r="C16451" s="52"/>
      <c r="D16451" s="63"/>
      <c r="E16451" s="63"/>
      <c r="F16451" s="62"/>
      <c r="G16451" s="63"/>
      <c r="H16451" s="65"/>
      <c r="I16451" s="63"/>
    </row>
    <row r="16452" spans="1:9">
      <c r="A16452" s="52"/>
      <c r="B16452" s="64"/>
      <c r="C16452" s="52"/>
      <c r="D16452" s="63"/>
      <c r="E16452" s="63"/>
      <c r="F16452" s="62"/>
      <c r="G16452" s="63"/>
      <c r="H16452" s="65"/>
      <c r="I16452" s="63"/>
    </row>
    <row r="16453" spans="1:9">
      <c r="A16453" s="52"/>
      <c r="B16453" s="64"/>
      <c r="C16453" s="52"/>
      <c r="D16453" s="63"/>
      <c r="E16453" s="63"/>
      <c r="F16453" s="62"/>
      <c r="G16453" s="63"/>
      <c r="H16453" s="65"/>
      <c r="I16453" s="63"/>
    </row>
    <row r="16454" spans="1:9">
      <c r="A16454" s="52"/>
      <c r="B16454" s="64"/>
      <c r="C16454" s="52"/>
      <c r="D16454" s="63"/>
      <c r="E16454" s="63"/>
      <c r="F16454" s="62"/>
      <c r="G16454" s="63"/>
      <c r="H16454" s="65"/>
      <c r="I16454" s="63"/>
    </row>
    <row r="16455" spans="1:9">
      <c r="A16455" s="52"/>
      <c r="B16455" s="64"/>
      <c r="C16455" s="52"/>
      <c r="D16455" s="63"/>
      <c r="E16455" s="63"/>
      <c r="F16455" s="62"/>
      <c r="G16455" s="63"/>
      <c r="H16455" s="65"/>
      <c r="I16455" s="63"/>
    </row>
    <row r="16456" spans="1:9">
      <c r="A16456" s="52"/>
      <c r="B16456" s="64"/>
      <c r="C16456" s="52"/>
      <c r="D16456" s="63"/>
      <c r="E16456" s="63"/>
      <c r="F16456" s="62"/>
      <c r="G16456" s="63"/>
      <c r="H16456" s="65"/>
      <c r="I16456" s="63"/>
    </row>
    <row r="16457" spans="1:9">
      <c r="A16457" s="52"/>
      <c r="B16457" s="64"/>
      <c r="C16457" s="52"/>
      <c r="D16457" s="63"/>
      <c r="E16457" s="63"/>
      <c r="F16457" s="62"/>
      <c r="G16457" s="63"/>
      <c r="H16457" s="65"/>
      <c r="I16457" s="63"/>
    </row>
    <row r="16458" spans="1:9">
      <c r="A16458" s="52"/>
      <c r="B16458" s="64"/>
      <c r="C16458" s="52"/>
      <c r="D16458" s="63"/>
      <c r="E16458" s="63"/>
      <c r="F16458" s="62"/>
      <c r="G16458" s="63"/>
      <c r="H16458" s="65"/>
      <c r="I16458" s="63"/>
    </row>
    <row r="16459" spans="1:9">
      <c r="A16459" s="52"/>
      <c r="B16459" s="64"/>
      <c r="C16459" s="52"/>
      <c r="D16459" s="63"/>
      <c r="E16459" s="63"/>
      <c r="F16459" s="62"/>
      <c r="G16459" s="63"/>
      <c r="H16459" s="65"/>
      <c r="I16459" s="63"/>
    </row>
    <row r="16460" spans="1:9">
      <c r="A16460" s="52"/>
      <c r="B16460" s="64"/>
      <c r="C16460" s="52"/>
      <c r="D16460" s="63"/>
      <c r="E16460" s="63"/>
      <c r="F16460" s="62"/>
      <c r="G16460" s="63"/>
      <c r="H16460" s="65"/>
      <c r="I16460" s="63"/>
    </row>
    <row r="16461" spans="1:9">
      <c r="A16461" s="52"/>
      <c r="B16461" s="64"/>
      <c r="C16461" s="52"/>
      <c r="D16461" s="63"/>
      <c r="E16461" s="63"/>
      <c r="F16461" s="62"/>
      <c r="G16461" s="63"/>
      <c r="H16461" s="65"/>
      <c r="I16461" s="63"/>
    </row>
    <row r="16462" spans="1:9">
      <c r="A16462" s="52"/>
      <c r="B16462" s="64"/>
      <c r="C16462" s="52"/>
      <c r="D16462" s="63"/>
      <c r="E16462" s="63"/>
      <c r="F16462" s="62"/>
      <c r="G16462" s="63"/>
      <c r="H16462" s="65"/>
      <c r="I16462" s="63"/>
    </row>
    <row r="16463" spans="1:9">
      <c r="A16463" s="52"/>
      <c r="B16463" s="64"/>
      <c r="C16463" s="52"/>
      <c r="D16463" s="63"/>
      <c r="E16463" s="63"/>
      <c r="F16463" s="62"/>
      <c r="G16463" s="63"/>
      <c r="H16463" s="65"/>
      <c r="I16463" s="63"/>
    </row>
    <row r="16464" spans="1:9">
      <c r="A16464" s="52"/>
      <c r="B16464" s="64"/>
      <c r="C16464" s="52"/>
      <c r="D16464" s="63"/>
      <c r="E16464" s="63"/>
      <c r="F16464" s="62"/>
      <c r="G16464" s="63"/>
      <c r="H16464" s="65"/>
      <c r="I16464" s="63"/>
    </row>
    <row r="16465" spans="1:9">
      <c r="A16465" s="52"/>
      <c r="B16465" s="64"/>
      <c r="C16465" s="52"/>
      <c r="D16465" s="63"/>
      <c r="E16465" s="63"/>
      <c r="F16465" s="62"/>
      <c r="G16465" s="63"/>
      <c r="H16465" s="65"/>
      <c r="I16465" s="63"/>
    </row>
    <row r="16466" spans="1:9">
      <c r="A16466" s="52"/>
      <c r="B16466" s="64"/>
      <c r="C16466" s="52"/>
      <c r="D16466" s="63"/>
      <c r="E16466" s="63"/>
      <c r="F16466" s="62"/>
      <c r="G16466" s="63"/>
      <c r="H16466" s="65"/>
      <c r="I16466" s="63"/>
    </row>
    <row r="16467" spans="1:9">
      <c r="A16467" s="52"/>
      <c r="B16467" s="64"/>
      <c r="C16467" s="52"/>
      <c r="D16467" s="63"/>
      <c r="E16467" s="63"/>
      <c r="F16467" s="62"/>
      <c r="G16467" s="63"/>
      <c r="H16467" s="65"/>
      <c r="I16467" s="63"/>
    </row>
    <row r="16468" spans="1:9">
      <c r="A16468" s="52"/>
      <c r="B16468" s="64"/>
      <c r="C16468" s="52"/>
      <c r="D16468" s="63"/>
      <c r="E16468" s="63"/>
      <c r="F16468" s="62"/>
      <c r="G16468" s="63"/>
      <c r="H16468" s="65"/>
      <c r="I16468" s="63"/>
    </row>
    <row r="16469" spans="1:9">
      <c r="A16469" s="52"/>
      <c r="B16469" s="64"/>
      <c r="C16469" s="52"/>
      <c r="D16469" s="63"/>
      <c r="E16469" s="63"/>
      <c r="F16469" s="62"/>
      <c r="G16469" s="63"/>
      <c r="H16469" s="65"/>
      <c r="I16469" s="63"/>
    </row>
    <row r="16470" spans="1:9">
      <c r="A16470" s="52"/>
      <c r="B16470" s="64"/>
      <c r="C16470" s="52"/>
      <c r="D16470" s="63"/>
      <c r="E16470" s="63"/>
      <c r="F16470" s="62"/>
      <c r="G16470" s="63"/>
      <c r="H16470" s="65"/>
      <c r="I16470" s="63"/>
    </row>
    <row r="16471" spans="1:9">
      <c r="A16471" s="52"/>
      <c r="B16471" s="64"/>
      <c r="C16471" s="52"/>
      <c r="D16471" s="63"/>
      <c r="E16471" s="63"/>
      <c r="F16471" s="62"/>
      <c r="G16471" s="63"/>
      <c r="H16471" s="65"/>
      <c r="I16471" s="63"/>
    </row>
    <row r="16472" spans="1:9">
      <c r="A16472" s="52"/>
      <c r="B16472" s="64"/>
      <c r="C16472" s="52"/>
      <c r="D16472" s="63"/>
      <c r="E16472" s="63"/>
      <c r="F16472" s="62"/>
      <c r="G16472" s="63"/>
      <c r="H16472" s="65"/>
      <c r="I16472" s="63"/>
    </row>
    <row r="16473" spans="1:9">
      <c r="A16473" s="52"/>
      <c r="B16473" s="64"/>
      <c r="C16473" s="52"/>
      <c r="D16473" s="63"/>
      <c r="E16473" s="63"/>
      <c r="F16473" s="62"/>
      <c r="G16473" s="63"/>
      <c r="H16473" s="65"/>
      <c r="I16473" s="63"/>
    </row>
    <row r="16474" spans="1:9">
      <c r="A16474" s="52"/>
      <c r="B16474" s="64"/>
      <c r="C16474" s="52"/>
      <c r="D16474" s="63"/>
      <c r="E16474" s="63"/>
      <c r="F16474" s="62"/>
      <c r="G16474" s="63"/>
      <c r="H16474" s="65"/>
      <c r="I16474" s="63"/>
    </row>
    <row r="16475" spans="1:9">
      <c r="A16475" s="52"/>
      <c r="B16475" s="64"/>
      <c r="C16475" s="52"/>
      <c r="D16475" s="63"/>
      <c r="E16475" s="63"/>
      <c r="F16475" s="62"/>
      <c r="G16475" s="63"/>
      <c r="H16475" s="65"/>
      <c r="I16475" s="63"/>
    </row>
    <row r="16476" spans="1:9">
      <c r="A16476" s="52"/>
      <c r="B16476" s="64"/>
      <c r="C16476" s="52"/>
      <c r="D16476" s="63"/>
      <c r="E16476" s="63"/>
      <c r="F16476" s="62"/>
      <c r="G16476" s="63"/>
      <c r="H16476" s="65"/>
      <c r="I16476" s="63"/>
    </row>
    <row r="16477" spans="1:9">
      <c r="A16477" s="52"/>
      <c r="B16477" s="64"/>
      <c r="C16477" s="52"/>
      <c r="D16477" s="63"/>
      <c r="E16477" s="63"/>
      <c r="F16477" s="62"/>
      <c r="G16477" s="63"/>
      <c r="H16477" s="65"/>
      <c r="I16477" s="63"/>
    </row>
    <row r="16478" spans="1:9">
      <c r="A16478" s="52"/>
      <c r="B16478" s="64"/>
      <c r="C16478" s="52"/>
      <c r="D16478" s="63"/>
      <c r="E16478" s="63"/>
      <c r="F16478" s="62"/>
      <c r="G16478" s="63"/>
      <c r="H16478" s="65"/>
      <c r="I16478" s="63"/>
    </row>
    <row r="16479" spans="1:9">
      <c r="A16479" s="52"/>
      <c r="B16479" s="64"/>
      <c r="C16479" s="52"/>
      <c r="D16479" s="63"/>
      <c r="E16479" s="63"/>
      <c r="F16479" s="62"/>
      <c r="G16479" s="63"/>
      <c r="H16479" s="65"/>
      <c r="I16479" s="63"/>
    </row>
    <row r="16480" spans="1:9">
      <c r="A16480" s="52"/>
      <c r="B16480" s="64"/>
      <c r="C16480" s="52"/>
      <c r="D16480" s="63"/>
      <c r="E16480" s="63"/>
      <c r="F16480" s="62"/>
      <c r="G16480" s="63"/>
      <c r="H16480" s="65"/>
      <c r="I16480" s="63"/>
    </row>
    <row r="16481" spans="1:9">
      <c r="A16481" s="52"/>
      <c r="B16481" s="64"/>
      <c r="C16481" s="52"/>
      <c r="D16481" s="63"/>
      <c r="E16481" s="63"/>
      <c r="F16481" s="62"/>
      <c r="G16481" s="63"/>
      <c r="H16481" s="65"/>
      <c r="I16481" s="63"/>
    </row>
    <row r="16482" spans="1:9">
      <c r="A16482" s="52"/>
      <c r="B16482" s="64"/>
      <c r="C16482" s="52"/>
      <c r="D16482" s="63"/>
      <c r="E16482" s="63"/>
      <c r="F16482" s="62"/>
      <c r="G16482" s="63"/>
      <c r="H16482" s="65"/>
      <c r="I16482" s="63"/>
    </row>
    <row r="16483" spans="1:9">
      <c r="A16483" s="52"/>
      <c r="B16483" s="64"/>
      <c r="C16483" s="52"/>
      <c r="D16483" s="63"/>
      <c r="E16483" s="63"/>
      <c r="F16483" s="62"/>
      <c r="G16483" s="63"/>
      <c r="H16483" s="65"/>
      <c r="I16483" s="63"/>
    </row>
    <row r="16484" spans="1:9">
      <c r="A16484" s="52"/>
      <c r="B16484" s="64"/>
      <c r="C16484" s="52"/>
      <c r="D16484" s="63"/>
      <c r="E16484" s="63"/>
      <c r="F16484" s="62"/>
      <c r="G16484" s="63"/>
      <c r="H16484" s="65"/>
      <c r="I16484" s="63"/>
    </row>
    <row r="16485" spans="1:9">
      <c r="A16485" s="52"/>
      <c r="B16485" s="64"/>
      <c r="C16485" s="52"/>
      <c r="D16485" s="63"/>
      <c r="E16485" s="63"/>
      <c r="F16485" s="62"/>
      <c r="G16485" s="63"/>
      <c r="H16485" s="65"/>
      <c r="I16485" s="63"/>
    </row>
    <row r="16486" spans="1:9">
      <c r="A16486" s="52"/>
      <c r="B16486" s="64"/>
      <c r="C16486" s="52"/>
      <c r="D16486" s="63"/>
      <c r="E16486" s="63"/>
      <c r="F16486" s="62"/>
      <c r="G16486" s="63"/>
      <c r="H16486" s="65"/>
      <c r="I16486" s="63"/>
    </row>
    <row r="16487" spans="1:9">
      <c r="A16487" s="52"/>
      <c r="B16487" s="64"/>
      <c r="C16487" s="52"/>
      <c r="D16487" s="63"/>
      <c r="E16487" s="63"/>
      <c r="F16487" s="62"/>
      <c r="G16487" s="63"/>
      <c r="H16487" s="65"/>
      <c r="I16487" s="63"/>
    </row>
    <row r="16488" spans="1:9">
      <c r="A16488" s="52"/>
      <c r="B16488" s="64"/>
      <c r="C16488" s="52"/>
      <c r="D16488" s="63"/>
      <c r="E16488" s="63"/>
      <c r="F16488" s="62"/>
      <c r="G16488" s="63"/>
      <c r="H16488" s="65"/>
      <c r="I16488" s="63"/>
    </row>
    <row r="16489" spans="1:9">
      <c r="A16489" s="52"/>
      <c r="B16489" s="64"/>
      <c r="C16489" s="52"/>
      <c r="D16489" s="63"/>
      <c r="E16489" s="63"/>
      <c r="F16489" s="62"/>
      <c r="G16489" s="63"/>
      <c r="H16489" s="65"/>
      <c r="I16489" s="63"/>
    </row>
    <row r="16490" spans="1:9">
      <c r="A16490" s="52"/>
      <c r="B16490" s="64"/>
      <c r="C16490" s="52"/>
      <c r="D16490" s="63"/>
      <c r="E16490" s="63"/>
      <c r="F16490" s="62"/>
      <c r="G16490" s="63"/>
      <c r="H16490" s="65"/>
      <c r="I16490" s="63"/>
    </row>
    <row r="16491" spans="1:9">
      <c r="A16491" s="52"/>
      <c r="B16491" s="64"/>
      <c r="C16491" s="52"/>
      <c r="D16491" s="63"/>
      <c r="E16491" s="63"/>
      <c r="F16491" s="62"/>
      <c r="G16491" s="63"/>
      <c r="H16491" s="65"/>
      <c r="I16491" s="63"/>
    </row>
    <row r="16492" spans="1:9">
      <c r="A16492" s="52"/>
      <c r="B16492" s="64"/>
      <c r="C16492" s="52"/>
      <c r="D16492" s="63"/>
      <c r="E16492" s="63"/>
      <c r="F16492" s="62"/>
      <c r="G16492" s="63"/>
      <c r="H16492" s="65"/>
      <c r="I16492" s="63"/>
    </row>
    <row r="16493" spans="1:9">
      <c r="A16493" s="52"/>
      <c r="B16493" s="64"/>
      <c r="C16493" s="52"/>
      <c r="D16493" s="63"/>
      <c r="E16493" s="63"/>
      <c r="F16493" s="62"/>
      <c r="G16493" s="63"/>
      <c r="H16493" s="65"/>
      <c r="I16493" s="63"/>
    </row>
    <row r="16494" spans="1:9">
      <c r="A16494" s="52"/>
      <c r="B16494" s="64"/>
      <c r="C16494" s="52"/>
      <c r="D16494" s="63"/>
      <c r="E16494" s="63"/>
      <c r="F16494" s="62"/>
      <c r="G16494" s="63"/>
      <c r="H16494" s="65"/>
      <c r="I16494" s="63"/>
    </row>
    <row r="16495" spans="1:9">
      <c r="A16495" s="52"/>
      <c r="B16495" s="64"/>
      <c r="C16495" s="52"/>
      <c r="D16495" s="63"/>
      <c r="E16495" s="63"/>
      <c r="F16495" s="62"/>
      <c r="G16495" s="63"/>
      <c r="H16495" s="65"/>
      <c r="I16495" s="63"/>
    </row>
    <row r="16496" spans="1:9">
      <c r="A16496" s="52"/>
      <c r="B16496" s="64"/>
      <c r="C16496" s="52"/>
      <c r="D16496" s="63"/>
      <c r="E16496" s="63"/>
      <c r="F16496" s="62"/>
      <c r="G16496" s="63"/>
      <c r="H16496" s="65"/>
      <c r="I16496" s="63"/>
    </row>
    <row r="16497" spans="1:9">
      <c r="A16497" s="52"/>
      <c r="B16497" s="64"/>
      <c r="C16497" s="52"/>
      <c r="D16497" s="63"/>
      <c r="E16497" s="63"/>
      <c r="F16497" s="62"/>
      <c r="G16497" s="63"/>
      <c r="H16497" s="65"/>
      <c r="I16497" s="63"/>
    </row>
    <row r="16498" spans="1:9">
      <c r="A16498" s="52"/>
      <c r="B16498" s="64"/>
      <c r="C16498" s="52"/>
      <c r="D16498" s="63"/>
      <c r="E16498" s="63"/>
      <c r="F16498" s="62"/>
      <c r="G16498" s="63"/>
      <c r="H16498" s="65"/>
      <c r="I16498" s="63"/>
    </row>
    <row r="16499" spans="1:9">
      <c r="A16499" s="52"/>
      <c r="B16499" s="64"/>
      <c r="C16499" s="52"/>
      <c r="D16499" s="63"/>
      <c r="E16499" s="63"/>
      <c r="F16499" s="62"/>
      <c r="G16499" s="63"/>
      <c r="H16499" s="65"/>
      <c r="I16499" s="63"/>
    </row>
    <row r="16500" spans="1:9">
      <c r="A16500" s="52"/>
      <c r="B16500" s="64"/>
      <c r="C16500" s="52"/>
      <c r="D16500" s="63"/>
      <c r="E16500" s="63"/>
      <c r="F16500" s="62"/>
      <c r="G16500" s="63"/>
      <c r="H16500" s="65"/>
      <c r="I16500" s="63"/>
    </row>
    <row r="16501" spans="1:9">
      <c r="A16501" s="52"/>
      <c r="B16501" s="64"/>
      <c r="C16501" s="52"/>
      <c r="D16501" s="63"/>
      <c r="E16501" s="63"/>
      <c r="F16501" s="62"/>
      <c r="G16501" s="63"/>
      <c r="H16501" s="65"/>
      <c r="I16501" s="63"/>
    </row>
    <row r="16502" spans="1:9">
      <c r="A16502" s="52"/>
      <c r="B16502" s="64"/>
      <c r="C16502" s="52"/>
      <c r="D16502" s="63"/>
      <c r="E16502" s="63"/>
      <c r="F16502" s="62"/>
      <c r="G16502" s="63"/>
      <c r="H16502" s="65"/>
      <c r="I16502" s="63"/>
    </row>
    <row r="16503" spans="1:9">
      <c r="A16503" s="52"/>
      <c r="B16503" s="64"/>
      <c r="C16503" s="52"/>
      <c r="D16503" s="63"/>
      <c r="E16503" s="63"/>
      <c r="F16503" s="62"/>
      <c r="G16503" s="63"/>
      <c r="H16503" s="65"/>
      <c r="I16503" s="63"/>
    </row>
    <row r="16504" spans="1:9">
      <c r="A16504" s="52"/>
      <c r="B16504" s="64"/>
      <c r="C16504" s="52"/>
      <c r="D16504" s="63"/>
      <c r="E16504" s="63"/>
      <c r="F16504" s="62"/>
      <c r="G16504" s="63"/>
      <c r="H16504" s="65"/>
      <c r="I16504" s="63"/>
    </row>
    <row r="16505" spans="1:9">
      <c r="A16505" s="52"/>
      <c r="B16505" s="64"/>
      <c r="C16505" s="52"/>
      <c r="D16505" s="63"/>
      <c r="E16505" s="63"/>
      <c r="F16505" s="62"/>
      <c r="G16505" s="63"/>
      <c r="H16505" s="65"/>
      <c r="I16505" s="63"/>
    </row>
    <row r="16506" spans="1:9">
      <c r="A16506" s="52"/>
      <c r="B16506" s="64"/>
      <c r="C16506" s="52"/>
      <c r="D16506" s="63"/>
      <c r="E16506" s="63"/>
      <c r="F16506" s="62"/>
      <c r="G16506" s="63"/>
      <c r="H16506" s="65"/>
      <c r="I16506" s="63"/>
    </row>
    <row r="16507" spans="1:9">
      <c r="A16507" s="52"/>
      <c r="B16507" s="64"/>
      <c r="C16507" s="52"/>
      <c r="D16507" s="63"/>
      <c r="E16507" s="63"/>
      <c r="F16507" s="62"/>
      <c r="G16507" s="63"/>
      <c r="H16507" s="65"/>
      <c r="I16507" s="63"/>
    </row>
    <row r="16508" spans="1:9">
      <c r="A16508" s="52"/>
      <c r="B16508" s="64"/>
      <c r="C16508" s="52"/>
      <c r="D16508" s="63"/>
      <c r="E16508" s="63"/>
      <c r="F16508" s="62"/>
      <c r="G16508" s="63"/>
      <c r="H16508" s="65"/>
      <c r="I16508" s="63"/>
    </row>
    <row r="16509" spans="1:9">
      <c r="A16509" s="52"/>
      <c r="B16509" s="64"/>
      <c r="C16509" s="52"/>
      <c r="D16509" s="63"/>
      <c r="E16509" s="63"/>
      <c r="F16509" s="62"/>
      <c r="G16509" s="63"/>
      <c r="H16509" s="65"/>
      <c r="I16509" s="63"/>
    </row>
    <row r="16510" spans="1:9">
      <c r="A16510" s="52"/>
      <c r="B16510" s="64"/>
      <c r="C16510" s="52"/>
      <c r="D16510" s="63"/>
      <c r="E16510" s="63"/>
      <c r="F16510" s="62"/>
      <c r="G16510" s="63"/>
      <c r="H16510" s="65"/>
      <c r="I16510" s="63"/>
    </row>
    <row r="16511" spans="1:9">
      <c r="A16511" s="52"/>
      <c r="B16511" s="64"/>
      <c r="C16511" s="52"/>
      <c r="D16511" s="63"/>
      <c r="E16511" s="63"/>
      <c r="F16511" s="62"/>
      <c r="G16511" s="63"/>
      <c r="H16511" s="65"/>
      <c r="I16511" s="63"/>
    </row>
    <row r="16512" spans="1:9">
      <c r="A16512" s="52"/>
      <c r="B16512" s="64"/>
      <c r="C16512" s="52"/>
      <c r="D16512" s="63"/>
      <c r="E16512" s="63"/>
      <c r="F16512" s="62"/>
      <c r="G16512" s="63"/>
      <c r="H16512" s="65"/>
      <c r="I16512" s="63"/>
    </row>
    <row r="16513" spans="1:9">
      <c r="A16513" s="52"/>
      <c r="B16513" s="64"/>
      <c r="C16513" s="52"/>
      <c r="D16513" s="63"/>
      <c r="E16513" s="63"/>
      <c r="F16513" s="62"/>
      <c r="G16513" s="63"/>
      <c r="H16513" s="65"/>
      <c r="I16513" s="63"/>
    </row>
    <row r="16514" spans="1:9">
      <c r="A16514" s="52"/>
      <c r="B16514" s="64"/>
      <c r="C16514" s="52"/>
      <c r="D16514" s="63"/>
      <c r="E16514" s="63"/>
      <c r="F16514" s="62"/>
      <c r="G16514" s="63"/>
      <c r="H16514" s="65"/>
      <c r="I16514" s="63"/>
    </row>
    <row r="16515" spans="1:9">
      <c r="A16515" s="52"/>
      <c r="B16515" s="64"/>
      <c r="C16515" s="52"/>
      <c r="D16515" s="63"/>
      <c r="E16515" s="63"/>
      <c r="F16515" s="62"/>
      <c r="G16515" s="63"/>
      <c r="H16515" s="65"/>
      <c r="I16515" s="63"/>
    </row>
    <row r="16516" spans="1:9">
      <c r="A16516" s="52"/>
      <c r="B16516" s="64"/>
      <c r="C16516" s="52"/>
      <c r="D16516" s="63"/>
      <c r="E16516" s="63"/>
      <c r="F16516" s="62"/>
      <c r="G16516" s="63"/>
      <c r="H16516" s="65"/>
      <c r="I16516" s="63"/>
    </row>
    <row r="16517" spans="1:9">
      <c r="A16517" s="52"/>
      <c r="B16517" s="64"/>
      <c r="C16517" s="52"/>
      <c r="D16517" s="63"/>
      <c r="E16517" s="63"/>
      <c r="F16517" s="62"/>
      <c r="G16517" s="63"/>
      <c r="H16517" s="65"/>
      <c r="I16517" s="63"/>
    </row>
    <row r="16518" spans="1:9">
      <c r="A16518" s="52"/>
      <c r="B16518" s="64"/>
      <c r="C16518" s="52"/>
      <c r="D16518" s="63"/>
      <c r="E16518" s="63"/>
      <c r="F16518" s="62"/>
      <c r="G16518" s="63"/>
      <c r="H16518" s="65"/>
      <c r="I16518" s="63"/>
    </row>
    <row r="16519" spans="1:9">
      <c r="A16519" s="52"/>
      <c r="B16519" s="64"/>
      <c r="C16519" s="52"/>
      <c r="D16519" s="63"/>
      <c r="E16519" s="63"/>
      <c r="F16519" s="62"/>
      <c r="G16519" s="63"/>
      <c r="H16519" s="65"/>
      <c r="I16519" s="63"/>
    </row>
    <row r="16520" spans="1:9">
      <c r="A16520" s="52"/>
      <c r="B16520" s="64"/>
      <c r="C16520" s="52"/>
      <c r="D16520" s="63"/>
      <c r="E16520" s="63"/>
      <c r="F16520" s="62"/>
      <c r="G16520" s="63"/>
      <c r="H16520" s="65"/>
      <c r="I16520" s="63"/>
    </row>
    <row r="16521" spans="1:9">
      <c r="A16521" s="52"/>
      <c r="B16521" s="64"/>
      <c r="C16521" s="52"/>
      <c r="D16521" s="63"/>
      <c r="E16521" s="63"/>
      <c r="F16521" s="62"/>
      <c r="G16521" s="63"/>
      <c r="H16521" s="65"/>
      <c r="I16521" s="63"/>
    </row>
    <row r="16522" spans="1:9">
      <c r="A16522" s="52"/>
      <c r="B16522" s="64"/>
      <c r="C16522" s="52"/>
      <c r="D16522" s="63"/>
      <c r="E16522" s="63"/>
      <c r="F16522" s="62"/>
      <c r="G16522" s="63"/>
      <c r="H16522" s="65"/>
      <c r="I16522" s="63"/>
    </row>
    <row r="16523" spans="1:9">
      <c r="A16523" s="52"/>
      <c r="B16523" s="64"/>
      <c r="C16523" s="52"/>
      <c r="D16523" s="63"/>
      <c r="E16523" s="63"/>
      <c r="F16523" s="62"/>
      <c r="G16523" s="63"/>
      <c r="H16523" s="65"/>
      <c r="I16523" s="63"/>
    </row>
    <row r="16524" spans="1:9">
      <c r="A16524" s="52"/>
      <c r="B16524" s="64"/>
      <c r="C16524" s="52"/>
      <c r="D16524" s="63"/>
      <c r="E16524" s="63"/>
      <c r="F16524" s="62"/>
      <c r="G16524" s="63"/>
      <c r="H16524" s="65"/>
      <c r="I16524" s="63"/>
    </row>
    <row r="16525" spans="1:9">
      <c r="A16525" s="52"/>
      <c r="B16525" s="64"/>
      <c r="C16525" s="52"/>
      <c r="D16525" s="63"/>
      <c r="E16525" s="63"/>
      <c r="F16525" s="62"/>
      <c r="G16525" s="63"/>
      <c r="H16525" s="65"/>
      <c r="I16525" s="63"/>
    </row>
    <row r="16526" spans="1:9">
      <c r="A16526" s="52"/>
      <c r="B16526" s="64"/>
      <c r="C16526" s="52"/>
      <c r="D16526" s="63"/>
      <c r="E16526" s="63"/>
      <c r="F16526" s="62"/>
      <c r="G16526" s="63"/>
      <c r="H16526" s="65"/>
      <c r="I16526" s="63"/>
    </row>
    <row r="16527" spans="1:9">
      <c r="A16527" s="52"/>
      <c r="B16527" s="64"/>
      <c r="C16527" s="52"/>
      <c r="D16527" s="63"/>
      <c r="E16527" s="63"/>
      <c r="F16527" s="62"/>
      <c r="G16527" s="63"/>
      <c r="H16527" s="65"/>
      <c r="I16527" s="63"/>
    </row>
    <row r="16528" spans="1:9">
      <c r="A16528" s="52"/>
      <c r="B16528" s="64"/>
      <c r="C16528" s="52"/>
      <c r="D16528" s="63"/>
      <c r="E16528" s="63"/>
      <c r="F16528" s="62"/>
      <c r="G16528" s="63"/>
      <c r="H16528" s="65"/>
      <c r="I16528" s="63"/>
    </row>
    <row r="16529" spans="1:9">
      <c r="A16529" s="52"/>
      <c r="B16529" s="64"/>
      <c r="C16529" s="52"/>
      <c r="D16529" s="63"/>
      <c r="E16529" s="63"/>
      <c r="F16529" s="62"/>
      <c r="G16529" s="63"/>
      <c r="H16529" s="65"/>
      <c r="I16529" s="63"/>
    </row>
    <row r="16530" spans="1:9">
      <c r="A16530" s="52"/>
      <c r="B16530" s="64"/>
      <c r="C16530" s="52"/>
      <c r="D16530" s="63"/>
      <c r="E16530" s="63"/>
      <c r="F16530" s="62"/>
      <c r="G16530" s="63"/>
      <c r="H16530" s="65"/>
      <c r="I16530" s="63"/>
    </row>
    <row r="16531" spans="1:9">
      <c r="A16531" s="52"/>
      <c r="B16531" s="64"/>
      <c r="C16531" s="52"/>
      <c r="D16531" s="63"/>
      <c r="E16531" s="63"/>
      <c r="F16531" s="62"/>
      <c r="G16531" s="63"/>
      <c r="H16531" s="65"/>
      <c r="I16531" s="63"/>
    </row>
    <row r="16532" spans="1:9">
      <c r="A16532" s="52"/>
      <c r="B16532" s="64"/>
      <c r="C16532" s="52"/>
      <c r="D16532" s="63"/>
      <c r="E16532" s="63"/>
      <c r="F16532" s="62"/>
      <c r="G16532" s="63"/>
      <c r="H16532" s="65"/>
      <c r="I16532" s="63"/>
    </row>
    <row r="16533" spans="1:9">
      <c r="A16533" s="52"/>
      <c r="B16533" s="64"/>
      <c r="C16533" s="52"/>
      <c r="D16533" s="63"/>
      <c r="E16533" s="63"/>
      <c r="F16533" s="62"/>
      <c r="G16533" s="63"/>
      <c r="H16533" s="65"/>
      <c r="I16533" s="63"/>
    </row>
    <row r="16534" spans="1:9">
      <c r="A16534" s="52"/>
      <c r="B16534" s="64"/>
      <c r="C16534" s="52"/>
      <c r="D16534" s="63"/>
      <c r="E16534" s="63"/>
      <c r="F16534" s="62"/>
      <c r="G16534" s="63"/>
      <c r="H16534" s="65"/>
      <c r="I16534" s="63"/>
    </row>
    <row r="16535" spans="1:9">
      <c r="A16535" s="52"/>
      <c r="B16535" s="64"/>
      <c r="C16535" s="52"/>
      <c r="D16535" s="63"/>
      <c r="E16535" s="63"/>
      <c r="F16535" s="62"/>
      <c r="G16535" s="63"/>
      <c r="H16535" s="65"/>
      <c r="I16535" s="63"/>
    </row>
    <row r="16536" spans="1:9">
      <c r="A16536" s="52"/>
      <c r="B16536" s="64"/>
      <c r="C16536" s="52"/>
      <c r="D16536" s="63"/>
      <c r="E16536" s="63"/>
      <c r="F16536" s="62"/>
      <c r="G16536" s="63"/>
      <c r="H16536" s="65"/>
      <c r="I16536" s="63"/>
    </row>
    <row r="16537" spans="1:9">
      <c r="A16537" s="52"/>
      <c r="B16537" s="64"/>
      <c r="C16537" s="52"/>
      <c r="D16537" s="63"/>
      <c r="E16537" s="63"/>
      <c r="F16537" s="62"/>
      <c r="G16537" s="63"/>
      <c r="H16537" s="65"/>
      <c r="I16537" s="63"/>
    </row>
    <row r="16538" spans="1:9">
      <c r="A16538" s="52"/>
      <c r="B16538" s="64"/>
      <c r="C16538" s="52"/>
      <c r="D16538" s="63"/>
      <c r="E16538" s="63"/>
      <c r="F16538" s="62"/>
      <c r="G16538" s="63"/>
      <c r="H16538" s="65"/>
      <c r="I16538" s="63"/>
    </row>
    <row r="16539" spans="1:9">
      <c r="A16539" s="52"/>
      <c r="B16539" s="64"/>
      <c r="C16539" s="52"/>
      <c r="D16539" s="63"/>
      <c r="E16539" s="63"/>
      <c r="F16539" s="62"/>
      <c r="G16539" s="63"/>
      <c r="H16539" s="65"/>
      <c r="I16539" s="63"/>
    </row>
    <row r="16540" spans="1:9">
      <c r="A16540" s="52"/>
      <c r="B16540" s="64"/>
      <c r="C16540" s="52"/>
      <c r="D16540" s="63"/>
      <c r="E16540" s="63"/>
      <c r="F16540" s="62"/>
      <c r="G16540" s="63"/>
      <c r="H16540" s="65"/>
      <c r="I16540" s="63"/>
    </row>
    <row r="16541" spans="1:9">
      <c r="A16541" s="52"/>
      <c r="B16541" s="64"/>
      <c r="C16541" s="52"/>
      <c r="D16541" s="63"/>
      <c r="E16541" s="63"/>
      <c r="F16541" s="62"/>
      <c r="G16541" s="63"/>
      <c r="H16541" s="65"/>
      <c r="I16541" s="63"/>
    </row>
    <row r="16542" spans="1:9">
      <c r="A16542" s="52"/>
      <c r="B16542" s="64"/>
      <c r="C16542" s="52"/>
      <c r="D16542" s="63"/>
      <c r="E16542" s="63"/>
      <c r="F16542" s="62"/>
      <c r="G16542" s="63"/>
      <c r="H16542" s="65"/>
      <c r="I16542" s="63"/>
    </row>
    <row r="16543" spans="1:9">
      <c r="A16543" s="52"/>
      <c r="B16543" s="64"/>
      <c r="C16543" s="52"/>
      <c r="D16543" s="63"/>
      <c r="E16543" s="63"/>
      <c r="F16543" s="62"/>
      <c r="G16543" s="63"/>
      <c r="H16543" s="65"/>
      <c r="I16543" s="63"/>
    </row>
    <row r="16544" spans="1:9">
      <c r="A16544" s="52"/>
      <c r="B16544" s="64"/>
      <c r="C16544" s="52"/>
      <c r="D16544" s="63"/>
      <c r="E16544" s="63"/>
      <c r="F16544" s="62"/>
      <c r="G16544" s="63"/>
      <c r="H16544" s="65"/>
      <c r="I16544" s="63"/>
    </row>
    <row r="16545" spans="1:9">
      <c r="A16545" s="52"/>
      <c r="B16545" s="64"/>
      <c r="C16545" s="52"/>
      <c r="D16545" s="63"/>
      <c r="E16545" s="63"/>
      <c r="F16545" s="62"/>
      <c r="G16545" s="63"/>
      <c r="H16545" s="65"/>
      <c r="I16545" s="63"/>
    </row>
    <row r="16546" spans="1:9">
      <c r="A16546" s="52"/>
      <c r="B16546" s="64"/>
      <c r="C16546" s="52"/>
      <c r="D16546" s="63"/>
      <c r="E16546" s="63"/>
      <c r="F16546" s="62"/>
      <c r="G16546" s="63"/>
      <c r="H16546" s="65"/>
      <c r="I16546" s="63"/>
    </row>
    <row r="16547" spans="1:9">
      <c r="A16547" s="52"/>
      <c r="B16547" s="64"/>
      <c r="C16547" s="52"/>
      <c r="D16547" s="63"/>
      <c r="E16547" s="63"/>
      <c r="F16547" s="62"/>
      <c r="G16547" s="63"/>
      <c r="H16547" s="65"/>
      <c r="I16547" s="63"/>
    </row>
    <row r="16548" spans="1:9">
      <c r="A16548" s="52"/>
      <c r="B16548" s="64"/>
      <c r="C16548" s="52"/>
      <c r="D16548" s="63"/>
      <c r="E16548" s="63"/>
      <c r="F16548" s="62"/>
      <c r="G16548" s="63"/>
      <c r="H16548" s="65"/>
      <c r="I16548" s="63"/>
    </row>
    <row r="16549" spans="1:9">
      <c r="A16549" s="52"/>
      <c r="B16549" s="64"/>
      <c r="C16549" s="52"/>
      <c r="D16549" s="63"/>
      <c r="E16549" s="63"/>
      <c r="F16549" s="62"/>
      <c r="G16549" s="63"/>
      <c r="H16549" s="65"/>
      <c r="I16549" s="63"/>
    </row>
    <row r="16550" spans="1:9">
      <c r="A16550" s="52"/>
      <c r="B16550" s="64"/>
      <c r="C16550" s="52"/>
      <c r="D16550" s="63"/>
      <c r="E16550" s="63"/>
      <c r="F16550" s="62"/>
      <c r="G16550" s="63"/>
      <c r="H16550" s="65"/>
      <c r="I16550" s="63"/>
    </row>
    <row r="16551" spans="1:9">
      <c r="A16551" s="52"/>
      <c r="B16551" s="64"/>
      <c r="C16551" s="52"/>
      <c r="D16551" s="63"/>
      <c r="E16551" s="63"/>
      <c r="F16551" s="62"/>
      <c r="G16551" s="63"/>
      <c r="H16551" s="65"/>
      <c r="I16551" s="63"/>
    </row>
    <row r="16552" spans="1:9">
      <c r="A16552" s="52"/>
      <c r="B16552" s="64"/>
      <c r="C16552" s="52"/>
      <c r="D16552" s="63"/>
      <c r="E16552" s="63"/>
      <c r="F16552" s="62"/>
      <c r="G16552" s="63"/>
      <c r="H16552" s="65"/>
      <c r="I16552" s="63"/>
    </row>
    <row r="16553" spans="1:9">
      <c r="A16553" s="52"/>
      <c r="B16553" s="64"/>
      <c r="C16553" s="52"/>
      <c r="D16553" s="63"/>
      <c r="E16553" s="63"/>
      <c r="F16553" s="62"/>
      <c r="G16553" s="63"/>
      <c r="H16553" s="65"/>
      <c r="I16553" s="63"/>
    </row>
    <row r="16554" spans="1:9">
      <c r="A16554" s="52"/>
      <c r="B16554" s="64"/>
      <c r="C16554" s="52"/>
      <c r="D16554" s="63"/>
      <c r="E16554" s="63"/>
      <c r="F16554" s="62"/>
      <c r="G16554" s="63"/>
      <c r="H16554" s="65"/>
      <c r="I16554" s="63"/>
    </row>
    <row r="16555" spans="1:9">
      <c r="A16555" s="52"/>
      <c r="B16555" s="64"/>
      <c r="C16555" s="52"/>
      <c r="D16555" s="63"/>
      <c r="E16555" s="63"/>
      <c r="F16555" s="62"/>
      <c r="G16555" s="63"/>
      <c r="H16555" s="65"/>
      <c r="I16555" s="63"/>
    </row>
    <row r="16556" spans="1:9">
      <c r="A16556" s="52"/>
      <c r="B16556" s="64"/>
      <c r="C16556" s="52"/>
      <c r="D16556" s="63"/>
      <c r="E16556" s="63"/>
      <c r="F16556" s="62"/>
      <c r="G16556" s="63"/>
      <c r="H16556" s="65"/>
      <c r="I16556" s="63"/>
    </row>
    <row r="16557" spans="1:9">
      <c r="A16557" s="52"/>
      <c r="B16557" s="64"/>
      <c r="C16557" s="52"/>
      <c r="D16557" s="63"/>
      <c r="E16557" s="63"/>
      <c r="F16557" s="62"/>
      <c r="G16557" s="63"/>
      <c r="H16557" s="65"/>
      <c r="I16557" s="63"/>
    </row>
    <row r="16558" spans="1:9">
      <c r="A16558" s="52"/>
      <c r="B16558" s="64"/>
      <c r="C16558" s="52"/>
      <c r="D16558" s="63"/>
      <c r="E16558" s="63"/>
      <c r="F16558" s="62"/>
      <c r="G16558" s="63"/>
      <c r="H16558" s="65"/>
      <c r="I16558" s="63"/>
    </row>
    <row r="16559" spans="1:9">
      <c r="A16559" s="52"/>
      <c r="B16559" s="64"/>
      <c r="C16559" s="52"/>
      <c r="D16559" s="63"/>
      <c r="E16559" s="63"/>
      <c r="F16559" s="62"/>
      <c r="G16559" s="63"/>
      <c r="H16559" s="65"/>
      <c r="I16559" s="63"/>
    </row>
    <row r="16560" spans="1:9">
      <c r="A16560" s="52"/>
      <c r="B16560" s="64"/>
      <c r="C16560" s="52"/>
      <c r="D16560" s="63"/>
      <c r="E16560" s="63"/>
      <c r="F16560" s="62"/>
      <c r="G16560" s="63"/>
      <c r="H16560" s="65"/>
      <c r="I16560" s="63"/>
    </row>
    <row r="16561" spans="1:9">
      <c r="A16561" s="52"/>
      <c r="B16561" s="64"/>
      <c r="C16561" s="52"/>
      <c r="D16561" s="63"/>
      <c r="E16561" s="63"/>
      <c r="F16561" s="62"/>
      <c r="G16561" s="63"/>
      <c r="H16561" s="65"/>
      <c r="I16561" s="63"/>
    </row>
    <row r="16562" spans="1:9">
      <c r="A16562" s="52"/>
      <c r="B16562" s="64"/>
      <c r="C16562" s="52"/>
      <c r="D16562" s="63"/>
      <c r="E16562" s="63"/>
      <c r="F16562" s="62"/>
      <c r="G16562" s="63"/>
      <c r="H16562" s="65"/>
      <c r="I16562" s="63"/>
    </row>
    <row r="16563" spans="1:9">
      <c r="A16563" s="52"/>
      <c r="B16563" s="64"/>
      <c r="C16563" s="52"/>
      <c r="D16563" s="63"/>
      <c r="E16563" s="63"/>
      <c r="F16563" s="62"/>
      <c r="G16563" s="63"/>
      <c r="H16563" s="65"/>
      <c r="I16563" s="63"/>
    </row>
    <row r="16564" spans="1:9">
      <c r="A16564" s="52"/>
      <c r="B16564" s="64"/>
      <c r="C16564" s="52"/>
      <c r="D16564" s="63"/>
      <c r="E16564" s="63"/>
      <c r="F16564" s="62"/>
      <c r="G16564" s="63"/>
      <c r="H16564" s="65"/>
      <c r="I16564" s="63"/>
    </row>
    <row r="16565" spans="1:9">
      <c r="A16565" s="52"/>
      <c r="B16565" s="64"/>
      <c r="C16565" s="52"/>
      <c r="D16565" s="63"/>
      <c r="E16565" s="63"/>
      <c r="F16565" s="62"/>
      <c r="G16565" s="63"/>
      <c r="H16565" s="65"/>
      <c r="I16565" s="63"/>
    </row>
    <row r="16566" spans="1:9">
      <c r="A16566" s="52"/>
      <c r="B16566" s="64"/>
      <c r="C16566" s="52"/>
      <c r="D16566" s="63"/>
      <c r="E16566" s="63"/>
      <c r="F16566" s="62"/>
      <c r="G16566" s="63"/>
      <c r="H16566" s="65"/>
      <c r="I16566" s="63"/>
    </row>
    <row r="16567" spans="1:9">
      <c r="A16567" s="52"/>
      <c r="B16567" s="64"/>
      <c r="C16567" s="52"/>
      <c r="D16567" s="63"/>
      <c r="E16567" s="63"/>
      <c r="F16567" s="62"/>
      <c r="G16567" s="63"/>
      <c r="H16567" s="65"/>
      <c r="I16567" s="63"/>
    </row>
    <row r="16568" spans="1:9">
      <c r="A16568" s="52"/>
      <c r="B16568" s="64"/>
      <c r="C16568" s="52"/>
      <c r="D16568" s="63"/>
      <c r="E16568" s="63"/>
      <c r="F16568" s="62"/>
      <c r="G16568" s="63"/>
      <c r="H16568" s="65"/>
      <c r="I16568" s="63"/>
    </row>
    <row r="16569" spans="1:9">
      <c r="A16569" s="52"/>
      <c r="B16569" s="64"/>
      <c r="C16569" s="52"/>
      <c r="D16569" s="63"/>
      <c r="E16569" s="63"/>
      <c r="F16569" s="62"/>
      <c r="G16569" s="63"/>
      <c r="H16569" s="65"/>
      <c r="I16569" s="63"/>
    </row>
    <row r="16570" spans="1:9">
      <c r="A16570" s="52"/>
      <c r="B16570" s="64"/>
      <c r="C16570" s="52"/>
      <c r="D16570" s="63"/>
      <c r="E16570" s="63"/>
      <c r="F16570" s="62"/>
      <c r="G16570" s="63"/>
      <c r="H16570" s="65"/>
      <c r="I16570" s="63"/>
    </row>
    <row r="16571" spans="1:9">
      <c r="A16571" s="52"/>
      <c r="B16571" s="64"/>
      <c r="C16571" s="52"/>
      <c r="D16571" s="63"/>
      <c r="E16571" s="63"/>
      <c r="F16571" s="62"/>
      <c r="G16571" s="63"/>
      <c r="H16571" s="65"/>
      <c r="I16571" s="63"/>
    </row>
    <row r="16572" spans="1:9">
      <c r="A16572" s="52"/>
      <c r="B16572" s="64"/>
      <c r="C16572" s="52"/>
      <c r="D16572" s="63"/>
      <c r="E16572" s="63"/>
      <c r="F16572" s="62"/>
      <c r="G16572" s="63"/>
      <c r="H16572" s="65"/>
      <c r="I16572" s="63"/>
    </row>
    <row r="16573" spans="1:9">
      <c r="A16573" s="52"/>
      <c r="B16573" s="64"/>
      <c r="C16573" s="52"/>
      <c r="D16573" s="63"/>
      <c r="E16573" s="63"/>
      <c r="F16573" s="62"/>
      <c r="G16573" s="63"/>
      <c r="H16573" s="65"/>
      <c r="I16573" s="63"/>
    </row>
    <row r="16574" spans="1:9">
      <c r="A16574" s="52"/>
      <c r="B16574" s="64"/>
      <c r="C16574" s="52"/>
      <c r="D16574" s="63"/>
      <c r="E16574" s="63"/>
      <c r="F16574" s="62"/>
      <c r="G16574" s="63"/>
      <c r="H16574" s="65"/>
      <c r="I16574" s="63"/>
    </row>
    <row r="16575" spans="1:9">
      <c r="A16575" s="52"/>
      <c r="B16575" s="64"/>
      <c r="C16575" s="52"/>
      <c r="D16575" s="63"/>
      <c r="E16575" s="63"/>
      <c r="F16575" s="62"/>
      <c r="G16575" s="63"/>
      <c r="H16575" s="65"/>
      <c r="I16575" s="63"/>
    </row>
    <row r="16576" spans="1:9">
      <c r="A16576" s="52"/>
      <c r="B16576" s="64"/>
      <c r="C16576" s="52"/>
      <c r="D16576" s="63"/>
      <c r="E16576" s="63"/>
      <c r="F16576" s="62"/>
      <c r="G16576" s="63"/>
      <c r="H16576" s="65"/>
      <c r="I16576" s="63"/>
    </row>
    <row r="16577" spans="1:9">
      <c r="A16577" s="52"/>
      <c r="B16577" s="64"/>
      <c r="C16577" s="52"/>
      <c r="D16577" s="63"/>
      <c r="E16577" s="63"/>
      <c r="F16577" s="62"/>
      <c r="G16577" s="63"/>
      <c r="H16577" s="65"/>
      <c r="I16577" s="63"/>
    </row>
    <row r="16578" spans="1:9">
      <c r="A16578" s="52"/>
      <c r="B16578" s="64"/>
      <c r="C16578" s="52"/>
      <c r="D16578" s="63"/>
      <c r="E16578" s="63"/>
      <c r="F16578" s="62"/>
      <c r="G16578" s="63"/>
      <c r="H16578" s="65"/>
      <c r="I16578" s="63"/>
    </row>
    <row r="16579" spans="1:9">
      <c r="A16579" s="52"/>
      <c r="B16579" s="64"/>
      <c r="C16579" s="52"/>
      <c r="D16579" s="63"/>
      <c r="E16579" s="63"/>
      <c r="F16579" s="62"/>
      <c r="G16579" s="63"/>
      <c r="H16579" s="65"/>
      <c r="I16579" s="63"/>
    </row>
    <row r="16580" spans="1:9">
      <c r="A16580" s="52"/>
      <c r="B16580" s="64"/>
      <c r="C16580" s="52"/>
      <c r="D16580" s="63"/>
      <c r="E16580" s="63"/>
      <c r="F16580" s="62"/>
      <c r="G16580" s="63"/>
      <c r="H16580" s="65"/>
      <c r="I16580" s="63"/>
    </row>
    <row r="16581" spans="1:9">
      <c r="A16581" s="52"/>
      <c r="B16581" s="64"/>
      <c r="C16581" s="52"/>
      <c r="D16581" s="63"/>
      <c r="E16581" s="63"/>
      <c r="F16581" s="62"/>
      <c r="G16581" s="63"/>
      <c r="H16581" s="65"/>
      <c r="I16581" s="63"/>
    </row>
    <row r="16582" spans="1:9">
      <c r="A16582" s="52"/>
      <c r="B16582" s="64"/>
      <c r="C16582" s="52"/>
      <c r="D16582" s="63"/>
      <c r="E16582" s="63"/>
      <c r="F16582" s="62"/>
      <c r="G16582" s="63"/>
      <c r="H16582" s="65"/>
      <c r="I16582" s="63"/>
    </row>
    <row r="16583" spans="1:9">
      <c r="A16583" s="52"/>
      <c r="B16583" s="64"/>
      <c r="C16583" s="52"/>
      <c r="D16583" s="63"/>
      <c r="E16583" s="63"/>
      <c r="F16583" s="62"/>
      <c r="G16583" s="63"/>
      <c r="H16583" s="65"/>
      <c r="I16583" s="63"/>
    </row>
    <row r="16584" spans="1:9">
      <c r="A16584" s="52"/>
      <c r="B16584" s="64"/>
      <c r="C16584" s="52"/>
      <c r="D16584" s="63"/>
      <c r="E16584" s="63"/>
      <c r="F16584" s="62"/>
      <c r="G16584" s="63"/>
      <c r="H16584" s="65"/>
      <c r="I16584" s="63"/>
    </row>
    <row r="16585" spans="1:9">
      <c r="A16585" s="52"/>
      <c r="B16585" s="64"/>
      <c r="C16585" s="52"/>
      <c r="D16585" s="63"/>
      <c r="E16585" s="63"/>
      <c r="F16585" s="62"/>
      <c r="G16585" s="63"/>
      <c r="H16585" s="65"/>
      <c r="I16585" s="63"/>
    </row>
    <row r="16586" spans="1:9">
      <c r="A16586" s="52"/>
      <c r="B16586" s="64"/>
      <c r="C16586" s="52"/>
      <c r="D16586" s="63"/>
      <c r="E16586" s="63"/>
      <c r="F16586" s="62"/>
      <c r="G16586" s="63"/>
      <c r="H16586" s="65"/>
      <c r="I16586" s="63"/>
    </row>
    <row r="16587" spans="1:9">
      <c r="A16587" s="52"/>
      <c r="B16587" s="64"/>
      <c r="C16587" s="52"/>
      <c r="D16587" s="63"/>
      <c r="E16587" s="63"/>
      <c r="F16587" s="62"/>
      <c r="G16587" s="63"/>
      <c r="H16587" s="65"/>
      <c r="I16587" s="63"/>
    </row>
    <row r="16588" spans="1:9">
      <c r="A16588" s="52"/>
      <c r="B16588" s="64"/>
      <c r="C16588" s="52"/>
      <c r="D16588" s="63"/>
      <c r="E16588" s="63"/>
      <c r="F16588" s="62"/>
      <c r="G16588" s="63"/>
      <c r="H16588" s="65"/>
      <c r="I16588" s="63"/>
    </row>
    <row r="16589" spans="1:9">
      <c r="A16589" s="52"/>
      <c r="B16589" s="64"/>
      <c r="C16589" s="52"/>
      <c r="D16589" s="63"/>
      <c r="E16589" s="63"/>
      <c r="F16589" s="62"/>
      <c r="G16589" s="63"/>
      <c r="H16589" s="65"/>
      <c r="I16589" s="63"/>
    </row>
    <row r="16590" spans="1:9">
      <c r="A16590" s="52"/>
      <c r="B16590" s="64"/>
      <c r="C16590" s="52"/>
      <c r="D16590" s="63"/>
      <c r="E16590" s="63"/>
      <c r="F16590" s="62"/>
      <c r="G16590" s="63"/>
      <c r="H16590" s="65"/>
      <c r="I16590" s="63"/>
    </row>
    <row r="16591" spans="1:9">
      <c r="A16591" s="52"/>
      <c r="B16591" s="64"/>
      <c r="C16591" s="52"/>
      <c r="D16591" s="63"/>
      <c r="E16591" s="63"/>
      <c r="F16591" s="62"/>
      <c r="G16591" s="63"/>
      <c r="H16591" s="65"/>
      <c r="I16591" s="63"/>
    </row>
    <row r="16592" spans="1:9">
      <c r="A16592" s="52"/>
      <c r="B16592" s="64"/>
      <c r="C16592" s="52"/>
      <c r="D16592" s="63"/>
      <c r="E16592" s="63"/>
      <c r="F16592" s="62"/>
      <c r="G16592" s="63"/>
      <c r="H16592" s="65"/>
      <c r="I16592" s="63"/>
    </row>
    <row r="16593" spans="1:9">
      <c r="A16593" s="52"/>
      <c r="B16593" s="64"/>
      <c r="C16593" s="52"/>
      <c r="D16593" s="63"/>
      <c r="E16593" s="63"/>
      <c r="F16593" s="62"/>
      <c r="G16593" s="63"/>
      <c r="H16593" s="65"/>
      <c r="I16593" s="63"/>
    </row>
    <row r="16594" spans="1:9">
      <c r="A16594" s="52"/>
      <c r="B16594" s="64"/>
      <c r="C16594" s="52"/>
      <c r="D16594" s="63"/>
      <c r="E16594" s="63"/>
      <c r="F16594" s="62"/>
      <c r="G16594" s="63"/>
      <c r="H16594" s="65"/>
      <c r="I16594" s="63"/>
    </row>
    <row r="16595" spans="1:9">
      <c r="A16595" s="52"/>
      <c r="B16595" s="64"/>
      <c r="C16595" s="52"/>
      <c r="D16595" s="63"/>
      <c r="E16595" s="63"/>
      <c r="F16595" s="62"/>
      <c r="G16595" s="63"/>
      <c r="H16595" s="65"/>
      <c r="I16595" s="63"/>
    </row>
    <row r="16596" spans="1:9">
      <c r="A16596" s="52"/>
      <c r="B16596" s="64"/>
      <c r="C16596" s="52"/>
      <c r="D16596" s="63"/>
      <c r="E16596" s="63"/>
      <c r="F16596" s="62"/>
      <c r="G16596" s="63"/>
      <c r="H16596" s="65"/>
      <c r="I16596" s="63"/>
    </row>
    <row r="16597" spans="1:9">
      <c r="A16597" s="52"/>
      <c r="B16597" s="64"/>
      <c r="C16597" s="52"/>
      <c r="D16597" s="63"/>
      <c r="E16597" s="63"/>
      <c r="F16597" s="62"/>
      <c r="G16597" s="63"/>
      <c r="H16597" s="65"/>
      <c r="I16597" s="63"/>
    </row>
    <row r="16598" spans="1:9">
      <c r="A16598" s="52"/>
      <c r="B16598" s="64"/>
      <c r="C16598" s="52"/>
      <c r="D16598" s="63"/>
      <c r="E16598" s="63"/>
      <c r="F16598" s="62"/>
      <c r="G16598" s="63"/>
      <c r="H16598" s="65"/>
      <c r="I16598" s="63"/>
    </row>
    <row r="16599" spans="1:9">
      <c r="A16599" s="52"/>
      <c r="B16599" s="64"/>
      <c r="C16599" s="52"/>
      <c r="D16599" s="63"/>
      <c r="E16599" s="63"/>
      <c r="F16599" s="62"/>
      <c r="G16599" s="63"/>
      <c r="H16599" s="65"/>
      <c r="I16599" s="63"/>
    </row>
    <row r="16600" spans="1:9">
      <c r="A16600" s="52"/>
      <c r="B16600" s="64"/>
      <c r="C16600" s="52"/>
      <c r="D16600" s="63"/>
      <c r="E16600" s="63"/>
      <c r="F16600" s="62"/>
      <c r="G16600" s="63"/>
      <c r="H16600" s="65"/>
      <c r="I16600" s="63"/>
    </row>
    <row r="16601" spans="1:9">
      <c r="A16601" s="52"/>
      <c r="B16601" s="64"/>
      <c r="C16601" s="52"/>
      <c r="D16601" s="63"/>
      <c r="E16601" s="63"/>
      <c r="F16601" s="62"/>
      <c r="G16601" s="63"/>
      <c r="H16601" s="65"/>
      <c r="I16601" s="63"/>
    </row>
    <row r="16602" spans="1:9">
      <c r="A16602" s="52"/>
      <c r="B16602" s="64"/>
      <c r="C16602" s="52"/>
      <c r="D16602" s="63"/>
      <c r="E16602" s="63"/>
      <c r="F16602" s="62"/>
      <c r="G16602" s="63"/>
      <c r="H16602" s="65"/>
      <c r="I16602" s="63"/>
    </row>
    <row r="16603" spans="1:9">
      <c r="A16603" s="52"/>
      <c r="B16603" s="64"/>
      <c r="C16603" s="52"/>
      <c r="D16603" s="63"/>
      <c r="E16603" s="63"/>
      <c r="F16603" s="62"/>
      <c r="G16603" s="63"/>
      <c r="H16603" s="65"/>
      <c r="I16603" s="63"/>
    </row>
    <row r="16604" spans="1:9">
      <c r="A16604" s="52"/>
      <c r="B16604" s="64"/>
      <c r="C16604" s="52"/>
      <c r="D16604" s="63"/>
      <c r="E16604" s="63"/>
      <c r="F16604" s="62"/>
      <c r="G16604" s="63"/>
      <c r="H16604" s="65"/>
      <c r="I16604" s="63"/>
    </row>
    <row r="16605" spans="1:9">
      <c r="A16605" s="52"/>
      <c r="B16605" s="64"/>
      <c r="C16605" s="52"/>
      <c r="D16605" s="63"/>
      <c r="E16605" s="63"/>
      <c r="F16605" s="62"/>
      <c r="G16605" s="63"/>
      <c r="H16605" s="65"/>
      <c r="I16605" s="63"/>
    </row>
    <row r="16606" spans="1:9">
      <c r="A16606" s="52"/>
      <c r="B16606" s="64"/>
      <c r="C16606" s="52"/>
      <c r="D16606" s="63"/>
      <c r="E16606" s="63"/>
      <c r="F16606" s="62"/>
      <c r="G16606" s="63"/>
      <c r="H16606" s="65"/>
      <c r="I16606" s="63"/>
    </row>
    <row r="16607" spans="1:9">
      <c r="A16607" s="52"/>
      <c r="B16607" s="64"/>
      <c r="C16607" s="52"/>
      <c r="D16607" s="63"/>
      <c r="E16607" s="63"/>
      <c r="F16607" s="62"/>
      <c r="G16607" s="63"/>
      <c r="H16607" s="65"/>
      <c r="I16607" s="63"/>
    </row>
    <row r="16608" spans="1:9">
      <c r="A16608" s="52"/>
      <c r="B16608" s="64"/>
      <c r="C16608" s="52"/>
      <c r="D16608" s="63"/>
      <c r="E16608" s="63"/>
      <c r="F16608" s="62"/>
      <c r="G16608" s="63"/>
      <c r="H16608" s="65"/>
      <c r="I16608" s="63"/>
    </row>
    <row r="16609" spans="1:9">
      <c r="A16609" s="52"/>
      <c r="B16609" s="64"/>
      <c r="C16609" s="52"/>
      <c r="D16609" s="63"/>
      <c r="E16609" s="63"/>
      <c r="F16609" s="62"/>
      <c r="G16609" s="63"/>
      <c r="H16609" s="65"/>
      <c r="I16609" s="63"/>
    </row>
    <row r="16610" spans="1:9">
      <c r="A16610" s="52"/>
      <c r="B16610" s="64"/>
      <c r="C16610" s="52"/>
      <c r="D16610" s="63"/>
      <c r="E16610" s="63"/>
      <c r="F16610" s="62"/>
      <c r="G16610" s="63"/>
      <c r="H16610" s="65"/>
      <c r="I16610" s="63"/>
    </row>
    <row r="16611" spans="1:9">
      <c r="A16611" s="52"/>
      <c r="B16611" s="64"/>
      <c r="C16611" s="52"/>
      <c r="D16611" s="63"/>
      <c r="E16611" s="63"/>
      <c r="F16611" s="62"/>
      <c r="G16611" s="63"/>
      <c r="H16611" s="65"/>
      <c r="I16611" s="63"/>
    </row>
    <row r="16612" spans="1:9">
      <c r="A16612" s="52"/>
      <c r="B16612" s="64"/>
      <c r="C16612" s="52"/>
      <c r="D16612" s="63"/>
      <c r="E16612" s="63"/>
      <c r="F16612" s="62"/>
      <c r="G16612" s="63"/>
      <c r="H16612" s="65"/>
      <c r="I16612" s="63"/>
    </row>
    <row r="16613" spans="1:9">
      <c r="A16613" s="52"/>
      <c r="B16613" s="64"/>
      <c r="C16613" s="52"/>
      <c r="D16613" s="63"/>
      <c r="E16613" s="63"/>
      <c r="F16613" s="62"/>
      <c r="G16613" s="63"/>
      <c r="H16613" s="65"/>
      <c r="I16613" s="63"/>
    </row>
    <row r="16614" spans="1:9">
      <c r="A16614" s="52"/>
      <c r="B16614" s="64"/>
      <c r="C16614" s="52"/>
      <c r="D16614" s="63"/>
      <c r="E16614" s="63"/>
      <c r="F16614" s="62"/>
      <c r="G16614" s="63"/>
      <c r="H16614" s="65"/>
      <c r="I16614" s="63"/>
    </row>
    <row r="16615" spans="1:9">
      <c r="A16615" s="52"/>
      <c r="B16615" s="64"/>
      <c r="C16615" s="52"/>
      <c r="D16615" s="63"/>
      <c r="E16615" s="63"/>
      <c r="F16615" s="62"/>
      <c r="G16615" s="63"/>
      <c r="H16615" s="65"/>
      <c r="I16615" s="63"/>
    </row>
    <row r="16616" spans="1:9">
      <c r="A16616" s="52"/>
      <c r="B16616" s="64"/>
      <c r="C16616" s="52"/>
      <c r="D16616" s="63"/>
      <c r="E16616" s="63"/>
      <c r="F16616" s="62"/>
      <c r="G16616" s="63"/>
      <c r="H16616" s="65"/>
      <c r="I16616" s="63"/>
    </row>
    <row r="16617" spans="1:9">
      <c r="A16617" s="52"/>
      <c r="B16617" s="64"/>
      <c r="C16617" s="52"/>
      <c r="D16617" s="63"/>
      <c r="E16617" s="63"/>
      <c r="F16617" s="62"/>
      <c r="G16617" s="63"/>
      <c r="H16617" s="65"/>
      <c r="I16617" s="63"/>
    </row>
    <row r="16618" spans="1:9">
      <c r="A16618" s="52"/>
      <c r="B16618" s="64"/>
      <c r="C16618" s="52"/>
      <c r="D16618" s="63"/>
      <c r="E16618" s="63"/>
      <c r="F16618" s="62"/>
      <c r="G16618" s="63"/>
      <c r="H16618" s="65"/>
      <c r="I16618" s="63"/>
    </row>
    <row r="16619" spans="1:9">
      <c r="A16619" s="52"/>
      <c r="B16619" s="64"/>
      <c r="C16619" s="52"/>
      <c r="D16619" s="63"/>
      <c r="E16619" s="63"/>
      <c r="F16619" s="62"/>
      <c r="G16619" s="63"/>
      <c r="H16619" s="65"/>
      <c r="I16619" s="63"/>
    </row>
    <row r="16620" spans="1:9">
      <c r="A16620" s="52"/>
      <c r="B16620" s="64"/>
      <c r="C16620" s="52"/>
      <c r="D16620" s="63"/>
      <c r="E16620" s="63"/>
      <c r="F16620" s="62"/>
      <c r="G16620" s="63"/>
      <c r="H16620" s="65"/>
      <c r="I16620" s="63"/>
    </row>
    <row r="16621" spans="1:9">
      <c r="A16621" s="52"/>
      <c r="B16621" s="64"/>
      <c r="C16621" s="52"/>
      <c r="D16621" s="63"/>
      <c r="E16621" s="63"/>
      <c r="F16621" s="62"/>
      <c r="G16621" s="63"/>
      <c r="H16621" s="65"/>
      <c r="I16621" s="63"/>
    </row>
    <row r="16622" spans="1:9">
      <c r="A16622" s="52"/>
      <c r="B16622" s="64"/>
      <c r="C16622" s="52"/>
      <c r="D16622" s="63"/>
      <c r="E16622" s="63"/>
      <c r="F16622" s="62"/>
      <c r="G16622" s="63"/>
      <c r="H16622" s="65"/>
      <c r="I16622" s="63"/>
    </row>
    <row r="16623" spans="1:9">
      <c r="A16623" s="52"/>
      <c r="B16623" s="64"/>
      <c r="C16623" s="52"/>
      <c r="D16623" s="63"/>
      <c r="E16623" s="63"/>
      <c r="F16623" s="62"/>
      <c r="G16623" s="63"/>
      <c r="H16623" s="65"/>
      <c r="I16623" s="63"/>
    </row>
    <row r="16624" spans="1:9">
      <c r="A16624" s="52"/>
      <c r="B16624" s="64"/>
      <c r="C16624" s="52"/>
      <c r="D16624" s="63"/>
      <c r="E16624" s="63"/>
      <c r="F16624" s="62"/>
      <c r="G16624" s="63"/>
      <c r="H16624" s="65"/>
      <c r="I16624" s="63"/>
    </row>
    <row r="16625" spans="1:9">
      <c r="A16625" s="52"/>
      <c r="B16625" s="64"/>
      <c r="C16625" s="52"/>
      <c r="D16625" s="63"/>
      <c r="E16625" s="63"/>
      <c r="F16625" s="62"/>
      <c r="G16625" s="63"/>
      <c r="H16625" s="65"/>
      <c r="I16625" s="63"/>
    </row>
    <row r="16626" spans="1:9">
      <c r="A16626" s="52"/>
      <c r="B16626" s="64"/>
      <c r="C16626" s="52"/>
      <c r="D16626" s="63"/>
      <c r="E16626" s="63"/>
      <c r="F16626" s="62"/>
      <c r="G16626" s="63"/>
      <c r="H16626" s="65"/>
      <c r="I16626" s="63"/>
    </row>
    <row r="16627" spans="1:9">
      <c r="A16627" s="52"/>
      <c r="B16627" s="64"/>
      <c r="C16627" s="52"/>
      <c r="D16627" s="63"/>
      <c r="E16627" s="63"/>
      <c r="F16627" s="62"/>
      <c r="G16627" s="63"/>
      <c r="H16627" s="65"/>
      <c r="I16627" s="63"/>
    </row>
    <row r="16628" spans="1:9">
      <c r="A16628" s="52"/>
      <c r="B16628" s="64"/>
      <c r="C16628" s="52"/>
      <c r="D16628" s="63"/>
      <c r="E16628" s="63"/>
      <c r="F16628" s="62"/>
      <c r="G16628" s="63"/>
      <c r="H16628" s="65"/>
      <c r="I16628" s="63"/>
    </row>
    <row r="16629" spans="1:9">
      <c r="A16629" s="52"/>
      <c r="B16629" s="64"/>
      <c r="C16629" s="52"/>
      <c r="D16629" s="63"/>
      <c r="E16629" s="63"/>
      <c r="F16629" s="62"/>
      <c r="G16629" s="63"/>
      <c r="H16629" s="65"/>
      <c r="I16629" s="63"/>
    </row>
    <row r="16630" spans="1:9">
      <c r="A16630" s="52"/>
      <c r="B16630" s="64"/>
      <c r="C16630" s="52"/>
      <c r="D16630" s="63"/>
      <c r="E16630" s="63"/>
      <c r="F16630" s="62"/>
      <c r="G16630" s="63"/>
      <c r="H16630" s="65"/>
      <c r="I16630" s="63"/>
    </row>
    <row r="16631" spans="1:9">
      <c r="A16631" s="52"/>
      <c r="B16631" s="64"/>
      <c r="C16631" s="52"/>
      <c r="D16631" s="63"/>
      <c r="E16631" s="63"/>
      <c r="F16631" s="62"/>
      <c r="G16631" s="63"/>
      <c r="H16631" s="65"/>
      <c r="I16631" s="63"/>
    </row>
    <row r="16632" spans="1:9">
      <c r="A16632" s="52"/>
      <c r="B16632" s="64"/>
      <c r="C16632" s="52"/>
      <c r="D16632" s="63"/>
      <c r="E16632" s="63"/>
      <c r="F16632" s="62"/>
      <c r="G16632" s="63"/>
      <c r="H16632" s="65"/>
      <c r="I16632" s="63"/>
    </row>
    <row r="16633" spans="1:9">
      <c r="A16633" s="52"/>
      <c r="B16633" s="64"/>
      <c r="C16633" s="52"/>
      <c r="D16633" s="63"/>
      <c r="E16633" s="63"/>
      <c r="F16633" s="62"/>
      <c r="G16633" s="63"/>
      <c r="H16633" s="65"/>
      <c r="I16633" s="63"/>
    </row>
    <row r="16634" spans="1:9">
      <c r="A16634" s="52"/>
      <c r="B16634" s="64"/>
      <c r="C16634" s="52"/>
      <c r="D16634" s="63"/>
      <c r="E16634" s="63"/>
      <c r="F16634" s="62"/>
      <c r="G16634" s="63"/>
      <c r="H16634" s="65"/>
      <c r="I16634" s="63"/>
    </row>
    <row r="16635" spans="1:9">
      <c r="A16635" s="52"/>
      <c r="B16635" s="64"/>
      <c r="C16635" s="52"/>
      <c r="D16635" s="63"/>
      <c r="E16635" s="63"/>
      <c r="F16635" s="62"/>
      <c r="G16635" s="63"/>
      <c r="H16635" s="65"/>
      <c r="I16635" s="63"/>
    </row>
    <row r="16636" spans="1:9">
      <c r="A16636" s="52"/>
      <c r="B16636" s="64"/>
      <c r="C16636" s="52"/>
      <c r="D16636" s="63"/>
      <c r="E16636" s="63"/>
      <c r="F16636" s="62"/>
      <c r="G16636" s="63"/>
      <c r="H16636" s="65"/>
      <c r="I16636" s="63"/>
    </row>
    <row r="16637" spans="1:9">
      <c r="A16637" s="52"/>
      <c r="B16637" s="64"/>
      <c r="C16637" s="52"/>
      <c r="D16637" s="63"/>
      <c r="E16637" s="63"/>
      <c r="F16637" s="62"/>
      <c r="G16637" s="63"/>
      <c r="H16637" s="65"/>
      <c r="I16637" s="63"/>
    </row>
    <row r="16638" spans="1:9">
      <c r="A16638" s="52"/>
      <c r="B16638" s="64"/>
      <c r="C16638" s="52"/>
      <c r="D16638" s="63"/>
      <c r="E16638" s="63"/>
      <c r="F16638" s="62"/>
      <c r="G16638" s="63"/>
      <c r="H16638" s="65"/>
      <c r="I16638" s="63"/>
    </row>
    <row r="16639" spans="1:9">
      <c r="A16639" s="52"/>
      <c r="B16639" s="64"/>
      <c r="C16639" s="52"/>
      <c r="D16639" s="63"/>
      <c r="E16639" s="63"/>
      <c r="F16639" s="62"/>
      <c r="G16639" s="63"/>
      <c r="H16639" s="65"/>
      <c r="I16639" s="63"/>
    </row>
    <row r="16640" spans="1:9">
      <c r="A16640" s="52"/>
      <c r="B16640" s="64"/>
      <c r="C16640" s="52"/>
      <c r="D16640" s="63"/>
      <c r="E16640" s="63"/>
      <c r="F16640" s="62"/>
      <c r="G16640" s="63"/>
      <c r="H16640" s="65"/>
      <c r="I16640" s="63"/>
    </row>
    <row r="16641" spans="1:9">
      <c r="A16641" s="52"/>
      <c r="B16641" s="64"/>
      <c r="C16641" s="52"/>
      <c r="D16641" s="63"/>
      <c r="E16641" s="63"/>
      <c r="F16641" s="62"/>
      <c r="G16641" s="63"/>
      <c r="H16641" s="65"/>
      <c r="I16641" s="63"/>
    </row>
    <row r="16642" spans="1:9">
      <c r="A16642" s="52"/>
      <c r="B16642" s="64"/>
      <c r="C16642" s="52"/>
      <c r="D16642" s="63"/>
      <c r="E16642" s="63"/>
      <c r="F16642" s="62"/>
      <c r="G16642" s="63"/>
      <c r="H16642" s="65"/>
      <c r="I16642" s="63"/>
    </row>
    <row r="16643" spans="1:9">
      <c r="A16643" s="52"/>
      <c r="B16643" s="64"/>
      <c r="C16643" s="52"/>
      <c r="D16643" s="63"/>
      <c r="E16643" s="63"/>
      <c r="F16643" s="62"/>
      <c r="G16643" s="63"/>
      <c r="H16643" s="65"/>
      <c r="I16643" s="63"/>
    </row>
    <row r="16644" spans="1:9">
      <c r="A16644" s="52"/>
      <c r="B16644" s="64"/>
      <c r="C16644" s="52"/>
      <c r="D16644" s="63"/>
      <c r="E16644" s="63"/>
      <c r="F16644" s="62"/>
      <c r="G16644" s="63"/>
      <c r="H16644" s="65"/>
      <c r="I16644" s="63"/>
    </row>
    <row r="16645" spans="1:9">
      <c r="A16645" s="52"/>
      <c r="B16645" s="64"/>
      <c r="C16645" s="52"/>
      <c r="D16645" s="63"/>
      <c r="E16645" s="63"/>
      <c r="F16645" s="62"/>
      <c r="G16645" s="63"/>
      <c r="H16645" s="65"/>
      <c r="I16645" s="63"/>
    </row>
    <row r="16646" spans="1:9">
      <c r="A16646" s="52"/>
      <c r="B16646" s="64"/>
      <c r="C16646" s="52"/>
      <c r="D16646" s="63"/>
      <c r="E16646" s="63"/>
      <c r="F16646" s="62"/>
      <c r="G16646" s="63"/>
      <c r="H16646" s="65"/>
      <c r="I16646" s="63"/>
    </row>
    <row r="16647" spans="1:9">
      <c r="A16647" s="52"/>
      <c r="B16647" s="64"/>
      <c r="C16647" s="52"/>
      <c r="D16647" s="63"/>
      <c r="E16647" s="63"/>
      <c r="F16647" s="62"/>
      <c r="G16647" s="63"/>
      <c r="H16647" s="65"/>
      <c r="I16647" s="63"/>
    </row>
    <row r="16648" spans="1:9">
      <c r="A16648" s="52"/>
      <c r="B16648" s="64"/>
      <c r="C16648" s="52"/>
      <c r="D16648" s="63"/>
      <c r="E16648" s="63"/>
      <c r="F16648" s="62"/>
      <c r="G16648" s="63"/>
      <c r="H16648" s="65"/>
      <c r="I16648" s="63"/>
    </row>
    <row r="16649" spans="1:9">
      <c r="A16649" s="52"/>
      <c r="B16649" s="64"/>
      <c r="C16649" s="52"/>
      <c r="D16649" s="63"/>
      <c r="E16649" s="63"/>
      <c r="F16649" s="62"/>
      <c r="G16649" s="63"/>
      <c r="H16649" s="65"/>
      <c r="I16649" s="63"/>
    </row>
    <row r="16650" spans="1:9">
      <c r="A16650" s="52"/>
      <c r="B16650" s="64"/>
      <c r="C16650" s="52"/>
      <c r="D16650" s="63"/>
      <c r="E16650" s="63"/>
      <c r="F16650" s="62"/>
      <c r="G16650" s="63"/>
      <c r="H16650" s="65"/>
      <c r="I16650" s="63"/>
    </row>
    <row r="16651" spans="1:9">
      <c r="A16651" s="52"/>
      <c r="B16651" s="64"/>
      <c r="C16651" s="52"/>
      <c r="D16651" s="63"/>
      <c r="E16651" s="63"/>
      <c r="F16651" s="62"/>
      <c r="G16651" s="63"/>
      <c r="H16651" s="65"/>
      <c r="I16651" s="63"/>
    </row>
    <row r="16652" spans="1:9">
      <c r="A16652" s="52"/>
      <c r="B16652" s="64"/>
      <c r="C16652" s="52"/>
      <c r="D16652" s="63"/>
      <c r="E16652" s="63"/>
      <c r="F16652" s="62"/>
      <c r="G16652" s="63"/>
      <c r="H16652" s="65"/>
      <c r="I16652" s="63"/>
    </row>
    <row r="16653" spans="1:9">
      <c r="A16653" s="52"/>
      <c r="B16653" s="64"/>
      <c r="C16653" s="52"/>
      <c r="D16653" s="63"/>
      <c r="E16653" s="63"/>
      <c r="F16653" s="62"/>
      <c r="G16653" s="63"/>
      <c r="H16653" s="65"/>
      <c r="I16653" s="63"/>
    </row>
    <row r="16654" spans="1:9">
      <c r="A16654" s="52"/>
      <c r="B16654" s="64"/>
      <c r="C16654" s="52"/>
      <c r="D16654" s="63"/>
      <c r="E16654" s="63"/>
      <c r="F16654" s="62"/>
      <c r="G16654" s="63"/>
      <c r="H16654" s="65"/>
      <c r="I16654" s="63"/>
    </row>
    <row r="16655" spans="1:9">
      <c r="A16655" s="52"/>
      <c r="B16655" s="64"/>
      <c r="C16655" s="52"/>
      <c r="D16655" s="63"/>
      <c r="E16655" s="63"/>
      <c r="F16655" s="62"/>
      <c r="G16655" s="63"/>
      <c r="H16655" s="65"/>
      <c r="I16655" s="63"/>
    </row>
    <row r="16656" spans="1:9">
      <c r="A16656" s="52"/>
      <c r="B16656" s="64"/>
      <c r="C16656" s="52"/>
      <c r="D16656" s="63"/>
      <c r="E16656" s="63"/>
      <c r="F16656" s="62"/>
      <c r="G16656" s="63"/>
      <c r="H16656" s="65"/>
      <c r="I16656" s="63"/>
    </row>
    <row r="16657" spans="1:9">
      <c r="A16657" s="52"/>
      <c r="B16657" s="64"/>
      <c r="C16657" s="52"/>
      <c r="D16657" s="63"/>
      <c r="E16657" s="63"/>
      <c r="F16657" s="62"/>
      <c r="G16657" s="63"/>
      <c r="H16657" s="65"/>
      <c r="I16657" s="63"/>
    </row>
    <row r="16658" spans="1:9">
      <c r="A16658" s="52"/>
      <c r="B16658" s="64"/>
      <c r="C16658" s="52"/>
      <c r="D16658" s="63"/>
      <c r="E16658" s="63"/>
      <c r="F16658" s="62"/>
      <c r="G16658" s="63"/>
      <c r="H16658" s="65"/>
      <c r="I16658" s="63"/>
    </row>
    <row r="16659" spans="1:9">
      <c r="A16659" s="52"/>
      <c r="B16659" s="64"/>
      <c r="C16659" s="52"/>
      <c r="D16659" s="63"/>
      <c r="E16659" s="63"/>
      <c r="F16659" s="62"/>
      <c r="G16659" s="63"/>
      <c r="H16659" s="65"/>
      <c r="I16659" s="63"/>
    </row>
    <row r="16660" spans="1:9">
      <c r="A16660" s="52"/>
      <c r="B16660" s="64"/>
      <c r="C16660" s="52"/>
      <c r="D16660" s="63"/>
      <c r="E16660" s="63"/>
      <c r="F16660" s="62"/>
      <c r="G16660" s="63"/>
      <c r="H16660" s="65"/>
      <c r="I16660" s="63"/>
    </row>
    <row r="16661" spans="1:9">
      <c r="A16661" s="52"/>
      <c r="B16661" s="64"/>
      <c r="C16661" s="52"/>
      <c r="D16661" s="63"/>
      <c r="E16661" s="63"/>
      <c r="F16661" s="62"/>
      <c r="G16661" s="63"/>
      <c r="H16661" s="65"/>
      <c r="I16661" s="63"/>
    </row>
    <row r="16662" spans="1:9">
      <c r="A16662" s="52"/>
      <c r="B16662" s="64"/>
      <c r="C16662" s="52"/>
      <c r="D16662" s="63"/>
      <c r="E16662" s="63"/>
      <c r="F16662" s="62"/>
      <c r="G16662" s="63"/>
      <c r="H16662" s="65"/>
      <c r="I16662" s="63"/>
    </row>
    <row r="16663" spans="1:9">
      <c r="A16663" s="52"/>
      <c r="B16663" s="64"/>
      <c r="C16663" s="52"/>
      <c r="D16663" s="63"/>
      <c r="E16663" s="63"/>
      <c r="F16663" s="62"/>
      <c r="G16663" s="63"/>
      <c r="H16663" s="65"/>
      <c r="I16663" s="63"/>
    </row>
    <row r="16664" spans="1:9">
      <c r="A16664" s="52"/>
      <c r="B16664" s="64"/>
      <c r="C16664" s="52"/>
      <c r="D16664" s="63"/>
      <c r="E16664" s="63"/>
      <c r="F16664" s="62"/>
      <c r="G16664" s="63"/>
      <c r="H16664" s="65"/>
      <c r="I16664" s="63"/>
    </row>
    <row r="16665" spans="1:9">
      <c r="A16665" s="52"/>
      <c r="B16665" s="64"/>
      <c r="C16665" s="52"/>
      <c r="D16665" s="63"/>
      <c r="E16665" s="63"/>
      <c r="F16665" s="62"/>
      <c r="G16665" s="63"/>
      <c r="H16665" s="65"/>
      <c r="I16665" s="63"/>
    </row>
    <row r="16666" spans="1:9">
      <c r="A16666" s="52"/>
      <c r="B16666" s="64"/>
      <c r="C16666" s="52"/>
      <c r="D16666" s="63"/>
      <c r="E16666" s="63"/>
      <c r="F16666" s="62"/>
      <c r="G16666" s="63"/>
      <c r="H16666" s="65"/>
      <c r="I16666" s="63"/>
    </row>
    <row r="16667" spans="1:9">
      <c r="A16667" s="52"/>
      <c r="B16667" s="64"/>
      <c r="C16667" s="52"/>
      <c r="D16667" s="63"/>
      <c r="E16667" s="63"/>
      <c r="F16667" s="62"/>
      <c r="G16667" s="63"/>
      <c r="H16667" s="65"/>
      <c r="I16667" s="63"/>
    </row>
    <row r="16668" spans="1:9">
      <c r="A16668" s="52"/>
      <c r="B16668" s="64"/>
      <c r="C16668" s="52"/>
      <c r="D16668" s="63"/>
      <c r="E16668" s="63"/>
      <c r="F16668" s="62"/>
      <c r="G16668" s="63"/>
      <c r="H16668" s="65"/>
      <c r="I16668" s="63"/>
    </row>
    <row r="16669" spans="1:9">
      <c r="A16669" s="52"/>
      <c r="B16669" s="64"/>
      <c r="C16669" s="52"/>
      <c r="D16669" s="63"/>
      <c r="E16669" s="63"/>
      <c r="F16669" s="62"/>
      <c r="G16669" s="63"/>
      <c r="H16669" s="65"/>
      <c r="I16669" s="63"/>
    </row>
    <row r="16670" spans="1:9">
      <c r="A16670" s="52"/>
      <c r="B16670" s="64"/>
      <c r="C16670" s="52"/>
      <c r="D16670" s="63"/>
      <c r="E16670" s="63"/>
      <c r="F16670" s="62"/>
      <c r="G16670" s="63"/>
      <c r="H16670" s="65"/>
      <c r="I16670" s="63"/>
    </row>
    <row r="16671" spans="1:9">
      <c r="A16671" s="52"/>
      <c r="B16671" s="64"/>
      <c r="C16671" s="52"/>
      <c r="D16671" s="63"/>
      <c r="E16671" s="63"/>
      <c r="F16671" s="62"/>
      <c r="G16671" s="63"/>
      <c r="H16671" s="65"/>
      <c r="I16671" s="63"/>
    </row>
    <row r="16672" spans="1:9">
      <c r="A16672" s="52"/>
      <c r="B16672" s="64"/>
      <c r="C16672" s="52"/>
      <c r="D16672" s="63"/>
      <c r="E16672" s="63"/>
      <c r="F16672" s="62"/>
      <c r="G16672" s="63"/>
      <c r="H16672" s="65"/>
      <c r="I16672" s="63"/>
    </row>
    <row r="16673" spans="1:9">
      <c r="A16673" s="52"/>
      <c r="B16673" s="64"/>
      <c r="C16673" s="52"/>
      <c r="D16673" s="63"/>
      <c r="E16673" s="63"/>
      <c r="F16673" s="62"/>
      <c r="G16673" s="63"/>
      <c r="H16673" s="65"/>
      <c r="I16673" s="63"/>
    </row>
    <row r="16674" spans="1:9">
      <c r="A16674" s="52"/>
      <c r="B16674" s="64"/>
      <c r="C16674" s="52"/>
      <c r="D16674" s="63"/>
      <c r="E16674" s="63"/>
      <c r="F16674" s="62"/>
      <c r="G16674" s="63"/>
      <c r="H16674" s="65"/>
      <c r="I16674" s="63"/>
    </row>
    <row r="16675" spans="1:9">
      <c r="A16675" s="52"/>
      <c r="B16675" s="64"/>
      <c r="C16675" s="52"/>
      <c r="D16675" s="63"/>
      <c r="E16675" s="63"/>
      <c r="F16675" s="62"/>
      <c r="G16675" s="63"/>
      <c r="H16675" s="65"/>
      <c r="I16675" s="63"/>
    </row>
    <row r="16676" spans="1:9">
      <c r="A16676" s="52"/>
      <c r="B16676" s="64"/>
      <c r="C16676" s="52"/>
      <c r="D16676" s="63"/>
      <c r="E16676" s="63"/>
      <c r="F16676" s="62"/>
      <c r="G16676" s="63"/>
      <c r="H16676" s="65"/>
      <c r="I16676" s="63"/>
    </row>
    <row r="16677" spans="1:9">
      <c r="A16677" s="52"/>
      <c r="B16677" s="64"/>
      <c r="C16677" s="52"/>
      <c r="D16677" s="63"/>
      <c r="E16677" s="63"/>
      <c r="F16677" s="62"/>
      <c r="G16677" s="63"/>
      <c r="H16677" s="65"/>
      <c r="I16677" s="63"/>
    </row>
    <row r="16678" spans="1:9">
      <c r="A16678" s="52"/>
      <c r="B16678" s="64"/>
      <c r="C16678" s="52"/>
      <c r="D16678" s="63"/>
      <c r="E16678" s="63"/>
      <c r="F16678" s="62"/>
      <c r="G16678" s="63"/>
      <c r="H16678" s="65"/>
      <c r="I16678" s="63"/>
    </row>
    <row r="16679" spans="1:9">
      <c r="A16679" s="52"/>
      <c r="B16679" s="64"/>
      <c r="C16679" s="52"/>
      <c r="D16679" s="63"/>
      <c r="E16679" s="63"/>
      <c r="F16679" s="62"/>
      <c r="G16679" s="63"/>
      <c r="H16679" s="65"/>
      <c r="I16679" s="63"/>
    </row>
    <row r="16680" spans="1:9">
      <c r="A16680" s="52"/>
      <c r="B16680" s="64"/>
      <c r="C16680" s="52"/>
      <c r="D16680" s="63"/>
      <c r="E16680" s="63"/>
      <c r="F16680" s="62"/>
      <c r="G16680" s="63"/>
      <c r="H16680" s="65"/>
      <c r="I16680" s="63"/>
    </row>
    <row r="16681" spans="1:9">
      <c r="A16681" s="52"/>
      <c r="B16681" s="64"/>
      <c r="C16681" s="52"/>
      <c r="D16681" s="63"/>
      <c r="E16681" s="63"/>
      <c r="F16681" s="62"/>
      <c r="G16681" s="63"/>
      <c r="H16681" s="65"/>
      <c r="I16681" s="63"/>
    </row>
    <row r="16682" spans="1:9">
      <c r="A16682" s="52"/>
      <c r="B16682" s="64"/>
      <c r="C16682" s="52"/>
      <c r="D16682" s="63"/>
      <c r="E16682" s="63"/>
      <c r="F16682" s="62"/>
      <c r="G16682" s="63"/>
      <c r="H16682" s="65"/>
      <c r="I16682" s="63"/>
    </row>
    <row r="16683" spans="1:9">
      <c r="A16683" s="52"/>
      <c r="B16683" s="64"/>
      <c r="C16683" s="52"/>
      <c r="D16683" s="63"/>
      <c r="E16683" s="63"/>
      <c r="F16683" s="62"/>
      <c r="G16683" s="63"/>
      <c r="H16683" s="65"/>
      <c r="I16683" s="63"/>
    </row>
    <row r="16684" spans="1:9">
      <c r="A16684" s="52"/>
      <c r="B16684" s="64"/>
      <c r="C16684" s="52"/>
      <c r="D16684" s="63"/>
      <c r="E16684" s="63"/>
      <c r="F16684" s="62"/>
      <c r="G16684" s="63"/>
      <c r="H16684" s="65"/>
      <c r="I16684" s="63"/>
    </row>
    <row r="16685" spans="1:9">
      <c r="A16685" s="52"/>
      <c r="B16685" s="64"/>
      <c r="C16685" s="52"/>
      <c r="D16685" s="63"/>
      <c r="E16685" s="63"/>
      <c r="F16685" s="62"/>
      <c r="G16685" s="63"/>
      <c r="H16685" s="65"/>
      <c r="I16685" s="63"/>
    </row>
    <row r="16686" spans="1:9">
      <c r="A16686" s="52"/>
      <c r="B16686" s="64"/>
      <c r="C16686" s="52"/>
      <c r="D16686" s="63"/>
      <c r="E16686" s="63"/>
      <c r="F16686" s="62"/>
      <c r="G16686" s="63"/>
      <c r="H16686" s="65"/>
      <c r="I16686" s="63"/>
    </row>
    <row r="16687" spans="1:9">
      <c r="A16687" s="52"/>
      <c r="B16687" s="64"/>
      <c r="C16687" s="52"/>
      <c r="D16687" s="63"/>
      <c r="E16687" s="63"/>
      <c r="F16687" s="62"/>
      <c r="G16687" s="63"/>
      <c r="H16687" s="65"/>
      <c r="I16687" s="63"/>
    </row>
    <row r="16688" spans="1:9">
      <c r="A16688" s="52"/>
      <c r="B16688" s="64"/>
      <c r="C16688" s="52"/>
      <c r="D16688" s="63"/>
      <c r="E16688" s="63"/>
      <c r="F16688" s="62"/>
      <c r="G16688" s="63"/>
      <c r="H16688" s="65"/>
      <c r="I16688" s="63"/>
    </row>
    <row r="16689" spans="1:9">
      <c r="A16689" s="52"/>
      <c r="B16689" s="64"/>
      <c r="C16689" s="52"/>
      <c r="D16689" s="63"/>
      <c r="E16689" s="63"/>
      <c r="F16689" s="62"/>
      <c r="G16689" s="63"/>
      <c r="H16689" s="65"/>
      <c r="I16689" s="63"/>
    </row>
    <row r="16690" spans="1:9">
      <c r="A16690" s="52"/>
      <c r="B16690" s="64"/>
      <c r="C16690" s="52"/>
      <c r="D16690" s="63"/>
      <c r="E16690" s="63"/>
      <c r="F16690" s="62"/>
      <c r="G16690" s="63"/>
      <c r="H16690" s="65"/>
      <c r="I16690" s="63"/>
    </row>
    <row r="16691" spans="1:9">
      <c r="A16691" s="52"/>
      <c r="B16691" s="64"/>
      <c r="C16691" s="52"/>
      <c r="D16691" s="63"/>
      <c r="E16691" s="63"/>
      <c r="F16691" s="62"/>
      <c r="G16691" s="63"/>
      <c r="H16691" s="65"/>
      <c r="I16691" s="63"/>
    </row>
    <row r="16692" spans="1:9">
      <c r="A16692" s="52"/>
      <c r="B16692" s="64"/>
      <c r="C16692" s="52"/>
      <c r="D16692" s="63"/>
      <c r="E16692" s="63"/>
      <c r="F16692" s="62"/>
      <c r="G16692" s="63"/>
      <c r="H16692" s="65"/>
      <c r="I16692" s="63"/>
    </row>
    <row r="16693" spans="1:9">
      <c r="A16693" s="52"/>
      <c r="B16693" s="64"/>
      <c r="C16693" s="52"/>
      <c r="D16693" s="63"/>
      <c r="E16693" s="63"/>
      <c r="F16693" s="62"/>
      <c r="G16693" s="63"/>
      <c r="H16693" s="65"/>
      <c r="I16693" s="63"/>
    </row>
    <row r="16694" spans="1:9">
      <c r="A16694" s="52"/>
      <c r="B16694" s="64"/>
      <c r="C16694" s="52"/>
      <c r="D16694" s="63"/>
      <c r="E16694" s="63"/>
      <c r="F16694" s="62"/>
      <c r="G16694" s="63"/>
      <c r="H16694" s="65"/>
      <c r="I16694" s="63"/>
    </row>
    <row r="16695" spans="1:9">
      <c r="A16695" s="52"/>
      <c r="B16695" s="64"/>
      <c r="C16695" s="52"/>
      <c r="D16695" s="63"/>
      <c r="E16695" s="63"/>
      <c r="F16695" s="62"/>
      <c r="G16695" s="63"/>
      <c r="H16695" s="65"/>
      <c r="I16695" s="63"/>
    </row>
    <row r="16696" spans="1:9">
      <c r="A16696" s="52"/>
      <c r="B16696" s="64"/>
      <c r="C16696" s="52"/>
      <c r="D16696" s="63"/>
      <c r="E16696" s="63"/>
      <c r="F16696" s="62"/>
      <c r="G16696" s="63"/>
      <c r="H16696" s="65"/>
      <c r="I16696" s="63"/>
    </row>
    <row r="16697" spans="1:9">
      <c r="A16697" s="52"/>
      <c r="B16697" s="64"/>
      <c r="C16697" s="52"/>
      <c r="D16697" s="63"/>
      <c r="E16697" s="63"/>
      <c r="F16697" s="62"/>
      <c r="G16697" s="63"/>
      <c r="H16697" s="65"/>
      <c r="I16697" s="63"/>
    </row>
    <row r="16698" spans="1:9">
      <c r="A16698" s="52"/>
      <c r="B16698" s="64"/>
      <c r="C16698" s="52"/>
      <c r="D16698" s="63"/>
      <c r="E16698" s="63"/>
      <c r="F16698" s="62"/>
      <c r="G16698" s="63"/>
      <c r="H16698" s="65"/>
      <c r="I16698" s="63"/>
    </row>
    <row r="16699" spans="1:9">
      <c r="A16699" s="52"/>
      <c r="B16699" s="64"/>
      <c r="C16699" s="52"/>
      <c r="D16699" s="63"/>
      <c r="E16699" s="63"/>
      <c r="F16699" s="62"/>
      <c r="G16699" s="63"/>
      <c r="H16699" s="65"/>
      <c r="I16699" s="63"/>
    </row>
    <row r="16700" spans="1:9">
      <c r="A16700" s="52"/>
      <c r="B16700" s="64"/>
      <c r="C16700" s="52"/>
      <c r="D16700" s="63"/>
      <c r="E16700" s="63"/>
      <c r="F16700" s="62"/>
      <c r="G16700" s="63"/>
      <c r="H16700" s="65"/>
      <c r="I16700" s="63"/>
    </row>
    <row r="16701" spans="1:9">
      <c r="A16701" s="52"/>
      <c r="B16701" s="64"/>
      <c r="C16701" s="52"/>
      <c r="D16701" s="63"/>
      <c r="E16701" s="63"/>
      <c r="F16701" s="62"/>
      <c r="G16701" s="63"/>
      <c r="H16701" s="65"/>
      <c r="I16701" s="63"/>
    </row>
    <row r="16702" spans="1:9">
      <c r="A16702" s="52"/>
      <c r="B16702" s="64"/>
      <c r="C16702" s="52"/>
      <c r="D16702" s="63"/>
      <c r="E16702" s="63"/>
      <c r="F16702" s="62"/>
      <c r="G16702" s="63"/>
      <c r="H16702" s="65"/>
      <c r="I16702" s="63"/>
    </row>
    <row r="16703" spans="1:9">
      <c r="A16703" s="52"/>
      <c r="B16703" s="64"/>
      <c r="C16703" s="52"/>
      <c r="D16703" s="63"/>
      <c r="E16703" s="63"/>
      <c r="F16703" s="62"/>
      <c r="G16703" s="63"/>
      <c r="H16703" s="65"/>
      <c r="I16703" s="63"/>
    </row>
    <row r="16704" spans="1:9">
      <c r="A16704" s="52"/>
      <c r="B16704" s="64"/>
      <c r="C16704" s="52"/>
      <c r="D16704" s="63"/>
      <c r="E16704" s="63"/>
      <c r="F16704" s="62"/>
      <c r="G16704" s="63"/>
      <c r="H16704" s="65"/>
      <c r="I16704" s="63"/>
    </row>
    <row r="16705" spans="1:9">
      <c r="A16705" s="52"/>
      <c r="B16705" s="64"/>
      <c r="C16705" s="52"/>
      <c r="D16705" s="63"/>
      <c r="E16705" s="63"/>
      <c r="F16705" s="62"/>
      <c r="G16705" s="63"/>
      <c r="H16705" s="65"/>
      <c r="I16705" s="63"/>
    </row>
    <row r="16706" spans="1:9">
      <c r="A16706" s="52"/>
      <c r="B16706" s="64"/>
      <c r="C16706" s="52"/>
      <c r="D16706" s="63"/>
      <c r="E16706" s="63"/>
      <c r="F16706" s="62"/>
      <c r="G16706" s="63"/>
      <c r="H16706" s="65"/>
      <c r="I16706" s="63"/>
    </row>
    <row r="16707" spans="1:9">
      <c r="A16707" s="52"/>
      <c r="B16707" s="64"/>
      <c r="C16707" s="52"/>
      <c r="D16707" s="63"/>
      <c r="E16707" s="63"/>
      <c r="F16707" s="62"/>
      <c r="G16707" s="63"/>
      <c r="H16707" s="65"/>
      <c r="I16707" s="63"/>
    </row>
    <row r="16708" spans="1:9">
      <c r="A16708" s="52"/>
      <c r="B16708" s="64"/>
      <c r="C16708" s="52"/>
      <c r="D16708" s="63"/>
      <c r="E16708" s="63"/>
      <c r="F16708" s="62"/>
      <c r="G16708" s="63"/>
      <c r="H16708" s="65"/>
      <c r="I16708" s="63"/>
    </row>
    <row r="16709" spans="1:9">
      <c r="A16709" s="52"/>
      <c r="B16709" s="64"/>
      <c r="C16709" s="52"/>
      <c r="D16709" s="63"/>
      <c r="E16709" s="63"/>
      <c r="F16709" s="62"/>
      <c r="G16709" s="63"/>
      <c r="H16709" s="65"/>
      <c r="I16709" s="63"/>
    </row>
    <row r="16710" spans="1:9">
      <c r="A16710" s="52"/>
      <c r="B16710" s="64"/>
      <c r="C16710" s="52"/>
      <c r="D16710" s="63"/>
      <c r="E16710" s="63"/>
      <c r="F16710" s="62"/>
      <c r="G16710" s="63"/>
      <c r="H16710" s="65"/>
      <c r="I16710" s="63"/>
    </row>
    <row r="16711" spans="1:9">
      <c r="A16711" s="52"/>
      <c r="B16711" s="64"/>
      <c r="C16711" s="52"/>
      <c r="D16711" s="63"/>
      <c r="E16711" s="63"/>
      <c r="F16711" s="62"/>
      <c r="G16711" s="63"/>
      <c r="H16711" s="65"/>
      <c r="I16711" s="63"/>
    </row>
    <row r="16712" spans="1:9">
      <c r="A16712" s="52"/>
      <c r="B16712" s="64"/>
      <c r="C16712" s="52"/>
      <c r="D16712" s="63"/>
      <c r="E16712" s="63"/>
      <c r="F16712" s="62"/>
      <c r="G16712" s="63"/>
      <c r="H16712" s="65"/>
      <c r="I16712" s="63"/>
    </row>
    <row r="16713" spans="1:9">
      <c r="A16713" s="52"/>
      <c r="B16713" s="64"/>
      <c r="C16713" s="52"/>
      <c r="D16713" s="63"/>
      <c r="E16713" s="63"/>
      <c r="F16713" s="62"/>
      <c r="G16713" s="63"/>
      <c r="H16713" s="65"/>
      <c r="I16713" s="63"/>
    </row>
    <row r="16714" spans="1:9">
      <c r="A16714" s="52"/>
      <c r="B16714" s="64"/>
      <c r="C16714" s="52"/>
      <c r="D16714" s="63"/>
      <c r="E16714" s="63"/>
      <c r="F16714" s="62"/>
      <c r="G16714" s="63"/>
      <c r="H16714" s="65"/>
      <c r="I16714" s="63"/>
    </row>
    <row r="16715" spans="1:9">
      <c r="A16715" s="52"/>
      <c r="B16715" s="64"/>
      <c r="C16715" s="52"/>
      <c r="D16715" s="63"/>
      <c r="E16715" s="63"/>
      <c r="F16715" s="62"/>
      <c r="G16715" s="63"/>
      <c r="H16715" s="65"/>
      <c r="I16715" s="63"/>
    </row>
    <row r="16716" spans="1:9">
      <c r="A16716" s="52"/>
      <c r="B16716" s="64"/>
      <c r="C16716" s="52"/>
      <c r="D16716" s="63"/>
      <c r="E16716" s="63"/>
      <c r="F16716" s="62"/>
      <c r="G16716" s="63"/>
      <c r="H16716" s="65"/>
      <c r="I16716" s="63"/>
    </row>
    <row r="16717" spans="1:9">
      <c r="A16717" s="52"/>
      <c r="B16717" s="64"/>
      <c r="C16717" s="52"/>
      <c r="D16717" s="63"/>
      <c r="E16717" s="63"/>
      <c r="F16717" s="62"/>
      <c r="G16717" s="63"/>
      <c r="H16717" s="65"/>
      <c r="I16717" s="63"/>
    </row>
    <row r="16718" spans="1:9">
      <c r="A16718" s="52"/>
      <c r="B16718" s="64"/>
      <c r="C16718" s="52"/>
      <c r="D16718" s="63"/>
      <c r="E16718" s="63"/>
      <c r="F16718" s="62"/>
      <c r="G16718" s="63"/>
      <c r="H16718" s="65"/>
      <c r="I16718" s="63"/>
    </row>
    <row r="16719" spans="1:9">
      <c r="A16719" s="52"/>
      <c r="B16719" s="64"/>
      <c r="C16719" s="52"/>
      <c r="D16719" s="63"/>
      <c r="E16719" s="63"/>
      <c r="F16719" s="62"/>
      <c r="G16719" s="63"/>
      <c r="H16719" s="65"/>
      <c r="I16719" s="63"/>
    </row>
    <row r="16720" spans="1:9">
      <c r="A16720" s="52"/>
      <c r="B16720" s="64"/>
      <c r="C16720" s="52"/>
      <c r="D16720" s="63"/>
      <c r="E16720" s="63"/>
      <c r="F16720" s="62"/>
      <c r="G16720" s="63"/>
      <c r="H16720" s="65"/>
      <c r="I16720" s="63"/>
    </row>
    <row r="16721" spans="1:9">
      <c r="A16721" s="52"/>
      <c r="B16721" s="64"/>
      <c r="C16721" s="52"/>
      <c r="D16721" s="63"/>
      <c r="E16721" s="63"/>
      <c r="F16721" s="62"/>
      <c r="G16721" s="63"/>
      <c r="H16721" s="65"/>
      <c r="I16721" s="63"/>
    </row>
    <row r="16722" spans="1:9">
      <c r="A16722" s="52"/>
      <c r="B16722" s="64"/>
      <c r="C16722" s="52"/>
      <c r="D16722" s="63"/>
      <c r="E16722" s="63"/>
      <c r="F16722" s="62"/>
      <c r="G16722" s="63"/>
      <c r="H16722" s="65"/>
      <c r="I16722" s="63"/>
    </row>
    <row r="16723" spans="1:9">
      <c r="A16723" s="52"/>
      <c r="B16723" s="64"/>
      <c r="C16723" s="52"/>
      <c r="D16723" s="63"/>
      <c r="E16723" s="63"/>
      <c r="F16723" s="62"/>
      <c r="G16723" s="63"/>
      <c r="H16723" s="65"/>
      <c r="I16723" s="63"/>
    </row>
    <row r="16724" spans="1:9">
      <c r="A16724" s="52"/>
      <c r="B16724" s="64"/>
      <c r="C16724" s="52"/>
      <c r="D16724" s="63"/>
      <c r="E16724" s="63"/>
      <c r="F16724" s="62"/>
      <c r="G16724" s="63"/>
      <c r="H16724" s="65"/>
      <c r="I16724" s="63"/>
    </row>
    <row r="16725" spans="1:9">
      <c r="A16725" s="52"/>
      <c r="B16725" s="64"/>
      <c r="C16725" s="52"/>
      <c r="D16725" s="63"/>
      <c r="E16725" s="63"/>
      <c r="F16725" s="62"/>
      <c r="G16725" s="63"/>
      <c r="H16725" s="65"/>
      <c r="I16725" s="63"/>
    </row>
    <row r="16726" spans="1:9">
      <c r="A16726" s="52"/>
      <c r="B16726" s="64"/>
      <c r="C16726" s="52"/>
      <c r="D16726" s="63"/>
      <c r="E16726" s="63"/>
      <c r="F16726" s="62"/>
      <c r="G16726" s="63"/>
      <c r="H16726" s="65"/>
      <c r="I16726" s="63"/>
    </row>
    <row r="16727" spans="1:9">
      <c r="A16727" s="52"/>
      <c r="B16727" s="64"/>
      <c r="C16727" s="52"/>
      <c r="D16727" s="63"/>
      <c r="E16727" s="63"/>
      <c r="F16727" s="62"/>
      <c r="G16727" s="63"/>
      <c r="H16727" s="65"/>
      <c r="I16727" s="63"/>
    </row>
    <row r="16728" spans="1:9">
      <c r="A16728" s="52"/>
      <c r="B16728" s="64"/>
      <c r="C16728" s="52"/>
      <c r="D16728" s="63"/>
      <c r="E16728" s="63"/>
      <c r="F16728" s="62"/>
      <c r="G16728" s="63"/>
      <c r="H16728" s="65"/>
      <c r="I16728" s="63"/>
    </row>
    <row r="16729" spans="1:9">
      <c r="A16729" s="52"/>
      <c r="B16729" s="64"/>
      <c r="C16729" s="52"/>
      <c r="D16729" s="63"/>
      <c r="E16729" s="63"/>
      <c r="F16729" s="62"/>
      <c r="G16729" s="63"/>
      <c r="H16729" s="65"/>
      <c r="I16729" s="63"/>
    </row>
    <row r="16730" spans="1:9">
      <c r="A16730" s="52"/>
      <c r="B16730" s="64"/>
      <c r="C16730" s="52"/>
      <c r="D16730" s="63"/>
      <c r="E16730" s="63"/>
      <c r="F16730" s="62"/>
      <c r="G16730" s="63"/>
      <c r="H16730" s="65"/>
      <c r="I16730" s="63"/>
    </row>
    <row r="16731" spans="1:9">
      <c r="A16731" s="52"/>
      <c r="B16731" s="64"/>
      <c r="C16731" s="52"/>
      <c r="D16731" s="63"/>
      <c r="E16731" s="63"/>
      <c r="F16731" s="62"/>
      <c r="G16731" s="63"/>
      <c r="H16731" s="65"/>
      <c r="I16731" s="63"/>
    </row>
    <row r="16732" spans="1:9">
      <c r="A16732" s="52"/>
      <c r="B16732" s="64"/>
      <c r="C16732" s="52"/>
      <c r="D16732" s="63"/>
      <c r="E16732" s="63"/>
      <c r="F16732" s="62"/>
      <c r="G16732" s="63"/>
      <c r="H16732" s="65"/>
      <c r="I16732" s="63"/>
    </row>
    <row r="16733" spans="1:9">
      <c r="A16733" s="52"/>
      <c r="B16733" s="64"/>
      <c r="C16733" s="52"/>
      <c r="D16733" s="63"/>
      <c r="E16733" s="63"/>
      <c r="F16733" s="62"/>
      <c r="G16733" s="63"/>
      <c r="H16733" s="65"/>
      <c r="I16733" s="63"/>
    </row>
    <row r="16734" spans="1:9">
      <c r="A16734" s="52"/>
      <c r="B16734" s="64"/>
      <c r="C16734" s="52"/>
      <c r="D16734" s="63"/>
      <c r="E16734" s="63"/>
      <c r="F16734" s="62"/>
      <c r="G16734" s="63"/>
      <c r="H16734" s="65"/>
      <c r="I16734" s="63"/>
    </row>
    <row r="16735" spans="1:9">
      <c r="A16735" s="52"/>
      <c r="B16735" s="64"/>
      <c r="C16735" s="52"/>
      <c r="D16735" s="63"/>
      <c r="E16735" s="63"/>
      <c r="F16735" s="62"/>
      <c r="G16735" s="63"/>
      <c r="H16735" s="65"/>
      <c r="I16735" s="63"/>
    </row>
    <row r="16736" spans="1:9">
      <c r="A16736" s="52"/>
      <c r="B16736" s="64"/>
      <c r="C16736" s="52"/>
      <c r="D16736" s="63"/>
      <c r="E16736" s="63"/>
      <c r="F16736" s="62"/>
      <c r="G16736" s="63"/>
      <c r="H16736" s="65"/>
      <c r="I16736" s="63"/>
    </row>
    <row r="16737" spans="1:9">
      <c r="A16737" s="52"/>
      <c r="B16737" s="64"/>
      <c r="C16737" s="52"/>
      <c r="D16737" s="63"/>
      <c r="E16737" s="63"/>
      <c r="F16737" s="62"/>
      <c r="G16737" s="63"/>
      <c r="H16737" s="65"/>
      <c r="I16737" s="63"/>
    </row>
    <row r="16738" spans="1:9">
      <c r="A16738" s="52"/>
      <c r="B16738" s="64"/>
      <c r="C16738" s="52"/>
      <c r="D16738" s="63"/>
      <c r="E16738" s="63"/>
      <c r="F16738" s="62"/>
      <c r="G16738" s="63"/>
      <c r="H16738" s="65"/>
      <c r="I16738" s="63"/>
    </row>
    <row r="16739" spans="1:9">
      <c r="A16739" s="52"/>
      <c r="B16739" s="64"/>
      <c r="C16739" s="52"/>
      <c r="D16739" s="63"/>
      <c r="E16739" s="63"/>
      <c r="F16739" s="62"/>
      <c r="G16739" s="63"/>
      <c r="H16739" s="65"/>
      <c r="I16739" s="63"/>
    </row>
    <row r="16740" spans="1:9">
      <c r="A16740" s="52"/>
      <c r="B16740" s="64"/>
      <c r="C16740" s="52"/>
      <c r="D16740" s="63"/>
      <c r="E16740" s="63"/>
      <c r="F16740" s="62"/>
      <c r="G16740" s="63"/>
      <c r="H16740" s="65"/>
      <c r="I16740" s="63"/>
    </row>
    <row r="16741" spans="1:9">
      <c r="A16741" s="52"/>
      <c r="B16741" s="64"/>
      <c r="C16741" s="52"/>
      <c r="D16741" s="63"/>
      <c r="E16741" s="63"/>
      <c r="F16741" s="62"/>
      <c r="G16741" s="63"/>
      <c r="H16741" s="65"/>
      <c r="I16741" s="63"/>
    </row>
    <row r="16742" spans="1:9">
      <c r="A16742" s="52"/>
      <c r="B16742" s="64"/>
      <c r="C16742" s="52"/>
      <c r="D16742" s="63"/>
      <c r="E16742" s="63"/>
      <c r="F16742" s="62"/>
      <c r="G16742" s="63"/>
      <c r="H16742" s="65"/>
      <c r="I16742" s="63"/>
    </row>
    <row r="16743" spans="1:9">
      <c r="A16743" s="52"/>
      <c r="B16743" s="64"/>
      <c r="C16743" s="52"/>
      <c r="D16743" s="63"/>
      <c r="E16743" s="63"/>
      <c r="F16743" s="62"/>
      <c r="G16743" s="63"/>
      <c r="H16743" s="65"/>
      <c r="I16743" s="63"/>
    </row>
    <row r="16744" spans="1:9">
      <c r="A16744" s="52"/>
      <c r="B16744" s="64"/>
      <c r="C16744" s="52"/>
      <c r="D16744" s="63"/>
      <c r="E16744" s="63"/>
      <c r="F16744" s="62"/>
      <c r="G16744" s="63"/>
      <c r="H16744" s="65"/>
      <c r="I16744" s="63"/>
    </row>
    <row r="16745" spans="1:9">
      <c r="A16745" s="52"/>
      <c r="B16745" s="64"/>
      <c r="C16745" s="52"/>
      <c r="D16745" s="63"/>
      <c r="E16745" s="63"/>
      <c r="F16745" s="62"/>
      <c r="G16745" s="63"/>
      <c r="H16745" s="65"/>
      <c r="I16745" s="63"/>
    </row>
    <row r="16746" spans="1:9">
      <c r="A16746" s="52"/>
      <c r="B16746" s="64"/>
      <c r="C16746" s="52"/>
      <c r="D16746" s="63"/>
      <c r="E16746" s="63"/>
      <c r="F16746" s="62"/>
      <c r="G16746" s="63"/>
      <c r="H16746" s="65"/>
      <c r="I16746" s="63"/>
    </row>
    <row r="16747" spans="1:9">
      <c r="A16747" s="52"/>
      <c r="B16747" s="64"/>
      <c r="C16747" s="52"/>
      <c r="D16747" s="63"/>
      <c r="E16747" s="63"/>
      <c r="F16747" s="62"/>
      <c r="G16747" s="63"/>
      <c r="H16747" s="65"/>
      <c r="I16747" s="63"/>
    </row>
    <row r="16748" spans="1:9">
      <c r="A16748" s="52"/>
      <c r="B16748" s="64"/>
      <c r="C16748" s="52"/>
      <c r="D16748" s="63"/>
      <c r="E16748" s="63"/>
      <c r="F16748" s="62"/>
      <c r="G16748" s="63"/>
      <c r="H16748" s="65"/>
      <c r="I16748" s="63"/>
    </row>
    <row r="16749" spans="1:9">
      <c r="A16749" s="52"/>
      <c r="B16749" s="64"/>
      <c r="C16749" s="52"/>
      <c r="D16749" s="63"/>
      <c r="E16749" s="63"/>
      <c r="F16749" s="62"/>
      <c r="G16749" s="63"/>
      <c r="H16749" s="65"/>
      <c r="I16749" s="63"/>
    </row>
    <row r="16750" spans="1:9">
      <c r="A16750" s="52"/>
      <c r="B16750" s="64"/>
      <c r="C16750" s="52"/>
      <c r="D16750" s="63"/>
      <c r="E16750" s="63"/>
      <c r="F16750" s="62"/>
      <c r="G16750" s="63"/>
      <c r="H16750" s="65"/>
      <c r="I16750" s="63"/>
    </row>
    <row r="16751" spans="1:9">
      <c r="A16751" s="52"/>
      <c r="B16751" s="64"/>
      <c r="C16751" s="52"/>
      <c r="D16751" s="63"/>
      <c r="E16751" s="63"/>
      <c r="F16751" s="62"/>
      <c r="G16751" s="63"/>
      <c r="H16751" s="65"/>
      <c r="I16751" s="63"/>
    </row>
    <row r="16752" spans="1:9">
      <c r="A16752" s="52"/>
      <c r="B16752" s="64"/>
      <c r="C16752" s="52"/>
      <c r="D16752" s="63"/>
      <c r="E16752" s="63"/>
      <c r="F16752" s="62"/>
      <c r="G16752" s="63"/>
      <c r="H16752" s="65"/>
      <c r="I16752" s="63"/>
    </row>
    <row r="16753" spans="1:9">
      <c r="A16753" s="52"/>
      <c r="B16753" s="64"/>
      <c r="C16753" s="52"/>
      <c r="D16753" s="63"/>
      <c r="E16753" s="63"/>
      <c r="F16753" s="62"/>
      <c r="G16753" s="63"/>
      <c r="H16753" s="65"/>
      <c r="I16753" s="63"/>
    </row>
    <row r="16754" spans="1:9">
      <c r="A16754" s="52"/>
      <c r="B16754" s="64"/>
      <c r="C16754" s="52"/>
      <c r="D16754" s="63"/>
      <c r="E16754" s="63"/>
      <c r="F16754" s="62"/>
      <c r="G16754" s="63"/>
      <c r="H16754" s="65"/>
      <c r="I16754" s="63"/>
    </row>
    <row r="16755" spans="1:9">
      <c r="A16755" s="52"/>
      <c r="B16755" s="64"/>
      <c r="C16755" s="52"/>
      <c r="D16755" s="63"/>
      <c r="E16755" s="63"/>
      <c r="F16755" s="62"/>
      <c r="G16755" s="63"/>
      <c r="H16755" s="65"/>
      <c r="I16755" s="63"/>
    </row>
    <row r="16756" spans="1:9">
      <c r="A16756" s="52"/>
      <c r="B16756" s="64"/>
      <c r="C16756" s="52"/>
      <c r="D16756" s="63"/>
      <c r="E16756" s="63"/>
      <c r="F16756" s="62"/>
      <c r="G16756" s="63"/>
      <c r="H16756" s="65"/>
      <c r="I16756" s="63"/>
    </row>
    <row r="16757" spans="1:9">
      <c r="A16757" s="52"/>
      <c r="B16757" s="64"/>
      <c r="C16757" s="52"/>
      <c r="D16757" s="63"/>
      <c r="E16757" s="63"/>
      <c r="F16757" s="62"/>
      <c r="G16757" s="63"/>
      <c r="H16757" s="65"/>
      <c r="I16757" s="63"/>
    </row>
    <row r="16758" spans="1:9">
      <c r="A16758" s="52"/>
      <c r="B16758" s="64"/>
      <c r="C16758" s="52"/>
      <c r="D16758" s="63"/>
      <c r="E16758" s="63"/>
      <c r="F16758" s="62"/>
      <c r="G16758" s="63"/>
      <c r="H16758" s="65"/>
      <c r="I16758" s="63"/>
    </row>
    <row r="16759" spans="1:9">
      <c r="A16759" s="52"/>
      <c r="B16759" s="64"/>
      <c r="C16759" s="52"/>
      <c r="D16759" s="63"/>
      <c r="E16759" s="63"/>
      <c r="F16759" s="62"/>
      <c r="G16759" s="63"/>
      <c r="H16759" s="65"/>
      <c r="I16759" s="63"/>
    </row>
    <row r="16760" spans="1:9">
      <c r="A16760" s="52"/>
      <c r="B16760" s="64"/>
      <c r="C16760" s="52"/>
      <c r="D16760" s="63"/>
      <c r="E16760" s="63"/>
      <c r="F16760" s="62"/>
      <c r="G16760" s="63"/>
      <c r="H16760" s="65"/>
      <c r="I16760" s="63"/>
    </row>
    <row r="16761" spans="1:9">
      <c r="A16761" s="52"/>
      <c r="B16761" s="64"/>
      <c r="C16761" s="52"/>
      <c r="D16761" s="63"/>
      <c r="E16761" s="63"/>
      <c r="F16761" s="62"/>
      <c r="G16761" s="63"/>
      <c r="H16761" s="65"/>
      <c r="I16761" s="63"/>
    </row>
    <row r="16762" spans="1:9">
      <c r="A16762" s="52"/>
      <c r="B16762" s="64"/>
      <c r="C16762" s="52"/>
      <c r="D16762" s="63"/>
      <c r="E16762" s="63"/>
      <c r="F16762" s="62"/>
      <c r="G16762" s="63"/>
      <c r="H16762" s="65"/>
      <c r="I16762" s="63"/>
    </row>
    <row r="16763" spans="1:9">
      <c r="A16763" s="52"/>
      <c r="B16763" s="64"/>
      <c r="C16763" s="52"/>
      <c r="D16763" s="63"/>
      <c r="E16763" s="63"/>
      <c r="F16763" s="62"/>
      <c r="G16763" s="63"/>
      <c r="H16763" s="65"/>
      <c r="I16763" s="63"/>
    </row>
    <row r="16764" spans="1:9">
      <c r="A16764" s="52"/>
      <c r="B16764" s="64"/>
      <c r="C16764" s="52"/>
      <c r="D16764" s="63"/>
      <c r="E16764" s="63"/>
      <c r="F16764" s="62"/>
      <c r="G16764" s="63"/>
      <c r="H16764" s="65"/>
      <c r="I16764" s="63"/>
    </row>
    <row r="16765" spans="1:9">
      <c r="A16765" s="52"/>
      <c r="B16765" s="64"/>
      <c r="C16765" s="52"/>
      <c r="D16765" s="63"/>
      <c r="E16765" s="63"/>
      <c r="F16765" s="62"/>
      <c r="G16765" s="63"/>
      <c r="H16765" s="65"/>
      <c r="I16765" s="63"/>
    </row>
    <row r="16766" spans="1:9">
      <c r="A16766" s="52"/>
      <c r="B16766" s="64"/>
      <c r="C16766" s="52"/>
      <c r="D16766" s="63"/>
      <c r="E16766" s="63"/>
      <c r="F16766" s="62"/>
      <c r="G16766" s="63"/>
      <c r="H16766" s="65"/>
      <c r="I16766" s="63"/>
    </row>
    <row r="16767" spans="1:9">
      <c r="A16767" s="52"/>
      <c r="B16767" s="64"/>
      <c r="C16767" s="52"/>
      <c r="D16767" s="63"/>
      <c r="E16767" s="63"/>
      <c r="F16767" s="62"/>
      <c r="G16767" s="63"/>
      <c r="H16767" s="65"/>
      <c r="I16767" s="63"/>
    </row>
    <row r="16768" spans="1:9">
      <c r="A16768" s="52"/>
      <c r="B16768" s="64"/>
      <c r="C16768" s="52"/>
      <c r="D16768" s="63"/>
      <c r="E16768" s="63"/>
      <c r="F16768" s="62"/>
      <c r="G16768" s="63"/>
      <c r="H16768" s="65"/>
      <c r="I16768" s="63"/>
    </row>
    <row r="16769" spans="1:9">
      <c r="A16769" s="52"/>
      <c r="B16769" s="64"/>
      <c r="C16769" s="52"/>
      <c r="D16769" s="63"/>
      <c r="E16769" s="63"/>
      <c r="F16769" s="62"/>
      <c r="G16769" s="63"/>
      <c r="H16769" s="65"/>
      <c r="I16769" s="63"/>
    </row>
    <row r="16770" spans="1:9">
      <c r="A16770" s="52"/>
      <c r="B16770" s="64"/>
      <c r="C16770" s="52"/>
      <c r="D16770" s="63"/>
      <c r="E16770" s="63"/>
      <c r="F16770" s="62"/>
      <c r="G16770" s="63"/>
      <c r="H16770" s="65"/>
      <c r="I16770" s="63"/>
    </row>
    <row r="16771" spans="1:9">
      <c r="A16771" s="52"/>
      <c r="B16771" s="64"/>
      <c r="C16771" s="52"/>
      <c r="D16771" s="63"/>
      <c r="E16771" s="63"/>
      <c r="F16771" s="62"/>
      <c r="G16771" s="63"/>
      <c r="H16771" s="65"/>
      <c r="I16771" s="63"/>
    </row>
    <row r="16772" spans="1:9">
      <c r="A16772" s="52"/>
      <c r="B16772" s="64"/>
      <c r="C16772" s="52"/>
      <c r="D16772" s="63"/>
      <c r="E16772" s="63"/>
      <c r="F16772" s="62"/>
      <c r="G16772" s="63"/>
      <c r="H16772" s="65"/>
      <c r="I16772" s="63"/>
    </row>
    <row r="16773" spans="1:9">
      <c r="A16773" s="52"/>
      <c r="B16773" s="64"/>
      <c r="C16773" s="52"/>
      <c r="D16773" s="63"/>
      <c r="E16773" s="63"/>
      <c r="F16773" s="62"/>
      <c r="G16773" s="63"/>
      <c r="H16773" s="65"/>
      <c r="I16773" s="63"/>
    </row>
    <row r="16774" spans="1:9">
      <c r="A16774" s="52"/>
      <c r="B16774" s="64"/>
      <c r="C16774" s="52"/>
      <c r="D16774" s="63"/>
      <c r="E16774" s="63"/>
      <c r="F16774" s="62"/>
      <c r="G16774" s="63"/>
      <c r="H16774" s="65"/>
      <c r="I16774" s="63"/>
    </row>
    <row r="16775" spans="1:9">
      <c r="A16775" s="52"/>
      <c r="B16775" s="64"/>
      <c r="C16775" s="52"/>
      <c r="D16775" s="63"/>
      <c r="E16775" s="63"/>
      <c r="F16775" s="62"/>
      <c r="G16775" s="63"/>
      <c r="H16775" s="65"/>
      <c r="I16775" s="63"/>
    </row>
    <row r="16776" spans="1:9">
      <c r="A16776" s="52"/>
      <c r="B16776" s="64"/>
      <c r="C16776" s="52"/>
      <c r="D16776" s="63"/>
      <c r="E16776" s="63"/>
      <c r="F16776" s="62"/>
      <c r="G16776" s="63"/>
      <c r="H16776" s="65"/>
      <c r="I16776" s="63"/>
    </row>
    <row r="16777" spans="1:9">
      <c r="A16777" s="52"/>
      <c r="B16777" s="64"/>
      <c r="C16777" s="52"/>
      <c r="D16777" s="63"/>
      <c r="E16777" s="63"/>
      <c r="F16777" s="62"/>
      <c r="G16777" s="63"/>
      <c r="H16777" s="65"/>
      <c r="I16777" s="63"/>
    </row>
    <row r="16778" spans="1:9">
      <c r="A16778" s="52"/>
      <c r="B16778" s="64"/>
      <c r="C16778" s="52"/>
      <c r="D16778" s="63"/>
      <c r="E16778" s="63"/>
      <c r="F16778" s="62"/>
      <c r="G16778" s="63"/>
      <c r="H16778" s="65"/>
      <c r="I16778" s="63"/>
    </row>
    <row r="16779" spans="1:9">
      <c r="A16779" s="52"/>
      <c r="B16779" s="64"/>
      <c r="C16779" s="52"/>
      <c r="D16779" s="63"/>
      <c r="E16779" s="63"/>
      <c r="F16779" s="62"/>
      <c r="G16779" s="63"/>
      <c r="H16779" s="65"/>
      <c r="I16779" s="63"/>
    </row>
    <row r="16780" spans="1:9">
      <c r="A16780" s="52"/>
      <c r="B16780" s="64"/>
      <c r="C16780" s="52"/>
      <c r="D16780" s="63"/>
      <c r="E16780" s="63"/>
      <c r="F16780" s="62"/>
      <c r="G16780" s="63"/>
      <c r="H16780" s="65"/>
      <c r="I16780" s="63"/>
    </row>
    <row r="16781" spans="1:9">
      <c r="A16781" s="52"/>
      <c r="B16781" s="64"/>
      <c r="C16781" s="52"/>
      <c r="D16781" s="63"/>
      <c r="E16781" s="63"/>
      <c r="F16781" s="62"/>
      <c r="G16781" s="63"/>
      <c r="H16781" s="65"/>
      <c r="I16781" s="63"/>
    </row>
    <row r="16782" spans="1:9">
      <c r="A16782" s="52"/>
      <c r="B16782" s="64"/>
      <c r="C16782" s="52"/>
      <c r="D16782" s="63"/>
      <c r="E16782" s="63"/>
      <c r="F16782" s="62"/>
      <c r="G16782" s="63"/>
      <c r="H16782" s="65"/>
      <c r="I16782" s="63"/>
    </row>
    <row r="16783" spans="1:9">
      <c r="A16783" s="52"/>
      <c r="B16783" s="64"/>
      <c r="C16783" s="52"/>
      <c r="D16783" s="63"/>
      <c r="E16783" s="63"/>
      <c r="F16783" s="62"/>
      <c r="G16783" s="63"/>
      <c r="H16783" s="65"/>
      <c r="I16783" s="63"/>
    </row>
    <row r="16784" spans="1:9">
      <c r="A16784" s="52"/>
      <c r="B16784" s="64"/>
      <c r="C16784" s="52"/>
      <c r="D16784" s="63"/>
      <c r="E16784" s="63"/>
      <c r="F16784" s="62"/>
      <c r="G16784" s="63"/>
      <c r="H16784" s="65"/>
      <c r="I16784" s="63"/>
    </row>
    <row r="16785" spans="1:9">
      <c r="A16785" s="52"/>
      <c r="B16785" s="64"/>
      <c r="C16785" s="52"/>
      <c r="D16785" s="63"/>
      <c r="E16785" s="63"/>
      <c r="F16785" s="62"/>
      <c r="G16785" s="63"/>
      <c r="H16785" s="65"/>
      <c r="I16785" s="63"/>
    </row>
    <row r="16786" spans="1:9">
      <c r="A16786" s="52"/>
      <c r="B16786" s="64"/>
      <c r="C16786" s="52"/>
      <c r="D16786" s="63"/>
      <c r="E16786" s="63"/>
      <c r="F16786" s="62"/>
      <c r="G16786" s="63"/>
      <c r="H16786" s="65"/>
      <c r="I16786" s="63"/>
    </row>
    <row r="16787" spans="1:9">
      <c r="A16787" s="52"/>
      <c r="B16787" s="64"/>
      <c r="C16787" s="52"/>
      <c r="D16787" s="63"/>
      <c r="E16787" s="63"/>
      <c r="F16787" s="62"/>
      <c r="G16787" s="63"/>
      <c r="H16787" s="65"/>
      <c r="I16787" s="63"/>
    </row>
    <row r="16788" spans="1:9">
      <c r="A16788" s="52"/>
      <c r="B16788" s="64"/>
      <c r="C16788" s="52"/>
      <c r="D16788" s="63"/>
      <c r="E16788" s="63"/>
      <c r="F16788" s="62"/>
      <c r="G16788" s="63"/>
      <c r="H16788" s="65"/>
      <c r="I16788" s="63"/>
    </row>
    <row r="16789" spans="1:9">
      <c r="A16789" s="52"/>
      <c r="B16789" s="64"/>
      <c r="C16789" s="52"/>
      <c r="D16789" s="63"/>
      <c r="E16789" s="63"/>
      <c r="F16789" s="62"/>
      <c r="G16789" s="63"/>
      <c r="H16789" s="65"/>
      <c r="I16789" s="63"/>
    </row>
    <row r="16790" spans="1:9">
      <c r="A16790" s="52"/>
      <c r="B16790" s="64"/>
      <c r="C16790" s="52"/>
      <c r="D16790" s="63"/>
      <c r="E16790" s="63"/>
      <c r="F16790" s="62"/>
      <c r="G16790" s="63"/>
      <c r="H16790" s="65"/>
      <c r="I16790" s="63"/>
    </row>
    <row r="16791" spans="1:9">
      <c r="A16791" s="52"/>
      <c r="B16791" s="64"/>
      <c r="C16791" s="52"/>
      <c r="D16791" s="63"/>
      <c r="E16791" s="63"/>
      <c r="F16791" s="62"/>
      <c r="G16791" s="63"/>
      <c r="H16791" s="65"/>
      <c r="I16791" s="63"/>
    </row>
    <row r="16792" spans="1:9">
      <c r="A16792" s="52"/>
      <c r="B16792" s="64"/>
      <c r="C16792" s="52"/>
      <c r="D16792" s="63"/>
      <c r="E16792" s="63"/>
      <c r="F16792" s="62"/>
      <c r="G16792" s="63"/>
      <c r="H16792" s="65"/>
      <c r="I16792" s="63"/>
    </row>
    <row r="16793" spans="1:9">
      <c r="A16793" s="52"/>
      <c r="B16793" s="64"/>
      <c r="C16793" s="52"/>
      <c r="D16793" s="63"/>
      <c r="E16793" s="63"/>
      <c r="F16793" s="62"/>
      <c r="G16793" s="63"/>
      <c r="H16793" s="65"/>
      <c r="I16793" s="63"/>
    </row>
    <row r="16794" spans="1:9">
      <c r="A16794" s="52"/>
      <c r="B16794" s="64"/>
      <c r="C16794" s="52"/>
      <c r="D16794" s="63"/>
      <c r="E16794" s="63"/>
      <c r="F16794" s="62"/>
      <c r="G16794" s="63"/>
      <c r="H16794" s="65"/>
      <c r="I16794" s="63"/>
    </row>
    <row r="16795" spans="1:9">
      <c r="A16795" s="52"/>
      <c r="B16795" s="64"/>
      <c r="C16795" s="52"/>
      <c r="D16795" s="63"/>
      <c r="E16795" s="63"/>
      <c r="F16795" s="62"/>
      <c r="G16795" s="63"/>
      <c r="H16795" s="65"/>
      <c r="I16795" s="63"/>
    </row>
    <row r="16796" spans="1:9">
      <c r="A16796" s="52"/>
      <c r="B16796" s="64"/>
      <c r="C16796" s="52"/>
      <c r="D16796" s="63"/>
      <c r="E16796" s="63"/>
      <c r="F16796" s="62"/>
      <c r="G16796" s="63"/>
      <c r="H16796" s="65"/>
      <c r="I16796" s="63"/>
    </row>
    <row r="16797" spans="1:9">
      <c r="A16797" s="52"/>
      <c r="B16797" s="64"/>
      <c r="C16797" s="52"/>
      <c r="D16797" s="63"/>
      <c r="E16797" s="63"/>
      <c r="F16797" s="62"/>
      <c r="G16797" s="63"/>
      <c r="H16797" s="65"/>
      <c r="I16797" s="63"/>
    </row>
    <row r="16798" spans="1:9">
      <c r="A16798" s="52"/>
      <c r="B16798" s="64"/>
      <c r="C16798" s="52"/>
      <c r="D16798" s="63"/>
      <c r="E16798" s="63"/>
      <c r="F16798" s="62"/>
      <c r="G16798" s="63"/>
      <c r="H16798" s="65"/>
      <c r="I16798" s="63"/>
    </row>
    <row r="16799" spans="1:9">
      <c r="A16799" s="52"/>
      <c r="B16799" s="64"/>
      <c r="C16799" s="52"/>
      <c r="D16799" s="63"/>
      <c r="E16799" s="63"/>
      <c r="F16799" s="62"/>
      <c r="G16799" s="63"/>
      <c r="H16799" s="65"/>
      <c r="I16799" s="63"/>
    </row>
    <row r="16800" spans="1:9">
      <c r="A16800" s="52"/>
      <c r="B16800" s="64"/>
      <c r="C16800" s="52"/>
      <c r="D16800" s="63"/>
      <c r="E16800" s="63"/>
      <c r="F16800" s="62"/>
      <c r="G16800" s="63"/>
      <c r="H16800" s="65"/>
      <c r="I16800" s="63"/>
    </row>
    <row r="16801" spans="1:9">
      <c r="A16801" s="52"/>
      <c r="B16801" s="64"/>
      <c r="C16801" s="52"/>
      <c r="D16801" s="63"/>
      <c r="E16801" s="63"/>
      <c r="F16801" s="62"/>
      <c r="G16801" s="63"/>
      <c r="H16801" s="65"/>
      <c r="I16801" s="63"/>
    </row>
    <row r="16802" spans="1:9">
      <c r="A16802" s="52"/>
      <c r="B16802" s="64"/>
      <c r="C16802" s="52"/>
      <c r="D16802" s="63"/>
      <c r="E16802" s="63"/>
      <c r="F16802" s="62"/>
      <c r="G16802" s="63"/>
      <c r="H16802" s="65"/>
      <c r="I16802" s="63"/>
    </row>
    <row r="16803" spans="1:9">
      <c r="A16803" s="52"/>
      <c r="B16803" s="64"/>
      <c r="C16803" s="52"/>
      <c r="D16803" s="63"/>
      <c r="E16803" s="63"/>
      <c r="F16803" s="62"/>
      <c r="G16803" s="63"/>
      <c r="H16803" s="65"/>
      <c r="I16803" s="63"/>
    </row>
    <row r="16804" spans="1:9">
      <c r="A16804" s="52"/>
      <c r="B16804" s="64"/>
      <c r="C16804" s="52"/>
      <c r="D16804" s="63"/>
      <c r="E16804" s="63"/>
      <c r="F16804" s="62"/>
      <c r="G16804" s="63"/>
      <c r="H16804" s="65"/>
      <c r="I16804" s="63"/>
    </row>
    <row r="16805" spans="1:9">
      <c r="A16805" s="52"/>
      <c r="B16805" s="64"/>
      <c r="C16805" s="52"/>
      <c r="D16805" s="63"/>
      <c r="E16805" s="63"/>
      <c r="F16805" s="62"/>
      <c r="G16805" s="63"/>
      <c r="H16805" s="65"/>
      <c r="I16805" s="63"/>
    </row>
    <row r="16806" spans="1:9">
      <c r="A16806" s="52"/>
      <c r="B16806" s="64"/>
      <c r="C16806" s="52"/>
      <c r="D16806" s="63"/>
      <c r="E16806" s="63"/>
      <c r="F16806" s="62"/>
      <c r="G16806" s="63"/>
      <c r="H16806" s="65"/>
      <c r="I16806" s="63"/>
    </row>
    <row r="16807" spans="1:9">
      <c r="A16807" s="52"/>
      <c r="B16807" s="64"/>
      <c r="C16807" s="52"/>
      <c r="D16807" s="63"/>
      <c r="E16807" s="63"/>
      <c r="F16807" s="62"/>
      <c r="G16807" s="63"/>
      <c r="H16807" s="65"/>
      <c r="I16807" s="63"/>
    </row>
    <row r="16808" spans="1:9">
      <c r="A16808" s="52"/>
      <c r="B16808" s="64"/>
      <c r="C16808" s="52"/>
      <c r="D16808" s="63"/>
      <c r="E16808" s="63"/>
      <c r="F16808" s="62"/>
      <c r="G16808" s="63"/>
      <c r="H16808" s="65"/>
      <c r="I16808" s="63"/>
    </row>
    <row r="16809" spans="1:9">
      <c r="A16809" s="52"/>
      <c r="B16809" s="64"/>
      <c r="C16809" s="52"/>
      <c r="D16809" s="63"/>
      <c r="E16809" s="63"/>
      <c r="F16809" s="62"/>
      <c r="G16809" s="63"/>
      <c r="H16809" s="65"/>
      <c r="I16809" s="63"/>
    </row>
    <row r="16810" spans="1:9">
      <c r="A16810" s="52"/>
      <c r="B16810" s="64"/>
      <c r="C16810" s="52"/>
      <c r="D16810" s="63"/>
      <c r="E16810" s="63"/>
      <c r="F16810" s="62"/>
      <c r="G16810" s="63"/>
      <c r="H16810" s="65"/>
      <c r="I16810" s="63"/>
    </row>
    <row r="16811" spans="1:9">
      <c r="A16811" s="52"/>
      <c r="B16811" s="64"/>
      <c r="C16811" s="52"/>
      <c r="D16811" s="63"/>
      <c r="E16811" s="63"/>
      <c r="F16811" s="62"/>
      <c r="G16811" s="63"/>
      <c r="H16811" s="65"/>
      <c r="I16811" s="63"/>
    </row>
    <row r="16812" spans="1:9">
      <c r="A16812" s="52"/>
      <c r="B16812" s="64"/>
      <c r="C16812" s="52"/>
      <c r="D16812" s="63"/>
      <c r="E16812" s="63"/>
      <c r="F16812" s="62"/>
      <c r="G16812" s="63"/>
      <c r="H16812" s="65"/>
      <c r="I16812" s="63"/>
    </row>
    <row r="16813" spans="1:9">
      <c r="A16813" s="52"/>
      <c r="B16813" s="64"/>
      <c r="C16813" s="52"/>
      <c r="D16813" s="63"/>
      <c r="E16813" s="63"/>
      <c r="F16813" s="62"/>
      <c r="G16813" s="63"/>
      <c r="H16813" s="65"/>
      <c r="I16813" s="63"/>
    </row>
    <row r="16814" spans="1:9">
      <c r="A16814" s="52"/>
      <c r="B16814" s="64"/>
      <c r="C16814" s="52"/>
      <c r="D16814" s="63"/>
      <c r="E16814" s="63"/>
      <c r="F16814" s="62"/>
      <c r="G16814" s="63"/>
      <c r="H16814" s="65"/>
      <c r="I16814" s="63"/>
    </row>
    <row r="16815" spans="1:9">
      <c r="A16815" s="52"/>
      <c r="B16815" s="64"/>
      <c r="C16815" s="52"/>
      <c r="D16815" s="63"/>
      <c r="E16815" s="63"/>
      <c r="F16815" s="62"/>
      <c r="G16815" s="63"/>
      <c r="H16815" s="65"/>
      <c r="I16815" s="63"/>
    </row>
    <row r="16816" spans="1:9">
      <c r="A16816" s="52"/>
      <c r="B16816" s="64"/>
      <c r="C16816" s="52"/>
      <c r="D16816" s="63"/>
      <c r="E16816" s="63"/>
      <c r="F16816" s="62"/>
      <c r="G16816" s="63"/>
      <c r="H16816" s="65"/>
      <c r="I16816" s="63"/>
    </row>
    <row r="16817" spans="1:9">
      <c r="A16817" s="52"/>
      <c r="B16817" s="64"/>
      <c r="C16817" s="52"/>
      <c r="D16817" s="63"/>
      <c r="E16817" s="63"/>
      <c r="F16817" s="62"/>
      <c r="G16817" s="63"/>
      <c r="H16817" s="65"/>
      <c r="I16817" s="63"/>
    </row>
    <row r="16818" spans="1:9">
      <c r="A16818" s="52"/>
      <c r="B16818" s="64"/>
      <c r="C16818" s="52"/>
      <c r="D16818" s="63"/>
      <c r="E16818" s="63"/>
      <c r="F16818" s="62"/>
      <c r="G16818" s="63"/>
      <c r="H16818" s="65"/>
      <c r="I16818" s="63"/>
    </row>
    <row r="16819" spans="1:9">
      <c r="A16819" s="52"/>
      <c r="B16819" s="64"/>
      <c r="C16819" s="52"/>
      <c r="D16819" s="63"/>
      <c r="E16819" s="63"/>
      <c r="F16819" s="62"/>
      <c r="G16819" s="63"/>
      <c r="H16819" s="65"/>
      <c r="I16819" s="63"/>
    </row>
    <row r="16820" spans="1:9">
      <c r="A16820" s="52"/>
      <c r="B16820" s="64"/>
      <c r="C16820" s="52"/>
      <c r="D16820" s="63"/>
      <c r="E16820" s="63"/>
      <c r="F16820" s="62"/>
      <c r="G16820" s="63"/>
      <c r="H16820" s="65"/>
      <c r="I16820" s="63"/>
    </row>
    <row r="16821" spans="1:9">
      <c r="A16821" s="52"/>
      <c r="B16821" s="64"/>
      <c r="C16821" s="52"/>
      <c r="D16821" s="63"/>
      <c r="E16821" s="63"/>
      <c r="F16821" s="62"/>
      <c r="G16821" s="63"/>
      <c r="H16821" s="65"/>
      <c r="I16821" s="63"/>
    </row>
    <row r="16822" spans="1:9">
      <c r="A16822" s="52"/>
      <c r="B16822" s="64"/>
      <c r="C16822" s="52"/>
      <c r="D16822" s="63"/>
      <c r="E16822" s="63"/>
      <c r="F16822" s="62"/>
      <c r="G16822" s="63"/>
      <c r="H16822" s="65"/>
      <c r="I16822" s="63"/>
    </row>
    <row r="16823" spans="1:9">
      <c r="A16823" s="52"/>
      <c r="B16823" s="64"/>
      <c r="C16823" s="52"/>
      <c r="D16823" s="63"/>
      <c r="E16823" s="63"/>
      <c r="F16823" s="62"/>
      <c r="G16823" s="63"/>
      <c r="H16823" s="65"/>
      <c r="I16823" s="63"/>
    </row>
    <row r="16824" spans="1:9">
      <c r="A16824" s="52"/>
      <c r="B16824" s="64"/>
      <c r="C16824" s="52"/>
      <c r="D16824" s="63"/>
      <c r="E16824" s="63"/>
      <c r="F16824" s="62"/>
      <c r="G16824" s="63"/>
      <c r="H16824" s="65"/>
      <c r="I16824" s="63"/>
    </row>
    <row r="16825" spans="1:9">
      <c r="A16825" s="52"/>
      <c r="B16825" s="64"/>
      <c r="C16825" s="52"/>
      <c r="D16825" s="63"/>
      <c r="E16825" s="63"/>
      <c r="F16825" s="62"/>
      <c r="G16825" s="63"/>
      <c r="H16825" s="65"/>
      <c r="I16825" s="63"/>
    </row>
    <row r="16826" spans="1:9">
      <c r="A16826" s="52"/>
      <c r="B16826" s="64"/>
      <c r="C16826" s="52"/>
      <c r="D16826" s="63"/>
      <c r="E16826" s="63"/>
      <c r="F16826" s="62"/>
      <c r="G16826" s="63"/>
      <c r="H16826" s="65"/>
      <c r="I16826" s="63"/>
    </row>
    <row r="16827" spans="1:9">
      <c r="A16827" s="52"/>
      <c r="B16827" s="64"/>
      <c r="C16827" s="52"/>
      <c r="D16827" s="63"/>
      <c r="E16827" s="63"/>
      <c r="F16827" s="62"/>
      <c r="G16827" s="63"/>
      <c r="H16827" s="65"/>
      <c r="I16827" s="63"/>
    </row>
    <row r="16828" spans="1:9">
      <c r="A16828" s="52"/>
      <c r="B16828" s="64"/>
      <c r="C16828" s="52"/>
      <c r="D16828" s="63"/>
      <c r="E16828" s="63"/>
      <c r="F16828" s="62"/>
      <c r="G16828" s="63"/>
      <c r="H16828" s="65"/>
      <c r="I16828" s="63"/>
    </row>
    <row r="16829" spans="1:9">
      <c r="A16829" s="52"/>
      <c r="B16829" s="64"/>
      <c r="C16829" s="52"/>
      <c r="D16829" s="63"/>
      <c r="E16829" s="63"/>
      <c r="F16829" s="62"/>
      <c r="G16829" s="63"/>
      <c r="H16829" s="65"/>
      <c r="I16829" s="63"/>
    </row>
    <row r="16830" spans="1:9">
      <c r="A16830" s="52"/>
      <c r="B16830" s="64"/>
      <c r="C16830" s="52"/>
      <c r="D16830" s="63"/>
      <c r="E16830" s="63"/>
      <c r="F16830" s="62"/>
      <c r="G16830" s="63"/>
      <c r="H16830" s="65"/>
      <c r="I16830" s="63"/>
    </row>
    <row r="16831" spans="1:9">
      <c r="A16831" s="52"/>
      <c r="B16831" s="64"/>
      <c r="C16831" s="52"/>
      <c r="D16831" s="63"/>
      <c r="E16831" s="63"/>
      <c r="F16831" s="62"/>
      <c r="G16831" s="63"/>
      <c r="H16831" s="65"/>
      <c r="I16831" s="63"/>
    </row>
    <row r="16832" spans="1:9">
      <c r="A16832" s="52"/>
      <c r="B16832" s="64"/>
      <c r="C16832" s="52"/>
      <c r="D16832" s="63"/>
      <c r="E16832" s="63"/>
      <c r="F16832" s="62"/>
      <c r="G16832" s="63"/>
      <c r="H16832" s="65"/>
      <c r="I16832" s="63"/>
    </row>
    <row r="16833" spans="1:9">
      <c r="A16833" s="52"/>
      <c r="B16833" s="64"/>
      <c r="C16833" s="52"/>
      <c r="D16833" s="63"/>
      <c r="E16833" s="63"/>
      <c r="F16833" s="62"/>
      <c r="G16833" s="63"/>
      <c r="H16833" s="65"/>
      <c r="I16833" s="63"/>
    </row>
    <row r="16834" spans="1:9">
      <c r="A16834" s="52"/>
      <c r="B16834" s="64"/>
      <c r="C16834" s="52"/>
      <c r="D16834" s="63"/>
      <c r="E16834" s="63"/>
      <c r="F16834" s="62"/>
      <c r="G16834" s="63"/>
      <c r="H16834" s="65"/>
      <c r="I16834" s="63"/>
    </row>
    <row r="16835" spans="1:9">
      <c r="A16835" s="52"/>
      <c r="B16835" s="64"/>
      <c r="C16835" s="52"/>
      <c r="D16835" s="63"/>
      <c r="E16835" s="63"/>
      <c r="F16835" s="62"/>
      <c r="G16835" s="63"/>
      <c r="H16835" s="65"/>
      <c r="I16835" s="63"/>
    </row>
    <row r="16836" spans="1:9">
      <c r="A16836" s="52"/>
      <c r="B16836" s="64"/>
      <c r="C16836" s="52"/>
      <c r="D16836" s="63"/>
      <c r="E16836" s="63"/>
      <c r="F16836" s="62"/>
      <c r="G16836" s="63"/>
      <c r="H16836" s="65"/>
      <c r="I16836" s="63"/>
    </row>
    <row r="16837" spans="1:9">
      <c r="A16837" s="52"/>
      <c r="B16837" s="64"/>
      <c r="C16837" s="52"/>
      <c r="D16837" s="63"/>
      <c r="E16837" s="63"/>
      <c r="F16837" s="62"/>
      <c r="G16837" s="63"/>
      <c r="H16837" s="65"/>
      <c r="I16837" s="63"/>
    </row>
    <row r="16838" spans="1:9">
      <c r="A16838" s="52"/>
      <c r="B16838" s="64"/>
      <c r="C16838" s="52"/>
      <c r="D16838" s="63"/>
      <c r="E16838" s="63"/>
      <c r="F16838" s="62"/>
      <c r="G16838" s="63"/>
      <c r="H16838" s="65"/>
      <c r="I16838" s="63"/>
    </row>
    <row r="16839" spans="1:9">
      <c r="A16839" s="52"/>
      <c r="B16839" s="64"/>
      <c r="C16839" s="52"/>
      <c r="D16839" s="63"/>
      <c r="E16839" s="63"/>
      <c r="F16839" s="62"/>
      <c r="G16839" s="63"/>
      <c r="H16839" s="65"/>
      <c r="I16839" s="63"/>
    </row>
    <row r="16840" spans="1:9">
      <c r="A16840" s="52"/>
      <c r="B16840" s="64"/>
      <c r="C16840" s="52"/>
      <c r="D16840" s="63"/>
      <c r="E16840" s="63"/>
      <c r="F16840" s="62"/>
      <c r="G16840" s="63"/>
      <c r="H16840" s="65"/>
      <c r="I16840" s="63"/>
    </row>
    <row r="16841" spans="1:9">
      <c r="A16841" s="52"/>
      <c r="B16841" s="64"/>
      <c r="C16841" s="52"/>
      <c r="D16841" s="63"/>
      <c r="E16841" s="63"/>
      <c r="F16841" s="62"/>
      <c r="G16841" s="63"/>
      <c r="H16841" s="65"/>
      <c r="I16841" s="63"/>
    </row>
    <row r="16842" spans="1:9">
      <c r="A16842" s="52"/>
      <c r="B16842" s="64"/>
      <c r="C16842" s="52"/>
      <c r="D16842" s="63"/>
      <c r="E16842" s="63"/>
      <c r="F16842" s="62"/>
      <c r="G16842" s="63"/>
      <c r="H16842" s="65"/>
      <c r="I16842" s="63"/>
    </row>
    <row r="16843" spans="1:9">
      <c r="A16843" s="52"/>
      <c r="B16843" s="64"/>
      <c r="C16843" s="52"/>
      <c r="D16843" s="63"/>
      <c r="E16843" s="63"/>
      <c r="F16843" s="62"/>
      <c r="G16843" s="63"/>
      <c r="H16843" s="65"/>
      <c r="I16843" s="63"/>
    </row>
    <row r="16844" spans="1:9">
      <c r="A16844" s="52"/>
      <c r="B16844" s="64"/>
      <c r="C16844" s="52"/>
      <c r="D16844" s="63"/>
      <c r="E16844" s="63"/>
      <c r="F16844" s="62"/>
      <c r="G16844" s="63"/>
      <c r="H16844" s="65"/>
      <c r="I16844" s="63"/>
    </row>
    <row r="16845" spans="1:9">
      <c r="A16845" s="52"/>
      <c r="B16845" s="64"/>
      <c r="C16845" s="52"/>
      <c r="D16845" s="63"/>
      <c r="E16845" s="63"/>
      <c r="F16845" s="62"/>
      <c r="G16845" s="63"/>
      <c r="H16845" s="65"/>
      <c r="I16845" s="63"/>
    </row>
    <row r="16846" spans="1:9">
      <c r="A16846" s="52"/>
      <c r="B16846" s="64"/>
      <c r="C16846" s="52"/>
      <c r="D16846" s="63"/>
      <c r="E16846" s="63"/>
      <c r="F16846" s="62"/>
      <c r="G16846" s="63"/>
      <c r="H16846" s="65"/>
      <c r="I16846" s="63"/>
    </row>
    <row r="16847" spans="1:9">
      <c r="A16847" s="52"/>
      <c r="B16847" s="64"/>
      <c r="C16847" s="52"/>
      <c r="D16847" s="63"/>
      <c r="E16847" s="63"/>
      <c r="F16847" s="62"/>
      <c r="G16847" s="63"/>
      <c r="H16847" s="65"/>
      <c r="I16847" s="63"/>
    </row>
    <row r="16848" spans="1:9">
      <c r="A16848" s="52"/>
      <c r="B16848" s="64"/>
      <c r="C16848" s="52"/>
      <c r="D16848" s="63"/>
      <c r="E16848" s="63"/>
      <c r="F16848" s="62"/>
      <c r="G16848" s="63"/>
      <c r="H16848" s="65"/>
      <c r="I16848" s="63"/>
    </row>
    <row r="16849" spans="1:9">
      <c r="A16849" s="52"/>
      <c r="B16849" s="64"/>
      <c r="C16849" s="52"/>
      <c r="D16849" s="63"/>
      <c r="E16849" s="63"/>
      <c r="F16849" s="62"/>
      <c r="G16849" s="63"/>
      <c r="H16849" s="65"/>
      <c r="I16849" s="63"/>
    </row>
    <row r="16850" spans="1:9">
      <c r="A16850" s="52"/>
      <c r="B16850" s="64"/>
      <c r="C16850" s="52"/>
      <c r="D16850" s="63"/>
      <c r="E16850" s="63"/>
      <c r="F16850" s="62"/>
      <c r="G16850" s="63"/>
      <c r="H16850" s="65"/>
      <c r="I16850" s="63"/>
    </row>
    <row r="16851" spans="1:9">
      <c r="A16851" s="52"/>
      <c r="B16851" s="64"/>
      <c r="C16851" s="52"/>
      <c r="D16851" s="63"/>
      <c r="E16851" s="63"/>
      <c r="F16851" s="62"/>
      <c r="G16851" s="63"/>
      <c r="H16851" s="65"/>
      <c r="I16851" s="63"/>
    </row>
    <row r="16852" spans="1:9">
      <c r="A16852" s="52"/>
      <c r="B16852" s="64"/>
      <c r="C16852" s="52"/>
      <c r="D16852" s="63"/>
      <c r="E16852" s="63"/>
      <c r="F16852" s="62"/>
      <c r="G16852" s="63"/>
      <c r="H16852" s="65"/>
      <c r="I16852" s="63"/>
    </row>
    <row r="16853" spans="1:9">
      <c r="A16853" s="52"/>
      <c r="B16853" s="64"/>
      <c r="C16853" s="52"/>
      <c r="D16853" s="63"/>
      <c r="E16853" s="63"/>
      <c r="F16853" s="62"/>
      <c r="G16853" s="63"/>
      <c r="H16853" s="65"/>
      <c r="I16853" s="63"/>
    </row>
    <row r="16854" spans="1:9">
      <c r="A16854" s="52"/>
      <c r="B16854" s="64"/>
      <c r="C16854" s="52"/>
      <c r="D16854" s="63"/>
      <c r="E16854" s="63"/>
      <c r="F16854" s="62"/>
      <c r="G16854" s="63"/>
      <c r="H16854" s="65"/>
      <c r="I16854" s="63"/>
    </row>
    <row r="16855" spans="1:9">
      <c r="A16855" s="52"/>
      <c r="B16855" s="64"/>
      <c r="C16855" s="52"/>
      <c r="D16855" s="63"/>
      <c r="E16855" s="63"/>
      <c r="F16855" s="62"/>
      <c r="G16855" s="63"/>
      <c r="H16855" s="65"/>
      <c r="I16855" s="63"/>
    </row>
    <row r="16856" spans="1:9">
      <c r="A16856" s="52"/>
      <c r="B16856" s="64"/>
      <c r="C16856" s="52"/>
      <c r="D16856" s="63"/>
      <c r="E16856" s="63"/>
      <c r="F16856" s="62"/>
      <c r="G16856" s="63"/>
      <c r="H16856" s="65"/>
      <c r="I16856" s="63"/>
    </row>
    <row r="16857" spans="1:9">
      <c r="A16857" s="52"/>
      <c r="B16857" s="64"/>
      <c r="C16857" s="52"/>
      <c r="D16857" s="63"/>
      <c r="E16857" s="63"/>
      <c r="F16857" s="62"/>
      <c r="G16857" s="63"/>
      <c r="H16857" s="65"/>
      <c r="I16857" s="63"/>
    </row>
    <row r="16858" spans="1:9">
      <c r="A16858" s="52"/>
      <c r="B16858" s="64"/>
      <c r="C16858" s="52"/>
      <c r="D16858" s="63"/>
      <c r="E16858" s="63"/>
      <c r="F16858" s="62"/>
      <c r="G16858" s="63"/>
      <c r="H16858" s="65"/>
      <c r="I16858" s="63"/>
    </row>
    <row r="16859" spans="1:9">
      <c r="A16859" s="52"/>
      <c r="B16859" s="64"/>
      <c r="C16859" s="52"/>
      <c r="D16859" s="63"/>
      <c r="E16859" s="63"/>
      <c r="F16859" s="62"/>
      <c r="G16859" s="63"/>
      <c r="H16859" s="65"/>
      <c r="I16859" s="63"/>
    </row>
    <row r="16860" spans="1:9">
      <c r="A16860" s="52"/>
      <c r="B16860" s="64"/>
      <c r="C16860" s="52"/>
      <c r="D16860" s="63"/>
      <c r="E16860" s="63"/>
      <c r="F16860" s="62"/>
      <c r="G16860" s="63"/>
      <c r="H16860" s="65"/>
      <c r="I16860" s="63"/>
    </row>
    <row r="16861" spans="1:9">
      <c r="A16861" s="52"/>
      <c r="B16861" s="64"/>
      <c r="C16861" s="52"/>
      <c r="D16861" s="63"/>
      <c r="E16861" s="63"/>
      <c r="F16861" s="62"/>
      <c r="G16861" s="63"/>
      <c r="H16861" s="65"/>
      <c r="I16861" s="63"/>
    </row>
    <row r="16862" spans="1:9">
      <c r="A16862" s="52"/>
      <c r="B16862" s="64"/>
      <c r="C16862" s="52"/>
      <c r="D16862" s="63"/>
      <c r="E16862" s="63"/>
      <c r="F16862" s="62"/>
      <c r="G16862" s="63"/>
      <c r="H16862" s="65"/>
      <c r="I16862" s="63"/>
    </row>
    <row r="16863" spans="1:9">
      <c r="A16863" s="52"/>
      <c r="B16863" s="64"/>
      <c r="C16863" s="52"/>
      <c r="D16863" s="63"/>
      <c r="E16863" s="63"/>
      <c r="F16863" s="62"/>
      <c r="G16863" s="63"/>
      <c r="H16863" s="65"/>
      <c r="I16863" s="63"/>
    </row>
    <row r="16864" spans="1:9">
      <c r="A16864" s="52"/>
      <c r="B16864" s="64"/>
      <c r="C16864" s="52"/>
      <c r="D16864" s="63"/>
      <c r="E16864" s="63"/>
      <c r="F16864" s="62"/>
      <c r="G16864" s="63"/>
      <c r="H16864" s="65"/>
      <c r="I16864" s="63"/>
    </row>
    <row r="16865" spans="1:9">
      <c r="A16865" s="52"/>
      <c r="B16865" s="64"/>
      <c r="C16865" s="52"/>
      <c r="D16865" s="63"/>
      <c r="E16865" s="63"/>
      <c r="F16865" s="62"/>
      <c r="G16865" s="63"/>
      <c r="H16865" s="65"/>
      <c r="I16865" s="63"/>
    </row>
    <row r="16866" spans="1:9">
      <c r="A16866" s="52"/>
      <c r="B16866" s="64"/>
      <c r="C16866" s="52"/>
      <c r="D16866" s="63"/>
      <c r="E16866" s="63"/>
      <c r="F16866" s="62"/>
      <c r="G16866" s="63"/>
      <c r="H16866" s="65"/>
      <c r="I16866" s="63"/>
    </row>
    <row r="16867" spans="1:9">
      <c r="A16867" s="52"/>
      <c r="B16867" s="64"/>
      <c r="C16867" s="52"/>
      <c r="D16867" s="63"/>
      <c r="E16867" s="63"/>
      <c r="F16867" s="62"/>
      <c r="G16867" s="63"/>
      <c r="H16867" s="65"/>
      <c r="I16867" s="63"/>
    </row>
    <row r="16868" spans="1:9">
      <c r="A16868" s="52"/>
      <c r="B16868" s="64"/>
      <c r="C16868" s="52"/>
      <c r="D16868" s="63"/>
      <c r="E16868" s="63"/>
      <c r="F16868" s="62"/>
      <c r="G16868" s="63"/>
      <c r="H16868" s="65"/>
      <c r="I16868" s="63"/>
    </row>
    <row r="16869" spans="1:9">
      <c r="A16869" s="52"/>
      <c r="B16869" s="64"/>
      <c r="C16869" s="52"/>
      <c r="D16869" s="63"/>
      <c r="E16869" s="63"/>
      <c r="F16869" s="62"/>
      <c r="G16869" s="63"/>
      <c r="H16869" s="65"/>
      <c r="I16869" s="63"/>
    </row>
    <row r="16870" spans="1:9">
      <c r="A16870" s="52"/>
      <c r="B16870" s="64"/>
      <c r="C16870" s="52"/>
      <c r="D16870" s="63"/>
      <c r="E16870" s="63"/>
      <c r="F16870" s="62"/>
      <c r="G16870" s="63"/>
      <c r="H16870" s="65"/>
      <c r="I16870" s="63"/>
    </row>
    <row r="16871" spans="1:9">
      <c r="A16871" s="52"/>
      <c r="B16871" s="64"/>
      <c r="C16871" s="52"/>
      <c r="D16871" s="63"/>
      <c r="E16871" s="63"/>
      <c r="F16871" s="62"/>
      <c r="G16871" s="63"/>
      <c r="H16871" s="65"/>
      <c r="I16871" s="63"/>
    </row>
    <row r="16872" spans="1:9">
      <c r="A16872" s="52"/>
      <c r="B16872" s="64"/>
      <c r="C16872" s="52"/>
      <c r="D16872" s="63"/>
      <c r="E16872" s="63"/>
      <c r="F16872" s="62"/>
      <c r="G16872" s="63"/>
      <c r="H16872" s="65"/>
      <c r="I16872" s="63"/>
    </row>
    <row r="16873" spans="1:9">
      <c r="A16873" s="52"/>
      <c r="B16873" s="64"/>
      <c r="C16873" s="52"/>
      <c r="D16873" s="63"/>
      <c r="E16873" s="63"/>
      <c r="F16873" s="62"/>
      <c r="G16873" s="63"/>
      <c r="H16873" s="65"/>
      <c r="I16873" s="63"/>
    </row>
    <row r="16874" spans="1:9">
      <c r="A16874" s="52"/>
      <c r="B16874" s="64"/>
      <c r="C16874" s="52"/>
      <c r="D16874" s="63"/>
      <c r="E16874" s="63"/>
      <c r="F16874" s="62"/>
      <c r="G16874" s="63"/>
      <c r="H16874" s="65"/>
      <c r="I16874" s="63"/>
    </row>
    <row r="16875" spans="1:9">
      <c r="A16875" s="52"/>
      <c r="B16875" s="64"/>
      <c r="C16875" s="52"/>
      <c r="D16875" s="63"/>
      <c r="E16875" s="63"/>
      <c r="F16875" s="62"/>
      <c r="G16875" s="63"/>
      <c r="H16875" s="65"/>
      <c r="I16875" s="63"/>
    </row>
    <row r="16876" spans="1:9">
      <c r="A16876" s="52"/>
      <c r="B16876" s="64"/>
      <c r="C16876" s="52"/>
      <c r="D16876" s="63"/>
      <c r="E16876" s="63"/>
      <c r="F16876" s="62"/>
      <c r="G16876" s="63"/>
      <c r="H16876" s="65"/>
      <c r="I16876" s="63"/>
    </row>
    <row r="16877" spans="1:9">
      <c r="A16877" s="52"/>
      <c r="B16877" s="64"/>
      <c r="C16877" s="52"/>
      <c r="D16877" s="63"/>
      <c r="E16877" s="63"/>
      <c r="F16877" s="62"/>
      <c r="G16877" s="63"/>
      <c r="H16877" s="65"/>
      <c r="I16877" s="63"/>
    </row>
    <row r="16878" spans="1:9">
      <c r="A16878" s="52"/>
      <c r="B16878" s="64"/>
      <c r="C16878" s="52"/>
      <c r="D16878" s="63"/>
      <c r="E16878" s="63"/>
      <c r="F16878" s="62"/>
      <c r="G16878" s="63"/>
      <c r="H16878" s="65"/>
      <c r="I16878" s="63"/>
    </row>
    <row r="16879" spans="1:9">
      <c r="A16879" s="52"/>
      <c r="B16879" s="64"/>
      <c r="C16879" s="52"/>
      <c r="D16879" s="63"/>
      <c r="E16879" s="63"/>
      <c r="F16879" s="62"/>
      <c r="G16879" s="63"/>
      <c r="H16879" s="65"/>
      <c r="I16879" s="63"/>
    </row>
    <row r="16880" spans="1:9">
      <c r="A16880" s="52"/>
      <c r="B16880" s="64"/>
      <c r="C16880" s="52"/>
      <c r="D16880" s="63"/>
      <c r="E16880" s="63"/>
      <c r="F16880" s="62"/>
      <c r="G16880" s="63"/>
      <c r="H16880" s="65"/>
      <c r="I16880" s="63"/>
    </row>
    <row r="16881" spans="1:9">
      <c r="A16881" s="52"/>
      <c r="B16881" s="64"/>
      <c r="C16881" s="52"/>
      <c r="D16881" s="63"/>
      <c r="E16881" s="63"/>
      <c r="F16881" s="62"/>
      <c r="G16881" s="63"/>
      <c r="H16881" s="65"/>
      <c r="I16881" s="63"/>
    </row>
    <row r="16882" spans="1:9">
      <c r="A16882" s="52"/>
      <c r="B16882" s="64"/>
      <c r="C16882" s="52"/>
      <c r="D16882" s="63"/>
      <c r="E16882" s="63"/>
      <c r="F16882" s="62"/>
      <c r="G16882" s="63"/>
      <c r="H16882" s="65"/>
      <c r="I16882" s="63"/>
    </row>
    <row r="16883" spans="1:9">
      <c r="A16883" s="52"/>
      <c r="B16883" s="64"/>
      <c r="C16883" s="52"/>
      <c r="D16883" s="63"/>
      <c r="E16883" s="63"/>
      <c r="F16883" s="62"/>
      <c r="G16883" s="63"/>
      <c r="H16883" s="65"/>
      <c r="I16883" s="63"/>
    </row>
    <row r="16884" spans="1:9">
      <c r="A16884" s="52"/>
      <c r="B16884" s="64"/>
      <c r="C16884" s="52"/>
      <c r="D16884" s="63"/>
      <c r="E16884" s="63"/>
      <c r="F16884" s="62"/>
      <c r="G16884" s="63"/>
      <c r="H16884" s="65"/>
      <c r="I16884" s="63"/>
    </row>
    <row r="16885" spans="1:9">
      <c r="A16885" s="52"/>
      <c r="B16885" s="64"/>
      <c r="C16885" s="52"/>
      <c r="D16885" s="63"/>
      <c r="E16885" s="63"/>
      <c r="F16885" s="62"/>
      <c r="G16885" s="63"/>
      <c r="H16885" s="65"/>
      <c r="I16885" s="63"/>
    </row>
    <row r="16886" spans="1:9">
      <c r="A16886" s="52"/>
      <c r="B16886" s="64"/>
      <c r="C16886" s="52"/>
      <c r="D16886" s="63"/>
      <c r="E16886" s="63"/>
      <c r="F16886" s="62"/>
      <c r="G16886" s="63"/>
      <c r="H16886" s="65"/>
      <c r="I16886" s="63"/>
    </row>
    <row r="16887" spans="1:9">
      <c r="A16887" s="52"/>
      <c r="B16887" s="64"/>
      <c r="C16887" s="52"/>
      <c r="D16887" s="63"/>
      <c r="E16887" s="63"/>
      <c r="F16887" s="62"/>
      <c r="G16887" s="63"/>
      <c r="H16887" s="65"/>
      <c r="I16887" s="63"/>
    </row>
    <row r="16888" spans="1:9">
      <c r="A16888" s="52"/>
      <c r="B16888" s="64"/>
      <c r="C16888" s="52"/>
      <c r="D16888" s="63"/>
      <c r="E16888" s="63"/>
      <c r="F16888" s="62"/>
      <c r="G16888" s="63"/>
      <c r="H16888" s="65"/>
      <c r="I16888" s="63"/>
    </row>
    <row r="16889" spans="1:9">
      <c r="A16889" s="52"/>
      <c r="B16889" s="64"/>
      <c r="C16889" s="52"/>
      <c r="D16889" s="63"/>
      <c r="E16889" s="63"/>
      <c r="F16889" s="62"/>
      <c r="G16889" s="63"/>
      <c r="H16889" s="65"/>
      <c r="I16889" s="63"/>
    </row>
    <row r="16890" spans="1:9">
      <c r="A16890" s="52"/>
      <c r="B16890" s="64"/>
      <c r="C16890" s="52"/>
      <c r="D16890" s="63"/>
      <c r="E16890" s="63"/>
      <c r="F16890" s="62"/>
      <c r="G16890" s="63"/>
      <c r="H16890" s="65"/>
      <c r="I16890" s="63"/>
    </row>
    <row r="16891" spans="1:9">
      <c r="A16891" s="52"/>
      <c r="B16891" s="64"/>
      <c r="C16891" s="52"/>
      <c r="D16891" s="63"/>
      <c r="E16891" s="63"/>
      <c r="F16891" s="62"/>
      <c r="G16891" s="63"/>
      <c r="H16891" s="65"/>
      <c r="I16891" s="63"/>
    </row>
    <row r="16892" spans="1:9">
      <c r="A16892" s="52"/>
      <c r="B16892" s="64"/>
      <c r="C16892" s="52"/>
      <c r="D16892" s="63"/>
      <c r="E16892" s="63"/>
      <c r="F16892" s="62"/>
      <c r="G16892" s="63"/>
      <c r="H16892" s="65"/>
      <c r="I16892" s="63"/>
    </row>
    <row r="16893" spans="1:9">
      <c r="A16893" s="52"/>
      <c r="B16893" s="64"/>
      <c r="C16893" s="52"/>
      <c r="D16893" s="63"/>
      <c r="E16893" s="63"/>
      <c r="F16893" s="62"/>
      <c r="G16893" s="63"/>
      <c r="H16893" s="65"/>
      <c r="I16893" s="63"/>
    </row>
    <row r="16894" spans="1:9">
      <c r="A16894" s="52"/>
      <c r="B16894" s="64"/>
      <c r="C16894" s="52"/>
      <c r="D16894" s="63"/>
      <c r="E16894" s="63"/>
      <c r="F16894" s="62"/>
      <c r="G16894" s="63"/>
      <c r="H16894" s="65"/>
      <c r="I16894" s="63"/>
    </row>
    <row r="16895" spans="1:9">
      <c r="A16895" s="52"/>
      <c r="B16895" s="64"/>
      <c r="C16895" s="52"/>
      <c r="D16895" s="63"/>
      <c r="E16895" s="63"/>
      <c r="F16895" s="62"/>
      <c r="G16895" s="63"/>
      <c r="H16895" s="65"/>
      <c r="I16895" s="63"/>
    </row>
    <row r="16896" spans="1:9">
      <c r="A16896" s="52"/>
      <c r="B16896" s="64"/>
      <c r="C16896" s="52"/>
      <c r="D16896" s="63"/>
      <c r="E16896" s="63"/>
      <c r="F16896" s="62"/>
      <c r="G16896" s="63"/>
      <c r="H16896" s="65"/>
      <c r="I16896" s="63"/>
    </row>
    <row r="16897" spans="1:9">
      <c r="A16897" s="52"/>
      <c r="B16897" s="64"/>
      <c r="C16897" s="52"/>
      <c r="D16897" s="63"/>
      <c r="E16897" s="63"/>
      <c r="F16897" s="62"/>
      <c r="G16897" s="63"/>
      <c r="H16897" s="65"/>
      <c r="I16897" s="63"/>
    </row>
    <row r="16898" spans="1:9">
      <c r="A16898" s="52"/>
      <c r="B16898" s="64"/>
      <c r="C16898" s="52"/>
      <c r="D16898" s="63"/>
      <c r="E16898" s="63"/>
      <c r="F16898" s="62"/>
      <c r="G16898" s="63"/>
      <c r="H16898" s="65"/>
      <c r="I16898" s="63"/>
    </row>
    <row r="16899" spans="1:9">
      <c r="A16899" s="52"/>
      <c r="B16899" s="64"/>
      <c r="C16899" s="52"/>
      <c r="D16899" s="63"/>
      <c r="E16899" s="63"/>
      <c r="F16899" s="62"/>
      <c r="G16899" s="63"/>
      <c r="H16899" s="65"/>
      <c r="I16899" s="63"/>
    </row>
    <row r="16900" spans="1:9">
      <c r="A16900" s="52"/>
      <c r="B16900" s="64"/>
      <c r="C16900" s="52"/>
      <c r="D16900" s="63"/>
      <c r="E16900" s="63"/>
      <c r="F16900" s="62"/>
      <c r="G16900" s="63"/>
      <c r="H16900" s="65"/>
      <c r="I16900" s="63"/>
    </row>
    <row r="16901" spans="1:9">
      <c r="A16901" s="52"/>
      <c r="B16901" s="64"/>
      <c r="C16901" s="52"/>
      <c r="D16901" s="63"/>
      <c r="E16901" s="63"/>
      <c r="F16901" s="62"/>
      <c r="G16901" s="63"/>
      <c r="H16901" s="65"/>
      <c r="I16901" s="63"/>
    </row>
    <row r="16902" spans="1:9">
      <c r="A16902" s="52"/>
      <c r="B16902" s="64"/>
      <c r="C16902" s="52"/>
      <c r="D16902" s="63"/>
      <c r="E16902" s="63"/>
      <c r="F16902" s="62"/>
      <c r="G16902" s="63"/>
      <c r="H16902" s="65"/>
      <c r="I16902" s="63"/>
    </row>
    <row r="16903" spans="1:9">
      <c r="A16903" s="52"/>
      <c r="B16903" s="64"/>
      <c r="C16903" s="52"/>
      <c r="D16903" s="63"/>
      <c r="E16903" s="63"/>
      <c r="F16903" s="62"/>
      <c r="G16903" s="63"/>
      <c r="H16903" s="65"/>
      <c r="I16903" s="63"/>
    </row>
    <row r="16904" spans="1:9">
      <c r="A16904" s="52"/>
      <c r="B16904" s="64"/>
      <c r="C16904" s="52"/>
      <c r="D16904" s="63"/>
      <c r="E16904" s="63"/>
      <c r="F16904" s="62"/>
      <c r="G16904" s="63"/>
      <c r="H16904" s="65"/>
      <c r="I16904" s="63"/>
    </row>
    <row r="16905" spans="1:9">
      <c r="A16905" s="52"/>
      <c r="B16905" s="64"/>
      <c r="C16905" s="52"/>
      <c r="D16905" s="63"/>
      <c r="E16905" s="63"/>
      <c r="F16905" s="62"/>
      <c r="G16905" s="63"/>
      <c r="H16905" s="65"/>
      <c r="I16905" s="63"/>
    </row>
    <row r="16906" spans="1:9">
      <c r="A16906" s="52"/>
      <c r="B16906" s="64"/>
      <c r="C16906" s="52"/>
      <c r="D16906" s="63"/>
      <c r="E16906" s="63"/>
      <c r="F16906" s="62"/>
      <c r="G16906" s="63"/>
      <c r="H16906" s="65"/>
      <c r="I16906" s="63"/>
    </row>
    <row r="16907" spans="1:9">
      <c r="A16907" s="52"/>
      <c r="B16907" s="64"/>
      <c r="C16907" s="52"/>
      <c r="D16907" s="63"/>
      <c r="E16907" s="63"/>
      <c r="F16907" s="62"/>
      <c r="G16907" s="63"/>
      <c r="H16907" s="65"/>
      <c r="I16907" s="63"/>
    </row>
    <row r="16908" spans="1:9">
      <c r="A16908" s="52"/>
      <c r="B16908" s="64"/>
      <c r="C16908" s="52"/>
      <c r="D16908" s="63"/>
      <c r="E16908" s="63"/>
      <c r="F16908" s="62"/>
      <c r="G16908" s="63"/>
      <c r="H16908" s="65"/>
      <c r="I16908" s="63"/>
    </row>
    <row r="16909" spans="1:9">
      <c r="A16909" s="52"/>
      <c r="B16909" s="64"/>
      <c r="C16909" s="52"/>
      <c r="D16909" s="63"/>
      <c r="E16909" s="63"/>
      <c r="F16909" s="62"/>
      <c r="G16909" s="63"/>
      <c r="H16909" s="65"/>
      <c r="I16909" s="63"/>
    </row>
    <row r="16910" spans="1:9">
      <c r="A16910" s="52"/>
      <c r="B16910" s="64"/>
      <c r="C16910" s="52"/>
      <c r="D16910" s="63"/>
      <c r="E16910" s="63"/>
      <c r="F16910" s="62"/>
      <c r="G16910" s="63"/>
      <c r="H16910" s="65"/>
      <c r="I16910" s="63"/>
    </row>
    <row r="16911" spans="1:9">
      <c r="A16911" s="52"/>
      <c r="B16911" s="64"/>
      <c r="C16911" s="52"/>
      <c r="D16911" s="63"/>
      <c r="E16911" s="63"/>
      <c r="F16911" s="62"/>
      <c r="G16911" s="63"/>
      <c r="H16911" s="65"/>
      <c r="I16911" s="63"/>
    </row>
    <row r="16912" spans="1:9">
      <c r="A16912" s="52"/>
      <c r="B16912" s="64"/>
      <c r="C16912" s="52"/>
      <c r="D16912" s="63"/>
      <c r="E16912" s="63"/>
      <c r="F16912" s="62"/>
      <c r="G16912" s="63"/>
      <c r="H16912" s="65"/>
      <c r="I16912" s="63"/>
    </row>
    <row r="16913" spans="1:9">
      <c r="A16913" s="52"/>
      <c r="B16913" s="64"/>
      <c r="C16913" s="52"/>
      <c r="D16913" s="63"/>
      <c r="E16913" s="63"/>
      <c r="F16913" s="62"/>
      <c r="G16913" s="63"/>
      <c r="H16913" s="65"/>
      <c r="I16913" s="63"/>
    </row>
    <row r="16914" spans="1:9">
      <c r="A16914" s="52"/>
      <c r="B16914" s="64"/>
      <c r="C16914" s="52"/>
      <c r="D16914" s="63"/>
      <c r="E16914" s="63"/>
      <c r="F16914" s="62"/>
      <c r="G16914" s="63"/>
      <c r="H16914" s="65"/>
      <c r="I16914" s="63"/>
    </row>
    <row r="16915" spans="1:9">
      <c r="A16915" s="52"/>
      <c r="B16915" s="64"/>
      <c r="C16915" s="52"/>
      <c r="D16915" s="63"/>
      <c r="E16915" s="63"/>
      <c r="F16915" s="62"/>
      <c r="G16915" s="63"/>
      <c r="H16915" s="65"/>
      <c r="I16915" s="63"/>
    </row>
    <row r="16916" spans="1:9">
      <c r="A16916" s="52"/>
      <c r="B16916" s="64"/>
      <c r="C16916" s="52"/>
      <c r="D16916" s="63"/>
      <c r="E16916" s="63"/>
      <c r="F16916" s="62"/>
      <c r="G16916" s="63"/>
      <c r="H16916" s="65"/>
      <c r="I16916" s="63"/>
    </row>
    <row r="16917" spans="1:9">
      <c r="A16917" s="52"/>
      <c r="B16917" s="64"/>
      <c r="C16917" s="52"/>
      <c r="D16917" s="63"/>
      <c r="E16917" s="63"/>
      <c r="F16917" s="62"/>
      <c r="G16917" s="63"/>
      <c r="H16917" s="65"/>
      <c r="I16917" s="63"/>
    </row>
    <row r="16918" spans="1:9">
      <c r="A16918" s="52"/>
      <c r="B16918" s="64"/>
      <c r="C16918" s="52"/>
      <c r="D16918" s="63"/>
      <c r="E16918" s="63"/>
      <c r="F16918" s="62"/>
      <c r="G16918" s="63"/>
      <c r="H16918" s="65"/>
      <c r="I16918" s="63"/>
    </row>
    <row r="16919" spans="1:9">
      <c r="A16919" s="52"/>
      <c r="B16919" s="64"/>
      <c r="C16919" s="52"/>
      <c r="D16919" s="63"/>
      <c r="E16919" s="63"/>
      <c r="F16919" s="62"/>
      <c r="G16919" s="63"/>
      <c r="H16919" s="65"/>
      <c r="I16919" s="63"/>
    </row>
    <row r="16920" spans="1:9">
      <c r="A16920" s="52"/>
      <c r="B16920" s="64"/>
      <c r="C16920" s="52"/>
      <c r="D16920" s="63"/>
      <c r="E16920" s="63"/>
      <c r="F16920" s="62"/>
      <c r="G16920" s="63"/>
      <c r="H16920" s="65"/>
      <c r="I16920" s="63"/>
    </row>
    <row r="16921" spans="1:9">
      <c r="A16921" s="52"/>
      <c r="B16921" s="64"/>
      <c r="C16921" s="52"/>
      <c r="D16921" s="63"/>
      <c r="E16921" s="63"/>
      <c r="F16921" s="62"/>
      <c r="G16921" s="63"/>
      <c r="H16921" s="65"/>
      <c r="I16921" s="63"/>
    </row>
    <row r="16922" spans="1:9">
      <c r="A16922" s="52"/>
      <c r="B16922" s="64"/>
      <c r="C16922" s="52"/>
      <c r="D16922" s="63"/>
      <c r="E16922" s="63"/>
      <c r="F16922" s="62"/>
      <c r="G16922" s="63"/>
      <c r="H16922" s="65"/>
      <c r="I16922" s="63"/>
    </row>
    <row r="16923" spans="1:9">
      <c r="A16923" s="52"/>
      <c r="B16923" s="64"/>
      <c r="C16923" s="52"/>
      <c r="D16923" s="63"/>
      <c r="E16923" s="63"/>
      <c r="F16923" s="62"/>
      <c r="G16923" s="63"/>
      <c r="H16923" s="65"/>
      <c r="I16923" s="63"/>
    </row>
    <row r="16924" spans="1:9">
      <c r="A16924" s="52"/>
      <c r="B16924" s="64"/>
      <c r="C16924" s="52"/>
      <c r="D16924" s="63"/>
      <c r="E16924" s="63"/>
      <c r="F16924" s="62"/>
      <c r="G16924" s="63"/>
      <c r="H16924" s="65"/>
      <c r="I16924" s="63"/>
    </row>
    <row r="16925" spans="1:9">
      <c r="A16925" s="52"/>
      <c r="B16925" s="64"/>
      <c r="C16925" s="52"/>
      <c r="D16925" s="63"/>
      <c r="E16925" s="63"/>
      <c r="F16925" s="62"/>
      <c r="G16925" s="63"/>
      <c r="H16925" s="65"/>
      <c r="I16925" s="63"/>
    </row>
    <row r="16926" spans="1:9">
      <c r="A16926" s="52"/>
      <c r="B16926" s="64"/>
      <c r="C16926" s="52"/>
      <c r="D16926" s="63"/>
      <c r="E16926" s="63"/>
      <c r="F16926" s="62"/>
      <c r="G16926" s="63"/>
      <c r="H16926" s="65"/>
      <c r="I16926" s="63"/>
    </row>
    <row r="16927" spans="1:9">
      <c r="A16927" s="52"/>
      <c r="B16927" s="64"/>
      <c r="C16927" s="52"/>
      <c r="D16927" s="63"/>
      <c r="E16927" s="63"/>
      <c r="F16927" s="62"/>
      <c r="G16927" s="63"/>
      <c r="H16927" s="65"/>
      <c r="I16927" s="63"/>
    </row>
    <row r="16928" spans="1:9">
      <c r="A16928" s="52"/>
      <c r="B16928" s="64"/>
      <c r="C16928" s="52"/>
      <c r="D16928" s="63"/>
      <c r="E16928" s="63"/>
      <c r="F16928" s="62"/>
      <c r="G16928" s="63"/>
      <c r="H16928" s="65"/>
      <c r="I16928" s="63"/>
    </row>
    <row r="16929" spans="1:9">
      <c r="A16929" s="52"/>
      <c r="B16929" s="64"/>
      <c r="C16929" s="52"/>
      <c r="D16929" s="63"/>
      <c r="E16929" s="63"/>
      <c r="F16929" s="62"/>
      <c r="G16929" s="63"/>
      <c r="H16929" s="65"/>
      <c r="I16929" s="63"/>
    </row>
    <row r="16930" spans="1:9">
      <c r="A16930" s="52"/>
      <c r="B16930" s="64"/>
      <c r="C16930" s="52"/>
      <c r="D16930" s="63"/>
      <c r="E16930" s="63"/>
      <c r="F16930" s="62"/>
      <c r="G16930" s="63"/>
      <c r="H16930" s="65"/>
      <c r="I16930" s="63"/>
    </row>
    <row r="16931" spans="1:9">
      <c r="A16931" s="52"/>
      <c r="B16931" s="64"/>
      <c r="C16931" s="52"/>
      <c r="D16931" s="63"/>
      <c r="E16931" s="63"/>
      <c r="F16931" s="62"/>
      <c r="G16931" s="63"/>
      <c r="H16931" s="65"/>
      <c r="I16931" s="63"/>
    </row>
    <row r="16932" spans="1:9">
      <c r="A16932" s="52"/>
      <c r="B16932" s="64"/>
      <c r="C16932" s="52"/>
      <c r="D16932" s="63"/>
      <c r="E16932" s="63"/>
      <c r="F16932" s="62"/>
      <c r="G16932" s="63"/>
      <c r="H16932" s="65"/>
      <c r="I16932" s="63"/>
    </row>
    <row r="16933" spans="1:9">
      <c r="A16933" s="52"/>
      <c r="B16933" s="64"/>
      <c r="C16933" s="52"/>
      <c r="D16933" s="63"/>
      <c r="E16933" s="63"/>
      <c r="F16933" s="62"/>
      <c r="G16933" s="63"/>
      <c r="H16933" s="65"/>
      <c r="I16933" s="63"/>
    </row>
    <row r="16934" spans="1:9">
      <c r="A16934" s="52"/>
      <c r="B16934" s="64"/>
      <c r="C16934" s="52"/>
      <c r="D16934" s="63"/>
      <c r="E16934" s="63"/>
      <c r="F16934" s="62"/>
      <c r="G16934" s="63"/>
      <c r="H16934" s="65"/>
      <c r="I16934" s="63"/>
    </row>
    <row r="16935" spans="1:9">
      <c r="A16935" s="52"/>
      <c r="B16935" s="64"/>
      <c r="C16935" s="52"/>
      <c r="D16935" s="63"/>
      <c r="E16935" s="63"/>
      <c r="F16935" s="62"/>
      <c r="G16935" s="63"/>
      <c r="H16935" s="65"/>
      <c r="I16935" s="63"/>
    </row>
    <row r="16936" spans="1:9">
      <c r="A16936" s="52"/>
      <c r="B16936" s="64"/>
      <c r="C16936" s="52"/>
      <c r="D16936" s="63"/>
      <c r="E16936" s="63"/>
      <c r="F16936" s="62"/>
      <c r="G16936" s="63"/>
      <c r="H16936" s="65"/>
      <c r="I16936" s="63"/>
    </row>
    <row r="16937" spans="1:9">
      <c r="A16937" s="52"/>
      <c r="B16937" s="64"/>
      <c r="C16937" s="52"/>
      <c r="D16937" s="63"/>
      <c r="E16937" s="63"/>
      <c r="F16937" s="62"/>
      <c r="G16937" s="63"/>
      <c r="H16937" s="65"/>
      <c r="I16937" s="63"/>
    </row>
    <row r="16938" spans="1:9">
      <c r="A16938" s="52"/>
      <c r="B16938" s="64"/>
      <c r="C16938" s="52"/>
      <c r="D16938" s="63"/>
      <c r="E16938" s="63"/>
      <c r="F16938" s="62"/>
      <c r="G16938" s="63"/>
      <c r="H16938" s="65"/>
      <c r="I16938" s="63"/>
    </row>
    <row r="16939" spans="1:9">
      <c r="A16939" s="52"/>
      <c r="B16939" s="64"/>
      <c r="C16939" s="52"/>
      <c r="D16939" s="63"/>
      <c r="E16939" s="63"/>
      <c r="F16939" s="62"/>
      <c r="G16939" s="63"/>
      <c r="H16939" s="65"/>
      <c r="I16939" s="63"/>
    </row>
    <row r="16940" spans="1:9">
      <c r="A16940" s="52"/>
      <c r="B16940" s="64"/>
      <c r="C16940" s="52"/>
      <c r="D16940" s="63"/>
      <c r="E16940" s="63"/>
      <c r="F16940" s="62"/>
      <c r="G16940" s="63"/>
      <c r="H16940" s="65"/>
      <c r="I16940" s="63"/>
    </row>
    <row r="16941" spans="1:9">
      <c r="A16941" s="52"/>
      <c r="B16941" s="64"/>
      <c r="C16941" s="52"/>
      <c r="D16941" s="63"/>
      <c r="E16941" s="63"/>
      <c r="F16941" s="62"/>
      <c r="G16941" s="63"/>
      <c r="H16941" s="65"/>
      <c r="I16941" s="63"/>
    </row>
    <row r="16942" spans="1:9">
      <c r="A16942" s="52"/>
      <c r="B16942" s="64"/>
      <c r="C16942" s="52"/>
      <c r="D16942" s="63"/>
      <c r="E16942" s="63"/>
      <c r="F16942" s="62"/>
      <c r="G16942" s="63"/>
      <c r="H16942" s="65"/>
      <c r="I16942" s="63"/>
    </row>
    <row r="16943" spans="1:9">
      <c r="A16943" s="52"/>
      <c r="B16943" s="64"/>
      <c r="C16943" s="52"/>
      <c r="D16943" s="63"/>
      <c r="E16943" s="63"/>
      <c r="F16943" s="62"/>
      <c r="G16943" s="63"/>
      <c r="H16943" s="65"/>
      <c r="I16943" s="63"/>
    </row>
    <row r="16944" spans="1:9">
      <c r="A16944" s="52"/>
      <c r="B16944" s="64"/>
      <c r="C16944" s="52"/>
      <c r="D16944" s="63"/>
      <c r="E16944" s="63"/>
      <c r="F16944" s="62"/>
      <c r="G16944" s="63"/>
      <c r="H16944" s="65"/>
      <c r="I16944" s="63"/>
    </row>
    <row r="16945" spans="1:9">
      <c r="A16945" s="52"/>
      <c r="B16945" s="64"/>
      <c r="C16945" s="52"/>
      <c r="D16945" s="63"/>
      <c r="E16945" s="63"/>
      <c r="F16945" s="62"/>
      <c r="G16945" s="63"/>
      <c r="H16945" s="65"/>
      <c r="I16945" s="63"/>
    </row>
    <row r="16946" spans="1:9">
      <c r="A16946" s="52"/>
      <c r="B16946" s="64"/>
      <c r="C16946" s="52"/>
      <c r="D16946" s="63"/>
      <c r="E16946" s="63"/>
      <c r="F16946" s="62"/>
      <c r="G16946" s="63"/>
      <c r="H16946" s="65"/>
      <c r="I16946" s="63"/>
    </row>
    <row r="16947" spans="1:9">
      <c r="A16947" s="52"/>
      <c r="B16947" s="64"/>
      <c r="C16947" s="52"/>
      <c r="D16947" s="63"/>
      <c r="E16947" s="63"/>
      <c r="F16947" s="62"/>
      <c r="G16947" s="63"/>
      <c r="H16947" s="65"/>
      <c r="I16947" s="63"/>
    </row>
    <row r="16948" spans="1:9">
      <c r="A16948" s="52"/>
      <c r="B16948" s="64"/>
      <c r="C16948" s="52"/>
      <c r="D16948" s="63"/>
      <c r="E16948" s="63"/>
      <c r="F16948" s="62"/>
      <c r="G16948" s="63"/>
      <c r="H16948" s="65"/>
      <c r="I16948" s="63"/>
    </row>
    <row r="16949" spans="1:9">
      <c r="A16949" s="52"/>
      <c r="B16949" s="64"/>
      <c r="C16949" s="52"/>
      <c r="D16949" s="63"/>
      <c r="E16949" s="63"/>
      <c r="F16949" s="62"/>
      <c r="G16949" s="63"/>
      <c r="H16949" s="65"/>
      <c r="I16949" s="63"/>
    </row>
    <row r="16950" spans="1:9">
      <c r="A16950" s="52"/>
      <c r="B16950" s="64"/>
      <c r="C16950" s="52"/>
      <c r="D16950" s="63"/>
      <c r="E16950" s="63"/>
      <c r="F16950" s="62"/>
      <c r="G16950" s="63"/>
      <c r="H16950" s="65"/>
      <c r="I16950" s="63"/>
    </row>
    <row r="16951" spans="1:9">
      <c r="A16951" s="52"/>
      <c r="B16951" s="64"/>
      <c r="C16951" s="52"/>
      <c r="D16951" s="63"/>
      <c r="E16951" s="63"/>
      <c r="F16951" s="62"/>
      <c r="G16951" s="63"/>
      <c r="H16951" s="65"/>
      <c r="I16951" s="63"/>
    </row>
    <row r="16952" spans="1:9">
      <c r="A16952" s="52"/>
      <c r="B16952" s="64"/>
      <c r="C16952" s="52"/>
      <c r="D16952" s="63"/>
      <c r="E16952" s="63"/>
      <c r="F16952" s="62"/>
      <c r="G16952" s="63"/>
      <c r="H16952" s="65"/>
      <c r="I16952" s="63"/>
    </row>
    <row r="16953" spans="1:9">
      <c r="A16953" s="52"/>
      <c r="B16953" s="64"/>
      <c r="C16953" s="52"/>
      <c r="D16953" s="63"/>
      <c r="E16953" s="63"/>
      <c r="F16953" s="62"/>
      <c r="G16953" s="63"/>
      <c r="H16953" s="65"/>
      <c r="I16953" s="63"/>
    </row>
    <row r="16954" spans="1:9">
      <c r="A16954" s="52"/>
      <c r="B16954" s="64"/>
      <c r="C16954" s="52"/>
      <c r="D16954" s="63"/>
      <c r="E16954" s="63"/>
      <c r="F16954" s="62"/>
      <c r="G16954" s="63"/>
      <c r="H16954" s="65"/>
      <c r="I16954" s="63"/>
    </row>
    <row r="16955" spans="1:9">
      <c r="A16955" s="52"/>
      <c r="B16955" s="64"/>
      <c r="C16955" s="52"/>
      <c r="D16955" s="63"/>
      <c r="E16955" s="63"/>
      <c r="F16955" s="62"/>
      <c r="G16955" s="63"/>
      <c r="H16955" s="65"/>
      <c r="I16955" s="63"/>
    </row>
    <row r="16956" spans="1:9">
      <c r="A16956" s="52"/>
      <c r="B16956" s="64"/>
      <c r="C16956" s="52"/>
      <c r="D16956" s="63"/>
      <c r="E16956" s="63"/>
      <c r="F16956" s="62"/>
      <c r="G16956" s="63"/>
      <c r="H16956" s="65"/>
      <c r="I16956" s="63"/>
    </row>
    <row r="16957" spans="1:9">
      <c r="A16957" s="52"/>
      <c r="B16957" s="64"/>
      <c r="C16957" s="52"/>
      <c r="D16957" s="63"/>
      <c r="E16957" s="63"/>
      <c r="F16957" s="62"/>
      <c r="G16957" s="63"/>
      <c r="H16957" s="65"/>
      <c r="I16957" s="63"/>
    </row>
    <row r="16958" spans="1:9">
      <c r="A16958" s="52"/>
      <c r="B16958" s="64"/>
      <c r="C16958" s="52"/>
      <c r="D16958" s="63"/>
      <c r="E16958" s="63"/>
      <c r="F16958" s="62"/>
      <c r="G16958" s="63"/>
      <c r="H16958" s="65"/>
      <c r="I16958" s="63"/>
    </row>
    <row r="16959" spans="1:9">
      <c r="A16959" s="52"/>
      <c r="B16959" s="64"/>
      <c r="C16959" s="52"/>
      <c r="D16959" s="63"/>
      <c r="E16959" s="63"/>
      <c r="F16959" s="62"/>
      <c r="G16959" s="63"/>
      <c r="H16959" s="65"/>
      <c r="I16959" s="63"/>
    </row>
    <row r="16960" spans="1:9">
      <c r="A16960" s="52"/>
      <c r="B16960" s="64"/>
      <c r="C16960" s="52"/>
      <c r="D16960" s="63"/>
      <c r="E16960" s="63"/>
      <c r="F16960" s="62"/>
      <c r="G16960" s="63"/>
      <c r="H16960" s="65"/>
      <c r="I16960" s="63"/>
    </row>
    <row r="16961" spans="1:9">
      <c r="A16961" s="52"/>
      <c r="B16961" s="64"/>
      <c r="C16961" s="52"/>
      <c r="D16961" s="63"/>
      <c r="E16961" s="63"/>
      <c r="F16961" s="62"/>
      <c r="G16961" s="63"/>
      <c r="H16961" s="65"/>
      <c r="I16961" s="63"/>
    </row>
    <row r="16962" spans="1:9">
      <c r="A16962" s="52"/>
      <c r="B16962" s="64"/>
      <c r="C16962" s="52"/>
      <c r="D16962" s="63"/>
      <c r="E16962" s="63"/>
      <c r="F16962" s="62"/>
      <c r="G16962" s="63"/>
      <c r="H16962" s="65"/>
      <c r="I16962" s="63"/>
    </row>
    <row r="16963" spans="1:9">
      <c r="A16963" s="52"/>
      <c r="B16963" s="64"/>
      <c r="C16963" s="52"/>
      <c r="D16963" s="63"/>
      <c r="E16963" s="63"/>
      <c r="F16963" s="62"/>
      <c r="G16963" s="63"/>
      <c r="H16963" s="65"/>
      <c r="I16963" s="63"/>
    </row>
    <row r="16964" spans="1:9">
      <c r="A16964" s="52"/>
      <c r="B16964" s="64"/>
      <c r="C16964" s="52"/>
      <c r="D16964" s="63"/>
      <c r="E16964" s="63"/>
      <c r="F16964" s="62"/>
      <c r="G16964" s="63"/>
      <c r="H16964" s="65"/>
      <c r="I16964" s="63"/>
    </row>
    <row r="16965" spans="1:9">
      <c r="A16965" s="52"/>
      <c r="B16965" s="64"/>
      <c r="C16965" s="52"/>
      <c r="D16965" s="63"/>
      <c r="E16965" s="63"/>
      <c r="F16965" s="62"/>
      <c r="G16965" s="63"/>
      <c r="H16965" s="65"/>
      <c r="I16965" s="63"/>
    </row>
    <row r="16966" spans="1:9">
      <c r="A16966" s="52"/>
      <c r="B16966" s="64"/>
      <c r="C16966" s="52"/>
      <c r="D16966" s="63"/>
      <c r="E16966" s="63"/>
      <c r="F16966" s="62"/>
      <c r="G16966" s="63"/>
      <c r="H16966" s="65"/>
      <c r="I16966" s="63"/>
    </row>
    <row r="16967" spans="1:9">
      <c r="A16967" s="52"/>
      <c r="B16967" s="64"/>
      <c r="C16967" s="52"/>
      <c r="D16967" s="63"/>
      <c r="E16967" s="63"/>
      <c r="F16967" s="62"/>
      <c r="G16967" s="63"/>
      <c r="H16967" s="65"/>
      <c r="I16967" s="63"/>
    </row>
    <row r="16968" spans="1:9">
      <c r="A16968" s="52"/>
      <c r="B16968" s="64"/>
      <c r="C16968" s="52"/>
      <c r="D16968" s="63"/>
      <c r="E16968" s="63"/>
      <c r="F16968" s="62"/>
      <c r="G16968" s="63"/>
      <c r="H16968" s="65"/>
      <c r="I16968" s="63"/>
    </row>
    <row r="16969" spans="1:9">
      <c r="A16969" s="52"/>
      <c r="B16969" s="64"/>
      <c r="C16969" s="52"/>
      <c r="D16969" s="63"/>
      <c r="E16969" s="63"/>
      <c r="F16969" s="62"/>
      <c r="G16969" s="63"/>
      <c r="H16969" s="65"/>
      <c r="I16969" s="63"/>
    </row>
    <row r="16970" spans="1:9">
      <c r="A16970" s="52"/>
      <c r="B16970" s="64"/>
      <c r="C16970" s="52"/>
      <c r="D16970" s="63"/>
      <c r="E16970" s="63"/>
      <c r="F16970" s="62"/>
      <c r="G16970" s="63"/>
      <c r="H16970" s="65"/>
      <c r="I16970" s="63"/>
    </row>
    <row r="16971" spans="1:9">
      <c r="A16971" s="52"/>
      <c r="B16971" s="64"/>
      <c r="C16971" s="52"/>
      <c r="D16971" s="63"/>
      <c r="E16971" s="63"/>
      <c r="F16971" s="62"/>
      <c r="G16971" s="63"/>
      <c r="H16971" s="65"/>
      <c r="I16971" s="63"/>
    </row>
    <row r="16972" spans="1:9">
      <c r="A16972" s="52"/>
      <c r="B16972" s="64"/>
      <c r="C16972" s="52"/>
      <c r="D16972" s="63"/>
      <c r="E16972" s="63"/>
      <c r="F16972" s="62"/>
      <c r="G16972" s="63"/>
      <c r="H16972" s="65"/>
      <c r="I16972" s="63"/>
    </row>
    <row r="16973" spans="1:9">
      <c r="A16973" s="52"/>
      <c r="B16973" s="64"/>
      <c r="C16973" s="52"/>
      <c r="D16973" s="63"/>
      <c r="E16973" s="63"/>
      <c r="F16973" s="62"/>
      <c r="G16973" s="63"/>
      <c r="H16973" s="65"/>
      <c r="I16973" s="63"/>
    </row>
    <row r="16974" spans="1:9">
      <c r="A16974" s="52"/>
      <c r="B16974" s="64"/>
      <c r="C16974" s="52"/>
      <c r="D16974" s="63"/>
      <c r="E16974" s="63"/>
      <c r="F16974" s="62"/>
      <c r="G16974" s="63"/>
      <c r="H16974" s="65"/>
      <c r="I16974" s="63"/>
    </row>
    <row r="16975" spans="1:9">
      <c r="A16975" s="52"/>
      <c r="B16975" s="64"/>
      <c r="C16975" s="52"/>
      <c r="D16975" s="63"/>
      <c r="E16975" s="63"/>
      <c r="F16975" s="62"/>
      <c r="G16975" s="63"/>
      <c r="H16975" s="65"/>
      <c r="I16975" s="63"/>
    </row>
    <row r="16976" spans="1:9">
      <c r="A16976" s="52"/>
      <c r="B16976" s="64"/>
      <c r="C16976" s="52"/>
      <c r="D16976" s="63"/>
      <c r="E16976" s="63"/>
      <c r="F16976" s="62"/>
      <c r="G16976" s="63"/>
      <c r="H16976" s="65"/>
      <c r="I16976" s="63"/>
    </row>
    <row r="16977" spans="1:9">
      <c r="A16977" s="52"/>
      <c r="B16977" s="64"/>
      <c r="C16977" s="52"/>
      <c r="D16977" s="63"/>
      <c r="E16977" s="63"/>
      <c r="F16977" s="62"/>
      <c r="G16977" s="63"/>
      <c r="H16977" s="65"/>
      <c r="I16977" s="63"/>
    </row>
    <row r="16978" spans="1:9">
      <c r="A16978" s="52"/>
      <c r="B16978" s="64"/>
      <c r="C16978" s="52"/>
      <c r="D16978" s="63"/>
      <c r="E16978" s="63"/>
      <c r="F16978" s="62"/>
      <c r="G16978" s="63"/>
      <c r="H16978" s="65"/>
      <c r="I16978" s="63"/>
    </row>
    <row r="16979" spans="1:9">
      <c r="A16979" s="52"/>
      <c r="B16979" s="64"/>
      <c r="C16979" s="52"/>
      <c r="D16979" s="63"/>
      <c r="E16979" s="63"/>
      <c r="F16979" s="62"/>
      <c r="G16979" s="63"/>
      <c r="H16979" s="65"/>
      <c r="I16979" s="63"/>
    </row>
    <row r="16980" spans="1:9">
      <c r="A16980" s="52"/>
      <c r="B16980" s="64"/>
      <c r="C16980" s="52"/>
      <c r="D16980" s="63"/>
      <c r="E16980" s="63"/>
      <c r="F16980" s="62"/>
      <c r="G16980" s="63"/>
      <c r="H16980" s="65"/>
      <c r="I16980" s="63"/>
    </row>
    <row r="16981" spans="1:9">
      <c r="A16981" s="52"/>
      <c r="B16981" s="64"/>
      <c r="C16981" s="52"/>
      <c r="D16981" s="63"/>
      <c r="E16981" s="63"/>
      <c r="F16981" s="62"/>
      <c r="G16981" s="63"/>
      <c r="H16981" s="65"/>
      <c r="I16981" s="63"/>
    </row>
    <row r="16982" spans="1:9">
      <c r="A16982" s="52"/>
      <c r="B16982" s="64"/>
      <c r="C16982" s="52"/>
      <c r="D16982" s="63"/>
      <c r="E16982" s="63"/>
      <c r="F16982" s="62"/>
      <c r="G16982" s="63"/>
      <c r="H16982" s="65"/>
      <c r="I16982" s="63"/>
    </row>
    <row r="16983" spans="1:9">
      <c r="A16983" s="52"/>
      <c r="B16983" s="64"/>
      <c r="C16983" s="52"/>
      <c r="D16983" s="63"/>
      <c r="E16983" s="63"/>
      <c r="F16983" s="62"/>
      <c r="G16983" s="63"/>
      <c r="H16983" s="65"/>
      <c r="I16983" s="63"/>
    </row>
    <row r="16984" spans="1:9">
      <c r="A16984" s="52"/>
      <c r="B16984" s="64"/>
      <c r="C16984" s="52"/>
      <c r="D16984" s="63"/>
      <c r="E16984" s="63"/>
      <c r="F16984" s="62"/>
      <c r="G16984" s="63"/>
      <c r="H16984" s="65"/>
      <c r="I16984" s="63"/>
    </row>
    <row r="16985" spans="1:9">
      <c r="A16985" s="52"/>
      <c r="B16985" s="64"/>
      <c r="C16985" s="52"/>
      <c r="D16985" s="63"/>
      <c r="E16985" s="63"/>
      <c r="F16985" s="62"/>
      <c r="G16985" s="63"/>
      <c r="H16985" s="65"/>
      <c r="I16985" s="63"/>
    </row>
    <row r="16986" spans="1:9">
      <c r="A16986" s="52"/>
      <c r="B16986" s="64"/>
      <c r="C16986" s="52"/>
      <c r="D16986" s="63"/>
      <c r="E16986" s="63"/>
      <c r="F16986" s="62"/>
      <c r="G16986" s="63"/>
      <c r="H16986" s="65"/>
      <c r="I16986" s="63"/>
    </row>
    <row r="16987" spans="1:9">
      <c r="A16987" s="52"/>
      <c r="B16987" s="64"/>
      <c r="C16987" s="52"/>
      <c r="D16987" s="63"/>
      <c r="E16987" s="63"/>
      <c r="F16987" s="62"/>
      <c r="G16987" s="63"/>
      <c r="H16987" s="65"/>
      <c r="I16987" s="63"/>
    </row>
    <row r="16988" spans="1:9">
      <c r="A16988" s="52"/>
      <c r="B16988" s="64"/>
      <c r="C16988" s="52"/>
      <c r="D16988" s="63"/>
      <c r="E16988" s="63"/>
      <c r="F16988" s="62"/>
      <c r="G16988" s="63"/>
      <c r="H16988" s="65"/>
      <c r="I16988" s="63"/>
    </row>
    <row r="16989" spans="1:9">
      <c r="A16989" s="52"/>
      <c r="B16989" s="64"/>
      <c r="C16989" s="52"/>
      <c r="D16989" s="63"/>
      <c r="E16989" s="63"/>
      <c r="F16989" s="62"/>
      <c r="G16989" s="63"/>
      <c r="H16989" s="65"/>
      <c r="I16989" s="63"/>
    </row>
    <row r="16990" spans="1:9">
      <c r="A16990" s="52"/>
      <c r="B16990" s="64"/>
      <c r="C16990" s="52"/>
      <c r="D16990" s="63"/>
      <c r="E16990" s="63"/>
      <c r="F16990" s="62"/>
      <c r="G16990" s="63"/>
      <c r="H16990" s="65"/>
      <c r="I16990" s="63"/>
    </row>
    <row r="16991" spans="1:9">
      <c r="A16991" s="52"/>
      <c r="B16991" s="64"/>
      <c r="C16991" s="52"/>
      <c r="D16991" s="63"/>
      <c r="E16991" s="63"/>
      <c r="F16991" s="62"/>
      <c r="G16991" s="63"/>
      <c r="H16991" s="65"/>
      <c r="I16991" s="63"/>
    </row>
    <row r="16992" spans="1:9">
      <c r="A16992" s="52"/>
      <c r="B16992" s="64"/>
      <c r="C16992" s="52"/>
      <c r="D16992" s="63"/>
      <c r="E16992" s="63"/>
      <c r="F16992" s="62"/>
      <c r="G16992" s="63"/>
      <c r="H16992" s="65"/>
      <c r="I16992" s="63"/>
    </row>
    <row r="16993" spans="1:9">
      <c r="A16993" s="52"/>
      <c r="B16993" s="64"/>
      <c r="C16993" s="52"/>
      <c r="D16993" s="63"/>
      <c r="E16993" s="63"/>
      <c r="F16993" s="62"/>
      <c r="G16993" s="63"/>
      <c r="H16993" s="65"/>
      <c r="I16993" s="63"/>
    </row>
    <row r="16994" spans="1:9">
      <c r="A16994" s="52"/>
      <c r="B16994" s="64"/>
      <c r="C16994" s="52"/>
      <c r="D16994" s="63"/>
      <c r="E16994" s="63"/>
      <c r="F16994" s="62"/>
      <c r="G16994" s="63"/>
      <c r="H16994" s="65"/>
      <c r="I16994" s="63"/>
    </row>
    <row r="16995" spans="1:9">
      <c r="A16995" s="52"/>
      <c r="B16995" s="64"/>
      <c r="C16995" s="52"/>
      <c r="D16995" s="63"/>
      <c r="E16995" s="63"/>
      <c r="F16995" s="62"/>
      <c r="G16995" s="63"/>
      <c r="H16995" s="65"/>
      <c r="I16995" s="63"/>
    </row>
    <row r="16996" spans="1:9">
      <c r="A16996" s="52"/>
      <c r="B16996" s="64"/>
      <c r="C16996" s="52"/>
      <c r="D16996" s="63"/>
      <c r="E16996" s="63"/>
      <c r="F16996" s="62"/>
      <c r="G16996" s="63"/>
      <c r="H16996" s="65"/>
      <c r="I16996" s="63"/>
    </row>
    <row r="16997" spans="1:9">
      <c r="A16997" s="52"/>
      <c r="B16997" s="64"/>
      <c r="C16997" s="52"/>
      <c r="D16997" s="63"/>
      <c r="E16997" s="63"/>
      <c r="F16997" s="62"/>
      <c r="G16997" s="63"/>
      <c r="H16997" s="65"/>
      <c r="I16997" s="63"/>
    </row>
    <row r="16998" spans="1:9">
      <c r="A16998" s="52"/>
      <c r="B16998" s="64"/>
      <c r="C16998" s="52"/>
      <c r="D16998" s="63"/>
      <c r="E16998" s="63"/>
      <c r="F16998" s="62"/>
      <c r="G16998" s="63"/>
      <c r="H16998" s="65"/>
      <c r="I16998" s="63"/>
    </row>
    <row r="16999" spans="1:9">
      <c r="A16999" s="52"/>
      <c r="B16999" s="64"/>
      <c r="C16999" s="52"/>
      <c r="D16999" s="63"/>
      <c r="E16999" s="63"/>
      <c r="F16999" s="62"/>
      <c r="G16999" s="63"/>
      <c r="H16999" s="65"/>
      <c r="I16999" s="63"/>
    </row>
    <row r="17000" spans="1:9">
      <c r="A17000" s="52"/>
      <c r="B17000" s="64"/>
      <c r="C17000" s="52"/>
      <c r="D17000" s="63"/>
      <c r="E17000" s="63"/>
      <c r="F17000" s="62"/>
      <c r="G17000" s="63"/>
      <c r="H17000" s="65"/>
      <c r="I17000" s="63"/>
    </row>
    <row r="17001" spans="1:9">
      <c r="A17001" s="52"/>
      <c r="B17001" s="64"/>
      <c r="C17001" s="52"/>
      <c r="D17001" s="63"/>
      <c r="E17001" s="63"/>
      <c r="F17001" s="62"/>
      <c r="G17001" s="63"/>
      <c r="H17001" s="65"/>
      <c r="I17001" s="63"/>
    </row>
    <row r="17002" spans="1:9">
      <c r="A17002" s="52"/>
      <c r="B17002" s="64"/>
      <c r="C17002" s="52"/>
      <c r="D17002" s="63"/>
      <c r="E17002" s="63"/>
      <c r="F17002" s="62"/>
      <c r="G17002" s="63"/>
      <c r="H17002" s="65"/>
      <c r="I17002" s="63"/>
    </row>
    <row r="17003" spans="1:9">
      <c r="A17003" s="52"/>
      <c r="B17003" s="64"/>
      <c r="C17003" s="52"/>
      <c r="D17003" s="63"/>
      <c r="E17003" s="63"/>
      <c r="F17003" s="62"/>
      <c r="G17003" s="63"/>
      <c r="H17003" s="65"/>
      <c r="I17003" s="63"/>
    </row>
    <row r="17004" spans="1:9">
      <c r="A17004" s="52"/>
      <c r="B17004" s="64"/>
      <c r="C17004" s="52"/>
      <c r="D17004" s="63"/>
      <c r="E17004" s="63"/>
      <c r="F17004" s="62"/>
      <c r="G17004" s="63"/>
      <c r="H17004" s="65"/>
      <c r="I17004" s="63"/>
    </row>
    <row r="17005" spans="1:9">
      <c r="A17005" s="52"/>
      <c r="B17005" s="64"/>
      <c r="C17005" s="52"/>
      <c r="D17005" s="63"/>
      <c r="E17005" s="63"/>
      <c r="F17005" s="62"/>
      <c r="G17005" s="63"/>
      <c r="H17005" s="65"/>
      <c r="I17005" s="63"/>
    </row>
    <row r="17006" spans="1:9">
      <c r="A17006" s="52"/>
      <c r="B17006" s="64"/>
      <c r="C17006" s="52"/>
      <c r="D17006" s="63"/>
      <c r="E17006" s="63"/>
      <c r="F17006" s="62"/>
      <c r="G17006" s="63"/>
      <c r="H17006" s="65"/>
      <c r="I17006" s="63"/>
    </row>
    <row r="17007" spans="1:9">
      <c r="A17007" s="52"/>
      <c r="B17007" s="64"/>
      <c r="C17007" s="52"/>
      <c r="D17007" s="63"/>
      <c r="E17007" s="63"/>
      <c r="F17007" s="62"/>
      <c r="G17007" s="63"/>
      <c r="H17007" s="65"/>
      <c r="I17007" s="63"/>
    </row>
    <row r="17008" spans="1:9">
      <c r="A17008" s="52"/>
      <c r="B17008" s="64"/>
      <c r="C17008" s="52"/>
      <c r="D17008" s="63"/>
      <c r="E17008" s="63"/>
      <c r="F17008" s="62"/>
      <c r="G17008" s="63"/>
      <c r="H17008" s="65"/>
      <c r="I17008" s="63"/>
    </row>
    <row r="17009" spans="1:9">
      <c r="A17009" s="52"/>
      <c r="B17009" s="64"/>
      <c r="C17009" s="52"/>
      <c r="D17009" s="63"/>
      <c r="E17009" s="63"/>
      <c r="F17009" s="62"/>
      <c r="G17009" s="63"/>
      <c r="H17009" s="65"/>
      <c r="I17009" s="63"/>
    </row>
    <row r="17010" spans="1:9">
      <c r="A17010" s="52"/>
      <c r="B17010" s="64"/>
      <c r="C17010" s="52"/>
      <c r="D17010" s="63"/>
      <c r="E17010" s="63"/>
      <c r="F17010" s="62"/>
      <c r="G17010" s="63"/>
      <c r="H17010" s="65"/>
      <c r="I17010" s="63"/>
    </row>
    <row r="17011" spans="1:9">
      <c r="A17011" s="52"/>
      <c r="B17011" s="64"/>
      <c r="C17011" s="52"/>
      <c r="D17011" s="63"/>
      <c r="E17011" s="63"/>
      <c r="F17011" s="62"/>
      <c r="G17011" s="63"/>
      <c r="H17011" s="65"/>
      <c r="I17011" s="63"/>
    </row>
    <row r="17012" spans="1:9">
      <c r="A17012" s="52"/>
      <c r="B17012" s="64"/>
      <c r="C17012" s="52"/>
      <c r="D17012" s="63"/>
      <c r="E17012" s="63"/>
      <c r="F17012" s="62"/>
      <c r="G17012" s="63"/>
      <c r="H17012" s="65"/>
      <c r="I17012" s="63"/>
    </row>
    <row r="17013" spans="1:9">
      <c r="A17013" s="52"/>
      <c r="B17013" s="64"/>
      <c r="C17013" s="52"/>
      <c r="D17013" s="63"/>
      <c r="E17013" s="63"/>
      <c r="F17013" s="62"/>
      <c r="G17013" s="63"/>
      <c r="H17013" s="65"/>
      <c r="I17013" s="63"/>
    </row>
    <row r="17014" spans="1:9">
      <c r="A17014" s="52"/>
      <c r="B17014" s="64"/>
      <c r="C17014" s="52"/>
      <c r="D17014" s="63"/>
      <c r="E17014" s="63"/>
      <c r="F17014" s="62"/>
      <c r="G17014" s="63"/>
      <c r="H17014" s="65"/>
      <c r="I17014" s="63"/>
    </row>
    <row r="17015" spans="1:9">
      <c r="A17015" s="52"/>
      <c r="B17015" s="64"/>
      <c r="C17015" s="52"/>
      <c r="D17015" s="63"/>
      <c r="E17015" s="63"/>
      <c r="F17015" s="62"/>
      <c r="G17015" s="63"/>
      <c r="H17015" s="65"/>
      <c r="I17015" s="63"/>
    </row>
    <row r="17016" spans="1:9">
      <c r="A17016" s="52"/>
      <c r="B17016" s="64"/>
      <c r="C17016" s="52"/>
      <c r="D17016" s="63"/>
      <c r="E17016" s="63"/>
      <c r="F17016" s="62"/>
      <c r="G17016" s="63"/>
      <c r="H17016" s="65"/>
      <c r="I17016" s="63"/>
    </row>
    <row r="17017" spans="1:9">
      <c r="A17017" s="52"/>
      <c r="B17017" s="64"/>
      <c r="C17017" s="52"/>
      <c r="D17017" s="63"/>
      <c r="E17017" s="63"/>
      <c r="F17017" s="62"/>
      <c r="G17017" s="63"/>
      <c r="H17017" s="65"/>
      <c r="I17017" s="63"/>
    </row>
    <row r="17018" spans="1:9">
      <c r="A17018" s="52"/>
      <c r="B17018" s="64"/>
      <c r="C17018" s="52"/>
      <c r="D17018" s="63"/>
      <c r="E17018" s="63"/>
      <c r="F17018" s="62"/>
      <c r="G17018" s="63"/>
      <c r="H17018" s="65"/>
      <c r="I17018" s="63"/>
    </row>
    <row r="17019" spans="1:9">
      <c r="A17019" s="52"/>
      <c r="B17019" s="64"/>
      <c r="C17019" s="52"/>
      <c r="D17019" s="63"/>
      <c r="E17019" s="63"/>
      <c r="F17019" s="62"/>
      <c r="G17019" s="63"/>
      <c r="H17019" s="65"/>
      <c r="I17019" s="63"/>
    </row>
    <row r="17020" spans="1:9">
      <c r="A17020" s="52"/>
      <c r="B17020" s="64"/>
      <c r="C17020" s="52"/>
      <c r="D17020" s="63"/>
      <c r="E17020" s="63"/>
      <c r="F17020" s="62"/>
      <c r="G17020" s="63"/>
      <c r="H17020" s="65"/>
      <c r="I17020" s="63"/>
    </row>
    <row r="17021" spans="1:9">
      <c r="A17021" s="52"/>
      <c r="B17021" s="64"/>
      <c r="C17021" s="52"/>
      <c r="D17021" s="63"/>
      <c r="E17021" s="63"/>
      <c r="F17021" s="62"/>
      <c r="G17021" s="63"/>
      <c r="H17021" s="65"/>
      <c r="I17021" s="63"/>
    </row>
    <row r="17022" spans="1:9">
      <c r="A17022" s="52"/>
      <c r="B17022" s="64"/>
      <c r="C17022" s="52"/>
      <c r="D17022" s="63"/>
      <c r="E17022" s="63"/>
      <c r="F17022" s="62"/>
      <c r="G17022" s="63"/>
      <c r="H17022" s="65"/>
      <c r="I17022" s="63"/>
    </row>
    <row r="17023" spans="1:9">
      <c r="A17023" s="52"/>
      <c r="B17023" s="64"/>
      <c r="C17023" s="52"/>
      <c r="D17023" s="63"/>
      <c r="E17023" s="63"/>
      <c r="F17023" s="62"/>
      <c r="G17023" s="63"/>
      <c r="H17023" s="65"/>
      <c r="I17023" s="63"/>
    </row>
    <row r="17024" spans="1:9">
      <c r="A17024" s="52"/>
      <c r="B17024" s="64"/>
      <c r="C17024" s="52"/>
      <c r="D17024" s="63"/>
      <c r="E17024" s="63"/>
      <c r="F17024" s="62"/>
      <c r="G17024" s="63"/>
      <c r="H17024" s="65"/>
      <c r="I17024" s="63"/>
    </row>
    <row r="17025" spans="1:9">
      <c r="A17025" s="52"/>
      <c r="B17025" s="64"/>
      <c r="C17025" s="52"/>
      <c r="D17025" s="63"/>
      <c r="E17025" s="63"/>
      <c r="F17025" s="62"/>
      <c r="G17025" s="63"/>
      <c r="H17025" s="65"/>
      <c r="I17025" s="63"/>
    </row>
    <row r="17026" spans="1:9">
      <c r="A17026" s="52"/>
      <c r="B17026" s="64"/>
      <c r="C17026" s="52"/>
      <c r="D17026" s="63"/>
      <c r="E17026" s="63"/>
      <c r="F17026" s="62"/>
      <c r="G17026" s="63"/>
      <c r="H17026" s="65"/>
      <c r="I17026" s="63"/>
    </row>
    <row r="17027" spans="1:9">
      <c r="A17027" s="52"/>
      <c r="B17027" s="64"/>
      <c r="C17027" s="52"/>
      <c r="D17027" s="63"/>
      <c r="E17027" s="63"/>
      <c r="F17027" s="62"/>
      <c r="G17027" s="63"/>
      <c r="H17027" s="65"/>
      <c r="I17027" s="63"/>
    </row>
    <row r="17028" spans="1:9">
      <c r="A17028" s="52"/>
      <c r="B17028" s="64"/>
      <c r="C17028" s="52"/>
      <c r="D17028" s="63"/>
      <c r="E17028" s="63"/>
      <c r="F17028" s="62"/>
      <c r="G17028" s="63"/>
      <c r="H17028" s="65"/>
      <c r="I17028" s="63"/>
    </row>
    <row r="17029" spans="1:9">
      <c r="A17029" s="52"/>
      <c r="B17029" s="64"/>
      <c r="C17029" s="52"/>
      <c r="D17029" s="63"/>
      <c r="E17029" s="63"/>
      <c r="F17029" s="62"/>
      <c r="G17029" s="63"/>
      <c r="H17029" s="65"/>
      <c r="I17029" s="63"/>
    </row>
    <row r="17030" spans="1:9">
      <c r="A17030" s="52"/>
      <c r="B17030" s="64"/>
      <c r="C17030" s="52"/>
      <c r="D17030" s="63"/>
      <c r="E17030" s="63"/>
      <c r="F17030" s="62"/>
      <c r="G17030" s="63"/>
      <c r="H17030" s="65"/>
      <c r="I17030" s="63"/>
    </row>
    <row r="17031" spans="1:9">
      <c r="A17031" s="52"/>
      <c r="B17031" s="64"/>
      <c r="C17031" s="52"/>
      <c r="D17031" s="63"/>
      <c r="E17031" s="63"/>
      <c r="F17031" s="62"/>
      <c r="G17031" s="63"/>
      <c r="H17031" s="65"/>
      <c r="I17031" s="63"/>
    </row>
    <row r="17032" spans="1:9">
      <c r="A17032" s="52"/>
      <c r="B17032" s="64"/>
      <c r="C17032" s="52"/>
      <c r="D17032" s="63"/>
      <c r="E17032" s="63"/>
      <c r="F17032" s="62"/>
      <c r="G17032" s="63"/>
      <c r="H17032" s="65"/>
      <c r="I17032" s="63"/>
    </row>
    <row r="17033" spans="1:9">
      <c r="A17033" s="52"/>
      <c r="B17033" s="64"/>
      <c r="C17033" s="52"/>
      <c r="D17033" s="63"/>
      <c r="E17033" s="63"/>
      <c r="F17033" s="62"/>
      <c r="G17033" s="63"/>
      <c r="H17033" s="65"/>
      <c r="I17033" s="63"/>
    </row>
    <row r="17034" spans="1:9">
      <c r="A17034" s="52"/>
      <c r="B17034" s="64"/>
      <c r="C17034" s="52"/>
      <c r="D17034" s="63"/>
      <c r="E17034" s="63"/>
      <c r="F17034" s="62"/>
      <c r="G17034" s="63"/>
      <c r="H17034" s="65"/>
      <c r="I17034" s="63"/>
    </row>
    <row r="17035" spans="1:9">
      <c r="A17035" s="52"/>
      <c r="B17035" s="64"/>
      <c r="C17035" s="52"/>
      <c r="D17035" s="63"/>
      <c r="E17035" s="63"/>
      <c r="F17035" s="62"/>
      <c r="G17035" s="63"/>
      <c r="H17035" s="65"/>
      <c r="I17035" s="63"/>
    </row>
    <row r="17036" spans="1:9">
      <c r="A17036" s="52"/>
      <c r="B17036" s="64"/>
      <c r="C17036" s="52"/>
      <c r="D17036" s="63"/>
      <c r="E17036" s="63"/>
      <c r="F17036" s="62"/>
      <c r="G17036" s="63"/>
      <c r="H17036" s="65"/>
      <c r="I17036" s="63"/>
    </row>
    <row r="17037" spans="1:9">
      <c r="A17037" s="52"/>
      <c r="B17037" s="64"/>
      <c r="C17037" s="52"/>
      <c r="D17037" s="63"/>
      <c r="E17037" s="63"/>
      <c r="F17037" s="62"/>
      <c r="G17037" s="63"/>
      <c r="H17037" s="65"/>
      <c r="I17037" s="63"/>
    </row>
    <row r="17038" spans="1:9">
      <c r="A17038" s="52"/>
      <c r="B17038" s="64"/>
      <c r="C17038" s="52"/>
      <c r="D17038" s="63"/>
      <c r="E17038" s="63"/>
      <c r="F17038" s="62"/>
      <c r="G17038" s="63"/>
      <c r="H17038" s="65"/>
      <c r="I17038" s="63"/>
    </row>
    <row r="17039" spans="1:9">
      <c r="A17039" s="52"/>
      <c r="B17039" s="64"/>
      <c r="C17039" s="52"/>
      <c r="D17039" s="63"/>
      <c r="E17039" s="63"/>
      <c r="F17039" s="62"/>
      <c r="G17039" s="63"/>
      <c r="H17039" s="65"/>
      <c r="I17039" s="63"/>
    </row>
    <row r="17040" spans="1:9">
      <c r="A17040" s="52"/>
      <c r="B17040" s="64"/>
      <c r="C17040" s="52"/>
      <c r="D17040" s="63"/>
      <c r="E17040" s="63"/>
      <c r="F17040" s="62"/>
      <c r="G17040" s="63"/>
      <c r="H17040" s="65"/>
      <c r="I17040" s="63"/>
    </row>
    <row r="17041" spans="1:9">
      <c r="A17041" s="52"/>
      <c r="B17041" s="64"/>
      <c r="C17041" s="52"/>
      <c r="D17041" s="63"/>
      <c r="E17041" s="63"/>
      <c r="F17041" s="62"/>
      <c r="G17041" s="63"/>
      <c r="H17041" s="65"/>
      <c r="I17041" s="63"/>
    </row>
    <row r="17042" spans="1:9">
      <c r="A17042" s="52"/>
      <c r="B17042" s="64"/>
      <c r="C17042" s="52"/>
      <c r="D17042" s="63"/>
      <c r="E17042" s="63"/>
      <c r="F17042" s="62"/>
      <c r="G17042" s="63"/>
      <c r="H17042" s="65"/>
      <c r="I17042" s="63"/>
    </row>
    <row r="17043" spans="1:9">
      <c r="A17043" s="52"/>
      <c r="B17043" s="64"/>
      <c r="C17043" s="52"/>
      <c r="D17043" s="63"/>
      <c r="E17043" s="63"/>
      <c r="F17043" s="62"/>
      <c r="G17043" s="63"/>
      <c r="H17043" s="65"/>
      <c r="I17043" s="63"/>
    </row>
    <row r="17044" spans="1:9">
      <c r="A17044" s="52"/>
      <c r="B17044" s="64"/>
      <c r="C17044" s="52"/>
      <c r="D17044" s="63"/>
      <c r="E17044" s="63"/>
      <c r="F17044" s="62"/>
      <c r="G17044" s="63"/>
      <c r="H17044" s="65"/>
      <c r="I17044" s="63"/>
    </row>
    <row r="17045" spans="1:9">
      <c r="A17045" s="52"/>
      <c r="B17045" s="64"/>
      <c r="C17045" s="52"/>
      <c r="D17045" s="63"/>
      <c r="E17045" s="63"/>
      <c r="F17045" s="62"/>
      <c r="G17045" s="63"/>
      <c r="H17045" s="65"/>
      <c r="I17045" s="63"/>
    </row>
    <row r="17046" spans="1:9">
      <c r="A17046" s="52"/>
      <c r="B17046" s="64"/>
      <c r="C17046" s="52"/>
      <c r="D17046" s="63"/>
      <c r="E17046" s="63"/>
      <c r="F17046" s="62"/>
      <c r="G17046" s="63"/>
      <c r="H17046" s="65"/>
      <c r="I17046" s="63"/>
    </row>
    <row r="17047" spans="1:9">
      <c r="A17047" s="52"/>
      <c r="B17047" s="64"/>
      <c r="C17047" s="52"/>
      <c r="D17047" s="63"/>
      <c r="E17047" s="63"/>
      <c r="F17047" s="62"/>
      <c r="G17047" s="63"/>
      <c r="H17047" s="65"/>
      <c r="I17047" s="63"/>
    </row>
    <row r="17048" spans="1:9">
      <c r="A17048" s="52"/>
      <c r="B17048" s="64"/>
      <c r="C17048" s="52"/>
      <c r="D17048" s="63"/>
      <c r="E17048" s="63"/>
      <c r="F17048" s="62"/>
      <c r="G17048" s="63"/>
      <c r="H17048" s="65"/>
      <c r="I17048" s="63"/>
    </row>
    <row r="17049" spans="1:9">
      <c r="A17049" s="52"/>
      <c r="B17049" s="64"/>
      <c r="C17049" s="52"/>
      <c r="D17049" s="63"/>
      <c r="E17049" s="63"/>
      <c r="F17049" s="62"/>
      <c r="G17049" s="63"/>
      <c r="H17049" s="65"/>
      <c r="I17049" s="63"/>
    </row>
    <row r="17050" spans="1:9">
      <c r="A17050" s="52"/>
      <c r="B17050" s="64"/>
      <c r="C17050" s="52"/>
      <c r="D17050" s="63"/>
      <c r="E17050" s="63"/>
      <c r="F17050" s="62"/>
      <c r="G17050" s="63"/>
      <c r="H17050" s="65"/>
      <c r="I17050" s="63"/>
    </row>
    <row r="17051" spans="1:9">
      <c r="A17051" s="52"/>
      <c r="B17051" s="64"/>
      <c r="C17051" s="52"/>
      <c r="D17051" s="63"/>
      <c r="E17051" s="63"/>
      <c r="F17051" s="62"/>
      <c r="G17051" s="63"/>
      <c r="H17051" s="65"/>
      <c r="I17051" s="63"/>
    </row>
    <row r="17052" spans="1:9">
      <c r="A17052" s="52"/>
      <c r="B17052" s="64"/>
      <c r="C17052" s="52"/>
      <c r="D17052" s="63"/>
      <c r="E17052" s="63"/>
      <c r="F17052" s="62"/>
      <c r="G17052" s="63"/>
      <c r="H17052" s="65"/>
      <c r="I17052" s="63"/>
    </row>
    <row r="17053" spans="1:9">
      <c r="A17053" s="52"/>
      <c r="B17053" s="64"/>
      <c r="C17053" s="52"/>
      <c r="D17053" s="63"/>
      <c r="E17053" s="63"/>
      <c r="F17053" s="62"/>
      <c r="G17053" s="63"/>
      <c r="H17053" s="65"/>
      <c r="I17053" s="63"/>
    </row>
    <row r="17054" spans="1:9">
      <c r="A17054" s="52"/>
      <c r="B17054" s="64"/>
      <c r="C17054" s="52"/>
      <c r="D17054" s="63"/>
      <c r="E17054" s="63"/>
      <c r="F17054" s="62"/>
      <c r="G17054" s="63"/>
      <c r="H17054" s="65"/>
      <c r="I17054" s="63"/>
    </row>
    <row r="17055" spans="1:9">
      <c r="A17055" s="52"/>
      <c r="B17055" s="64"/>
      <c r="C17055" s="52"/>
      <c r="D17055" s="63"/>
      <c r="E17055" s="63"/>
      <c r="F17055" s="62"/>
      <c r="G17055" s="63"/>
      <c r="H17055" s="65"/>
      <c r="I17055" s="63"/>
    </row>
    <row r="17056" spans="1:9">
      <c r="A17056" s="52"/>
      <c r="B17056" s="64"/>
      <c r="C17056" s="52"/>
      <c r="D17056" s="63"/>
      <c r="E17056" s="63"/>
      <c r="F17056" s="62"/>
      <c r="G17056" s="63"/>
      <c r="H17056" s="65"/>
      <c r="I17056" s="63"/>
    </row>
    <row r="17057" spans="1:9">
      <c r="A17057" s="52"/>
      <c r="B17057" s="64"/>
      <c r="C17057" s="52"/>
      <c r="D17057" s="63"/>
      <c r="E17057" s="63"/>
      <c r="F17057" s="62"/>
      <c r="G17057" s="63"/>
      <c r="H17057" s="65"/>
      <c r="I17057" s="63"/>
    </row>
    <row r="17058" spans="1:9">
      <c r="A17058" s="52"/>
      <c r="B17058" s="64"/>
      <c r="C17058" s="52"/>
      <c r="D17058" s="63"/>
      <c r="E17058" s="63"/>
      <c r="F17058" s="62"/>
      <c r="G17058" s="63"/>
      <c r="H17058" s="65"/>
      <c r="I17058" s="63"/>
    </row>
    <row r="17059" spans="1:9">
      <c r="A17059" s="52"/>
      <c r="B17059" s="64"/>
      <c r="C17059" s="52"/>
      <c r="D17059" s="63"/>
      <c r="E17059" s="63"/>
      <c r="F17059" s="62"/>
      <c r="G17059" s="63"/>
      <c r="H17059" s="65"/>
      <c r="I17059" s="63"/>
    </row>
    <row r="17060" spans="1:9">
      <c r="A17060" s="52"/>
      <c r="B17060" s="64"/>
      <c r="C17060" s="52"/>
      <c r="D17060" s="63"/>
      <c r="E17060" s="63"/>
      <c r="F17060" s="62"/>
      <c r="G17060" s="63"/>
      <c r="H17060" s="65"/>
      <c r="I17060" s="63"/>
    </row>
    <row r="17061" spans="1:9">
      <c r="A17061" s="52"/>
      <c r="B17061" s="64"/>
      <c r="C17061" s="52"/>
      <c r="D17061" s="63"/>
      <c r="E17061" s="63"/>
      <c r="F17061" s="62"/>
      <c r="G17061" s="63"/>
      <c r="H17061" s="65"/>
      <c r="I17061" s="63"/>
    </row>
    <row r="17062" spans="1:9">
      <c r="A17062" s="52"/>
      <c r="B17062" s="64"/>
      <c r="C17062" s="52"/>
      <c r="D17062" s="63"/>
      <c r="E17062" s="63"/>
      <c r="F17062" s="62"/>
      <c r="G17062" s="63"/>
      <c r="H17062" s="65"/>
      <c r="I17062" s="63"/>
    </row>
    <row r="17063" spans="1:9">
      <c r="A17063" s="52"/>
      <c r="B17063" s="64"/>
      <c r="C17063" s="52"/>
      <c r="D17063" s="63"/>
      <c r="E17063" s="63"/>
      <c r="F17063" s="62"/>
      <c r="G17063" s="63"/>
      <c r="H17063" s="65"/>
      <c r="I17063" s="63"/>
    </row>
    <row r="17064" spans="1:9">
      <c r="A17064" s="52"/>
      <c r="B17064" s="64"/>
      <c r="C17064" s="52"/>
      <c r="D17064" s="63"/>
      <c r="E17064" s="63"/>
      <c r="F17064" s="62"/>
      <c r="G17064" s="63"/>
      <c r="H17064" s="65"/>
      <c r="I17064" s="63"/>
    </row>
    <row r="17065" spans="1:9">
      <c r="A17065" s="52"/>
      <c r="B17065" s="64"/>
      <c r="C17065" s="52"/>
      <c r="D17065" s="63"/>
      <c r="E17065" s="63"/>
      <c r="F17065" s="62"/>
      <c r="G17065" s="63"/>
      <c r="H17065" s="65"/>
      <c r="I17065" s="63"/>
    </row>
    <row r="17066" spans="1:9">
      <c r="A17066" s="52"/>
      <c r="B17066" s="64"/>
      <c r="C17066" s="52"/>
      <c r="D17066" s="63"/>
      <c r="E17066" s="63"/>
      <c r="F17066" s="62"/>
      <c r="G17066" s="63"/>
      <c r="H17066" s="65"/>
      <c r="I17066" s="63"/>
    </row>
    <row r="17067" spans="1:9">
      <c r="A17067" s="52"/>
      <c r="B17067" s="64"/>
      <c r="C17067" s="52"/>
      <c r="D17067" s="63"/>
      <c r="E17067" s="63"/>
      <c r="F17067" s="62"/>
      <c r="G17067" s="63"/>
      <c r="H17067" s="65"/>
      <c r="I17067" s="63"/>
    </row>
    <row r="17068" spans="1:9">
      <c r="A17068" s="52"/>
      <c r="B17068" s="64"/>
      <c r="C17068" s="52"/>
      <c r="D17068" s="63"/>
      <c r="E17068" s="63"/>
      <c r="F17068" s="62"/>
      <c r="G17068" s="63"/>
      <c r="H17068" s="65"/>
      <c r="I17068" s="63"/>
    </row>
    <row r="17069" spans="1:9">
      <c r="A17069" s="52"/>
      <c r="B17069" s="64"/>
      <c r="C17069" s="52"/>
      <c r="D17069" s="63"/>
      <c r="E17069" s="63"/>
      <c r="F17069" s="62"/>
      <c r="G17069" s="63"/>
      <c r="H17069" s="65"/>
      <c r="I17069" s="63"/>
    </row>
    <row r="17070" spans="1:9">
      <c r="A17070" s="52"/>
      <c r="B17070" s="64"/>
      <c r="C17070" s="52"/>
      <c r="D17070" s="63"/>
      <c r="E17070" s="63"/>
      <c r="F17070" s="62"/>
      <c r="G17070" s="63"/>
      <c r="H17070" s="65"/>
      <c r="I17070" s="63"/>
    </row>
    <row r="17071" spans="1:9">
      <c r="A17071" s="52"/>
      <c r="B17071" s="64"/>
      <c r="C17071" s="52"/>
      <c r="D17071" s="63"/>
      <c r="E17071" s="63"/>
      <c r="F17071" s="62"/>
      <c r="G17071" s="63"/>
      <c r="H17071" s="65"/>
      <c r="I17071" s="63"/>
    </row>
    <row r="17072" spans="1:9">
      <c r="A17072" s="52"/>
      <c r="B17072" s="64"/>
      <c r="C17072" s="52"/>
      <c r="D17072" s="63"/>
      <c r="E17072" s="63"/>
      <c r="F17072" s="62"/>
      <c r="G17072" s="63"/>
      <c r="H17072" s="65"/>
      <c r="I17072" s="63"/>
    </row>
    <row r="17073" spans="1:9">
      <c r="A17073" s="52"/>
      <c r="B17073" s="64"/>
      <c r="C17073" s="52"/>
      <c r="D17073" s="63"/>
      <c r="E17073" s="63"/>
      <c r="F17073" s="62"/>
      <c r="G17073" s="63"/>
      <c r="H17073" s="65"/>
      <c r="I17073" s="63"/>
    </row>
    <row r="17074" spans="1:9">
      <c r="A17074" s="52"/>
      <c r="B17074" s="64"/>
      <c r="C17074" s="52"/>
      <c r="D17074" s="63"/>
      <c r="E17074" s="63"/>
      <c r="F17074" s="62"/>
      <c r="G17074" s="63"/>
      <c r="H17074" s="65"/>
      <c r="I17074" s="63"/>
    </row>
    <row r="17075" spans="1:9">
      <c r="A17075" s="52"/>
      <c r="B17075" s="64"/>
      <c r="C17075" s="52"/>
      <c r="D17075" s="63"/>
      <c r="E17075" s="63"/>
      <c r="F17075" s="62"/>
      <c r="G17075" s="63"/>
      <c r="H17075" s="65"/>
      <c r="I17075" s="63"/>
    </row>
    <row r="17076" spans="1:9">
      <c r="A17076" s="52"/>
      <c r="B17076" s="64"/>
      <c r="C17076" s="52"/>
      <c r="D17076" s="63"/>
      <c r="E17076" s="63"/>
      <c r="F17076" s="62"/>
      <c r="G17076" s="63"/>
      <c r="H17076" s="65"/>
      <c r="I17076" s="63"/>
    </row>
    <row r="17077" spans="1:9">
      <c r="A17077" s="52"/>
      <c r="B17077" s="64"/>
      <c r="C17077" s="52"/>
      <c r="D17077" s="63"/>
      <c r="E17077" s="63"/>
      <c r="F17077" s="62"/>
      <c r="G17077" s="63"/>
      <c r="H17077" s="65"/>
      <c r="I17077" s="63"/>
    </row>
    <row r="17078" spans="1:9">
      <c r="A17078" s="52"/>
      <c r="B17078" s="64"/>
      <c r="C17078" s="52"/>
      <c r="D17078" s="63"/>
      <c r="E17078" s="63"/>
      <c r="F17078" s="62"/>
      <c r="G17078" s="63"/>
      <c r="H17078" s="65"/>
      <c r="I17078" s="63"/>
    </row>
    <row r="17079" spans="1:9">
      <c r="A17079" s="52"/>
      <c r="B17079" s="64"/>
      <c r="C17079" s="52"/>
      <c r="D17079" s="63"/>
      <c r="E17079" s="63"/>
      <c r="F17079" s="62"/>
      <c r="G17079" s="63"/>
      <c r="H17079" s="65"/>
      <c r="I17079" s="63"/>
    </row>
    <row r="17080" spans="1:9">
      <c r="A17080" s="52"/>
      <c r="B17080" s="64"/>
      <c r="C17080" s="52"/>
      <c r="D17080" s="63"/>
      <c r="E17080" s="63"/>
      <c r="F17080" s="62"/>
      <c r="G17080" s="63"/>
      <c r="H17080" s="65"/>
      <c r="I17080" s="63"/>
    </row>
    <row r="17081" spans="1:9">
      <c r="A17081" s="52"/>
      <c r="B17081" s="64"/>
      <c r="C17081" s="52"/>
      <c r="D17081" s="63"/>
      <c r="E17081" s="63"/>
      <c r="F17081" s="62"/>
      <c r="G17081" s="63"/>
      <c r="H17081" s="65"/>
      <c r="I17081" s="63"/>
    </row>
    <row r="17082" spans="1:9">
      <c r="A17082" s="52"/>
      <c r="B17082" s="64"/>
      <c r="C17082" s="52"/>
      <c r="D17082" s="63"/>
      <c r="E17082" s="63"/>
      <c r="F17082" s="62"/>
      <c r="G17082" s="63"/>
      <c r="H17082" s="65"/>
      <c r="I17082" s="63"/>
    </row>
    <row r="17083" spans="1:9">
      <c r="A17083" s="52"/>
      <c r="B17083" s="64"/>
      <c r="C17083" s="52"/>
      <c r="D17083" s="63"/>
      <c r="E17083" s="63"/>
      <c r="F17083" s="62"/>
      <c r="G17083" s="63"/>
      <c r="H17083" s="65"/>
      <c r="I17083" s="63"/>
    </row>
    <row r="17084" spans="1:9">
      <c r="A17084" s="52"/>
      <c r="B17084" s="64"/>
      <c r="C17084" s="52"/>
      <c r="D17084" s="63"/>
      <c r="E17084" s="63"/>
      <c r="F17084" s="62"/>
      <c r="G17084" s="63"/>
      <c r="H17084" s="65"/>
      <c r="I17084" s="63"/>
    </row>
    <row r="17085" spans="1:9">
      <c r="A17085" s="52"/>
      <c r="B17085" s="64"/>
      <c r="C17085" s="52"/>
      <c r="D17085" s="63"/>
      <c r="E17085" s="63"/>
      <c r="F17085" s="62"/>
      <c r="G17085" s="63"/>
      <c r="H17085" s="65"/>
      <c r="I17085" s="63"/>
    </row>
    <row r="17086" spans="1:9">
      <c r="A17086" s="52"/>
      <c r="B17086" s="64"/>
      <c r="C17086" s="52"/>
      <c r="D17086" s="63"/>
      <c r="E17086" s="63"/>
      <c r="F17086" s="62"/>
      <c r="G17086" s="63"/>
      <c r="H17086" s="65"/>
      <c r="I17086" s="63"/>
    </row>
    <row r="17087" spans="1:9">
      <c r="A17087" s="52"/>
      <c r="B17087" s="64"/>
      <c r="C17087" s="52"/>
      <c r="D17087" s="63"/>
      <c r="E17087" s="63"/>
      <c r="F17087" s="62"/>
      <c r="G17087" s="63"/>
      <c r="H17087" s="65"/>
      <c r="I17087" s="63"/>
    </row>
    <row r="17088" spans="1:9">
      <c r="A17088" s="52"/>
      <c r="B17088" s="64"/>
      <c r="C17088" s="52"/>
      <c r="D17088" s="63"/>
      <c r="E17088" s="63"/>
      <c r="F17088" s="62"/>
      <c r="G17088" s="63"/>
      <c r="H17088" s="65"/>
      <c r="I17088" s="63"/>
    </row>
    <row r="17089" spans="1:9">
      <c r="A17089" s="52"/>
      <c r="B17089" s="64"/>
      <c r="C17089" s="52"/>
      <c r="D17089" s="63"/>
      <c r="E17089" s="63"/>
      <c r="F17089" s="62"/>
      <c r="G17089" s="63"/>
      <c r="H17089" s="65"/>
      <c r="I17089" s="63"/>
    </row>
    <row r="17090" spans="1:9">
      <c r="A17090" s="52"/>
      <c r="B17090" s="64"/>
      <c r="C17090" s="52"/>
      <c r="D17090" s="63"/>
      <c r="E17090" s="63"/>
      <c r="F17090" s="62"/>
      <c r="G17090" s="63"/>
      <c r="H17090" s="65"/>
      <c r="I17090" s="63"/>
    </row>
    <row r="17091" spans="1:9">
      <c r="A17091" s="52"/>
      <c r="B17091" s="64"/>
      <c r="C17091" s="52"/>
      <c r="D17091" s="63"/>
      <c r="E17091" s="63"/>
      <c r="F17091" s="62"/>
      <c r="G17091" s="63"/>
      <c r="H17091" s="65"/>
      <c r="I17091" s="63"/>
    </row>
    <row r="17092" spans="1:9">
      <c r="A17092" s="52"/>
      <c r="B17092" s="64"/>
      <c r="C17092" s="52"/>
      <c r="D17092" s="63"/>
      <c r="E17092" s="63"/>
      <c r="F17092" s="62"/>
      <c r="G17092" s="63"/>
      <c r="H17092" s="65"/>
      <c r="I17092" s="63"/>
    </row>
    <row r="17093" spans="1:9">
      <c r="A17093" s="52"/>
      <c r="B17093" s="64"/>
      <c r="C17093" s="52"/>
      <c r="D17093" s="63"/>
      <c r="E17093" s="63"/>
      <c r="F17093" s="62"/>
      <c r="G17093" s="63"/>
      <c r="H17093" s="65"/>
      <c r="I17093" s="63"/>
    </row>
    <row r="17094" spans="1:9">
      <c r="A17094" s="52"/>
      <c r="B17094" s="64"/>
      <c r="C17094" s="52"/>
      <c r="D17094" s="63"/>
      <c r="E17094" s="63"/>
      <c r="F17094" s="62"/>
      <c r="G17094" s="63"/>
      <c r="H17094" s="65"/>
      <c r="I17094" s="63"/>
    </row>
    <row r="17095" spans="1:9">
      <c r="A17095" s="52"/>
      <c r="B17095" s="64"/>
      <c r="C17095" s="52"/>
      <c r="D17095" s="63"/>
      <c r="E17095" s="63"/>
      <c r="F17095" s="62"/>
      <c r="G17095" s="63"/>
      <c r="H17095" s="65"/>
      <c r="I17095" s="63"/>
    </row>
    <row r="17096" spans="1:9">
      <c r="A17096" s="52"/>
      <c r="B17096" s="64"/>
      <c r="C17096" s="52"/>
      <c r="D17096" s="63"/>
      <c r="E17096" s="63"/>
      <c r="F17096" s="62"/>
      <c r="G17096" s="63"/>
      <c r="H17096" s="65"/>
      <c r="I17096" s="63"/>
    </row>
    <row r="17097" spans="1:9">
      <c r="A17097" s="52"/>
      <c r="B17097" s="64"/>
      <c r="C17097" s="52"/>
      <c r="D17097" s="63"/>
      <c r="E17097" s="63"/>
      <c r="F17097" s="62"/>
      <c r="G17097" s="63"/>
      <c r="H17097" s="65"/>
      <c r="I17097" s="63"/>
    </row>
    <row r="17098" spans="1:9">
      <c r="A17098" s="52"/>
      <c r="B17098" s="64"/>
      <c r="C17098" s="52"/>
      <c r="D17098" s="63"/>
      <c r="E17098" s="63"/>
      <c r="F17098" s="62"/>
      <c r="G17098" s="63"/>
      <c r="H17098" s="65"/>
      <c r="I17098" s="63"/>
    </row>
    <row r="17099" spans="1:9">
      <c r="A17099" s="52"/>
      <c r="B17099" s="64"/>
      <c r="C17099" s="52"/>
      <c r="D17099" s="63"/>
      <c r="E17099" s="63"/>
      <c r="F17099" s="62"/>
      <c r="G17099" s="63"/>
      <c r="H17099" s="65"/>
      <c r="I17099" s="63"/>
    </row>
    <row r="17100" spans="1:9">
      <c r="A17100" s="52"/>
      <c r="B17100" s="64"/>
      <c r="C17100" s="52"/>
      <c r="D17100" s="63"/>
      <c r="E17100" s="63"/>
      <c r="F17100" s="62"/>
      <c r="G17100" s="63"/>
      <c r="H17100" s="65"/>
      <c r="I17100" s="63"/>
    </row>
    <row r="17101" spans="1:9">
      <c r="A17101" s="52"/>
      <c r="B17101" s="64"/>
      <c r="C17101" s="52"/>
      <c r="D17101" s="63"/>
      <c r="E17101" s="63"/>
      <c r="F17101" s="62"/>
      <c r="G17101" s="63"/>
      <c r="H17101" s="65"/>
      <c r="I17101" s="63"/>
    </row>
    <row r="17102" spans="1:9">
      <c r="A17102" s="52"/>
      <c r="B17102" s="64"/>
      <c r="C17102" s="52"/>
      <c r="D17102" s="63"/>
      <c r="E17102" s="63"/>
      <c r="F17102" s="62"/>
      <c r="G17102" s="63"/>
      <c r="H17102" s="65"/>
      <c r="I17102" s="63"/>
    </row>
    <row r="17103" spans="1:9">
      <c r="A17103" s="52"/>
      <c r="B17103" s="64"/>
      <c r="C17103" s="52"/>
      <c r="D17103" s="63"/>
      <c r="E17103" s="63"/>
      <c r="F17103" s="62"/>
      <c r="G17103" s="63"/>
      <c r="H17103" s="65"/>
      <c r="I17103" s="63"/>
    </row>
    <row r="17104" spans="1:9">
      <c r="A17104" s="52"/>
      <c r="B17104" s="64"/>
      <c r="C17104" s="52"/>
      <c r="D17104" s="63"/>
      <c r="E17104" s="63"/>
      <c r="F17104" s="62"/>
      <c r="G17104" s="63"/>
      <c r="H17104" s="65"/>
      <c r="I17104" s="63"/>
    </row>
    <row r="17105" spans="1:9">
      <c r="A17105" s="52"/>
      <c r="B17105" s="64"/>
      <c r="C17105" s="52"/>
      <c r="D17105" s="63"/>
      <c r="E17105" s="63"/>
      <c r="F17105" s="62"/>
      <c r="G17105" s="63"/>
      <c r="H17105" s="65"/>
      <c r="I17105" s="63"/>
    </row>
    <row r="17106" spans="1:9">
      <c r="A17106" s="52"/>
      <c r="B17106" s="64"/>
      <c r="C17106" s="52"/>
      <c r="D17106" s="63"/>
      <c r="E17106" s="63"/>
      <c r="F17106" s="62"/>
      <c r="G17106" s="63"/>
      <c r="H17106" s="65"/>
      <c r="I17106" s="63"/>
    </row>
    <row r="17107" spans="1:9">
      <c r="A17107" s="52"/>
      <c r="B17107" s="64"/>
      <c r="C17107" s="52"/>
      <c r="D17107" s="63"/>
      <c r="E17107" s="63"/>
      <c r="F17107" s="62"/>
      <c r="G17107" s="63"/>
      <c r="H17107" s="65"/>
      <c r="I17107" s="63"/>
    </row>
    <row r="17108" spans="1:9">
      <c r="A17108" s="52"/>
      <c r="B17108" s="64"/>
      <c r="C17108" s="52"/>
      <c r="D17108" s="63"/>
      <c r="E17108" s="63"/>
      <c r="F17108" s="62"/>
      <c r="G17108" s="63"/>
      <c r="H17108" s="65"/>
      <c r="I17108" s="63"/>
    </row>
    <row r="17109" spans="1:9">
      <c r="A17109" s="52"/>
      <c r="B17109" s="64"/>
      <c r="C17109" s="52"/>
      <c r="D17109" s="63"/>
      <c r="E17109" s="63"/>
      <c r="F17109" s="62"/>
      <c r="G17109" s="63"/>
      <c r="H17109" s="65"/>
      <c r="I17109" s="63"/>
    </row>
    <row r="17110" spans="1:9">
      <c r="A17110" s="52"/>
      <c r="B17110" s="64"/>
      <c r="C17110" s="52"/>
      <c r="D17110" s="63"/>
      <c r="E17110" s="63"/>
      <c r="F17110" s="62"/>
      <c r="G17110" s="63"/>
      <c r="H17110" s="65"/>
      <c r="I17110" s="63"/>
    </row>
    <row r="17111" spans="1:9">
      <c r="A17111" s="52"/>
      <c r="B17111" s="64"/>
      <c r="C17111" s="52"/>
      <c r="D17111" s="63"/>
      <c r="E17111" s="63"/>
      <c r="F17111" s="62"/>
      <c r="G17111" s="63"/>
      <c r="H17111" s="65"/>
      <c r="I17111" s="63"/>
    </row>
    <row r="17112" spans="1:9">
      <c r="A17112" s="52"/>
      <c r="B17112" s="64"/>
      <c r="C17112" s="52"/>
      <c r="D17112" s="63"/>
      <c r="E17112" s="63"/>
      <c r="F17112" s="62"/>
      <c r="G17112" s="63"/>
      <c r="H17112" s="65"/>
      <c r="I17112" s="63"/>
    </row>
    <row r="17113" spans="1:9">
      <c r="A17113" s="52"/>
      <c r="B17113" s="64"/>
      <c r="C17113" s="52"/>
      <c r="D17113" s="63"/>
      <c r="E17113" s="63"/>
      <c r="F17113" s="62"/>
      <c r="G17113" s="63"/>
      <c r="H17113" s="65"/>
      <c r="I17113" s="63"/>
    </row>
    <row r="17114" spans="1:9">
      <c r="A17114" s="52"/>
      <c r="B17114" s="64"/>
      <c r="C17114" s="52"/>
      <c r="D17114" s="63"/>
      <c r="E17114" s="63"/>
      <c r="F17114" s="62"/>
      <c r="G17114" s="63"/>
      <c r="H17114" s="65"/>
      <c r="I17114" s="63"/>
    </row>
    <row r="17115" spans="1:9">
      <c r="A17115" s="52"/>
      <c r="B17115" s="64"/>
      <c r="C17115" s="52"/>
      <c r="D17115" s="63"/>
      <c r="E17115" s="63"/>
      <c r="F17115" s="62"/>
      <c r="G17115" s="63"/>
      <c r="H17115" s="65"/>
      <c r="I17115" s="63"/>
    </row>
    <row r="17116" spans="1:9">
      <c r="A17116" s="52"/>
      <c r="B17116" s="64"/>
      <c r="C17116" s="52"/>
      <c r="D17116" s="63"/>
      <c r="E17116" s="63"/>
      <c r="F17116" s="62"/>
      <c r="G17116" s="63"/>
      <c r="H17116" s="65"/>
      <c r="I17116" s="63"/>
    </row>
    <row r="17117" spans="1:9">
      <c r="A17117" s="52"/>
      <c r="B17117" s="64"/>
      <c r="C17117" s="52"/>
      <c r="D17117" s="63"/>
      <c r="E17117" s="63"/>
      <c r="F17117" s="62"/>
      <c r="G17117" s="63"/>
      <c r="H17117" s="65"/>
      <c r="I17117" s="63"/>
    </row>
    <row r="17118" spans="1:9">
      <c r="A17118" s="52"/>
      <c r="B17118" s="64"/>
      <c r="C17118" s="52"/>
      <c r="D17118" s="63"/>
      <c r="E17118" s="63"/>
      <c r="F17118" s="62"/>
      <c r="G17118" s="63"/>
      <c r="H17118" s="65"/>
      <c r="I17118" s="63"/>
    </row>
    <row r="17119" spans="1:9">
      <c r="A17119" s="52"/>
      <c r="B17119" s="64"/>
      <c r="C17119" s="52"/>
      <c r="D17119" s="63"/>
      <c r="E17119" s="63"/>
      <c r="F17119" s="62"/>
      <c r="G17119" s="63"/>
      <c r="H17119" s="65"/>
      <c r="I17119" s="63"/>
    </row>
    <row r="17120" spans="1:9">
      <c r="A17120" s="52"/>
      <c r="B17120" s="64"/>
      <c r="C17120" s="52"/>
      <c r="D17120" s="63"/>
      <c r="E17120" s="63"/>
      <c r="F17120" s="62"/>
      <c r="G17120" s="63"/>
      <c r="H17120" s="65"/>
      <c r="I17120" s="63"/>
    </row>
    <row r="17121" spans="1:9">
      <c r="A17121" s="52"/>
      <c r="B17121" s="64"/>
      <c r="C17121" s="52"/>
      <c r="D17121" s="63"/>
      <c r="E17121" s="63"/>
      <c r="F17121" s="62"/>
      <c r="G17121" s="63"/>
      <c r="H17121" s="65"/>
      <c r="I17121" s="63"/>
    </row>
    <row r="17122" spans="1:9">
      <c r="A17122" s="52"/>
      <c r="B17122" s="64"/>
      <c r="C17122" s="52"/>
      <c r="D17122" s="63"/>
      <c r="E17122" s="63"/>
      <c r="F17122" s="62"/>
      <c r="G17122" s="63"/>
      <c r="H17122" s="65"/>
      <c r="I17122" s="63"/>
    </row>
    <row r="17123" spans="1:9">
      <c r="A17123" s="52"/>
      <c r="B17123" s="64"/>
      <c r="C17123" s="52"/>
      <c r="D17123" s="63"/>
      <c r="E17123" s="63"/>
      <c r="F17123" s="62"/>
      <c r="G17123" s="63"/>
      <c r="H17123" s="65"/>
      <c r="I17123" s="63"/>
    </row>
    <row r="17124" spans="1:9">
      <c r="A17124" s="52"/>
      <c r="B17124" s="64"/>
      <c r="C17124" s="52"/>
      <c r="D17124" s="63"/>
      <c r="E17124" s="63"/>
      <c r="F17124" s="62"/>
      <c r="G17124" s="63"/>
      <c r="H17124" s="65"/>
      <c r="I17124" s="63"/>
    </row>
    <row r="17125" spans="1:9">
      <c r="A17125" s="52"/>
      <c r="B17125" s="64"/>
      <c r="C17125" s="52"/>
      <c r="D17125" s="63"/>
      <c r="E17125" s="63"/>
      <c r="F17125" s="62"/>
      <c r="G17125" s="63"/>
      <c r="H17125" s="65"/>
      <c r="I17125" s="63"/>
    </row>
    <row r="17126" spans="1:9">
      <c r="A17126" s="52"/>
      <c r="B17126" s="64"/>
      <c r="C17126" s="52"/>
      <c r="D17126" s="63"/>
      <c r="E17126" s="63"/>
      <c r="F17126" s="62"/>
      <c r="G17126" s="63"/>
      <c r="H17126" s="65"/>
      <c r="I17126" s="63"/>
    </row>
    <row r="17127" spans="1:9">
      <c r="A17127" s="52"/>
      <c r="B17127" s="64"/>
      <c r="C17127" s="52"/>
      <c r="D17127" s="63"/>
      <c r="E17127" s="63"/>
      <c r="F17127" s="62"/>
      <c r="G17127" s="63"/>
      <c r="H17127" s="65"/>
      <c r="I17127" s="63"/>
    </row>
    <row r="17128" spans="1:9">
      <c r="A17128" s="52"/>
      <c r="B17128" s="64"/>
      <c r="C17128" s="52"/>
      <c r="D17128" s="63"/>
      <c r="E17128" s="63"/>
      <c r="F17128" s="62"/>
      <c r="G17128" s="63"/>
      <c r="H17128" s="65"/>
      <c r="I17128" s="63"/>
    </row>
    <row r="17129" spans="1:9">
      <c r="A17129" s="52"/>
      <c r="B17129" s="64"/>
      <c r="C17129" s="52"/>
      <c r="D17129" s="63"/>
      <c r="E17129" s="63"/>
      <c r="F17129" s="62"/>
      <c r="G17129" s="63"/>
      <c r="H17129" s="65"/>
      <c r="I17129" s="63"/>
    </row>
    <row r="17130" spans="1:9">
      <c r="A17130" s="52"/>
      <c r="B17130" s="64"/>
      <c r="C17130" s="52"/>
      <c r="D17130" s="63"/>
      <c r="E17130" s="63"/>
      <c r="F17130" s="62"/>
      <c r="G17130" s="63"/>
      <c r="H17130" s="65"/>
      <c r="I17130" s="63"/>
    </row>
    <row r="17131" spans="1:9">
      <c r="A17131" s="52"/>
      <c r="B17131" s="64"/>
      <c r="C17131" s="52"/>
      <c r="D17131" s="63"/>
      <c r="E17131" s="63"/>
      <c r="F17131" s="62"/>
      <c r="G17131" s="63"/>
      <c r="H17131" s="65"/>
      <c r="I17131" s="63"/>
    </row>
    <row r="17132" spans="1:9">
      <c r="A17132" s="52"/>
      <c r="B17132" s="64"/>
      <c r="C17132" s="52"/>
      <c r="D17132" s="63"/>
      <c r="E17132" s="63"/>
      <c r="F17132" s="62"/>
      <c r="G17132" s="63"/>
      <c r="H17132" s="65"/>
      <c r="I17132" s="63"/>
    </row>
    <row r="17133" spans="1:9">
      <c r="A17133" s="52"/>
      <c r="B17133" s="64"/>
      <c r="C17133" s="52"/>
      <c r="D17133" s="63"/>
      <c r="E17133" s="63"/>
      <c r="F17133" s="62"/>
      <c r="G17133" s="63"/>
      <c r="H17133" s="65"/>
      <c r="I17133" s="63"/>
    </row>
    <row r="17134" spans="1:9">
      <c r="A17134" s="52"/>
      <c r="B17134" s="64"/>
      <c r="C17134" s="52"/>
      <c r="D17134" s="63"/>
      <c r="E17134" s="63"/>
      <c r="F17134" s="62"/>
      <c r="G17134" s="63"/>
      <c r="H17134" s="65"/>
      <c r="I17134" s="63"/>
    </row>
    <row r="17135" spans="1:9">
      <c r="A17135" s="52"/>
      <c r="B17135" s="64"/>
      <c r="C17135" s="52"/>
      <c r="D17135" s="63"/>
      <c r="E17135" s="63"/>
      <c r="F17135" s="62"/>
      <c r="G17135" s="63"/>
      <c r="H17135" s="65"/>
      <c r="I17135" s="63"/>
    </row>
    <row r="17136" spans="1:9">
      <c r="A17136" s="52"/>
      <c r="B17136" s="64"/>
      <c r="C17136" s="52"/>
      <c r="D17136" s="63"/>
      <c r="E17136" s="63"/>
      <c r="F17136" s="62"/>
      <c r="G17136" s="63"/>
      <c r="H17136" s="65"/>
      <c r="I17136" s="63"/>
    </row>
    <row r="17137" spans="1:9">
      <c r="A17137" s="52"/>
      <c r="B17137" s="64"/>
      <c r="C17137" s="52"/>
      <c r="D17137" s="63"/>
      <c r="E17137" s="63"/>
      <c r="F17137" s="62"/>
      <c r="G17137" s="63"/>
      <c r="H17137" s="65"/>
      <c r="I17137" s="63"/>
    </row>
    <row r="17138" spans="1:9">
      <c r="A17138" s="52"/>
      <c r="B17138" s="64"/>
      <c r="C17138" s="52"/>
      <c r="D17138" s="63"/>
      <c r="E17138" s="63"/>
      <c r="F17138" s="62"/>
      <c r="G17138" s="63"/>
      <c r="H17138" s="65"/>
      <c r="I17138" s="63"/>
    </row>
    <row r="17139" spans="1:9">
      <c r="A17139" s="52"/>
      <c r="B17139" s="64"/>
      <c r="C17139" s="52"/>
      <c r="D17139" s="63"/>
      <c r="E17139" s="63"/>
      <c r="F17139" s="62"/>
      <c r="G17139" s="63"/>
      <c r="H17139" s="65"/>
      <c r="I17139" s="63"/>
    </row>
    <row r="17140" spans="1:9">
      <c r="A17140" s="52"/>
      <c r="B17140" s="64"/>
      <c r="C17140" s="52"/>
      <c r="D17140" s="63"/>
      <c r="E17140" s="63"/>
      <c r="F17140" s="62"/>
      <c r="G17140" s="63"/>
      <c r="H17140" s="65"/>
      <c r="I17140" s="63"/>
    </row>
    <row r="17141" spans="1:9">
      <c r="A17141" s="52"/>
      <c r="B17141" s="64"/>
      <c r="C17141" s="52"/>
      <c r="D17141" s="63"/>
      <c r="E17141" s="63"/>
      <c r="F17141" s="62"/>
      <c r="G17141" s="63"/>
      <c r="H17141" s="65"/>
      <c r="I17141" s="63"/>
    </row>
    <row r="17142" spans="1:9">
      <c r="A17142" s="52"/>
      <c r="B17142" s="64"/>
      <c r="C17142" s="52"/>
      <c r="D17142" s="63"/>
      <c r="E17142" s="63"/>
      <c r="F17142" s="62"/>
      <c r="G17142" s="63"/>
      <c r="H17142" s="65"/>
      <c r="I17142" s="63"/>
    </row>
    <row r="17143" spans="1:9">
      <c r="A17143" s="52"/>
      <c r="B17143" s="64"/>
      <c r="C17143" s="52"/>
      <c r="D17143" s="63"/>
      <c r="E17143" s="63"/>
      <c r="F17143" s="62"/>
      <c r="G17143" s="63"/>
      <c r="H17143" s="65"/>
      <c r="I17143" s="63"/>
    </row>
    <row r="17144" spans="1:9">
      <c r="A17144" s="52"/>
      <c r="B17144" s="64"/>
      <c r="C17144" s="52"/>
      <c r="D17144" s="63"/>
      <c r="E17144" s="63"/>
      <c r="F17144" s="62"/>
      <c r="G17144" s="63"/>
      <c r="H17144" s="65"/>
      <c r="I17144" s="63"/>
    </row>
    <row r="17145" spans="1:9">
      <c r="A17145" s="52"/>
      <c r="B17145" s="64"/>
      <c r="C17145" s="52"/>
      <c r="D17145" s="63"/>
      <c r="E17145" s="63"/>
      <c r="F17145" s="62"/>
      <c r="G17145" s="63"/>
      <c r="H17145" s="65"/>
      <c r="I17145" s="63"/>
    </row>
    <row r="17146" spans="1:9">
      <c r="A17146" s="52"/>
      <c r="B17146" s="64"/>
      <c r="C17146" s="52"/>
      <c r="D17146" s="63"/>
      <c r="E17146" s="63"/>
      <c r="F17146" s="62"/>
      <c r="G17146" s="63"/>
      <c r="H17146" s="65"/>
      <c r="I17146" s="63"/>
    </row>
    <row r="17147" spans="1:9">
      <c r="A17147" s="52"/>
      <c r="B17147" s="64"/>
      <c r="C17147" s="52"/>
      <c r="D17147" s="63"/>
      <c r="E17147" s="63"/>
      <c r="F17147" s="62"/>
      <c r="G17147" s="63"/>
      <c r="H17147" s="65"/>
      <c r="I17147" s="63"/>
    </row>
    <row r="17148" spans="1:9">
      <c r="A17148" s="52"/>
      <c r="B17148" s="64"/>
      <c r="C17148" s="52"/>
      <c r="D17148" s="63"/>
      <c r="E17148" s="63"/>
      <c r="F17148" s="62"/>
      <c r="G17148" s="63"/>
      <c r="H17148" s="65"/>
      <c r="I17148" s="63"/>
    </row>
    <row r="17149" spans="1:9">
      <c r="A17149" s="52"/>
      <c r="B17149" s="64"/>
      <c r="C17149" s="52"/>
      <c r="D17149" s="63"/>
      <c r="E17149" s="63"/>
      <c r="F17149" s="62"/>
      <c r="G17149" s="63"/>
      <c r="H17149" s="65"/>
      <c r="I17149" s="63"/>
    </row>
    <row r="17150" spans="1:9">
      <c r="A17150" s="52"/>
      <c r="B17150" s="64"/>
      <c r="C17150" s="52"/>
      <c r="D17150" s="63"/>
      <c r="E17150" s="63"/>
      <c r="F17150" s="62"/>
      <c r="G17150" s="63"/>
      <c r="H17150" s="65"/>
      <c r="I17150" s="63"/>
    </row>
    <row r="17151" spans="1:9">
      <c r="A17151" s="52"/>
      <c r="B17151" s="64"/>
      <c r="C17151" s="52"/>
      <c r="D17151" s="63"/>
      <c r="E17151" s="63"/>
      <c r="F17151" s="62"/>
      <c r="G17151" s="63"/>
      <c r="H17151" s="65"/>
      <c r="I17151" s="63"/>
    </row>
    <row r="17152" spans="1:9">
      <c r="A17152" s="52"/>
      <c r="B17152" s="64"/>
      <c r="C17152" s="52"/>
      <c r="D17152" s="63"/>
      <c r="E17152" s="63"/>
      <c r="F17152" s="62"/>
      <c r="G17152" s="63"/>
      <c r="H17152" s="65"/>
      <c r="I17152" s="63"/>
    </row>
    <row r="17153" spans="1:9">
      <c r="A17153" s="52"/>
      <c r="B17153" s="64"/>
      <c r="C17153" s="52"/>
      <c r="D17153" s="63"/>
      <c r="E17153" s="63"/>
      <c r="F17153" s="62"/>
      <c r="G17153" s="63"/>
      <c r="H17153" s="65"/>
      <c r="I17153" s="63"/>
    </row>
    <row r="17154" spans="1:9">
      <c r="A17154" s="52"/>
      <c r="B17154" s="64"/>
      <c r="C17154" s="52"/>
      <c r="D17154" s="63"/>
      <c r="E17154" s="63"/>
      <c r="F17154" s="62"/>
      <c r="G17154" s="63"/>
      <c r="H17154" s="65"/>
      <c r="I17154" s="63"/>
    </row>
    <row r="17155" spans="1:9">
      <c r="A17155" s="52"/>
      <c r="B17155" s="64"/>
      <c r="C17155" s="52"/>
      <c r="D17155" s="63"/>
      <c r="E17155" s="63"/>
      <c r="F17155" s="62"/>
      <c r="G17155" s="63"/>
      <c r="H17155" s="65"/>
      <c r="I17155" s="63"/>
    </row>
    <row r="17156" spans="1:9">
      <c r="A17156" s="52"/>
      <c r="B17156" s="64"/>
      <c r="C17156" s="52"/>
      <c r="D17156" s="63"/>
      <c r="E17156" s="63"/>
      <c r="F17156" s="62"/>
      <c r="G17156" s="63"/>
      <c r="H17156" s="65"/>
      <c r="I17156" s="63"/>
    </row>
    <row r="17157" spans="1:9">
      <c r="A17157" s="52"/>
      <c r="B17157" s="64"/>
      <c r="C17157" s="52"/>
      <c r="D17157" s="63"/>
      <c r="E17157" s="63"/>
      <c r="F17157" s="62"/>
      <c r="G17157" s="63"/>
      <c r="H17157" s="65"/>
      <c r="I17157" s="63"/>
    </row>
    <row r="17158" spans="1:9">
      <c r="A17158" s="52"/>
      <c r="B17158" s="64"/>
      <c r="C17158" s="52"/>
      <c r="D17158" s="63"/>
      <c r="E17158" s="63"/>
      <c r="F17158" s="62"/>
      <c r="G17158" s="63"/>
      <c r="H17158" s="65"/>
      <c r="I17158" s="63"/>
    </row>
    <row r="17159" spans="1:9">
      <c r="A17159" s="52"/>
      <c r="B17159" s="64"/>
      <c r="C17159" s="52"/>
      <c r="D17159" s="63"/>
      <c r="E17159" s="63"/>
      <c r="F17159" s="62"/>
      <c r="G17159" s="63"/>
      <c r="H17159" s="65"/>
      <c r="I17159" s="63"/>
    </row>
    <row r="17160" spans="1:9">
      <c r="A17160" s="52"/>
      <c r="B17160" s="64"/>
      <c r="C17160" s="52"/>
      <c r="D17160" s="63"/>
      <c r="E17160" s="63"/>
      <c r="F17160" s="62"/>
      <c r="G17160" s="63"/>
      <c r="H17160" s="65"/>
      <c r="I17160" s="63"/>
    </row>
    <row r="17161" spans="1:9">
      <c r="A17161" s="52"/>
      <c r="B17161" s="64"/>
      <c r="C17161" s="52"/>
      <c r="D17161" s="63"/>
      <c r="E17161" s="63"/>
      <c r="F17161" s="62"/>
      <c r="G17161" s="63"/>
      <c r="H17161" s="65"/>
      <c r="I17161" s="63"/>
    </row>
    <row r="17162" spans="1:9">
      <c r="A17162" s="52"/>
      <c r="B17162" s="64"/>
      <c r="C17162" s="52"/>
      <c r="D17162" s="63"/>
      <c r="E17162" s="63"/>
      <c r="F17162" s="62"/>
      <c r="G17162" s="63"/>
      <c r="H17162" s="65"/>
      <c r="I17162" s="63"/>
    </row>
    <row r="17163" spans="1:9">
      <c r="A17163" s="52"/>
      <c r="B17163" s="64"/>
      <c r="C17163" s="52"/>
      <c r="D17163" s="63"/>
      <c r="E17163" s="63"/>
      <c r="F17163" s="62"/>
      <c r="G17163" s="63"/>
      <c r="H17163" s="65"/>
      <c r="I17163" s="63"/>
    </row>
    <row r="17164" spans="1:9">
      <c r="A17164" s="52"/>
      <c r="B17164" s="64"/>
      <c r="C17164" s="52"/>
      <c r="D17164" s="63"/>
      <c r="E17164" s="63"/>
      <c r="F17164" s="62"/>
      <c r="G17164" s="63"/>
      <c r="H17164" s="65"/>
      <c r="I17164" s="63"/>
    </row>
    <row r="17165" spans="1:9">
      <c r="A17165" s="52"/>
      <c r="B17165" s="64"/>
      <c r="C17165" s="52"/>
      <c r="D17165" s="63"/>
      <c r="E17165" s="63"/>
      <c r="F17165" s="62"/>
      <c r="G17165" s="63"/>
      <c r="H17165" s="65"/>
      <c r="I17165" s="63"/>
    </row>
    <row r="17166" spans="1:9">
      <c r="A17166" s="52"/>
      <c r="B17166" s="64"/>
      <c r="C17166" s="52"/>
      <c r="D17166" s="63"/>
      <c r="E17166" s="63"/>
      <c r="F17166" s="62"/>
      <c r="G17166" s="63"/>
      <c r="H17166" s="65"/>
      <c r="I17166" s="63"/>
    </row>
    <row r="17167" spans="1:9">
      <c r="A17167" s="52"/>
      <c r="B17167" s="64"/>
      <c r="C17167" s="52"/>
      <c r="D17167" s="63"/>
      <c r="E17167" s="63"/>
      <c r="F17167" s="62"/>
      <c r="G17167" s="63"/>
      <c r="H17167" s="65"/>
      <c r="I17167" s="63"/>
    </row>
    <row r="17168" spans="1:9">
      <c r="A17168" s="52"/>
      <c r="B17168" s="64"/>
      <c r="C17168" s="52"/>
      <c r="D17168" s="63"/>
      <c r="E17168" s="63"/>
      <c r="F17168" s="62"/>
      <c r="G17168" s="63"/>
      <c r="H17168" s="65"/>
      <c r="I17168" s="63"/>
    </row>
    <row r="17169" spans="1:9">
      <c r="A17169" s="52"/>
      <c r="B17169" s="64"/>
      <c r="C17169" s="52"/>
      <c r="D17169" s="63"/>
      <c r="E17169" s="63"/>
      <c r="F17169" s="62"/>
      <c r="G17169" s="63"/>
      <c r="H17169" s="65"/>
      <c r="I17169" s="63"/>
    </row>
    <row r="17170" spans="1:9">
      <c r="A17170" s="52"/>
      <c r="B17170" s="64"/>
      <c r="C17170" s="52"/>
      <c r="D17170" s="63"/>
      <c r="E17170" s="63"/>
      <c r="F17170" s="62"/>
      <c r="G17170" s="63"/>
      <c r="H17170" s="65"/>
      <c r="I17170" s="63"/>
    </row>
    <row r="17171" spans="1:9">
      <c r="A17171" s="52"/>
      <c r="B17171" s="64"/>
      <c r="C17171" s="52"/>
      <c r="D17171" s="63"/>
      <c r="E17171" s="63"/>
      <c r="F17171" s="62"/>
      <c r="G17171" s="63"/>
      <c r="H17171" s="65"/>
      <c r="I17171" s="63"/>
    </row>
    <row r="17172" spans="1:9">
      <c r="A17172" s="52"/>
      <c r="B17172" s="64"/>
      <c r="C17172" s="52"/>
      <c r="D17172" s="63"/>
      <c r="E17172" s="63"/>
      <c r="F17172" s="62"/>
      <c r="G17172" s="63"/>
      <c r="H17172" s="65"/>
      <c r="I17172" s="63"/>
    </row>
    <row r="17173" spans="1:9">
      <c r="A17173" s="52"/>
      <c r="B17173" s="64"/>
      <c r="C17173" s="52"/>
      <c r="D17173" s="63"/>
      <c r="E17173" s="63"/>
      <c r="F17173" s="62"/>
      <c r="G17173" s="63"/>
      <c r="H17173" s="65"/>
      <c r="I17173" s="63"/>
    </row>
    <row r="17174" spans="1:9">
      <c r="A17174" s="52"/>
      <c r="B17174" s="64"/>
      <c r="C17174" s="52"/>
      <c r="D17174" s="63"/>
      <c r="E17174" s="63"/>
      <c r="F17174" s="62"/>
      <c r="G17174" s="63"/>
      <c r="H17174" s="65"/>
      <c r="I17174" s="63"/>
    </row>
    <row r="17175" spans="1:9">
      <c r="A17175" s="52"/>
      <c r="B17175" s="64"/>
      <c r="C17175" s="52"/>
      <c r="D17175" s="63"/>
      <c r="E17175" s="63"/>
      <c r="F17175" s="62"/>
      <c r="G17175" s="63"/>
      <c r="H17175" s="65"/>
      <c r="I17175" s="63"/>
    </row>
    <row r="17176" spans="1:9">
      <c r="A17176" s="52"/>
      <c r="B17176" s="64"/>
      <c r="C17176" s="52"/>
      <c r="D17176" s="63"/>
      <c r="E17176" s="63"/>
      <c r="F17176" s="62"/>
      <c r="G17176" s="63"/>
      <c r="H17176" s="65"/>
      <c r="I17176" s="63"/>
    </row>
    <row r="17177" spans="1:9">
      <c r="A17177" s="52"/>
      <c r="B17177" s="64"/>
      <c r="C17177" s="52"/>
      <c r="D17177" s="63"/>
      <c r="E17177" s="63"/>
      <c r="F17177" s="62"/>
      <c r="G17177" s="63"/>
      <c r="H17177" s="65"/>
      <c r="I17177" s="63"/>
    </row>
    <row r="17178" spans="1:9">
      <c r="A17178" s="52"/>
      <c r="B17178" s="64"/>
      <c r="C17178" s="52"/>
      <c r="D17178" s="63"/>
      <c r="E17178" s="63"/>
      <c r="F17178" s="62"/>
      <c r="G17178" s="63"/>
      <c r="H17178" s="65"/>
      <c r="I17178" s="63"/>
    </row>
    <row r="17179" spans="1:9">
      <c r="A17179" s="52"/>
      <c r="B17179" s="64"/>
      <c r="C17179" s="52"/>
      <c r="D17179" s="63"/>
      <c r="E17179" s="63"/>
      <c r="F17179" s="62"/>
      <c r="G17179" s="63"/>
      <c r="H17179" s="65"/>
      <c r="I17179" s="63"/>
    </row>
    <row r="17180" spans="1:9">
      <c r="A17180" s="52"/>
      <c r="B17180" s="64"/>
      <c r="C17180" s="52"/>
      <c r="D17180" s="63"/>
      <c r="E17180" s="63"/>
      <c r="F17180" s="62"/>
      <c r="G17180" s="63"/>
      <c r="H17180" s="65"/>
      <c r="I17180" s="63"/>
    </row>
    <row r="17181" spans="1:9">
      <c r="A17181" s="52"/>
      <c r="B17181" s="64"/>
      <c r="C17181" s="52"/>
      <c r="D17181" s="63"/>
      <c r="E17181" s="63"/>
      <c r="F17181" s="62"/>
      <c r="G17181" s="63"/>
      <c r="H17181" s="65"/>
      <c r="I17181" s="63"/>
    </row>
    <row r="17182" spans="1:9">
      <c r="A17182" s="52"/>
      <c r="B17182" s="64"/>
      <c r="C17182" s="52"/>
      <c r="D17182" s="63"/>
      <c r="E17182" s="63"/>
      <c r="F17182" s="62"/>
      <c r="G17182" s="63"/>
      <c r="H17182" s="65"/>
      <c r="I17182" s="63"/>
    </row>
    <row r="17183" spans="1:9">
      <c r="A17183" s="52"/>
      <c r="B17183" s="64"/>
      <c r="C17183" s="52"/>
      <c r="D17183" s="63"/>
      <c r="E17183" s="63"/>
      <c r="F17183" s="62"/>
      <c r="G17183" s="63"/>
      <c r="H17183" s="65"/>
      <c r="I17183" s="63"/>
    </row>
    <row r="17184" spans="1:9">
      <c r="A17184" s="52"/>
      <c r="B17184" s="64"/>
      <c r="C17184" s="52"/>
      <c r="D17184" s="63"/>
      <c r="E17184" s="63"/>
      <c r="F17184" s="62"/>
      <c r="G17184" s="63"/>
      <c r="H17184" s="65"/>
      <c r="I17184" s="63"/>
    </row>
    <row r="17185" spans="1:9">
      <c r="A17185" s="52"/>
      <c r="B17185" s="64"/>
      <c r="C17185" s="52"/>
      <c r="D17185" s="63"/>
      <c r="E17185" s="63"/>
      <c r="F17185" s="62"/>
      <c r="G17185" s="63"/>
      <c r="H17185" s="65"/>
      <c r="I17185" s="63"/>
    </row>
    <row r="17186" spans="1:9">
      <c r="A17186" s="52"/>
      <c r="B17186" s="64"/>
      <c r="C17186" s="52"/>
      <c r="D17186" s="63"/>
      <c r="E17186" s="63"/>
      <c r="F17186" s="62"/>
      <c r="G17186" s="63"/>
      <c r="H17186" s="65"/>
      <c r="I17186" s="63"/>
    </row>
    <row r="17187" spans="1:9">
      <c r="A17187" s="52"/>
      <c r="B17187" s="64"/>
      <c r="C17187" s="52"/>
      <c r="D17187" s="63"/>
      <c r="E17187" s="63"/>
      <c r="F17187" s="62"/>
      <c r="G17187" s="63"/>
      <c r="H17187" s="65"/>
      <c r="I17187" s="63"/>
    </row>
    <row r="17188" spans="1:9">
      <c r="A17188" s="52"/>
      <c r="B17188" s="64"/>
      <c r="C17188" s="52"/>
      <c r="D17188" s="63"/>
      <c r="E17188" s="63"/>
      <c r="F17188" s="62"/>
      <c r="G17188" s="63"/>
      <c r="H17188" s="65"/>
      <c r="I17188" s="63"/>
    </row>
    <row r="17189" spans="1:9">
      <c r="A17189" s="52"/>
      <c r="B17189" s="64"/>
      <c r="C17189" s="52"/>
      <c r="D17189" s="63"/>
      <c r="E17189" s="63"/>
      <c r="F17189" s="62"/>
      <c r="G17189" s="63"/>
      <c r="H17189" s="65"/>
      <c r="I17189" s="63"/>
    </row>
    <row r="17190" spans="1:9">
      <c r="A17190" s="52"/>
      <c r="B17190" s="64"/>
      <c r="C17190" s="52"/>
      <c r="D17190" s="63"/>
      <c r="E17190" s="63"/>
      <c r="F17190" s="62"/>
      <c r="G17190" s="63"/>
      <c r="H17190" s="65"/>
      <c r="I17190" s="63"/>
    </row>
    <row r="17191" spans="1:9">
      <c r="A17191" s="52"/>
      <c r="B17191" s="64"/>
      <c r="C17191" s="52"/>
      <c r="D17191" s="63"/>
      <c r="E17191" s="63"/>
      <c r="F17191" s="62"/>
      <c r="G17191" s="63"/>
      <c r="H17191" s="65"/>
      <c r="I17191" s="63"/>
    </row>
    <row r="17192" spans="1:9">
      <c r="A17192" s="52"/>
      <c r="B17192" s="64"/>
      <c r="C17192" s="52"/>
      <c r="D17192" s="63"/>
      <c r="E17192" s="63"/>
      <c r="F17192" s="62"/>
      <c r="G17192" s="63"/>
      <c r="H17192" s="65"/>
      <c r="I17192" s="63"/>
    </row>
    <row r="17193" spans="1:9">
      <c r="A17193" s="52"/>
      <c r="B17193" s="64"/>
      <c r="C17193" s="52"/>
      <c r="D17193" s="63"/>
      <c r="E17193" s="63"/>
      <c r="F17193" s="62"/>
      <c r="G17193" s="63"/>
      <c r="H17193" s="65"/>
      <c r="I17193" s="63"/>
    </row>
    <row r="17194" spans="1:9">
      <c r="A17194" s="52"/>
      <c r="B17194" s="64"/>
      <c r="C17194" s="52"/>
      <c r="D17194" s="63"/>
      <c r="E17194" s="63"/>
      <c r="F17194" s="62"/>
      <c r="G17194" s="63"/>
      <c r="H17194" s="65"/>
      <c r="I17194" s="63"/>
    </row>
    <row r="17195" spans="1:9">
      <c r="A17195" s="52"/>
      <c r="B17195" s="64"/>
      <c r="C17195" s="52"/>
      <c r="D17195" s="63"/>
      <c r="E17195" s="63"/>
      <c r="F17195" s="62"/>
      <c r="G17195" s="63"/>
      <c r="H17195" s="65"/>
      <c r="I17195" s="63"/>
    </row>
    <row r="17196" spans="1:9">
      <c r="A17196" s="52"/>
      <c r="B17196" s="64"/>
      <c r="C17196" s="52"/>
      <c r="D17196" s="63"/>
      <c r="E17196" s="63"/>
      <c r="F17196" s="62"/>
      <c r="G17196" s="63"/>
      <c r="H17196" s="65"/>
      <c r="I17196" s="63"/>
    </row>
    <row r="17197" spans="1:9">
      <c r="A17197" s="52"/>
      <c r="B17197" s="64"/>
      <c r="C17197" s="52"/>
      <c r="D17197" s="63"/>
      <c r="E17197" s="63"/>
      <c r="F17197" s="62"/>
      <c r="G17197" s="63"/>
      <c r="H17197" s="65"/>
      <c r="I17197" s="63"/>
    </row>
    <row r="17198" spans="1:9">
      <c r="A17198" s="52"/>
      <c r="B17198" s="64"/>
      <c r="C17198" s="52"/>
      <c r="D17198" s="63"/>
      <c r="E17198" s="63"/>
      <c r="F17198" s="62"/>
      <c r="G17198" s="63"/>
      <c r="H17198" s="65"/>
      <c r="I17198" s="63"/>
    </row>
    <row r="17199" spans="1:9">
      <c r="A17199" s="52"/>
      <c r="B17199" s="64"/>
      <c r="C17199" s="52"/>
      <c r="D17199" s="63"/>
      <c r="E17199" s="63"/>
      <c r="F17199" s="62"/>
      <c r="G17199" s="63"/>
      <c r="H17199" s="65"/>
      <c r="I17199" s="63"/>
    </row>
    <row r="17200" spans="1:9">
      <c r="A17200" s="52"/>
      <c r="B17200" s="64"/>
      <c r="C17200" s="52"/>
      <c r="D17200" s="63"/>
      <c r="E17200" s="63"/>
      <c r="F17200" s="62"/>
      <c r="G17200" s="63"/>
      <c r="H17200" s="65"/>
      <c r="I17200" s="63"/>
    </row>
    <row r="17201" spans="1:9">
      <c r="A17201" s="52"/>
      <c r="B17201" s="64"/>
      <c r="C17201" s="52"/>
      <c r="D17201" s="63"/>
      <c r="E17201" s="63"/>
      <c r="F17201" s="62"/>
      <c r="G17201" s="63"/>
      <c r="H17201" s="65"/>
      <c r="I17201" s="63"/>
    </row>
    <row r="17202" spans="1:9">
      <c r="A17202" s="52"/>
      <c r="B17202" s="64"/>
      <c r="C17202" s="52"/>
      <c r="D17202" s="63"/>
      <c r="E17202" s="63"/>
      <c r="F17202" s="62"/>
      <c r="G17202" s="63"/>
      <c r="H17202" s="65"/>
      <c r="I17202" s="63"/>
    </row>
    <row r="17203" spans="1:9">
      <c r="A17203" s="52"/>
      <c r="B17203" s="64"/>
      <c r="C17203" s="52"/>
      <c r="D17203" s="63"/>
      <c r="E17203" s="63"/>
      <c r="F17203" s="62"/>
      <c r="G17203" s="63"/>
      <c r="H17203" s="65"/>
      <c r="I17203" s="63"/>
    </row>
    <row r="17204" spans="1:9">
      <c r="A17204" s="52"/>
      <c r="B17204" s="64"/>
      <c r="C17204" s="52"/>
      <c r="D17204" s="63"/>
      <c r="E17204" s="63"/>
      <c r="F17204" s="62"/>
      <c r="G17204" s="63"/>
      <c r="H17204" s="65"/>
      <c r="I17204" s="63"/>
    </row>
    <row r="17205" spans="1:9">
      <c r="A17205" s="52"/>
      <c r="B17205" s="64"/>
      <c r="C17205" s="52"/>
      <c r="D17205" s="63"/>
      <c r="E17205" s="63"/>
      <c r="F17205" s="62"/>
      <c r="G17205" s="63"/>
      <c r="H17205" s="65"/>
      <c r="I17205" s="63"/>
    </row>
    <row r="17206" spans="1:9">
      <c r="A17206" s="52"/>
      <c r="B17206" s="64"/>
      <c r="C17206" s="52"/>
      <c r="D17206" s="63"/>
      <c r="E17206" s="63"/>
      <c r="F17206" s="62"/>
      <c r="G17206" s="63"/>
      <c r="H17206" s="65"/>
      <c r="I17206" s="63"/>
    </row>
    <row r="17207" spans="1:9">
      <c r="A17207" s="52"/>
      <c r="B17207" s="64"/>
      <c r="C17207" s="52"/>
      <c r="D17207" s="63"/>
      <c r="E17207" s="63"/>
      <c r="F17207" s="62"/>
      <c r="G17207" s="63"/>
      <c r="H17207" s="65"/>
      <c r="I17207" s="63"/>
    </row>
    <row r="17208" spans="1:9">
      <c r="A17208" s="52"/>
      <c r="B17208" s="64"/>
      <c r="C17208" s="52"/>
      <c r="D17208" s="63"/>
      <c r="E17208" s="63"/>
      <c r="F17208" s="62"/>
      <c r="G17208" s="63"/>
      <c r="H17208" s="65"/>
      <c r="I17208" s="63"/>
    </row>
    <row r="17209" spans="1:9">
      <c r="A17209" s="52"/>
      <c r="B17209" s="64"/>
      <c r="C17209" s="52"/>
      <c r="D17209" s="63"/>
      <c r="E17209" s="63"/>
      <c r="F17209" s="62"/>
      <c r="G17209" s="63"/>
      <c r="H17209" s="65"/>
      <c r="I17209" s="63"/>
    </row>
    <row r="17210" spans="1:9">
      <c r="A17210" s="52"/>
      <c r="B17210" s="64"/>
      <c r="C17210" s="52"/>
      <c r="D17210" s="63"/>
      <c r="E17210" s="63"/>
      <c r="F17210" s="62"/>
      <c r="G17210" s="63"/>
      <c r="H17210" s="65"/>
      <c r="I17210" s="63"/>
    </row>
    <row r="17211" spans="1:9">
      <c r="A17211" s="52"/>
      <c r="B17211" s="64"/>
      <c r="C17211" s="52"/>
      <c r="D17211" s="63"/>
      <c r="E17211" s="63"/>
      <c r="F17211" s="62"/>
      <c r="G17211" s="63"/>
      <c r="H17211" s="65"/>
      <c r="I17211" s="63"/>
    </row>
    <row r="17212" spans="1:9">
      <c r="A17212" s="52"/>
      <c r="B17212" s="64"/>
      <c r="C17212" s="52"/>
      <c r="D17212" s="63"/>
      <c r="E17212" s="63"/>
      <c r="F17212" s="62"/>
      <c r="G17212" s="63"/>
      <c r="H17212" s="65"/>
      <c r="I17212" s="63"/>
    </row>
    <row r="17213" spans="1:9">
      <c r="A17213" s="52"/>
      <c r="B17213" s="64"/>
      <c r="C17213" s="52"/>
      <c r="D17213" s="63"/>
      <c r="E17213" s="63"/>
      <c r="F17213" s="62"/>
      <c r="G17213" s="63"/>
      <c r="H17213" s="65"/>
      <c r="I17213" s="63"/>
    </row>
    <row r="17214" spans="1:9">
      <c r="A17214" s="52"/>
      <c r="B17214" s="64"/>
      <c r="C17214" s="52"/>
      <c r="D17214" s="63"/>
      <c r="E17214" s="63"/>
      <c r="F17214" s="62"/>
      <c r="G17214" s="63"/>
      <c r="H17214" s="65"/>
      <c r="I17214" s="63"/>
    </row>
    <row r="17215" spans="1:9">
      <c r="A17215" s="52"/>
      <c r="B17215" s="64"/>
      <c r="C17215" s="52"/>
      <c r="D17215" s="63"/>
      <c r="E17215" s="63"/>
      <c r="F17215" s="62"/>
      <c r="G17215" s="63"/>
      <c r="H17215" s="65"/>
      <c r="I17215" s="63"/>
    </row>
    <row r="17216" spans="1:9">
      <c r="A17216" s="52"/>
      <c r="B17216" s="64"/>
      <c r="C17216" s="52"/>
      <c r="D17216" s="63"/>
      <c r="E17216" s="63"/>
      <c r="F17216" s="62"/>
      <c r="G17216" s="63"/>
      <c r="H17216" s="65"/>
      <c r="I17216" s="63"/>
    </row>
    <row r="17217" spans="1:9">
      <c r="A17217" s="52"/>
      <c r="B17217" s="64"/>
      <c r="C17217" s="52"/>
      <c r="D17217" s="63"/>
      <c r="E17217" s="63"/>
      <c r="F17217" s="62"/>
      <c r="G17217" s="63"/>
      <c r="H17217" s="65"/>
      <c r="I17217" s="63"/>
    </row>
    <row r="17218" spans="1:9">
      <c r="A17218" s="52"/>
      <c r="B17218" s="64"/>
      <c r="C17218" s="52"/>
      <c r="D17218" s="63"/>
      <c r="E17218" s="63"/>
      <c r="F17218" s="62"/>
      <c r="G17218" s="63"/>
      <c r="H17218" s="65"/>
      <c r="I17218" s="63"/>
    </row>
    <row r="17219" spans="1:9">
      <c r="A17219" s="52"/>
      <c r="B17219" s="64"/>
      <c r="C17219" s="52"/>
      <c r="D17219" s="63"/>
      <c r="E17219" s="63"/>
      <c r="F17219" s="62"/>
      <c r="G17219" s="63"/>
      <c r="H17219" s="65"/>
      <c r="I17219" s="63"/>
    </row>
    <row r="17220" spans="1:9">
      <c r="A17220" s="52"/>
      <c r="B17220" s="64"/>
      <c r="C17220" s="52"/>
      <c r="D17220" s="63"/>
      <c r="E17220" s="63"/>
      <c r="F17220" s="62"/>
      <c r="G17220" s="63"/>
      <c r="H17220" s="65"/>
      <c r="I17220" s="63"/>
    </row>
    <row r="17221" spans="1:9">
      <c r="A17221" s="52"/>
      <c r="B17221" s="64"/>
      <c r="C17221" s="52"/>
      <c r="D17221" s="63"/>
      <c r="E17221" s="63"/>
      <c r="F17221" s="62"/>
      <c r="G17221" s="63"/>
      <c r="H17221" s="65"/>
      <c r="I17221" s="63"/>
    </row>
    <row r="17222" spans="1:9">
      <c r="A17222" s="52"/>
      <c r="B17222" s="64"/>
      <c r="C17222" s="52"/>
      <c r="D17222" s="63"/>
      <c r="E17222" s="63"/>
      <c r="F17222" s="62"/>
      <c r="G17222" s="63"/>
      <c r="H17222" s="65"/>
      <c r="I17222" s="63"/>
    </row>
    <row r="17223" spans="1:9">
      <c r="A17223" s="52"/>
      <c r="B17223" s="64"/>
      <c r="C17223" s="52"/>
      <c r="D17223" s="63"/>
      <c r="E17223" s="63"/>
      <c r="F17223" s="62"/>
      <c r="G17223" s="63"/>
      <c r="H17223" s="65"/>
      <c r="I17223" s="63"/>
    </row>
    <row r="17224" spans="1:9">
      <c r="A17224" s="52"/>
      <c r="B17224" s="64"/>
      <c r="C17224" s="52"/>
      <c r="D17224" s="63"/>
      <c r="E17224" s="63"/>
      <c r="F17224" s="62"/>
      <c r="G17224" s="63"/>
      <c r="H17224" s="65"/>
      <c r="I17224" s="63"/>
    </row>
    <row r="17225" spans="1:9">
      <c r="A17225" s="52"/>
      <c r="B17225" s="64"/>
      <c r="C17225" s="52"/>
      <c r="D17225" s="63"/>
      <c r="E17225" s="63"/>
      <c r="F17225" s="62"/>
      <c r="G17225" s="63"/>
      <c r="H17225" s="65"/>
      <c r="I17225" s="63"/>
    </row>
    <row r="17226" spans="1:9">
      <c r="A17226" s="52"/>
      <c r="B17226" s="64"/>
      <c r="C17226" s="52"/>
      <c r="D17226" s="63"/>
      <c r="E17226" s="63"/>
      <c r="F17226" s="62"/>
      <c r="G17226" s="63"/>
      <c r="H17226" s="65"/>
      <c r="I17226" s="63"/>
    </row>
    <row r="17227" spans="1:9">
      <c r="A17227" s="52"/>
      <c r="B17227" s="64"/>
      <c r="C17227" s="52"/>
      <c r="D17227" s="63"/>
      <c r="E17227" s="63"/>
      <c r="F17227" s="62"/>
      <c r="G17227" s="63"/>
      <c r="H17227" s="65"/>
      <c r="I17227" s="63"/>
    </row>
    <row r="17228" spans="1:9">
      <c r="A17228" s="52"/>
      <c r="B17228" s="64"/>
      <c r="C17228" s="52"/>
      <c r="D17228" s="63"/>
      <c r="E17228" s="63"/>
      <c r="F17228" s="62"/>
      <c r="G17228" s="63"/>
      <c r="H17228" s="65"/>
      <c r="I17228" s="63"/>
    </row>
    <row r="17229" spans="1:9">
      <c r="A17229" s="52"/>
      <c r="B17229" s="64"/>
      <c r="C17229" s="52"/>
      <c r="D17229" s="63"/>
      <c r="E17229" s="63"/>
      <c r="F17229" s="62"/>
      <c r="G17229" s="63"/>
      <c r="H17229" s="65"/>
      <c r="I17229" s="63"/>
    </row>
    <row r="17230" spans="1:9">
      <c r="A17230" s="52"/>
      <c r="B17230" s="64"/>
      <c r="C17230" s="52"/>
      <c r="D17230" s="63"/>
      <c r="E17230" s="63"/>
      <c r="F17230" s="62"/>
      <c r="G17230" s="63"/>
      <c r="H17230" s="65"/>
      <c r="I17230" s="63"/>
    </row>
    <row r="17231" spans="1:9">
      <c r="A17231" s="52"/>
      <c r="B17231" s="64"/>
      <c r="C17231" s="52"/>
      <c r="D17231" s="63"/>
      <c r="E17231" s="63"/>
      <c r="F17231" s="62"/>
      <c r="G17231" s="63"/>
      <c r="H17231" s="65"/>
      <c r="I17231" s="63"/>
    </row>
    <row r="17232" spans="1:9">
      <c r="A17232" s="52"/>
      <c r="B17232" s="64"/>
      <c r="C17232" s="52"/>
      <c r="D17232" s="63"/>
      <c r="E17232" s="63"/>
      <c r="F17232" s="62"/>
      <c r="G17232" s="63"/>
      <c r="H17232" s="65"/>
      <c r="I17232" s="63"/>
    </row>
    <row r="17233" spans="1:9">
      <c r="A17233" s="52"/>
      <c r="B17233" s="64"/>
      <c r="C17233" s="52"/>
      <c r="D17233" s="63"/>
      <c r="E17233" s="63"/>
      <c r="F17233" s="62"/>
      <c r="G17233" s="63"/>
      <c r="H17233" s="65"/>
      <c r="I17233" s="63"/>
    </row>
    <row r="17234" spans="1:9">
      <c r="A17234" s="52"/>
      <c r="B17234" s="64"/>
      <c r="C17234" s="52"/>
      <c r="D17234" s="63"/>
      <c r="E17234" s="63"/>
      <c r="F17234" s="62"/>
      <c r="G17234" s="63"/>
      <c r="H17234" s="65"/>
      <c r="I17234" s="63"/>
    </row>
    <row r="17235" spans="1:9">
      <c r="A17235" s="52"/>
      <c r="B17235" s="64"/>
      <c r="C17235" s="52"/>
      <c r="D17235" s="63"/>
      <c r="E17235" s="63"/>
      <c r="F17235" s="62"/>
      <c r="G17235" s="63"/>
      <c r="H17235" s="65"/>
      <c r="I17235" s="63"/>
    </row>
    <row r="17236" spans="1:9">
      <c r="A17236" s="52"/>
      <c r="B17236" s="64"/>
      <c r="C17236" s="52"/>
      <c r="D17236" s="63"/>
      <c r="E17236" s="63"/>
      <c r="F17236" s="62"/>
      <c r="G17236" s="63"/>
      <c r="H17236" s="65"/>
      <c r="I17236" s="63"/>
    </row>
    <row r="17237" spans="1:9">
      <c r="A17237" s="52"/>
      <c r="B17237" s="64"/>
      <c r="C17237" s="52"/>
      <c r="D17237" s="63"/>
      <c r="E17237" s="63"/>
      <c r="F17237" s="62"/>
      <c r="G17237" s="63"/>
      <c r="H17237" s="65"/>
      <c r="I17237" s="63"/>
    </row>
    <row r="17238" spans="1:9">
      <c r="A17238" s="52"/>
      <c r="B17238" s="64"/>
      <c r="C17238" s="52"/>
      <c r="D17238" s="63"/>
      <c r="E17238" s="63"/>
      <c r="F17238" s="62"/>
      <c r="G17238" s="63"/>
      <c r="H17238" s="65"/>
      <c r="I17238" s="63"/>
    </row>
    <row r="17239" spans="1:9">
      <c r="A17239" s="52"/>
      <c r="B17239" s="64"/>
      <c r="C17239" s="52"/>
      <c r="D17239" s="63"/>
      <c r="E17239" s="63"/>
      <c r="F17239" s="62"/>
      <c r="G17239" s="63"/>
      <c r="H17239" s="65"/>
      <c r="I17239" s="63"/>
    </row>
    <row r="17240" spans="1:9">
      <c r="A17240" s="52"/>
      <c r="B17240" s="64"/>
      <c r="C17240" s="52"/>
      <c r="D17240" s="63"/>
      <c r="E17240" s="63"/>
      <c r="F17240" s="62"/>
      <c r="G17240" s="63"/>
      <c r="H17240" s="65"/>
      <c r="I17240" s="63"/>
    </row>
    <row r="17241" spans="1:9">
      <c r="A17241" s="52"/>
      <c r="B17241" s="64"/>
      <c r="C17241" s="52"/>
      <c r="D17241" s="63"/>
      <c r="E17241" s="63"/>
      <c r="F17241" s="62"/>
      <c r="G17241" s="63"/>
      <c r="H17241" s="65"/>
      <c r="I17241" s="63"/>
    </row>
    <row r="17242" spans="1:9">
      <c r="A17242" s="52"/>
      <c r="B17242" s="64"/>
      <c r="C17242" s="52"/>
      <c r="D17242" s="63"/>
      <c r="E17242" s="63"/>
      <c r="F17242" s="62"/>
      <c r="G17242" s="63"/>
      <c r="H17242" s="65"/>
      <c r="I17242" s="63"/>
    </row>
    <row r="17243" spans="1:9">
      <c r="A17243" s="52"/>
      <c r="B17243" s="64"/>
      <c r="C17243" s="52"/>
      <c r="D17243" s="63"/>
      <c r="E17243" s="63"/>
      <c r="F17243" s="62"/>
      <c r="G17243" s="63"/>
      <c r="H17243" s="65"/>
      <c r="I17243" s="63"/>
    </row>
    <row r="17244" spans="1:9">
      <c r="A17244" s="52"/>
      <c r="B17244" s="64"/>
      <c r="C17244" s="52"/>
      <c r="D17244" s="63"/>
      <c r="E17244" s="63"/>
      <c r="F17244" s="62"/>
      <c r="G17244" s="63"/>
      <c r="H17244" s="65"/>
      <c r="I17244" s="63"/>
    </row>
    <row r="17245" spans="1:9">
      <c r="A17245" s="52"/>
      <c r="B17245" s="64"/>
      <c r="C17245" s="52"/>
      <c r="D17245" s="63"/>
      <c r="E17245" s="63"/>
      <c r="F17245" s="62"/>
      <c r="G17245" s="63"/>
      <c r="H17245" s="65"/>
      <c r="I17245" s="63"/>
    </row>
    <row r="17246" spans="1:9">
      <c r="A17246" s="52"/>
      <c r="B17246" s="64"/>
      <c r="C17246" s="52"/>
      <c r="D17246" s="63"/>
      <c r="E17246" s="63"/>
      <c r="F17246" s="62"/>
      <c r="G17246" s="63"/>
      <c r="H17246" s="65"/>
      <c r="I17246" s="63"/>
    </row>
    <row r="17247" spans="1:9">
      <c r="A17247" s="52"/>
      <c r="B17247" s="64"/>
      <c r="C17247" s="52"/>
      <c r="D17247" s="63"/>
      <c r="E17247" s="63"/>
      <c r="F17247" s="62"/>
      <c r="G17247" s="63"/>
      <c r="H17247" s="65"/>
      <c r="I17247" s="63"/>
    </row>
    <row r="17248" spans="1:9">
      <c r="A17248" s="52"/>
      <c r="B17248" s="64"/>
      <c r="C17248" s="52"/>
      <c r="D17248" s="63"/>
      <c r="E17248" s="63"/>
      <c r="F17248" s="62"/>
      <c r="G17248" s="63"/>
      <c r="H17248" s="65"/>
      <c r="I17248" s="63"/>
    </row>
    <row r="17249" spans="1:9">
      <c r="A17249" s="52"/>
      <c r="B17249" s="64"/>
      <c r="C17249" s="52"/>
      <c r="D17249" s="63"/>
      <c r="E17249" s="63"/>
      <c r="F17249" s="62"/>
      <c r="G17249" s="63"/>
      <c r="H17249" s="65"/>
      <c r="I17249" s="63"/>
    </row>
    <row r="17250" spans="1:9">
      <c r="A17250" s="52"/>
      <c r="B17250" s="64"/>
      <c r="C17250" s="52"/>
      <c r="D17250" s="63"/>
      <c r="E17250" s="63"/>
      <c r="F17250" s="62"/>
      <c r="G17250" s="63"/>
      <c r="H17250" s="65"/>
      <c r="I17250" s="63"/>
    </row>
    <row r="17251" spans="1:9">
      <c r="A17251" s="52"/>
      <c r="B17251" s="64"/>
      <c r="C17251" s="52"/>
      <c r="D17251" s="63"/>
      <c r="E17251" s="63"/>
      <c r="F17251" s="62"/>
      <c r="G17251" s="63"/>
      <c r="H17251" s="65"/>
      <c r="I17251" s="63"/>
    </row>
    <row r="17252" spans="1:9">
      <c r="A17252" s="52"/>
      <c r="B17252" s="64"/>
      <c r="C17252" s="52"/>
      <c r="D17252" s="63"/>
      <c r="E17252" s="63"/>
      <c r="F17252" s="62"/>
      <c r="G17252" s="63"/>
      <c r="H17252" s="65"/>
      <c r="I17252" s="63"/>
    </row>
    <row r="17253" spans="1:9">
      <c r="A17253" s="52"/>
      <c r="B17253" s="64"/>
      <c r="C17253" s="52"/>
      <c r="D17253" s="63"/>
      <c r="E17253" s="63"/>
      <c r="F17253" s="62"/>
      <c r="G17253" s="63"/>
      <c r="H17253" s="65"/>
      <c r="I17253" s="63"/>
    </row>
    <row r="17254" spans="1:9">
      <c r="A17254" s="52"/>
      <c r="B17254" s="64"/>
      <c r="C17254" s="52"/>
      <c r="D17254" s="63"/>
      <c r="E17254" s="63"/>
      <c r="F17254" s="62"/>
      <c r="G17254" s="63"/>
      <c r="H17254" s="65"/>
      <c r="I17254" s="63"/>
    </row>
    <row r="17255" spans="1:9">
      <c r="A17255" s="52"/>
      <c r="B17255" s="64"/>
      <c r="C17255" s="52"/>
      <c r="D17255" s="63"/>
      <c r="E17255" s="63"/>
      <c r="F17255" s="62"/>
      <c r="G17255" s="63"/>
      <c r="H17255" s="65"/>
      <c r="I17255" s="63"/>
    </row>
    <row r="17256" spans="1:9">
      <c r="A17256" s="52"/>
      <c r="B17256" s="64"/>
      <c r="C17256" s="52"/>
      <c r="D17256" s="63"/>
      <c r="E17256" s="63"/>
      <c r="F17256" s="62"/>
      <c r="G17256" s="63"/>
      <c r="H17256" s="65"/>
      <c r="I17256" s="63"/>
    </row>
    <row r="17257" spans="1:9">
      <c r="A17257" s="52"/>
      <c r="B17257" s="64"/>
      <c r="C17257" s="52"/>
      <c r="D17257" s="63"/>
      <c r="E17257" s="63"/>
      <c r="F17257" s="62"/>
      <c r="G17257" s="63"/>
      <c r="H17257" s="65"/>
      <c r="I17257" s="63"/>
    </row>
    <row r="17258" spans="1:9">
      <c r="A17258" s="52"/>
      <c r="B17258" s="64"/>
      <c r="C17258" s="52"/>
      <c r="D17258" s="63"/>
      <c r="E17258" s="63"/>
      <c r="F17258" s="62"/>
      <c r="G17258" s="63"/>
      <c r="H17258" s="65"/>
      <c r="I17258" s="63"/>
    </row>
    <row r="17259" spans="1:9">
      <c r="A17259" s="52"/>
      <c r="B17259" s="64"/>
      <c r="C17259" s="52"/>
      <c r="D17259" s="63"/>
      <c r="E17259" s="63"/>
      <c r="F17259" s="62"/>
      <c r="G17259" s="63"/>
      <c r="H17259" s="65"/>
      <c r="I17259" s="63"/>
    </row>
    <row r="17260" spans="1:9">
      <c r="A17260" s="52"/>
      <c r="B17260" s="64"/>
      <c r="C17260" s="52"/>
      <c r="D17260" s="63"/>
      <c r="E17260" s="63"/>
      <c r="F17260" s="62"/>
      <c r="G17260" s="63"/>
      <c r="H17260" s="65"/>
      <c r="I17260" s="63"/>
    </row>
    <row r="17261" spans="1:9">
      <c r="A17261" s="52"/>
      <c r="B17261" s="64"/>
      <c r="C17261" s="52"/>
      <c r="D17261" s="63"/>
      <c r="E17261" s="63"/>
      <c r="F17261" s="62"/>
      <c r="G17261" s="63"/>
      <c r="H17261" s="65"/>
      <c r="I17261" s="63"/>
    </row>
    <row r="17262" spans="1:9">
      <c r="A17262" s="52"/>
      <c r="B17262" s="64"/>
      <c r="C17262" s="52"/>
      <c r="D17262" s="63"/>
      <c r="E17262" s="63"/>
      <c r="F17262" s="62"/>
      <c r="G17262" s="63"/>
      <c r="H17262" s="65"/>
      <c r="I17262" s="63"/>
    </row>
    <row r="17263" spans="1:9">
      <c r="A17263" s="52"/>
      <c r="B17263" s="64"/>
      <c r="C17263" s="52"/>
      <c r="D17263" s="63"/>
      <c r="E17263" s="63"/>
      <c r="F17263" s="62"/>
      <c r="G17263" s="63"/>
      <c r="H17263" s="65"/>
      <c r="I17263" s="63"/>
    </row>
    <row r="17264" spans="1:9">
      <c r="A17264" s="52"/>
      <c r="B17264" s="64"/>
      <c r="C17264" s="52"/>
      <c r="D17264" s="63"/>
      <c r="E17264" s="63"/>
      <c r="F17264" s="62"/>
      <c r="G17264" s="63"/>
      <c r="H17264" s="65"/>
      <c r="I17264" s="63"/>
    </row>
    <row r="17265" spans="1:9">
      <c r="A17265" s="52"/>
      <c r="B17265" s="64"/>
      <c r="C17265" s="52"/>
      <c r="D17265" s="63"/>
      <c r="E17265" s="63"/>
      <c r="F17265" s="62"/>
      <c r="G17265" s="63"/>
      <c r="H17265" s="65"/>
      <c r="I17265" s="63"/>
    </row>
    <row r="17266" spans="1:9">
      <c r="A17266" s="52"/>
      <c r="B17266" s="64"/>
      <c r="C17266" s="52"/>
      <c r="D17266" s="63"/>
      <c r="E17266" s="63"/>
      <c r="F17266" s="62"/>
      <c r="G17266" s="63"/>
      <c r="H17266" s="65"/>
      <c r="I17266" s="63"/>
    </row>
    <row r="17267" spans="1:9">
      <c r="A17267" s="52"/>
      <c r="B17267" s="64"/>
      <c r="C17267" s="52"/>
      <c r="D17267" s="63"/>
      <c r="E17267" s="63"/>
      <c r="F17267" s="62"/>
      <c r="G17267" s="63"/>
      <c r="H17267" s="65"/>
      <c r="I17267" s="63"/>
    </row>
    <row r="17268" spans="1:9">
      <c r="A17268" s="52"/>
      <c r="B17268" s="64"/>
      <c r="C17268" s="52"/>
      <c r="D17268" s="63"/>
      <c r="E17268" s="63"/>
      <c r="F17268" s="62"/>
      <c r="G17268" s="63"/>
      <c r="H17268" s="65"/>
      <c r="I17268" s="63"/>
    </row>
    <row r="17269" spans="1:9">
      <c r="A17269" s="52"/>
      <c r="B17269" s="64"/>
      <c r="C17269" s="52"/>
      <c r="D17269" s="63"/>
      <c r="E17269" s="63"/>
      <c r="F17269" s="62"/>
      <c r="G17269" s="63"/>
      <c r="H17269" s="65"/>
      <c r="I17269" s="63"/>
    </row>
    <row r="17270" spans="1:9">
      <c r="A17270" s="52"/>
      <c r="B17270" s="64"/>
      <c r="C17270" s="52"/>
      <c r="D17270" s="63"/>
      <c r="E17270" s="63"/>
      <c r="F17270" s="62"/>
      <c r="G17270" s="63"/>
      <c r="H17270" s="65"/>
      <c r="I17270" s="63"/>
    </row>
    <row r="17271" spans="1:9">
      <c r="A17271" s="52"/>
      <c r="B17271" s="64"/>
      <c r="C17271" s="52"/>
      <c r="D17271" s="63"/>
      <c r="E17271" s="63"/>
      <c r="F17271" s="62"/>
      <c r="G17271" s="63"/>
      <c r="H17271" s="65"/>
      <c r="I17271" s="63"/>
    </row>
    <row r="17272" spans="1:9">
      <c r="A17272" s="52"/>
      <c r="B17272" s="64"/>
      <c r="C17272" s="52"/>
      <c r="D17272" s="63"/>
      <c r="E17272" s="63"/>
      <c r="F17272" s="62"/>
      <c r="G17272" s="63"/>
      <c r="H17272" s="65"/>
      <c r="I17272" s="63"/>
    </row>
    <row r="17273" spans="1:9">
      <c r="A17273" s="52"/>
      <c r="B17273" s="64"/>
      <c r="C17273" s="52"/>
      <c r="D17273" s="63"/>
      <c r="E17273" s="63"/>
      <c r="F17273" s="62"/>
      <c r="G17273" s="63"/>
      <c r="H17273" s="65"/>
      <c r="I17273" s="63"/>
    </row>
    <row r="17274" spans="1:9">
      <c r="A17274" s="52"/>
      <c r="B17274" s="64"/>
      <c r="C17274" s="52"/>
      <c r="D17274" s="63"/>
      <c r="E17274" s="63"/>
      <c r="F17274" s="62"/>
      <c r="G17274" s="63"/>
      <c r="H17274" s="65"/>
      <c r="I17274" s="63"/>
    </row>
    <row r="17275" spans="1:9">
      <c r="A17275" s="52"/>
      <c r="B17275" s="64"/>
      <c r="C17275" s="52"/>
      <c r="D17275" s="63"/>
      <c r="E17275" s="63"/>
      <c r="F17275" s="62"/>
      <c r="G17275" s="63"/>
      <c r="H17275" s="65"/>
      <c r="I17275" s="63"/>
    </row>
    <row r="17276" spans="1:9">
      <c r="A17276" s="52"/>
      <c r="B17276" s="64"/>
      <c r="C17276" s="52"/>
      <c r="D17276" s="63"/>
      <c r="E17276" s="63"/>
      <c r="F17276" s="62"/>
      <c r="G17276" s="63"/>
      <c r="H17276" s="65"/>
      <c r="I17276" s="63"/>
    </row>
    <row r="17277" spans="1:9">
      <c r="A17277" s="52"/>
      <c r="B17277" s="64"/>
      <c r="C17277" s="52"/>
      <c r="D17277" s="63"/>
      <c r="E17277" s="63"/>
      <c r="F17277" s="62"/>
      <c r="G17277" s="63"/>
      <c r="H17277" s="65"/>
      <c r="I17277" s="63"/>
    </row>
    <row r="17278" spans="1:9">
      <c r="A17278" s="52"/>
      <c r="B17278" s="64"/>
      <c r="C17278" s="52"/>
      <c r="D17278" s="63"/>
      <c r="E17278" s="63"/>
      <c r="F17278" s="62"/>
      <c r="G17278" s="63"/>
      <c r="H17278" s="65"/>
      <c r="I17278" s="63"/>
    </row>
    <row r="17279" spans="1:9">
      <c r="A17279" s="52"/>
      <c r="B17279" s="64"/>
      <c r="C17279" s="52"/>
      <c r="D17279" s="63"/>
      <c r="E17279" s="63"/>
      <c r="F17279" s="62"/>
      <c r="G17279" s="63"/>
      <c r="H17279" s="65"/>
      <c r="I17279" s="63"/>
    </row>
    <row r="17280" spans="1:9">
      <c r="A17280" s="52"/>
      <c r="B17280" s="64"/>
      <c r="C17280" s="52"/>
      <c r="D17280" s="63"/>
      <c r="E17280" s="63"/>
      <c r="F17280" s="62"/>
      <c r="G17280" s="63"/>
      <c r="H17280" s="65"/>
      <c r="I17280" s="63"/>
    </row>
    <row r="17281" spans="1:9">
      <c r="A17281" s="52"/>
      <c r="B17281" s="64"/>
      <c r="C17281" s="52"/>
      <c r="D17281" s="63"/>
      <c r="E17281" s="63"/>
      <c r="F17281" s="62"/>
      <c r="G17281" s="63"/>
      <c r="H17281" s="65"/>
      <c r="I17281" s="63"/>
    </row>
    <row r="17282" spans="1:9">
      <c r="A17282" s="52"/>
      <c r="B17282" s="64"/>
      <c r="C17282" s="52"/>
      <c r="D17282" s="63"/>
      <c r="E17282" s="63"/>
      <c r="F17282" s="62"/>
      <c r="G17282" s="63"/>
      <c r="H17282" s="65"/>
      <c r="I17282" s="63"/>
    </row>
    <row r="17283" spans="1:9">
      <c r="A17283" s="52"/>
      <c r="B17283" s="64"/>
      <c r="C17283" s="52"/>
      <c r="D17283" s="63"/>
      <c r="E17283" s="63"/>
      <c r="F17283" s="62"/>
      <c r="G17283" s="63"/>
      <c r="H17283" s="65"/>
      <c r="I17283" s="63"/>
    </row>
    <row r="17284" spans="1:9">
      <c r="A17284" s="52"/>
      <c r="B17284" s="64"/>
      <c r="C17284" s="52"/>
      <c r="D17284" s="63"/>
      <c r="E17284" s="63"/>
      <c r="F17284" s="62"/>
      <c r="G17284" s="63"/>
      <c r="H17284" s="65"/>
      <c r="I17284" s="63"/>
    </row>
    <row r="17285" spans="1:9">
      <c r="A17285" s="52"/>
      <c r="B17285" s="64"/>
      <c r="C17285" s="52"/>
      <c r="D17285" s="63"/>
      <c r="E17285" s="63"/>
      <c r="F17285" s="62"/>
      <c r="G17285" s="63"/>
      <c r="H17285" s="65"/>
      <c r="I17285" s="63"/>
    </row>
    <row r="17286" spans="1:9">
      <c r="A17286" s="52"/>
      <c r="B17286" s="64"/>
      <c r="C17286" s="52"/>
      <c r="D17286" s="63"/>
      <c r="E17286" s="63"/>
      <c r="F17286" s="62"/>
      <c r="G17286" s="63"/>
      <c r="H17286" s="65"/>
      <c r="I17286" s="63"/>
    </row>
    <row r="17287" spans="1:9">
      <c r="A17287" s="52"/>
      <c r="B17287" s="64"/>
      <c r="C17287" s="52"/>
      <c r="D17287" s="63"/>
      <c r="E17287" s="63"/>
      <c r="F17287" s="62"/>
      <c r="G17287" s="63"/>
      <c r="H17287" s="65"/>
      <c r="I17287" s="63"/>
    </row>
    <row r="17288" spans="1:9">
      <c r="A17288" s="52"/>
      <c r="B17288" s="64"/>
      <c r="C17288" s="52"/>
      <c r="D17288" s="63"/>
      <c r="E17288" s="63"/>
      <c r="F17288" s="62"/>
      <c r="G17288" s="63"/>
      <c r="H17288" s="65"/>
      <c r="I17288" s="63"/>
    </row>
    <row r="17289" spans="1:9">
      <c r="A17289" s="52"/>
      <c r="B17289" s="64"/>
      <c r="C17289" s="52"/>
      <c r="D17289" s="63"/>
      <c r="E17289" s="63"/>
      <c r="F17289" s="62"/>
      <c r="G17289" s="63"/>
      <c r="H17289" s="65"/>
      <c r="I17289" s="63"/>
    </row>
    <row r="17290" spans="1:9">
      <c r="A17290" s="52"/>
      <c r="B17290" s="64"/>
      <c r="C17290" s="52"/>
      <c r="D17290" s="63"/>
      <c r="E17290" s="63"/>
      <c r="F17290" s="62"/>
      <c r="G17290" s="63"/>
      <c r="H17290" s="65"/>
      <c r="I17290" s="63"/>
    </row>
    <row r="17291" spans="1:9">
      <c r="A17291" s="52"/>
      <c r="B17291" s="64"/>
      <c r="C17291" s="52"/>
      <c r="D17291" s="63"/>
      <c r="E17291" s="63"/>
      <c r="F17291" s="62"/>
      <c r="G17291" s="63"/>
      <c r="H17291" s="65"/>
      <c r="I17291" s="63"/>
    </row>
    <row r="17292" spans="1:9">
      <c r="A17292" s="52"/>
      <c r="B17292" s="64"/>
      <c r="C17292" s="52"/>
      <c r="D17292" s="63"/>
      <c r="E17292" s="63"/>
      <c r="F17292" s="62"/>
      <c r="G17292" s="63"/>
      <c r="H17292" s="65"/>
      <c r="I17292" s="63"/>
    </row>
    <row r="17293" spans="1:9">
      <c r="A17293" s="52"/>
      <c r="B17293" s="64"/>
      <c r="C17293" s="52"/>
      <c r="D17293" s="63"/>
      <c r="E17293" s="63"/>
      <c r="F17293" s="62"/>
      <c r="G17293" s="63"/>
      <c r="H17293" s="65"/>
      <c r="I17293" s="63"/>
    </row>
    <row r="17294" spans="1:9">
      <c r="A17294" s="52"/>
      <c r="B17294" s="64"/>
      <c r="C17294" s="52"/>
      <c r="D17294" s="63"/>
      <c r="E17294" s="63"/>
      <c r="F17294" s="62"/>
      <c r="G17294" s="63"/>
      <c r="H17294" s="65"/>
      <c r="I17294" s="63"/>
    </row>
    <row r="17295" spans="1:9">
      <c r="A17295" s="52"/>
      <c r="B17295" s="64"/>
      <c r="C17295" s="52"/>
      <c r="D17295" s="63"/>
      <c r="E17295" s="63"/>
      <c r="F17295" s="62"/>
      <c r="G17295" s="63"/>
      <c r="H17295" s="65"/>
      <c r="I17295" s="63"/>
    </row>
    <row r="17296" spans="1:9">
      <c r="A17296" s="52"/>
      <c r="B17296" s="64"/>
      <c r="C17296" s="52"/>
      <c r="D17296" s="63"/>
      <c r="E17296" s="63"/>
      <c r="F17296" s="62"/>
      <c r="G17296" s="63"/>
      <c r="H17296" s="65"/>
      <c r="I17296" s="63"/>
    </row>
    <row r="17297" spans="1:9">
      <c r="A17297" s="52"/>
      <c r="B17297" s="64"/>
      <c r="C17297" s="52"/>
      <c r="D17297" s="63"/>
      <c r="E17297" s="63"/>
      <c r="F17297" s="62"/>
      <c r="G17297" s="63"/>
      <c r="H17297" s="65"/>
      <c r="I17297" s="63"/>
    </row>
    <row r="17298" spans="1:9">
      <c r="A17298" s="52"/>
      <c r="B17298" s="64"/>
      <c r="C17298" s="52"/>
      <c r="D17298" s="63"/>
      <c r="E17298" s="63"/>
      <c r="F17298" s="62"/>
      <c r="G17298" s="63"/>
      <c r="H17298" s="65"/>
      <c r="I17298" s="63"/>
    </row>
    <row r="17299" spans="1:9">
      <c r="A17299" s="52"/>
      <c r="B17299" s="64"/>
      <c r="C17299" s="52"/>
      <c r="D17299" s="63"/>
      <c r="E17299" s="63"/>
      <c r="F17299" s="62"/>
      <c r="G17299" s="63"/>
      <c r="H17299" s="65"/>
      <c r="I17299" s="63"/>
    </row>
    <row r="17300" spans="1:9">
      <c r="A17300" s="52"/>
      <c r="B17300" s="64"/>
      <c r="C17300" s="52"/>
      <c r="D17300" s="63"/>
      <c r="E17300" s="63"/>
      <c r="F17300" s="62"/>
      <c r="G17300" s="63"/>
      <c r="H17300" s="65"/>
      <c r="I17300" s="63"/>
    </row>
    <row r="17301" spans="1:9">
      <c r="A17301" s="52"/>
      <c r="B17301" s="64"/>
      <c r="C17301" s="52"/>
      <c r="D17301" s="63"/>
      <c r="E17301" s="63"/>
      <c r="F17301" s="62"/>
      <c r="G17301" s="63"/>
      <c r="H17301" s="65"/>
      <c r="I17301" s="63"/>
    </row>
    <row r="17302" spans="1:9">
      <c r="A17302" s="52"/>
      <c r="B17302" s="64"/>
      <c r="C17302" s="52"/>
      <c r="D17302" s="63"/>
      <c r="E17302" s="63"/>
      <c r="F17302" s="62"/>
      <c r="G17302" s="63"/>
      <c r="H17302" s="65"/>
      <c r="I17302" s="63"/>
    </row>
    <row r="17303" spans="1:9">
      <c r="A17303" s="52"/>
      <c r="B17303" s="64"/>
      <c r="C17303" s="52"/>
      <c r="D17303" s="63"/>
      <c r="E17303" s="63"/>
      <c r="F17303" s="62"/>
      <c r="G17303" s="63"/>
      <c r="H17303" s="65"/>
      <c r="I17303" s="63"/>
    </row>
    <row r="17304" spans="1:9">
      <c r="A17304" s="52"/>
      <c r="B17304" s="64"/>
      <c r="C17304" s="52"/>
      <c r="D17304" s="63"/>
      <c r="E17304" s="63"/>
      <c r="F17304" s="62"/>
      <c r="G17304" s="63"/>
      <c r="H17304" s="65"/>
      <c r="I17304" s="63"/>
    </row>
    <row r="17305" spans="1:9">
      <c r="A17305" s="52"/>
      <c r="B17305" s="64"/>
      <c r="C17305" s="52"/>
      <c r="D17305" s="63"/>
      <c r="E17305" s="63"/>
      <c r="F17305" s="62"/>
      <c r="G17305" s="63"/>
      <c r="H17305" s="65"/>
      <c r="I17305" s="63"/>
    </row>
    <row r="17306" spans="1:9">
      <c r="A17306" s="52"/>
      <c r="B17306" s="64"/>
      <c r="C17306" s="52"/>
      <c r="D17306" s="63"/>
      <c r="E17306" s="63"/>
      <c r="F17306" s="62"/>
      <c r="G17306" s="63"/>
      <c r="H17306" s="65"/>
      <c r="I17306" s="63"/>
    </row>
    <row r="17307" spans="1:9">
      <c r="A17307" s="52"/>
      <c r="B17307" s="64"/>
      <c r="C17307" s="52"/>
      <c r="D17307" s="63"/>
      <c r="E17307" s="63"/>
      <c r="F17307" s="62"/>
      <c r="G17307" s="63"/>
      <c r="H17307" s="65"/>
      <c r="I17307" s="63"/>
    </row>
    <row r="17308" spans="1:9">
      <c r="A17308" s="52"/>
      <c r="B17308" s="64"/>
      <c r="C17308" s="52"/>
      <c r="D17308" s="63"/>
      <c r="E17308" s="63"/>
      <c r="F17308" s="62"/>
      <c r="G17308" s="63"/>
      <c r="H17308" s="65"/>
      <c r="I17308" s="63"/>
    </row>
    <row r="17309" spans="1:9">
      <c r="A17309" s="52"/>
      <c r="B17309" s="64"/>
      <c r="C17309" s="52"/>
      <c r="D17309" s="63"/>
      <c r="E17309" s="63"/>
      <c r="F17309" s="62"/>
      <c r="G17309" s="63"/>
      <c r="H17309" s="65"/>
      <c r="I17309" s="63"/>
    </row>
    <row r="17310" spans="1:9">
      <c r="A17310" s="52"/>
      <c r="B17310" s="64"/>
      <c r="C17310" s="52"/>
      <c r="D17310" s="63"/>
      <c r="E17310" s="63"/>
      <c r="F17310" s="62"/>
      <c r="G17310" s="63"/>
      <c r="H17310" s="65"/>
      <c r="I17310" s="63"/>
    </row>
    <row r="17311" spans="1:9">
      <c r="A17311" s="52"/>
      <c r="B17311" s="64"/>
      <c r="C17311" s="52"/>
      <c r="D17311" s="63"/>
      <c r="E17311" s="63"/>
      <c r="F17311" s="62"/>
      <c r="G17311" s="63"/>
      <c r="H17311" s="65"/>
      <c r="I17311" s="63"/>
    </row>
    <row r="17312" spans="1:9">
      <c r="A17312" s="52"/>
      <c r="B17312" s="64"/>
      <c r="C17312" s="52"/>
      <c r="D17312" s="63"/>
      <c r="E17312" s="63"/>
      <c r="F17312" s="62"/>
      <c r="G17312" s="63"/>
      <c r="H17312" s="65"/>
      <c r="I17312" s="63"/>
    </row>
    <row r="17313" spans="1:9">
      <c r="A17313" s="52"/>
      <c r="B17313" s="64"/>
      <c r="C17313" s="52"/>
      <c r="D17313" s="63"/>
      <c r="E17313" s="63"/>
      <c r="F17313" s="62"/>
      <c r="G17313" s="63"/>
      <c r="H17313" s="65"/>
      <c r="I17313" s="63"/>
    </row>
    <row r="17314" spans="1:9">
      <c r="A17314" s="52"/>
      <c r="B17314" s="64"/>
      <c r="C17314" s="52"/>
      <c r="D17314" s="63"/>
      <c r="E17314" s="63"/>
      <c r="F17314" s="62"/>
      <c r="G17314" s="63"/>
      <c r="H17314" s="65"/>
      <c r="I17314" s="63"/>
    </row>
    <row r="17315" spans="1:9">
      <c r="A17315" s="52"/>
      <c r="B17315" s="64"/>
      <c r="C17315" s="52"/>
      <c r="D17315" s="63"/>
      <c r="E17315" s="63"/>
      <c r="F17315" s="62"/>
      <c r="G17315" s="63"/>
      <c r="H17315" s="65"/>
      <c r="I17315" s="63"/>
    </row>
    <row r="17316" spans="1:9">
      <c r="A17316" s="52"/>
      <c r="B17316" s="64"/>
      <c r="C17316" s="52"/>
      <c r="D17316" s="63"/>
      <c r="E17316" s="63"/>
      <c r="F17316" s="62"/>
      <c r="G17316" s="63"/>
      <c r="H17316" s="65"/>
      <c r="I17316" s="63"/>
    </row>
    <row r="17317" spans="1:9">
      <c r="A17317" s="52"/>
      <c r="B17317" s="64"/>
      <c r="C17317" s="52"/>
      <c r="D17317" s="63"/>
      <c r="E17317" s="63"/>
      <c r="F17317" s="62"/>
      <c r="G17317" s="63"/>
      <c r="H17317" s="65"/>
      <c r="I17317" s="63"/>
    </row>
    <row r="17318" spans="1:9">
      <c r="A17318" s="52"/>
      <c r="B17318" s="64"/>
      <c r="C17318" s="52"/>
      <c r="D17318" s="63"/>
      <c r="E17318" s="63"/>
      <c r="F17318" s="62"/>
      <c r="G17318" s="63"/>
      <c r="H17318" s="65"/>
      <c r="I17318" s="63"/>
    </row>
    <row r="17319" spans="1:9">
      <c r="A17319" s="52"/>
      <c r="B17319" s="64"/>
      <c r="C17319" s="52"/>
      <c r="D17319" s="63"/>
      <c r="E17319" s="63"/>
      <c r="F17319" s="62"/>
      <c r="G17319" s="63"/>
      <c r="H17319" s="65"/>
      <c r="I17319" s="63"/>
    </row>
    <row r="17320" spans="1:9">
      <c r="A17320" s="52"/>
      <c r="B17320" s="64"/>
      <c r="C17320" s="52"/>
      <c r="D17320" s="63"/>
      <c r="E17320" s="63"/>
      <c r="F17320" s="62"/>
      <c r="G17320" s="63"/>
      <c r="H17320" s="65"/>
      <c r="I17320" s="63"/>
    </row>
    <row r="17321" spans="1:9">
      <c r="A17321" s="52"/>
      <c r="B17321" s="64"/>
      <c r="C17321" s="52"/>
      <c r="D17321" s="63"/>
      <c r="E17321" s="63"/>
      <c r="F17321" s="62"/>
      <c r="G17321" s="63"/>
      <c r="H17321" s="65"/>
      <c r="I17321" s="63"/>
    </row>
    <row r="17322" spans="1:9">
      <c r="A17322" s="52"/>
      <c r="B17322" s="64"/>
      <c r="C17322" s="52"/>
      <c r="D17322" s="63"/>
      <c r="E17322" s="63"/>
      <c r="F17322" s="62"/>
      <c r="G17322" s="63"/>
      <c r="H17322" s="65"/>
      <c r="I17322" s="63"/>
    </row>
    <row r="17323" spans="1:9">
      <c r="A17323" s="52"/>
      <c r="B17323" s="64"/>
      <c r="C17323" s="52"/>
      <c r="D17323" s="63"/>
      <c r="E17323" s="63"/>
      <c r="F17323" s="62"/>
      <c r="G17323" s="63"/>
      <c r="H17323" s="65"/>
      <c r="I17323" s="63"/>
    </row>
    <row r="17324" spans="1:9">
      <c r="A17324" s="52"/>
      <c r="B17324" s="64"/>
      <c r="C17324" s="52"/>
      <c r="D17324" s="63"/>
      <c r="E17324" s="63"/>
      <c r="F17324" s="62"/>
      <c r="G17324" s="63"/>
      <c r="H17324" s="65"/>
      <c r="I17324" s="63"/>
    </row>
    <row r="17325" spans="1:9">
      <c r="A17325" s="52"/>
      <c r="B17325" s="64"/>
      <c r="C17325" s="52"/>
      <c r="D17325" s="63"/>
      <c r="E17325" s="63"/>
      <c r="F17325" s="62"/>
      <c r="G17325" s="63"/>
      <c r="H17325" s="65"/>
      <c r="I17325" s="63"/>
    </row>
    <row r="17326" spans="1:9">
      <c r="A17326" s="52"/>
      <c r="B17326" s="64"/>
      <c r="C17326" s="52"/>
      <c r="D17326" s="63"/>
      <c r="E17326" s="63"/>
      <c r="F17326" s="62"/>
      <c r="G17326" s="63"/>
      <c r="H17326" s="65"/>
      <c r="I17326" s="63"/>
    </row>
    <row r="17327" spans="1:9">
      <c r="A17327" s="52"/>
      <c r="B17327" s="64"/>
      <c r="C17327" s="52"/>
      <c r="D17327" s="63"/>
      <c r="E17327" s="63"/>
      <c r="F17327" s="62"/>
      <c r="G17327" s="63"/>
      <c r="H17327" s="65"/>
      <c r="I17327" s="63"/>
    </row>
    <row r="17328" spans="1:9">
      <c r="A17328" s="52"/>
      <c r="B17328" s="64"/>
      <c r="C17328" s="52"/>
      <c r="D17328" s="63"/>
      <c r="E17328" s="63"/>
      <c r="F17328" s="62"/>
      <c r="G17328" s="63"/>
      <c r="H17328" s="65"/>
      <c r="I17328" s="63"/>
    </row>
    <row r="17329" spans="1:9">
      <c r="A17329" s="52"/>
      <c r="B17329" s="64"/>
      <c r="C17329" s="52"/>
      <c r="D17329" s="63"/>
      <c r="E17329" s="63"/>
      <c r="F17329" s="62"/>
      <c r="G17329" s="63"/>
      <c r="H17329" s="65"/>
      <c r="I17329" s="63"/>
    </row>
    <row r="17330" spans="1:9">
      <c r="A17330" s="52"/>
      <c r="B17330" s="64"/>
      <c r="C17330" s="52"/>
      <c r="D17330" s="63"/>
      <c r="E17330" s="63"/>
      <c r="F17330" s="62"/>
      <c r="G17330" s="63"/>
      <c r="H17330" s="65"/>
      <c r="I17330" s="63"/>
    </row>
    <row r="17331" spans="1:9">
      <c r="A17331" s="52"/>
      <c r="B17331" s="64"/>
      <c r="C17331" s="52"/>
      <c r="D17331" s="63"/>
      <c r="E17331" s="63"/>
      <c r="F17331" s="62"/>
      <c r="G17331" s="63"/>
      <c r="H17331" s="65"/>
      <c r="I17331" s="63"/>
    </row>
    <row r="17332" spans="1:9">
      <c r="A17332" s="52"/>
      <c r="B17332" s="64"/>
      <c r="C17332" s="52"/>
      <c r="D17332" s="63"/>
      <c r="E17332" s="63"/>
      <c r="F17332" s="62"/>
      <c r="G17332" s="63"/>
      <c r="H17332" s="65"/>
      <c r="I17332" s="63"/>
    </row>
    <row r="17333" spans="1:9">
      <c r="A17333" s="52"/>
      <c r="B17333" s="64"/>
      <c r="C17333" s="52"/>
      <c r="D17333" s="63"/>
      <c r="E17333" s="63"/>
      <c r="F17333" s="62"/>
      <c r="G17333" s="63"/>
      <c r="H17333" s="65"/>
      <c r="I17333" s="63"/>
    </row>
    <row r="17334" spans="1:9">
      <c r="A17334" s="52"/>
      <c r="B17334" s="64"/>
      <c r="C17334" s="52"/>
      <c r="D17334" s="63"/>
      <c r="E17334" s="63"/>
      <c r="F17334" s="62"/>
      <c r="G17334" s="63"/>
      <c r="H17334" s="65"/>
      <c r="I17334" s="63"/>
    </row>
    <row r="17335" spans="1:9">
      <c r="A17335" s="52"/>
      <c r="B17335" s="64"/>
      <c r="C17335" s="52"/>
      <c r="D17335" s="63"/>
      <c r="E17335" s="63"/>
      <c r="F17335" s="62"/>
      <c r="G17335" s="63"/>
      <c r="H17335" s="65"/>
      <c r="I17335" s="63"/>
    </row>
    <row r="17336" spans="1:9">
      <c r="A17336" s="52"/>
      <c r="B17336" s="64"/>
      <c r="C17336" s="52"/>
      <c r="D17336" s="63"/>
      <c r="E17336" s="63"/>
      <c r="F17336" s="62"/>
      <c r="G17336" s="63"/>
      <c r="H17336" s="65"/>
      <c r="I17336" s="63"/>
    </row>
    <row r="17337" spans="1:9">
      <c r="A17337" s="52"/>
      <c r="B17337" s="64"/>
      <c r="C17337" s="52"/>
      <c r="D17337" s="63"/>
      <c r="E17337" s="63"/>
      <c r="F17337" s="62"/>
      <c r="G17337" s="63"/>
      <c r="H17337" s="65"/>
      <c r="I17337" s="63"/>
    </row>
    <row r="17338" spans="1:9">
      <c r="A17338" s="52"/>
      <c r="B17338" s="64"/>
      <c r="C17338" s="52"/>
      <c r="D17338" s="63"/>
      <c r="E17338" s="63"/>
      <c r="F17338" s="62"/>
      <c r="G17338" s="63"/>
      <c r="H17338" s="65"/>
      <c r="I17338" s="63"/>
    </row>
    <row r="17339" spans="1:9">
      <c r="A17339" s="52"/>
      <c r="B17339" s="64"/>
      <c r="C17339" s="52"/>
      <c r="D17339" s="63"/>
      <c r="E17339" s="63"/>
      <c r="F17339" s="62"/>
      <c r="G17339" s="63"/>
      <c r="H17339" s="65"/>
      <c r="I17339" s="63"/>
    </row>
    <row r="17340" spans="1:9">
      <c r="A17340" s="52"/>
      <c r="B17340" s="64"/>
      <c r="C17340" s="52"/>
      <c r="D17340" s="63"/>
      <c r="E17340" s="63"/>
      <c r="F17340" s="62"/>
      <c r="G17340" s="63"/>
      <c r="H17340" s="65"/>
      <c r="I17340" s="63"/>
    </row>
    <row r="17341" spans="1:9">
      <c r="A17341" s="52"/>
      <c r="B17341" s="64"/>
      <c r="C17341" s="52"/>
      <c r="D17341" s="63"/>
      <c r="E17341" s="63"/>
      <c r="F17341" s="62"/>
      <c r="G17341" s="63"/>
      <c r="H17341" s="65"/>
      <c r="I17341" s="63"/>
    </row>
    <row r="17342" spans="1:9">
      <c r="A17342" s="52"/>
      <c r="B17342" s="64"/>
      <c r="C17342" s="52"/>
      <c r="D17342" s="63"/>
      <c r="E17342" s="63"/>
      <c r="F17342" s="62"/>
      <c r="G17342" s="63"/>
      <c r="H17342" s="65"/>
      <c r="I17342" s="63"/>
    </row>
    <row r="17343" spans="1:9">
      <c r="A17343" s="52"/>
      <c r="B17343" s="64"/>
      <c r="C17343" s="52"/>
      <c r="D17343" s="63"/>
      <c r="E17343" s="63"/>
      <c r="F17343" s="62"/>
      <c r="G17343" s="63"/>
      <c r="H17343" s="65"/>
      <c r="I17343" s="63"/>
    </row>
    <row r="17344" spans="1:9">
      <c r="A17344" s="52"/>
      <c r="B17344" s="64"/>
      <c r="C17344" s="52"/>
      <c r="D17344" s="63"/>
      <c r="E17344" s="63"/>
      <c r="F17344" s="62"/>
      <c r="G17344" s="63"/>
      <c r="H17344" s="65"/>
      <c r="I17344" s="63"/>
    </row>
    <row r="17345" spans="1:9">
      <c r="A17345" s="52"/>
      <c r="B17345" s="64"/>
      <c r="C17345" s="52"/>
      <c r="D17345" s="63"/>
      <c r="E17345" s="63"/>
      <c r="F17345" s="62"/>
      <c r="G17345" s="63"/>
      <c r="H17345" s="65"/>
      <c r="I17345" s="63"/>
    </row>
    <row r="17346" spans="1:9">
      <c r="A17346" s="52"/>
      <c r="B17346" s="64"/>
      <c r="C17346" s="52"/>
      <c r="D17346" s="63"/>
      <c r="E17346" s="63"/>
      <c r="F17346" s="62"/>
      <c r="G17346" s="63"/>
      <c r="H17346" s="65"/>
      <c r="I17346" s="63"/>
    </row>
    <row r="17347" spans="1:9">
      <c r="A17347" s="52"/>
      <c r="B17347" s="64"/>
      <c r="C17347" s="52"/>
      <c r="D17347" s="63"/>
      <c r="E17347" s="63"/>
      <c r="F17347" s="62"/>
      <c r="G17347" s="63"/>
      <c r="H17347" s="65"/>
      <c r="I17347" s="63"/>
    </row>
    <row r="17348" spans="1:9">
      <c r="A17348" s="52"/>
      <c r="B17348" s="64"/>
      <c r="C17348" s="52"/>
      <c r="D17348" s="63"/>
      <c r="E17348" s="63"/>
      <c r="F17348" s="62"/>
      <c r="G17348" s="63"/>
      <c r="H17348" s="65"/>
      <c r="I17348" s="63"/>
    </row>
    <row r="17349" spans="1:9">
      <c r="A17349" s="52"/>
      <c r="B17349" s="64"/>
      <c r="C17349" s="52"/>
      <c r="D17349" s="63"/>
      <c r="E17349" s="63"/>
      <c r="F17349" s="62"/>
      <c r="G17349" s="63"/>
      <c r="H17349" s="65"/>
      <c r="I17349" s="63"/>
    </row>
    <row r="17350" spans="1:9">
      <c r="A17350" s="52"/>
      <c r="B17350" s="64"/>
      <c r="C17350" s="52"/>
      <c r="D17350" s="63"/>
      <c r="E17350" s="63"/>
      <c r="F17350" s="62"/>
      <c r="G17350" s="63"/>
      <c r="H17350" s="65"/>
      <c r="I17350" s="63"/>
    </row>
    <row r="17351" spans="1:9">
      <c r="A17351" s="52"/>
      <c r="B17351" s="64"/>
      <c r="C17351" s="52"/>
      <c r="D17351" s="63"/>
      <c r="E17351" s="63"/>
      <c r="F17351" s="62"/>
      <c r="G17351" s="63"/>
      <c r="H17351" s="65"/>
      <c r="I17351" s="63"/>
    </row>
    <row r="17352" spans="1:9">
      <c r="A17352" s="52"/>
      <c r="B17352" s="64"/>
      <c r="C17352" s="52"/>
      <c r="D17352" s="63"/>
      <c r="E17352" s="63"/>
      <c r="F17352" s="62"/>
      <c r="G17352" s="63"/>
      <c r="H17352" s="65"/>
      <c r="I17352" s="63"/>
    </row>
    <row r="17353" spans="1:9">
      <c r="A17353" s="52"/>
      <c r="B17353" s="64"/>
      <c r="C17353" s="52"/>
      <c r="D17353" s="63"/>
      <c r="E17353" s="63"/>
      <c r="F17353" s="62"/>
      <c r="G17353" s="63"/>
      <c r="H17353" s="65"/>
      <c r="I17353" s="63"/>
    </row>
    <row r="17354" spans="1:9">
      <c r="A17354" s="52"/>
      <c r="B17354" s="64"/>
      <c r="C17354" s="52"/>
      <c r="D17354" s="63"/>
      <c r="E17354" s="63"/>
      <c r="F17354" s="62"/>
      <c r="G17354" s="63"/>
      <c r="H17354" s="65"/>
      <c r="I17354" s="63"/>
    </row>
    <row r="17355" spans="1:9">
      <c r="A17355" s="52"/>
      <c r="B17355" s="64"/>
      <c r="C17355" s="52"/>
      <c r="D17355" s="63"/>
      <c r="E17355" s="63"/>
      <c r="F17355" s="62"/>
      <c r="G17355" s="63"/>
      <c r="H17355" s="65"/>
      <c r="I17355" s="63"/>
    </row>
    <row r="17356" spans="1:9">
      <c r="A17356" s="52"/>
      <c r="B17356" s="64"/>
      <c r="C17356" s="52"/>
      <c r="D17356" s="63"/>
      <c r="E17356" s="63"/>
      <c r="F17356" s="62"/>
      <c r="G17356" s="63"/>
      <c r="H17356" s="65"/>
      <c r="I17356" s="63"/>
    </row>
    <row r="17357" spans="1:9">
      <c r="A17357" s="52"/>
      <c r="B17357" s="64"/>
      <c r="C17357" s="52"/>
      <c r="D17357" s="63"/>
      <c r="E17357" s="63"/>
      <c r="F17357" s="62"/>
      <c r="G17357" s="63"/>
      <c r="H17357" s="65"/>
      <c r="I17357" s="63"/>
    </row>
    <row r="17358" spans="1:9">
      <c r="A17358" s="52"/>
      <c r="B17358" s="64"/>
      <c r="C17358" s="52"/>
      <c r="D17358" s="63"/>
      <c r="E17358" s="63"/>
      <c r="F17358" s="62"/>
      <c r="G17358" s="63"/>
      <c r="H17358" s="65"/>
      <c r="I17358" s="63"/>
    </row>
    <row r="17359" spans="1:9">
      <c r="A17359" s="52"/>
      <c r="B17359" s="64"/>
      <c r="C17359" s="52"/>
      <c r="D17359" s="63"/>
      <c r="E17359" s="63"/>
      <c r="F17359" s="62"/>
      <c r="G17359" s="63"/>
      <c r="H17359" s="65"/>
      <c r="I17359" s="63"/>
    </row>
    <row r="17360" spans="1:9">
      <c r="A17360" s="52"/>
      <c r="B17360" s="64"/>
      <c r="C17360" s="52"/>
      <c r="D17360" s="63"/>
      <c r="E17360" s="63"/>
      <c r="F17360" s="62"/>
      <c r="G17360" s="63"/>
      <c r="H17360" s="65"/>
      <c r="I17360" s="63"/>
    </row>
    <row r="17361" spans="1:9">
      <c r="A17361" s="52"/>
      <c r="B17361" s="64"/>
      <c r="C17361" s="52"/>
      <c r="D17361" s="63"/>
      <c r="E17361" s="63"/>
      <c r="F17361" s="62"/>
      <c r="G17361" s="63"/>
      <c r="H17361" s="65"/>
      <c r="I17361" s="63"/>
    </row>
    <row r="17362" spans="1:9">
      <c r="A17362" s="52"/>
      <c r="B17362" s="64"/>
      <c r="C17362" s="52"/>
      <c r="D17362" s="63"/>
      <c r="E17362" s="63"/>
      <c r="F17362" s="62"/>
      <c r="G17362" s="63"/>
      <c r="H17362" s="65"/>
      <c r="I17362" s="63"/>
    </row>
    <row r="17363" spans="1:9">
      <c r="A17363" s="52"/>
      <c r="B17363" s="64"/>
      <c r="C17363" s="52"/>
      <c r="D17363" s="63"/>
      <c r="E17363" s="63"/>
      <c r="F17363" s="62"/>
      <c r="G17363" s="63"/>
      <c r="H17363" s="65"/>
      <c r="I17363" s="63"/>
    </row>
    <row r="17364" spans="1:9">
      <c r="A17364" s="52"/>
      <c r="B17364" s="64"/>
      <c r="C17364" s="52"/>
      <c r="D17364" s="63"/>
      <c r="E17364" s="63"/>
      <c r="F17364" s="62"/>
      <c r="G17364" s="63"/>
      <c r="H17364" s="65"/>
      <c r="I17364" s="63"/>
    </row>
    <row r="17365" spans="1:9">
      <c r="A17365" s="52"/>
      <c r="B17365" s="64"/>
      <c r="C17365" s="52"/>
      <c r="D17365" s="63"/>
      <c r="E17365" s="63"/>
      <c r="F17365" s="62"/>
      <c r="G17365" s="63"/>
      <c r="H17365" s="65"/>
      <c r="I17365" s="63"/>
    </row>
    <row r="17366" spans="1:9">
      <c r="A17366" s="52"/>
      <c r="B17366" s="64"/>
      <c r="C17366" s="52"/>
      <c r="D17366" s="63"/>
      <c r="E17366" s="63"/>
      <c r="F17366" s="62"/>
      <c r="G17366" s="63"/>
      <c r="H17366" s="65"/>
      <c r="I17366" s="63"/>
    </row>
    <row r="17367" spans="1:9">
      <c r="A17367" s="52"/>
      <c r="B17367" s="64"/>
      <c r="C17367" s="52"/>
      <c r="D17367" s="63"/>
      <c r="E17367" s="63"/>
      <c r="F17367" s="62"/>
      <c r="G17367" s="63"/>
      <c r="H17367" s="65"/>
      <c r="I17367" s="63"/>
    </row>
    <row r="17368" spans="1:9">
      <c r="A17368" s="52"/>
      <c r="B17368" s="64"/>
      <c r="C17368" s="52"/>
      <c r="D17368" s="63"/>
      <c r="E17368" s="63"/>
      <c r="F17368" s="62"/>
      <c r="G17368" s="63"/>
      <c r="H17368" s="65"/>
      <c r="I17368" s="63"/>
    </row>
    <row r="17369" spans="1:9">
      <c r="A17369" s="52"/>
      <c r="B17369" s="64"/>
      <c r="C17369" s="52"/>
      <c r="D17369" s="63"/>
      <c r="E17369" s="63"/>
      <c r="F17369" s="62"/>
      <c r="G17369" s="63"/>
      <c r="H17369" s="65"/>
      <c r="I17369" s="63"/>
    </row>
    <row r="17370" spans="1:9">
      <c r="A17370" s="52"/>
      <c r="B17370" s="64"/>
      <c r="C17370" s="52"/>
      <c r="D17370" s="63"/>
      <c r="E17370" s="63"/>
      <c r="F17370" s="62"/>
      <c r="G17370" s="63"/>
      <c r="H17370" s="65"/>
      <c r="I17370" s="63"/>
    </row>
    <row r="17371" spans="1:9">
      <c r="A17371" s="52"/>
      <c r="B17371" s="64"/>
      <c r="C17371" s="52"/>
      <c r="D17371" s="63"/>
      <c r="E17371" s="63"/>
      <c r="F17371" s="62"/>
      <c r="G17371" s="63"/>
      <c r="H17371" s="65"/>
      <c r="I17371" s="63"/>
    </row>
    <row r="17372" spans="1:9">
      <c r="A17372" s="52"/>
      <c r="B17372" s="64"/>
      <c r="C17372" s="52"/>
      <c r="D17372" s="63"/>
      <c r="E17372" s="63"/>
      <c r="F17372" s="62"/>
      <c r="G17372" s="63"/>
      <c r="H17372" s="65"/>
      <c r="I17372" s="63"/>
    </row>
    <row r="17373" spans="1:9">
      <c r="A17373" s="52"/>
      <c r="B17373" s="64"/>
      <c r="C17373" s="52"/>
      <c r="D17373" s="63"/>
      <c r="E17373" s="63"/>
      <c r="F17373" s="62"/>
      <c r="G17373" s="63"/>
      <c r="H17373" s="65"/>
      <c r="I17373" s="63"/>
    </row>
    <row r="17374" spans="1:9">
      <c r="A17374" s="52"/>
      <c r="B17374" s="64"/>
      <c r="C17374" s="52"/>
      <c r="D17374" s="63"/>
      <c r="E17374" s="63"/>
      <c r="F17374" s="62"/>
      <c r="G17374" s="63"/>
      <c r="H17374" s="65"/>
      <c r="I17374" s="63"/>
    </row>
    <row r="17375" spans="1:9">
      <c r="A17375" s="52"/>
      <c r="B17375" s="64"/>
      <c r="C17375" s="52"/>
      <c r="D17375" s="63"/>
      <c r="E17375" s="63"/>
      <c r="F17375" s="62"/>
      <c r="G17375" s="63"/>
      <c r="H17375" s="65"/>
      <c r="I17375" s="63"/>
    </row>
    <row r="17376" spans="1:9">
      <c r="A17376" s="52"/>
      <c r="B17376" s="64"/>
      <c r="C17376" s="52"/>
      <c r="D17376" s="63"/>
      <c r="E17376" s="63"/>
      <c r="F17376" s="62"/>
      <c r="G17376" s="63"/>
      <c r="H17376" s="65"/>
      <c r="I17376" s="63"/>
    </row>
    <row r="17377" spans="1:9">
      <c r="A17377" s="52"/>
      <c r="B17377" s="64"/>
      <c r="C17377" s="52"/>
      <c r="D17377" s="63"/>
      <c r="E17377" s="63"/>
      <c r="F17377" s="62"/>
      <c r="G17377" s="63"/>
      <c r="H17377" s="65"/>
      <c r="I17377" s="63"/>
    </row>
    <row r="17378" spans="1:9">
      <c r="A17378" s="52"/>
      <c r="B17378" s="64"/>
      <c r="C17378" s="52"/>
      <c r="D17378" s="63"/>
      <c r="E17378" s="63"/>
      <c r="F17378" s="62"/>
      <c r="G17378" s="63"/>
      <c r="H17378" s="65"/>
      <c r="I17378" s="63"/>
    </row>
    <row r="17379" spans="1:9">
      <c r="A17379" s="52"/>
      <c r="B17379" s="64"/>
      <c r="C17379" s="52"/>
      <c r="D17379" s="63"/>
      <c r="E17379" s="63"/>
      <c r="F17379" s="62"/>
      <c r="G17379" s="63"/>
      <c r="H17379" s="65"/>
      <c r="I17379" s="63"/>
    </row>
    <row r="17380" spans="1:9">
      <c r="A17380" s="52"/>
      <c r="B17380" s="64"/>
      <c r="C17380" s="52"/>
      <c r="D17380" s="63"/>
      <c r="E17380" s="63"/>
      <c r="F17380" s="62"/>
      <c r="G17380" s="63"/>
      <c r="H17380" s="65"/>
      <c r="I17380" s="63"/>
    </row>
    <row r="17381" spans="1:9">
      <c r="A17381" s="52"/>
      <c r="B17381" s="64"/>
      <c r="C17381" s="52"/>
      <c r="D17381" s="63"/>
      <c r="E17381" s="63"/>
      <c r="F17381" s="62"/>
      <c r="G17381" s="63"/>
      <c r="H17381" s="65"/>
      <c r="I17381" s="63"/>
    </row>
    <row r="17382" spans="1:9">
      <c r="A17382" s="52"/>
      <c r="B17382" s="64"/>
      <c r="C17382" s="52"/>
      <c r="D17382" s="63"/>
      <c r="E17382" s="63"/>
      <c r="F17382" s="62"/>
      <c r="G17382" s="63"/>
      <c r="H17382" s="65"/>
      <c r="I17382" s="63"/>
    </row>
    <row r="17383" spans="1:9">
      <c r="A17383" s="52"/>
      <c r="B17383" s="64"/>
      <c r="C17383" s="52"/>
      <c r="D17383" s="63"/>
      <c r="E17383" s="63"/>
      <c r="F17383" s="62"/>
      <c r="G17383" s="63"/>
      <c r="H17383" s="65"/>
      <c r="I17383" s="63"/>
    </row>
    <row r="17384" spans="1:9">
      <c r="A17384" s="52"/>
      <c r="B17384" s="64"/>
      <c r="C17384" s="52"/>
      <c r="D17384" s="63"/>
      <c r="E17384" s="63"/>
      <c r="F17384" s="62"/>
      <c r="G17384" s="63"/>
      <c r="H17384" s="65"/>
      <c r="I17384" s="63"/>
    </row>
    <row r="17385" spans="1:9">
      <c r="A17385" s="52"/>
      <c r="B17385" s="64"/>
      <c r="C17385" s="52"/>
      <c r="D17385" s="63"/>
      <c r="E17385" s="63"/>
      <c r="F17385" s="62"/>
      <c r="G17385" s="63"/>
      <c r="H17385" s="65"/>
      <c r="I17385" s="63"/>
    </row>
    <row r="17386" spans="1:9">
      <c r="A17386" s="52"/>
      <c r="B17386" s="64"/>
      <c r="C17386" s="52"/>
      <c r="D17386" s="63"/>
      <c r="E17386" s="63"/>
      <c r="F17386" s="62"/>
      <c r="G17386" s="63"/>
      <c r="H17386" s="65"/>
      <c r="I17386" s="63"/>
    </row>
    <row r="17387" spans="1:9">
      <c r="A17387" s="52"/>
      <c r="B17387" s="64"/>
      <c r="C17387" s="52"/>
      <c r="D17387" s="63"/>
      <c r="E17387" s="63"/>
      <c r="F17387" s="62"/>
      <c r="G17387" s="63"/>
      <c r="H17387" s="65"/>
      <c r="I17387" s="63"/>
    </row>
    <row r="17388" spans="1:9">
      <c r="A17388" s="52"/>
      <c r="B17388" s="64"/>
      <c r="C17388" s="52"/>
      <c r="D17388" s="63"/>
      <c r="E17388" s="63"/>
      <c r="F17388" s="62"/>
      <c r="G17388" s="63"/>
      <c r="H17388" s="65"/>
      <c r="I17388" s="63"/>
    </row>
    <row r="17389" spans="1:9">
      <c r="A17389" s="52"/>
      <c r="B17389" s="64"/>
      <c r="C17389" s="52"/>
      <c r="D17389" s="63"/>
      <c r="E17389" s="63"/>
      <c r="F17389" s="62"/>
      <c r="G17389" s="63"/>
      <c r="H17389" s="65"/>
      <c r="I17389" s="63"/>
    </row>
    <row r="17390" spans="1:9">
      <c r="A17390" s="52"/>
      <c r="B17390" s="64"/>
      <c r="C17390" s="52"/>
      <c r="D17390" s="63"/>
      <c r="E17390" s="63"/>
      <c r="F17390" s="62"/>
      <c r="G17390" s="63"/>
      <c r="H17390" s="65"/>
      <c r="I17390" s="63"/>
    </row>
    <row r="17391" spans="1:9">
      <c r="A17391" s="52"/>
      <c r="B17391" s="64"/>
      <c r="C17391" s="52"/>
      <c r="D17391" s="63"/>
      <c r="E17391" s="63"/>
      <c r="F17391" s="62"/>
      <c r="G17391" s="63"/>
      <c r="H17391" s="65"/>
      <c r="I17391" s="63"/>
    </row>
    <row r="17392" spans="1:9">
      <c r="A17392" s="52"/>
      <c r="B17392" s="64"/>
      <c r="C17392" s="52"/>
      <c r="D17392" s="63"/>
      <c r="E17392" s="63"/>
      <c r="F17392" s="62"/>
      <c r="G17392" s="63"/>
      <c r="H17392" s="65"/>
      <c r="I17392" s="63"/>
    </row>
    <row r="17393" spans="1:9">
      <c r="A17393" s="52"/>
      <c r="B17393" s="64"/>
      <c r="C17393" s="52"/>
      <c r="D17393" s="63"/>
      <c r="E17393" s="63"/>
      <c r="F17393" s="62"/>
      <c r="G17393" s="63"/>
      <c r="H17393" s="65"/>
      <c r="I17393" s="63"/>
    </row>
    <row r="17394" spans="1:9">
      <c r="A17394" s="52"/>
      <c r="B17394" s="64"/>
      <c r="C17394" s="52"/>
      <c r="D17394" s="63"/>
      <c r="E17394" s="63"/>
      <c r="F17394" s="62"/>
      <c r="G17394" s="63"/>
      <c r="H17394" s="65"/>
      <c r="I17394" s="63"/>
    </row>
    <row r="17395" spans="1:9">
      <c r="A17395" s="52"/>
      <c r="B17395" s="64"/>
      <c r="C17395" s="52"/>
      <c r="D17395" s="63"/>
      <c r="E17395" s="63"/>
      <c r="F17395" s="62"/>
      <c r="G17395" s="63"/>
      <c r="H17395" s="65"/>
      <c r="I17395" s="63"/>
    </row>
    <row r="17396" spans="1:9">
      <c r="A17396" s="52"/>
      <c r="B17396" s="64"/>
      <c r="C17396" s="52"/>
      <c r="D17396" s="63"/>
      <c r="E17396" s="63"/>
      <c r="F17396" s="62"/>
      <c r="G17396" s="63"/>
      <c r="H17396" s="65"/>
      <c r="I17396" s="63"/>
    </row>
    <row r="17397" spans="1:9">
      <c r="A17397" s="52"/>
      <c r="B17397" s="64"/>
      <c r="C17397" s="52"/>
      <c r="D17397" s="63"/>
      <c r="E17397" s="63"/>
      <c r="F17397" s="62"/>
      <c r="G17397" s="63"/>
      <c r="H17397" s="65"/>
      <c r="I17397" s="63"/>
    </row>
    <row r="17398" spans="1:9">
      <c r="A17398" s="52"/>
      <c r="B17398" s="64"/>
      <c r="C17398" s="52"/>
      <c r="D17398" s="63"/>
      <c r="E17398" s="63"/>
      <c r="F17398" s="62"/>
      <c r="G17398" s="63"/>
      <c r="H17398" s="65"/>
      <c r="I17398" s="63"/>
    </row>
    <row r="17399" spans="1:9">
      <c r="A17399" s="52"/>
      <c r="B17399" s="64"/>
      <c r="C17399" s="52"/>
      <c r="D17399" s="63"/>
      <c r="E17399" s="63"/>
      <c r="F17399" s="62"/>
      <c r="G17399" s="63"/>
      <c r="H17399" s="65"/>
      <c r="I17399" s="63"/>
    </row>
    <row r="17400" spans="1:9">
      <c r="A17400" s="52"/>
      <c r="B17400" s="64"/>
      <c r="C17400" s="52"/>
      <c r="D17400" s="63"/>
      <c r="E17400" s="63"/>
      <c r="F17400" s="62"/>
      <c r="G17400" s="63"/>
      <c r="H17400" s="65"/>
      <c r="I17400" s="63"/>
    </row>
    <row r="17401" spans="1:9">
      <c r="A17401" s="52"/>
      <c r="B17401" s="64"/>
      <c r="C17401" s="52"/>
      <c r="D17401" s="63"/>
      <c r="E17401" s="63"/>
      <c r="F17401" s="62"/>
      <c r="G17401" s="63"/>
      <c r="H17401" s="65"/>
      <c r="I17401" s="63"/>
    </row>
    <row r="17402" spans="1:9">
      <c r="A17402" s="52"/>
      <c r="B17402" s="64"/>
      <c r="C17402" s="52"/>
      <c r="D17402" s="63"/>
      <c r="E17402" s="63"/>
      <c r="F17402" s="62"/>
      <c r="G17402" s="63"/>
      <c r="H17402" s="65"/>
      <c r="I17402" s="63"/>
    </row>
    <row r="17403" spans="1:9">
      <c r="A17403" s="52"/>
      <c r="B17403" s="64"/>
      <c r="C17403" s="52"/>
      <c r="D17403" s="63"/>
      <c r="E17403" s="63"/>
      <c r="F17403" s="62"/>
      <c r="G17403" s="63"/>
      <c r="H17403" s="65"/>
      <c r="I17403" s="63"/>
    </row>
    <row r="17404" spans="1:9">
      <c r="A17404" s="52"/>
      <c r="B17404" s="64"/>
      <c r="C17404" s="52"/>
      <c r="D17404" s="63"/>
      <c r="E17404" s="63"/>
      <c r="F17404" s="62"/>
      <c r="G17404" s="63"/>
      <c r="H17404" s="65"/>
      <c r="I17404" s="63"/>
    </row>
    <row r="17405" spans="1:9">
      <c r="A17405" s="52"/>
      <c r="B17405" s="64"/>
      <c r="C17405" s="52"/>
      <c r="D17405" s="63"/>
      <c r="E17405" s="63"/>
      <c r="F17405" s="62"/>
      <c r="G17405" s="63"/>
      <c r="H17405" s="65"/>
      <c r="I17405" s="63"/>
    </row>
    <row r="17406" spans="1:9">
      <c r="A17406" s="52"/>
      <c r="B17406" s="64"/>
      <c r="C17406" s="52"/>
      <c r="D17406" s="63"/>
      <c r="E17406" s="63"/>
      <c r="F17406" s="62"/>
      <c r="G17406" s="63"/>
      <c r="H17406" s="65"/>
      <c r="I17406" s="63"/>
    </row>
    <row r="17407" spans="1:9">
      <c r="A17407" s="52"/>
      <c r="B17407" s="64"/>
      <c r="C17407" s="52"/>
      <c r="D17407" s="63"/>
      <c r="E17407" s="63"/>
      <c r="F17407" s="62"/>
      <c r="G17407" s="63"/>
      <c r="H17407" s="65"/>
      <c r="I17407" s="63"/>
    </row>
    <row r="17408" spans="1:9">
      <c r="A17408" s="52"/>
      <c r="B17408" s="64"/>
      <c r="C17408" s="52"/>
      <c r="D17408" s="63"/>
      <c r="E17408" s="63"/>
      <c r="F17408" s="62"/>
      <c r="G17408" s="63"/>
      <c r="H17408" s="65"/>
      <c r="I17408" s="63"/>
    </row>
    <row r="17409" spans="1:9">
      <c r="A17409" s="52"/>
      <c r="B17409" s="64"/>
      <c r="C17409" s="52"/>
      <c r="D17409" s="63"/>
      <c r="E17409" s="63"/>
      <c r="F17409" s="62"/>
      <c r="G17409" s="63"/>
      <c r="H17409" s="65"/>
      <c r="I17409" s="63"/>
    </row>
    <row r="17410" spans="1:9">
      <c r="A17410" s="52"/>
      <c r="B17410" s="64"/>
      <c r="C17410" s="52"/>
      <c r="D17410" s="63"/>
      <c r="E17410" s="63"/>
      <c r="F17410" s="62"/>
      <c r="G17410" s="63"/>
      <c r="H17410" s="65"/>
      <c r="I17410" s="63"/>
    </row>
    <row r="17411" spans="1:9">
      <c r="A17411" s="52"/>
      <c r="B17411" s="64"/>
      <c r="C17411" s="52"/>
      <c r="D17411" s="63"/>
      <c r="E17411" s="63"/>
      <c r="F17411" s="62"/>
      <c r="G17411" s="63"/>
      <c r="H17411" s="65"/>
      <c r="I17411" s="63"/>
    </row>
    <row r="17412" spans="1:9">
      <c r="A17412" s="52"/>
      <c r="B17412" s="64"/>
      <c r="C17412" s="52"/>
      <c r="D17412" s="63"/>
      <c r="E17412" s="63"/>
      <c r="F17412" s="62"/>
      <c r="G17412" s="63"/>
      <c r="H17412" s="65"/>
      <c r="I17412" s="63"/>
    </row>
    <row r="17413" spans="1:9">
      <c r="A17413" s="52"/>
      <c r="B17413" s="64"/>
      <c r="C17413" s="52"/>
      <c r="D17413" s="63"/>
      <c r="E17413" s="63"/>
      <c r="F17413" s="62"/>
      <c r="G17413" s="63"/>
      <c r="H17413" s="65"/>
      <c r="I17413" s="63"/>
    </row>
    <row r="17414" spans="1:9">
      <c r="A17414" s="52"/>
      <c r="B17414" s="64"/>
      <c r="C17414" s="52"/>
      <c r="D17414" s="63"/>
      <c r="E17414" s="63"/>
      <c r="F17414" s="62"/>
      <c r="G17414" s="63"/>
      <c r="H17414" s="65"/>
      <c r="I17414" s="63"/>
    </row>
    <row r="17415" spans="1:9">
      <c r="A17415" s="52"/>
      <c r="B17415" s="64"/>
      <c r="C17415" s="52"/>
      <c r="D17415" s="63"/>
      <c r="E17415" s="63"/>
      <c r="F17415" s="62"/>
      <c r="G17415" s="63"/>
      <c r="H17415" s="65"/>
      <c r="I17415" s="63"/>
    </row>
    <row r="17416" spans="1:9">
      <c r="A17416" s="52"/>
      <c r="B17416" s="64"/>
      <c r="C17416" s="52"/>
      <c r="D17416" s="63"/>
      <c r="E17416" s="63"/>
      <c r="F17416" s="62"/>
      <c r="G17416" s="63"/>
      <c r="H17416" s="65"/>
      <c r="I17416" s="63"/>
    </row>
    <row r="17417" spans="1:9">
      <c r="A17417" s="52"/>
      <c r="B17417" s="64"/>
      <c r="C17417" s="52"/>
      <c r="D17417" s="63"/>
      <c r="E17417" s="63"/>
      <c r="F17417" s="62"/>
      <c r="G17417" s="63"/>
      <c r="H17417" s="65"/>
      <c r="I17417" s="63"/>
    </row>
    <row r="17418" spans="1:9">
      <c r="A17418" s="52"/>
      <c r="B17418" s="64"/>
      <c r="C17418" s="52"/>
      <c r="D17418" s="63"/>
      <c r="E17418" s="63"/>
      <c r="F17418" s="62"/>
      <c r="G17418" s="63"/>
      <c r="H17418" s="65"/>
      <c r="I17418" s="63"/>
    </row>
    <row r="17419" spans="1:9">
      <c r="A17419" s="52"/>
      <c r="B17419" s="64"/>
      <c r="C17419" s="52"/>
      <c r="D17419" s="63"/>
      <c r="E17419" s="63"/>
      <c r="F17419" s="62"/>
      <c r="G17419" s="63"/>
      <c r="H17419" s="65"/>
      <c r="I17419" s="63"/>
    </row>
    <row r="17420" spans="1:9">
      <c r="A17420" s="52"/>
      <c r="B17420" s="64"/>
      <c r="C17420" s="52"/>
      <c r="D17420" s="63"/>
      <c r="E17420" s="63"/>
      <c r="F17420" s="62"/>
      <c r="G17420" s="63"/>
      <c r="H17420" s="65"/>
      <c r="I17420" s="63"/>
    </row>
    <row r="17421" spans="1:9">
      <c r="A17421" s="52"/>
      <c r="B17421" s="64"/>
      <c r="C17421" s="52"/>
      <c r="D17421" s="63"/>
      <c r="E17421" s="63"/>
      <c r="F17421" s="62"/>
      <c r="G17421" s="63"/>
      <c r="H17421" s="65"/>
      <c r="I17421" s="63"/>
    </row>
    <row r="17422" spans="1:9">
      <c r="A17422" s="52"/>
      <c r="B17422" s="64"/>
      <c r="C17422" s="52"/>
      <c r="D17422" s="63"/>
      <c r="E17422" s="63"/>
      <c r="F17422" s="62"/>
      <c r="G17422" s="63"/>
      <c r="H17422" s="65"/>
      <c r="I17422" s="63"/>
    </row>
    <row r="17423" spans="1:9">
      <c r="A17423" s="52"/>
      <c r="B17423" s="64"/>
      <c r="C17423" s="52"/>
      <c r="D17423" s="63"/>
      <c r="E17423" s="63"/>
      <c r="F17423" s="62"/>
      <c r="G17423" s="63"/>
      <c r="H17423" s="65"/>
      <c r="I17423" s="63"/>
    </row>
    <row r="17424" spans="1:9">
      <c r="A17424" s="52"/>
      <c r="B17424" s="64"/>
      <c r="C17424" s="52"/>
      <c r="D17424" s="63"/>
      <c r="E17424" s="63"/>
      <c r="F17424" s="62"/>
      <c r="G17424" s="63"/>
      <c r="H17424" s="65"/>
      <c r="I17424" s="63"/>
    </row>
    <row r="17425" spans="1:9">
      <c r="A17425" s="52"/>
      <c r="B17425" s="64"/>
      <c r="C17425" s="52"/>
      <c r="D17425" s="63"/>
      <c r="E17425" s="63"/>
      <c r="F17425" s="62"/>
      <c r="G17425" s="63"/>
      <c r="H17425" s="65"/>
      <c r="I17425" s="63"/>
    </row>
    <row r="17426" spans="1:9">
      <c r="A17426" s="52"/>
      <c r="B17426" s="64"/>
      <c r="C17426" s="52"/>
      <c r="D17426" s="63"/>
      <c r="E17426" s="63"/>
      <c r="F17426" s="62"/>
      <c r="G17426" s="63"/>
      <c r="H17426" s="65"/>
      <c r="I17426" s="63"/>
    </row>
    <row r="17427" spans="1:9">
      <c r="A17427" s="52"/>
      <c r="B17427" s="64"/>
      <c r="C17427" s="52"/>
      <c r="D17427" s="63"/>
      <c r="E17427" s="63"/>
      <c r="F17427" s="62"/>
      <c r="G17427" s="63"/>
      <c r="H17427" s="65"/>
      <c r="I17427" s="63"/>
    </row>
    <row r="17428" spans="1:9">
      <c r="A17428" s="52"/>
      <c r="B17428" s="64"/>
      <c r="C17428" s="52"/>
      <c r="D17428" s="63"/>
      <c r="E17428" s="63"/>
      <c r="F17428" s="62"/>
      <c r="G17428" s="63"/>
      <c r="H17428" s="65"/>
      <c r="I17428" s="63"/>
    </row>
    <row r="17429" spans="1:9">
      <c r="A17429" s="52"/>
      <c r="B17429" s="64"/>
      <c r="C17429" s="52"/>
      <c r="D17429" s="63"/>
      <c r="E17429" s="63"/>
      <c r="F17429" s="62"/>
      <c r="G17429" s="63"/>
      <c r="H17429" s="65"/>
      <c r="I17429" s="63"/>
    </row>
    <row r="17430" spans="1:9">
      <c r="A17430" s="52"/>
      <c r="B17430" s="64"/>
      <c r="C17430" s="52"/>
      <c r="D17430" s="63"/>
      <c r="E17430" s="63"/>
      <c r="F17430" s="62"/>
      <c r="G17430" s="63"/>
      <c r="H17430" s="65"/>
      <c r="I17430" s="63"/>
    </row>
    <row r="17431" spans="1:9">
      <c r="A17431" s="52"/>
      <c r="B17431" s="64"/>
      <c r="C17431" s="52"/>
      <c r="D17431" s="63"/>
      <c r="E17431" s="63"/>
      <c r="F17431" s="62"/>
      <c r="G17431" s="63"/>
      <c r="H17431" s="65"/>
      <c r="I17431" s="63"/>
    </row>
    <row r="17432" spans="1:9">
      <c r="A17432" s="52"/>
      <c r="B17432" s="64"/>
      <c r="C17432" s="52"/>
      <c r="D17432" s="63"/>
      <c r="E17432" s="63"/>
      <c r="F17432" s="62"/>
      <c r="G17432" s="63"/>
      <c r="H17432" s="65"/>
      <c r="I17432" s="63"/>
    </row>
    <row r="17433" spans="1:9">
      <c r="A17433" s="52"/>
      <c r="B17433" s="64"/>
      <c r="C17433" s="52"/>
      <c r="D17433" s="63"/>
      <c r="E17433" s="63"/>
      <c r="F17433" s="62"/>
      <c r="G17433" s="63"/>
      <c r="H17433" s="65"/>
      <c r="I17433" s="63"/>
    </row>
    <row r="17434" spans="1:9">
      <c r="A17434" s="52"/>
      <c r="B17434" s="64"/>
      <c r="C17434" s="52"/>
      <c r="D17434" s="63"/>
      <c r="E17434" s="63"/>
      <c r="F17434" s="62"/>
      <c r="G17434" s="63"/>
      <c r="H17434" s="65"/>
      <c r="I17434" s="63"/>
    </row>
    <row r="17435" spans="1:9">
      <c r="A17435" s="52"/>
      <c r="B17435" s="64"/>
      <c r="C17435" s="52"/>
      <c r="D17435" s="63"/>
      <c r="E17435" s="63"/>
      <c r="F17435" s="62"/>
      <c r="G17435" s="63"/>
      <c r="H17435" s="65"/>
      <c r="I17435" s="63"/>
    </row>
    <row r="17436" spans="1:9">
      <c r="A17436" s="52"/>
      <c r="B17436" s="64"/>
      <c r="C17436" s="52"/>
      <c r="D17436" s="63"/>
      <c r="E17436" s="63"/>
      <c r="F17436" s="62"/>
      <c r="G17436" s="63"/>
      <c r="H17436" s="65"/>
      <c r="I17436" s="63"/>
    </row>
    <row r="17437" spans="1:9">
      <c r="A17437" s="52"/>
      <c r="B17437" s="64"/>
      <c r="C17437" s="52"/>
      <c r="D17437" s="63"/>
      <c r="E17437" s="63"/>
      <c r="F17437" s="62"/>
      <c r="G17437" s="63"/>
      <c r="H17437" s="65"/>
      <c r="I17437" s="63"/>
    </row>
    <row r="17438" spans="1:9">
      <c r="A17438" s="52"/>
      <c r="B17438" s="64"/>
      <c r="C17438" s="52"/>
      <c r="D17438" s="63"/>
      <c r="E17438" s="63"/>
      <c r="F17438" s="62"/>
      <c r="G17438" s="63"/>
      <c r="H17438" s="65"/>
      <c r="I17438" s="63"/>
    </row>
    <row r="17439" spans="1:9">
      <c r="A17439" s="52"/>
      <c r="B17439" s="64"/>
      <c r="C17439" s="52"/>
      <c r="D17439" s="63"/>
      <c r="E17439" s="63"/>
      <c r="F17439" s="62"/>
      <c r="G17439" s="63"/>
      <c r="H17439" s="65"/>
      <c r="I17439" s="63"/>
    </row>
    <row r="17440" spans="1:9">
      <c r="A17440" s="52"/>
      <c r="B17440" s="64"/>
      <c r="C17440" s="52"/>
      <c r="D17440" s="63"/>
      <c r="E17440" s="63"/>
      <c r="F17440" s="62"/>
      <c r="G17440" s="63"/>
      <c r="H17440" s="65"/>
      <c r="I17440" s="63"/>
    </row>
    <row r="17441" spans="1:9">
      <c r="A17441" s="52"/>
      <c r="B17441" s="64"/>
      <c r="C17441" s="52"/>
      <c r="D17441" s="63"/>
      <c r="E17441" s="63"/>
      <c r="F17441" s="62"/>
      <c r="G17441" s="63"/>
      <c r="H17441" s="65"/>
      <c r="I17441" s="63"/>
    </row>
    <row r="17442" spans="1:9">
      <c r="A17442" s="52"/>
      <c r="B17442" s="64"/>
      <c r="C17442" s="52"/>
      <c r="D17442" s="63"/>
      <c r="E17442" s="63"/>
      <c r="F17442" s="62"/>
      <c r="G17442" s="63"/>
      <c r="H17442" s="65"/>
      <c r="I17442" s="63"/>
    </row>
    <row r="17443" spans="1:9">
      <c r="A17443" s="52"/>
      <c r="B17443" s="64"/>
      <c r="C17443" s="52"/>
      <c r="D17443" s="63"/>
      <c r="E17443" s="63"/>
      <c r="F17443" s="62"/>
      <c r="G17443" s="63"/>
      <c r="H17443" s="65"/>
      <c r="I17443" s="63"/>
    </row>
    <row r="17444" spans="1:9">
      <c r="A17444" s="52"/>
      <c r="B17444" s="64"/>
      <c r="C17444" s="52"/>
      <c r="D17444" s="63"/>
      <c r="E17444" s="63"/>
      <c r="F17444" s="62"/>
      <c r="G17444" s="63"/>
      <c r="H17444" s="65"/>
      <c r="I17444" s="63"/>
    </row>
    <row r="17445" spans="1:9">
      <c r="A17445" s="52"/>
      <c r="B17445" s="64"/>
      <c r="C17445" s="52"/>
      <c r="D17445" s="63"/>
      <c r="E17445" s="63"/>
      <c r="F17445" s="62"/>
      <c r="G17445" s="63"/>
      <c r="H17445" s="65"/>
      <c r="I17445" s="63"/>
    </row>
    <row r="17446" spans="1:9">
      <c r="A17446" s="52"/>
      <c r="B17446" s="64"/>
      <c r="C17446" s="52"/>
      <c r="D17446" s="63"/>
      <c r="E17446" s="63"/>
      <c r="F17446" s="62"/>
      <c r="G17446" s="63"/>
      <c r="H17446" s="65"/>
      <c r="I17446" s="63"/>
    </row>
    <row r="17447" spans="1:9">
      <c r="A17447" s="52"/>
      <c r="B17447" s="64"/>
      <c r="C17447" s="52"/>
      <c r="D17447" s="63"/>
      <c r="E17447" s="63"/>
      <c r="F17447" s="62"/>
      <c r="G17447" s="63"/>
      <c r="H17447" s="65"/>
      <c r="I17447" s="63"/>
    </row>
    <row r="17448" spans="1:9">
      <c r="A17448" s="52"/>
      <c r="B17448" s="64"/>
      <c r="C17448" s="52"/>
      <c r="D17448" s="63"/>
      <c r="E17448" s="63"/>
      <c r="F17448" s="62"/>
      <c r="G17448" s="63"/>
      <c r="H17448" s="65"/>
      <c r="I17448" s="63"/>
    </row>
    <row r="17449" spans="1:9">
      <c r="A17449" s="52"/>
      <c r="B17449" s="64"/>
      <c r="C17449" s="52"/>
      <c r="D17449" s="63"/>
      <c r="E17449" s="63"/>
      <c r="F17449" s="62"/>
      <c r="G17449" s="63"/>
      <c r="H17449" s="65"/>
      <c r="I17449" s="63"/>
    </row>
    <row r="17450" spans="1:9">
      <c r="A17450" s="52"/>
      <c r="B17450" s="64"/>
      <c r="C17450" s="52"/>
      <c r="D17450" s="63"/>
      <c r="E17450" s="63"/>
      <c r="F17450" s="62"/>
      <c r="G17450" s="63"/>
      <c r="H17450" s="65"/>
      <c r="I17450" s="63"/>
    </row>
    <row r="17451" spans="1:9">
      <c r="A17451" s="52"/>
      <c r="B17451" s="64"/>
      <c r="C17451" s="52"/>
      <c r="D17451" s="63"/>
      <c r="E17451" s="63"/>
      <c r="F17451" s="62"/>
      <c r="G17451" s="63"/>
      <c r="H17451" s="65"/>
      <c r="I17451" s="63"/>
    </row>
    <row r="17452" spans="1:9">
      <c r="A17452" s="52"/>
      <c r="B17452" s="64"/>
      <c r="C17452" s="52"/>
      <c r="D17452" s="63"/>
      <c r="E17452" s="63"/>
      <c r="F17452" s="62"/>
      <c r="G17452" s="63"/>
      <c r="H17452" s="65"/>
      <c r="I17452" s="63"/>
    </row>
    <row r="17453" spans="1:9">
      <c r="A17453" s="52"/>
      <c r="B17453" s="64"/>
      <c r="C17453" s="52"/>
      <c r="D17453" s="63"/>
      <c r="E17453" s="63"/>
      <c r="F17453" s="62"/>
      <c r="G17453" s="63"/>
      <c r="H17453" s="65"/>
      <c r="I17453" s="63"/>
    </row>
    <row r="17454" spans="1:9">
      <c r="A17454" s="52"/>
      <c r="B17454" s="64"/>
      <c r="C17454" s="52"/>
      <c r="D17454" s="63"/>
      <c r="E17454" s="63"/>
      <c r="F17454" s="62"/>
      <c r="G17454" s="63"/>
      <c r="H17454" s="65"/>
      <c r="I17454" s="63"/>
    </row>
    <row r="17455" spans="1:9">
      <c r="A17455" s="52"/>
      <c r="B17455" s="64"/>
      <c r="C17455" s="52"/>
      <c r="D17455" s="63"/>
      <c r="E17455" s="63"/>
      <c r="F17455" s="62"/>
      <c r="G17455" s="63"/>
      <c r="H17455" s="65"/>
      <c r="I17455" s="63"/>
    </row>
    <row r="17456" spans="1:9">
      <c r="A17456" s="52"/>
      <c r="B17456" s="64"/>
      <c r="C17456" s="52"/>
      <c r="D17456" s="63"/>
      <c r="E17456" s="63"/>
      <c r="F17456" s="62"/>
      <c r="G17456" s="63"/>
      <c r="H17456" s="65"/>
      <c r="I17456" s="63"/>
    </row>
    <row r="17457" spans="1:9">
      <c r="A17457" s="52"/>
      <c r="B17457" s="64"/>
      <c r="C17457" s="52"/>
      <c r="D17457" s="63"/>
      <c r="E17457" s="63"/>
      <c r="F17457" s="62"/>
      <c r="G17457" s="63"/>
      <c r="H17457" s="65"/>
      <c r="I17457" s="63"/>
    </row>
    <row r="17458" spans="1:9">
      <c r="A17458" s="52"/>
      <c r="B17458" s="64"/>
      <c r="C17458" s="52"/>
      <c r="D17458" s="63"/>
      <c r="E17458" s="63"/>
      <c r="F17458" s="62"/>
      <c r="G17458" s="63"/>
      <c r="H17458" s="65"/>
      <c r="I17458" s="63"/>
    </row>
    <row r="17459" spans="1:9">
      <c r="A17459" s="52"/>
      <c r="B17459" s="64"/>
      <c r="C17459" s="52"/>
      <c r="D17459" s="63"/>
      <c r="E17459" s="63"/>
      <c r="F17459" s="62"/>
      <c r="G17459" s="63"/>
      <c r="H17459" s="65"/>
      <c r="I17459" s="63"/>
    </row>
    <row r="17460" spans="1:9">
      <c r="A17460" s="52"/>
      <c r="B17460" s="64"/>
      <c r="C17460" s="52"/>
      <c r="D17460" s="63"/>
      <c r="E17460" s="63"/>
      <c r="F17460" s="62"/>
      <c r="G17460" s="63"/>
      <c r="H17460" s="65"/>
      <c r="I17460" s="63"/>
    </row>
    <row r="17461" spans="1:9">
      <c r="A17461" s="52"/>
      <c r="B17461" s="64"/>
      <c r="C17461" s="52"/>
      <c r="D17461" s="63"/>
      <c r="E17461" s="63"/>
      <c r="F17461" s="62"/>
      <c r="G17461" s="63"/>
      <c r="H17461" s="65"/>
      <c r="I17461" s="63"/>
    </row>
    <row r="17462" spans="1:9">
      <c r="A17462" s="52"/>
      <c r="B17462" s="64"/>
      <c r="C17462" s="52"/>
      <c r="D17462" s="63"/>
      <c r="E17462" s="63"/>
      <c r="F17462" s="62"/>
      <c r="G17462" s="63"/>
      <c r="H17462" s="65"/>
      <c r="I17462" s="63"/>
    </row>
    <row r="17463" spans="1:9">
      <c r="A17463" s="52"/>
      <c r="B17463" s="64"/>
      <c r="C17463" s="52"/>
      <c r="D17463" s="63"/>
      <c r="E17463" s="63"/>
      <c r="F17463" s="62"/>
      <c r="G17463" s="63"/>
      <c r="H17463" s="65"/>
      <c r="I17463" s="63"/>
    </row>
    <row r="17464" spans="1:9">
      <c r="A17464" s="52"/>
      <c r="B17464" s="64"/>
      <c r="C17464" s="52"/>
      <c r="D17464" s="63"/>
      <c r="E17464" s="63"/>
      <c r="F17464" s="62"/>
      <c r="G17464" s="63"/>
      <c r="H17464" s="65"/>
      <c r="I17464" s="63"/>
    </row>
    <row r="17465" spans="1:9">
      <c r="A17465" s="52"/>
      <c r="B17465" s="64"/>
      <c r="C17465" s="52"/>
      <c r="D17465" s="63"/>
      <c r="E17465" s="63"/>
      <c r="F17465" s="62"/>
      <c r="G17465" s="63"/>
      <c r="H17465" s="65"/>
      <c r="I17465" s="63"/>
    </row>
    <row r="17466" spans="1:9">
      <c r="A17466" s="52"/>
      <c r="B17466" s="64"/>
      <c r="C17466" s="52"/>
      <c r="D17466" s="63"/>
      <c r="E17466" s="63"/>
      <c r="F17466" s="62"/>
      <c r="G17466" s="63"/>
      <c r="H17466" s="65"/>
      <c r="I17466" s="63"/>
    </row>
    <row r="17467" spans="1:9">
      <c r="A17467" s="52"/>
      <c r="B17467" s="64"/>
      <c r="C17467" s="52"/>
      <c r="D17467" s="63"/>
      <c r="E17467" s="63"/>
      <c r="F17467" s="62"/>
      <c r="G17467" s="63"/>
      <c r="H17467" s="65"/>
      <c r="I17467" s="63"/>
    </row>
    <row r="17468" spans="1:9">
      <c r="A17468" s="52"/>
      <c r="B17468" s="64"/>
      <c r="C17468" s="52"/>
      <c r="D17468" s="63"/>
      <c r="E17468" s="63"/>
      <c r="F17468" s="62"/>
      <c r="G17468" s="63"/>
      <c r="H17468" s="65"/>
      <c r="I17468" s="63"/>
    </row>
    <row r="17469" spans="1:9">
      <c r="A17469" s="52"/>
      <c r="B17469" s="64"/>
      <c r="C17469" s="52"/>
      <c r="D17469" s="63"/>
      <c r="E17469" s="63"/>
      <c r="F17469" s="62"/>
      <c r="G17469" s="63"/>
      <c r="H17469" s="65"/>
      <c r="I17469" s="63"/>
    </row>
    <row r="17470" spans="1:9">
      <c r="A17470" s="52"/>
      <c r="B17470" s="64"/>
      <c r="C17470" s="52"/>
      <c r="D17470" s="63"/>
      <c r="E17470" s="63"/>
      <c r="F17470" s="62"/>
      <c r="G17470" s="63"/>
      <c r="H17470" s="65"/>
      <c r="I17470" s="63"/>
    </row>
    <row r="17471" spans="1:9">
      <c r="A17471" s="52"/>
      <c r="B17471" s="64"/>
      <c r="C17471" s="52"/>
      <c r="D17471" s="63"/>
      <c r="E17471" s="63"/>
      <c r="F17471" s="62"/>
      <c r="G17471" s="63"/>
      <c r="H17471" s="65"/>
      <c r="I17471" s="63"/>
    </row>
    <row r="17472" spans="1:9">
      <c r="A17472" s="52"/>
      <c r="B17472" s="64"/>
      <c r="C17472" s="52"/>
      <c r="D17472" s="63"/>
      <c r="E17472" s="63"/>
      <c r="F17472" s="62"/>
      <c r="G17472" s="63"/>
      <c r="H17472" s="65"/>
      <c r="I17472" s="63"/>
    </row>
    <row r="17473" spans="1:9">
      <c r="A17473" s="52"/>
      <c r="B17473" s="64"/>
      <c r="C17473" s="52"/>
      <c r="D17473" s="63"/>
      <c r="E17473" s="63"/>
      <c r="F17473" s="62"/>
      <c r="G17473" s="63"/>
      <c r="H17473" s="65"/>
      <c r="I17473" s="63"/>
    </row>
    <row r="17474" spans="1:9">
      <c r="A17474" s="52"/>
      <c r="B17474" s="64"/>
      <c r="C17474" s="52"/>
      <c r="D17474" s="63"/>
      <c r="E17474" s="63"/>
      <c r="F17474" s="62"/>
      <c r="G17474" s="63"/>
      <c r="H17474" s="65"/>
      <c r="I17474" s="63"/>
    </row>
    <row r="17475" spans="1:9">
      <c r="A17475" s="52"/>
      <c r="B17475" s="64"/>
      <c r="C17475" s="52"/>
      <c r="D17475" s="63"/>
      <c r="E17475" s="63"/>
      <c r="F17475" s="62"/>
      <c r="G17475" s="63"/>
      <c r="H17475" s="65"/>
      <c r="I17475" s="63"/>
    </row>
    <row r="17476" spans="1:9">
      <c r="A17476" s="52"/>
      <c r="B17476" s="64"/>
      <c r="C17476" s="52"/>
      <c r="D17476" s="63"/>
      <c r="E17476" s="63"/>
      <c r="F17476" s="62"/>
      <c r="G17476" s="63"/>
      <c r="H17476" s="65"/>
      <c r="I17476" s="63"/>
    </row>
    <row r="17477" spans="1:9">
      <c r="A17477" s="52"/>
      <c r="B17477" s="64"/>
      <c r="C17477" s="52"/>
      <c r="D17477" s="63"/>
      <c r="E17477" s="63"/>
      <c r="F17477" s="62"/>
      <c r="G17477" s="63"/>
      <c r="H17477" s="65"/>
      <c r="I17477" s="63"/>
    </row>
    <row r="17478" spans="1:9">
      <c r="A17478" s="52"/>
      <c r="B17478" s="64"/>
      <c r="C17478" s="52"/>
      <c r="D17478" s="63"/>
      <c r="E17478" s="63"/>
      <c r="F17478" s="62"/>
      <c r="G17478" s="63"/>
      <c r="H17478" s="65"/>
      <c r="I17478" s="63"/>
    </row>
    <row r="17479" spans="1:9">
      <c r="A17479" s="52"/>
      <c r="B17479" s="64"/>
      <c r="C17479" s="52"/>
      <c r="D17479" s="63"/>
      <c r="E17479" s="63"/>
      <c r="F17479" s="62"/>
      <c r="G17479" s="63"/>
      <c r="H17479" s="65"/>
      <c r="I17479" s="63"/>
    </row>
    <row r="17480" spans="1:9">
      <c r="A17480" s="52"/>
      <c r="B17480" s="64"/>
      <c r="C17480" s="52"/>
      <c r="D17480" s="63"/>
      <c r="E17480" s="63"/>
      <c r="F17480" s="62"/>
      <c r="G17480" s="63"/>
      <c r="H17480" s="65"/>
      <c r="I17480" s="63"/>
    </row>
    <row r="17481" spans="1:9">
      <c r="A17481" s="52"/>
      <c r="B17481" s="64"/>
      <c r="C17481" s="52"/>
      <c r="D17481" s="63"/>
      <c r="E17481" s="63"/>
      <c r="F17481" s="62"/>
      <c r="G17481" s="63"/>
      <c r="H17481" s="65"/>
      <c r="I17481" s="63"/>
    </row>
    <row r="17482" spans="1:9">
      <c r="A17482" s="52"/>
      <c r="B17482" s="64"/>
      <c r="C17482" s="52"/>
      <c r="D17482" s="63"/>
      <c r="E17482" s="63"/>
      <c r="F17482" s="62"/>
      <c r="G17482" s="63"/>
      <c r="H17482" s="65"/>
      <c r="I17482" s="63"/>
    </row>
    <row r="17483" spans="1:9">
      <c r="A17483" s="52"/>
      <c r="B17483" s="64"/>
      <c r="C17483" s="52"/>
      <c r="D17483" s="63"/>
      <c r="E17483" s="63"/>
      <c r="F17483" s="62"/>
      <c r="G17483" s="63"/>
      <c r="H17483" s="65"/>
      <c r="I17483" s="63"/>
    </row>
    <row r="17484" spans="1:9">
      <c r="A17484" s="52"/>
      <c r="B17484" s="64"/>
      <c r="C17484" s="52"/>
      <c r="D17484" s="63"/>
      <c r="E17484" s="63"/>
      <c r="F17484" s="62"/>
      <c r="G17484" s="63"/>
      <c r="H17484" s="65"/>
      <c r="I17484" s="63"/>
    </row>
    <row r="17485" spans="1:9">
      <c r="A17485" s="52"/>
      <c r="B17485" s="64"/>
      <c r="C17485" s="52"/>
      <c r="D17485" s="63"/>
      <c r="E17485" s="63"/>
      <c r="F17485" s="62"/>
      <c r="G17485" s="63"/>
      <c r="H17485" s="65"/>
      <c r="I17485" s="63"/>
    </row>
    <row r="17486" spans="1:9">
      <c r="A17486" s="52"/>
      <c r="B17486" s="64"/>
      <c r="C17486" s="52"/>
      <c r="D17486" s="63"/>
      <c r="E17486" s="63"/>
      <c r="F17486" s="62"/>
      <c r="G17486" s="63"/>
      <c r="H17486" s="65"/>
      <c r="I17486" s="63"/>
    </row>
    <row r="17487" spans="1:9">
      <c r="A17487" s="52"/>
      <c r="B17487" s="64"/>
      <c r="C17487" s="52"/>
      <c r="D17487" s="63"/>
      <c r="E17487" s="63"/>
      <c r="F17487" s="62"/>
      <c r="G17487" s="63"/>
      <c r="H17487" s="65"/>
      <c r="I17487" s="63"/>
    </row>
    <row r="17488" spans="1:9">
      <c r="A17488" s="52"/>
      <c r="B17488" s="64"/>
      <c r="C17488" s="52"/>
      <c r="D17488" s="63"/>
      <c r="E17488" s="63"/>
      <c r="F17488" s="62"/>
      <c r="G17488" s="63"/>
      <c r="H17488" s="65"/>
      <c r="I17488" s="63"/>
    </row>
    <row r="17489" spans="1:9">
      <c r="A17489" s="52"/>
      <c r="B17489" s="64"/>
      <c r="C17489" s="52"/>
      <c r="D17489" s="63"/>
      <c r="E17489" s="63"/>
      <c r="F17489" s="62"/>
      <c r="G17489" s="63"/>
      <c r="H17489" s="65"/>
      <c r="I17489" s="63"/>
    </row>
    <row r="17490" spans="1:9">
      <c r="A17490" s="52"/>
      <c r="B17490" s="64"/>
      <c r="C17490" s="52"/>
      <c r="D17490" s="63"/>
      <c r="E17490" s="63"/>
      <c r="F17490" s="62"/>
      <c r="G17490" s="63"/>
      <c r="H17490" s="65"/>
      <c r="I17490" s="63"/>
    </row>
    <row r="17491" spans="1:9">
      <c r="A17491" s="52"/>
      <c r="B17491" s="64"/>
      <c r="C17491" s="52"/>
      <c r="D17491" s="63"/>
      <c r="E17491" s="63"/>
      <c r="F17491" s="62"/>
      <c r="G17491" s="63"/>
      <c r="H17491" s="65"/>
      <c r="I17491" s="63"/>
    </row>
    <row r="17492" spans="1:9">
      <c r="A17492" s="52"/>
      <c r="B17492" s="64"/>
      <c r="C17492" s="52"/>
      <c r="D17492" s="63"/>
      <c r="E17492" s="63"/>
      <c r="F17492" s="62"/>
      <c r="G17492" s="63"/>
      <c r="H17492" s="65"/>
      <c r="I17492" s="63"/>
    </row>
    <row r="17493" spans="1:9">
      <c r="A17493" s="52"/>
      <c r="B17493" s="64"/>
      <c r="C17493" s="52"/>
      <c r="D17493" s="63"/>
      <c r="E17493" s="63"/>
      <c r="F17493" s="62"/>
      <c r="G17493" s="63"/>
      <c r="H17493" s="65"/>
      <c r="I17493" s="63"/>
    </row>
    <row r="17494" spans="1:9">
      <c r="A17494" s="52"/>
      <c r="B17494" s="64"/>
      <c r="C17494" s="52"/>
      <c r="D17494" s="63"/>
      <c r="E17494" s="63"/>
      <c r="F17494" s="62"/>
      <c r="G17494" s="63"/>
      <c r="H17494" s="65"/>
      <c r="I17494" s="63"/>
    </row>
    <row r="17495" spans="1:9">
      <c r="A17495" s="52"/>
      <c r="B17495" s="64"/>
      <c r="C17495" s="52"/>
      <c r="D17495" s="63"/>
      <c r="E17495" s="63"/>
      <c r="F17495" s="62"/>
      <c r="G17495" s="63"/>
      <c r="H17495" s="65"/>
      <c r="I17495" s="63"/>
    </row>
    <row r="17496" spans="1:9">
      <c r="A17496" s="52"/>
      <c r="B17496" s="64"/>
      <c r="C17496" s="52"/>
      <c r="D17496" s="63"/>
      <c r="E17496" s="63"/>
      <c r="F17496" s="62"/>
      <c r="G17496" s="63"/>
      <c r="H17496" s="65"/>
      <c r="I17496" s="63"/>
    </row>
    <row r="17497" spans="1:9">
      <c r="A17497" s="52"/>
      <c r="B17497" s="64"/>
      <c r="C17497" s="52"/>
      <c r="D17497" s="63"/>
      <c r="E17497" s="63"/>
      <c r="F17497" s="62"/>
      <c r="G17497" s="63"/>
      <c r="H17497" s="65"/>
      <c r="I17497" s="63"/>
    </row>
    <row r="17498" spans="1:9">
      <c r="A17498" s="52"/>
      <c r="B17498" s="64"/>
      <c r="C17498" s="52"/>
      <c r="D17498" s="63"/>
      <c r="E17498" s="63"/>
      <c r="F17498" s="62"/>
      <c r="G17498" s="63"/>
      <c r="H17498" s="65"/>
      <c r="I17498" s="63"/>
    </row>
    <row r="17499" spans="1:9">
      <c r="A17499" s="52"/>
      <c r="B17499" s="64"/>
      <c r="C17499" s="52"/>
      <c r="D17499" s="63"/>
      <c r="E17499" s="63"/>
      <c r="F17499" s="62"/>
      <c r="G17499" s="63"/>
      <c r="H17499" s="65"/>
      <c r="I17499" s="63"/>
    </row>
    <row r="17500" spans="1:9">
      <c r="A17500" s="52"/>
      <c r="B17500" s="64"/>
      <c r="C17500" s="52"/>
      <c r="D17500" s="63"/>
      <c r="E17500" s="63"/>
      <c r="F17500" s="62"/>
      <c r="G17500" s="63"/>
      <c r="H17500" s="65"/>
      <c r="I17500" s="63"/>
    </row>
    <row r="17501" spans="1:9">
      <c r="A17501" s="52"/>
      <c r="B17501" s="64"/>
      <c r="C17501" s="52"/>
      <c r="D17501" s="63"/>
      <c r="E17501" s="63"/>
      <c r="F17501" s="62"/>
      <c r="G17501" s="63"/>
      <c r="H17501" s="65"/>
      <c r="I17501" s="63"/>
    </row>
    <row r="17502" spans="1:9">
      <c r="A17502" s="52"/>
      <c r="B17502" s="64"/>
      <c r="C17502" s="52"/>
      <c r="D17502" s="63"/>
      <c r="E17502" s="63"/>
      <c r="F17502" s="62"/>
      <c r="G17502" s="63"/>
      <c r="H17502" s="65"/>
      <c r="I17502" s="63"/>
    </row>
    <row r="17503" spans="1:9">
      <c r="A17503" s="52"/>
      <c r="B17503" s="64"/>
      <c r="C17503" s="52"/>
      <c r="D17503" s="63"/>
      <c r="E17503" s="63"/>
      <c r="F17503" s="62"/>
      <c r="G17503" s="63"/>
      <c r="H17503" s="65"/>
      <c r="I17503" s="63"/>
    </row>
    <row r="17504" spans="1:9">
      <c r="A17504" s="52"/>
      <c r="B17504" s="64"/>
      <c r="C17504" s="52"/>
      <c r="D17504" s="63"/>
      <c r="E17504" s="63"/>
      <c r="F17504" s="62"/>
      <c r="G17504" s="63"/>
      <c r="H17504" s="65"/>
      <c r="I17504" s="63"/>
    </row>
    <row r="17505" spans="1:9">
      <c r="A17505" s="52"/>
      <c r="B17505" s="64"/>
      <c r="C17505" s="52"/>
      <c r="D17505" s="63"/>
      <c r="E17505" s="63"/>
      <c r="F17505" s="62"/>
      <c r="G17505" s="63"/>
      <c r="H17505" s="65"/>
      <c r="I17505" s="63"/>
    </row>
    <row r="17506" spans="1:9">
      <c r="A17506" s="52"/>
      <c r="B17506" s="64"/>
      <c r="C17506" s="52"/>
      <c r="D17506" s="63"/>
      <c r="E17506" s="63"/>
      <c r="F17506" s="62"/>
      <c r="G17506" s="63"/>
      <c r="H17506" s="65"/>
      <c r="I17506" s="63"/>
    </row>
    <row r="17507" spans="1:9">
      <c r="A17507" s="52"/>
      <c r="B17507" s="64"/>
      <c r="C17507" s="52"/>
      <c r="D17507" s="63"/>
      <c r="E17507" s="63"/>
      <c r="F17507" s="62"/>
      <c r="G17507" s="63"/>
      <c r="H17507" s="65"/>
      <c r="I17507" s="63"/>
    </row>
    <row r="17508" spans="1:9">
      <c r="A17508" s="52"/>
      <c r="B17508" s="64"/>
      <c r="C17508" s="52"/>
      <c r="D17508" s="63"/>
      <c r="E17508" s="63"/>
      <c r="F17508" s="62"/>
      <c r="G17508" s="63"/>
      <c r="H17508" s="65"/>
      <c r="I17508" s="63"/>
    </row>
    <row r="17509" spans="1:9">
      <c r="A17509" s="52"/>
      <c r="B17509" s="64"/>
      <c r="C17509" s="52"/>
      <c r="D17509" s="63"/>
      <c r="E17509" s="63"/>
      <c r="F17509" s="62"/>
      <c r="G17509" s="63"/>
      <c r="H17509" s="65"/>
      <c r="I17509" s="63"/>
    </row>
    <row r="17510" spans="1:9">
      <c r="A17510" s="52"/>
      <c r="B17510" s="64"/>
      <c r="C17510" s="52"/>
      <c r="D17510" s="63"/>
      <c r="E17510" s="63"/>
      <c r="F17510" s="62"/>
      <c r="G17510" s="63"/>
      <c r="H17510" s="65"/>
      <c r="I17510" s="63"/>
    </row>
    <row r="17511" spans="1:9">
      <c r="A17511" s="52"/>
      <c r="B17511" s="64"/>
      <c r="C17511" s="52"/>
      <c r="D17511" s="63"/>
      <c r="E17511" s="63"/>
      <c r="F17511" s="62"/>
      <c r="G17511" s="63"/>
      <c r="H17511" s="65"/>
      <c r="I17511" s="63"/>
    </row>
    <row r="17512" spans="1:9">
      <c r="A17512" s="52"/>
      <c r="B17512" s="64"/>
      <c r="C17512" s="52"/>
      <c r="D17512" s="63"/>
      <c r="E17512" s="63"/>
      <c r="F17512" s="62"/>
      <c r="G17512" s="63"/>
      <c r="H17512" s="65"/>
      <c r="I17512" s="63"/>
    </row>
    <row r="17513" spans="1:9">
      <c r="A17513" s="52"/>
      <c r="B17513" s="64"/>
      <c r="C17513" s="52"/>
      <c r="D17513" s="63"/>
      <c r="E17513" s="63"/>
      <c r="F17513" s="62"/>
      <c r="G17513" s="63"/>
      <c r="H17513" s="65"/>
      <c r="I17513" s="63"/>
    </row>
    <row r="17514" spans="1:9">
      <c r="A17514" s="52"/>
      <c r="B17514" s="64"/>
      <c r="C17514" s="52"/>
      <c r="D17514" s="63"/>
      <c r="E17514" s="63"/>
      <c r="F17514" s="62"/>
      <c r="G17514" s="63"/>
      <c r="H17514" s="65"/>
      <c r="I17514" s="63"/>
    </row>
    <row r="17515" spans="1:9">
      <c r="A17515" s="52"/>
      <c r="B17515" s="64"/>
      <c r="C17515" s="52"/>
      <c r="D17515" s="63"/>
      <c r="E17515" s="63"/>
      <c r="F17515" s="62"/>
      <c r="G17515" s="63"/>
      <c r="H17515" s="65"/>
      <c r="I17515" s="63"/>
    </row>
    <row r="17516" spans="1:9">
      <c r="A17516" s="52"/>
      <c r="B17516" s="64"/>
      <c r="C17516" s="52"/>
      <c r="D17516" s="63"/>
      <c r="E17516" s="63"/>
      <c r="F17516" s="62"/>
      <c r="G17516" s="63"/>
      <c r="H17516" s="65"/>
      <c r="I17516" s="63"/>
    </row>
    <row r="17517" spans="1:9">
      <c r="A17517" s="52"/>
      <c r="B17517" s="64"/>
      <c r="C17517" s="52"/>
      <c r="D17517" s="63"/>
      <c r="E17517" s="63"/>
      <c r="F17517" s="62"/>
      <c r="G17517" s="63"/>
      <c r="H17517" s="65"/>
      <c r="I17517" s="63"/>
    </row>
    <row r="17518" spans="1:9">
      <c r="A17518" s="52"/>
      <c r="B17518" s="64"/>
      <c r="C17518" s="52"/>
      <c r="D17518" s="63"/>
      <c r="E17518" s="63"/>
      <c r="F17518" s="62"/>
      <c r="G17518" s="63"/>
      <c r="H17518" s="65"/>
      <c r="I17518" s="63"/>
    </row>
    <row r="17519" spans="1:9">
      <c r="A17519" s="52"/>
      <c r="B17519" s="64"/>
      <c r="C17519" s="52"/>
      <c r="D17519" s="63"/>
      <c r="E17519" s="63"/>
      <c r="F17519" s="62"/>
      <c r="G17519" s="63"/>
      <c r="H17519" s="65"/>
      <c r="I17519" s="63"/>
    </row>
    <row r="17520" spans="1:9">
      <c r="A17520" s="52"/>
      <c r="B17520" s="64"/>
      <c r="C17520" s="52"/>
      <c r="D17520" s="63"/>
      <c r="E17520" s="63"/>
      <c r="F17520" s="62"/>
      <c r="G17520" s="63"/>
      <c r="H17520" s="65"/>
      <c r="I17520" s="63"/>
    </row>
    <row r="17521" spans="1:9">
      <c r="A17521" s="52"/>
      <c r="B17521" s="64"/>
      <c r="C17521" s="52"/>
      <c r="D17521" s="63"/>
      <c r="E17521" s="63"/>
      <c r="F17521" s="62"/>
      <c r="G17521" s="63"/>
      <c r="H17521" s="65"/>
      <c r="I17521" s="63"/>
    </row>
    <row r="17522" spans="1:9">
      <c r="A17522" s="52"/>
      <c r="B17522" s="64"/>
      <c r="C17522" s="52"/>
      <c r="D17522" s="63"/>
      <c r="E17522" s="63"/>
      <c r="F17522" s="62"/>
      <c r="G17522" s="63"/>
      <c r="H17522" s="65"/>
      <c r="I17522" s="63"/>
    </row>
    <row r="17523" spans="1:9">
      <c r="A17523" s="52"/>
      <c r="B17523" s="64"/>
      <c r="C17523" s="52"/>
      <c r="D17523" s="63"/>
      <c r="E17523" s="63"/>
      <c r="F17523" s="62"/>
      <c r="G17523" s="63"/>
      <c r="H17523" s="65"/>
      <c r="I17523" s="63"/>
    </row>
    <row r="17524" spans="1:9">
      <c r="A17524" s="52"/>
      <c r="B17524" s="64"/>
      <c r="C17524" s="52"/>
      <c r="D17524" s="63"/>
      <c r="E17524" s="63"/>
      <c r="F17524" s="62"/>
      <c r="G17524" s="63"/>
      <c r="H17524" s="65"/>
      <c r="I17524" s="63"/>
    </row>
    <row r="17525" spans="1:9">
      <c r="A17525" s="52"/>
      <c r="B17525" s="64"/>
      <c r="C17525" s="52"/>
      <c r="D17525" s="63"/>
      <c r="E17525" s="63"/>
      <c r="F17525" s="62"/>
      <c r="G17525" s="63"/>
      <c r="H17525" s="65"/>
      <c r="I17525" s="63"/>
    </row>
    <row r="17526" spans="1:9">
      <c r="A17526" s="52"/>
      <c r="B17526" s="64"/>
      <c r="C17526" s="52"/>
      <c r="D17526" s="63"/>
      <c r="E17526" s="63"/>
      <c r="F17526" s="62"/>
      <c r="G17526" s="63"/>
      <c r="H17526" s="65"/>
      <c r="I17526" s="63"/>
    </row>
    <row r="17527" spans="1:9">
      <c r="A17527" s="52"/>
      <c r="B17527" s="64"/>
      <c r="C17527" s="52"/>
      <c r="D17527" s="63"/>
      <c r="E17527" s="63"/>
      <c r="F17527" s="62"/>
      <c r="G17527" s="63"/>
      <c r="H17527" s="65"/>
      <c r="I17527" s="63"/>
    </row>
    <row r="17528" spans="1:9">
      <c r="A17528" s="52"/>
      <c r="B17528" s="64"/>
      <c r="C17528" s="52"/>
      <c r="D17528" s="63"/>
      <c r="E17528" s="63"/>
      <c r="F17528" s="62"/>
      <c r="G17528" s="63"/>
      <c r="H17528" s="65"/>
      <c r="I17528" s="63"/>
    </row>
    <row r="17529" spans="1:9">
      <c r="A17529" s="52"/>
      <c r="B17529" s="64"/>
      <c r="C17529" s="52"/>
      <c r="D17529" s="63"/>
      <c r="E17529" s="63"/>
      <c r="F17529" s="62"/>
      <c r="G17529" s="63"/>
      <c r="H17529" s="65"/>
      <c r="I17529" s="63"/>
    </row>
    <row r="17530" spans="1:9">
      <c r="A17530" s="52"/>
      <c r="B17530" s="64"/>
      <c r="C17530" s="52"/>
      <c r="D17530" s="63"/>
      <c r="E17530" s="63"/>
      <c r="F17530" s="62"/>
      <c r="G17530" s="63"/>
      <c r="H17530" s="65"/>
      <c r="I17530" s="63"/>
    </row>
    <row r="17531" spans="1:9">
      <c r="A17531" s="52"/>
      <c r="B17531" s="64"/>
      <c r="C17531" s="52"/>
      <c r="D17531" s="63"/>
      <c r="E17531" s="63"/>
      <c r="F17531" s="62"/>
      <c r="G17531" s="63"/>
      <c r="H17531" s="65"/>
      <c r="I17531" s="63"/>
    </row>
    <row r="17532" spans="1:9">
      <c r="A17532" s="52"/>
      <c r="B17532" s="64"/>
      <c r="C17532" s="52"/>
      <c r="D17532" s="63"/>
      <c r="E17532" s="63"/>
      <c r="F17532" s="62"/>
      <c r="G17532" s="63"/>
      <c r="H17532" s="65"/>
      <c r="I17532" s="63"/>
    </row>
    <row r="17533" spans="1:9">
      <c r="A17533" s="52"/>
      <c r="B17533" s="64"/>
      <c r="C17533" s="52"/>
      <c r="D17533" s="63"/>
      <c r="E17533" s="63"/>
      <c r="F17533" s="62"/>
      <c r="G17533" s="63"/>
      <c r="H17533" s="65"/>
      <c r="I17533" s="63"/>
    </row>
    <row r="17534" spans="1:9">
      <c r="A17534" s="52"/>
      <c r="B17534" s="64"/>
      <c r="C17534" s="52"/>
      <c r="D17534" s="63"/>
      <c r="E17534" s="63"/>
      <c r="F17534" s="62"/>
      <c r="G17534" s="63"/>
      <c r="H17534" s="65"/>
      <c r="I17534" s="63"/>
    </row>
    <row r="17535" spans="1:9">
      <c r="A17535" s="52"/>
      <c r="B17535" s="64"/>
      <c r="C17535" s="52"/>
      <c r="D17535" s="63"/>
      <c r="E17535" s="63"/>
      <c r="F17535" s="62"/>
      <c r="G17535" s="63"/>
      <c r="H17535" s="65"/>
      <c r="I17535" s="63"/>
    </row>
    <row r="17536" spans="1:9">
      <c r="A17536" s="52"/>
      <c r="B17536" s="64"/>
      <c r="C17536" s="52"/>
      <c r="D17536" s="63"/>
      <c r="E17536" s="63"/>
      <c r="F17536" s="62"/>
      <c r="G17536" s="63"/>
      <c r="H17536" s="65"/>
      <c r="I17536" s="63"/>
    </row>
    <row r="17537" spans="1:9">
      <c r="A17537" s="52"/>
      <c r="B17537" s="64"/>
      <c r="C17537" s="52"/>
      <c r="D17537" s="63"/>
      <c r="E17537" s="63"/>
      <c r="F17537" s="62"/>
      <c r="G17537" s="63"/>
      <c r="H17537" s="65"/>
      <c r="I17537" s="63"/>
    </row>
    <row r="17538" spans="1:9">
      <c r="A17538" s="52"/>
      <c r="B17538" s="64"/>
      <c r="C17538" s="52"/>
      <c r="D17538" s="63"/>
      <c r="E17538" s="63"/>
      <c r="F17538" s="62"/>
      <c r="G17538" s="63"/>
      <c r="H17538" s="65"/>
      <c r="I17538" s="63"/>
    </row>
    <row r="17539" spans="1:9">
      <c r="A17539" s="52"/>
      <c r="B17539" s="64"/>
      <c r="C17539" s="52"/>
      <c r="D17539" s="63"/>
      <c r="E17539" s="63"/>
      <c r="F17539" s="62"/>
      <c r="G17539" s="63"/>
      <c r="H17539" s="65"/>
      <c r="I17539" s="63"/>
    </row>
    <row r="17540" spans="1:9">
      <c r="A17540" s="52"/>
      <c r="B17540" s="64"/>
      <c r="C17540" s="52"/>
      <c r="D17540" s="63"/>
      <c r="E17540" s="63"/>
      <c r="F17540" s="62"/>
      <c r="G17540" s="63"/>
      <c r="H17540" s="65"/>
      <c r="I17540" s="63"/>
    </row>
    <row r="17541" spans="1:9">
      <c r="A17541" s="52"/>
      <c r="B17541" s="64"/>
      <c r="C17541" s="52"/>
      <c r="D17541" s="63"/>
      <c r="E17541" s="63"/>
      <c r="F17541" s="62"/>
      <c r="G17541" s="63"/>
      <c r="H17541" s="65"/>
      <c r="I17541" s="63"/>
    </row>
    <row r="17542" spans="1:9">
      <c r="A17542" s="52"/>
      <c r="B17542" s="64"/>
      <c r="C17542" s="52"/>
      <c r="D17542" s="63"/>
      <c r="E17542" s="63"/>
      <c r="F17542" s="62"/>
      <c r="G17542" s="63"/>
      <c r="H17542" s="65"/>
      <c r="I17542" s="63"/>
    </row>
    <row r="17543" spans="1:9">
      <c r="A17543" s="52"/>
      <c r="B17543" s="64"/>
      <c r="C17543" s="52"/>
      <c r="D17543" s="63"/>
      <c r="E17543" s="63"/>
      <c r="F17543" s="62"/>
      <c r="G17543" s="63"/>
      <c r="H17543" s="65"/>
      <c r="I17543" s="63"/>
    </row>
    <row r="17544" spans="1:9">
      <c r="A17544" s="52"/>
      <c r="B17544" s="64"/>
      <c r="C17544" s="52"/>
      <c r="D17544" s="63"/>
      <c r="E17544" s="63"/>
      <c r="F17544" s="62"/>
      <c r="G17544" s="63"/>
      <c r="H17544" s="65"/>
      <c r="I17544" s="63"/>
    </row>
    <row r="17545" spans="1:9">
      <c r="A17545" s="52"/>
      <c r="B17545" s="64"/>
      <c r="C17545" s="52"/>
      <c r="D17545" s="63"/>
      <c r="E17545" s="63"/>
      <c r="F17545" s="62"/>
      <c r="G17545" s="63"/>
      <c r="H17545" s="65"/>
      <c r="I17545" s="63"/>
    </row>
    <row r="17546" spans="1:9">
      <c r="A17546" s="52"/>
      <c r="B17546" s="64"/>
      <c r="C17546" s="52"/>
      <c r="D17546" s="63"/>
      <c r="E17546" s="63"/>
      <c r="F17546" s="62"/>
      <c r="G17546" s="63"/>
      <c r="H17546" s="65"/>
      <c r="I17546" s="63"/>
    </row>
    <row r="17547" spans="1:9">
      <c r="A17547" s="52"/>
      <c r="B17547" s="64"/>
      <c r="C17547" s="52"/>
      <c r="D17547" s="63"/>
      <c r="E17547" s="63"/>
      <c r="F17547" s="62"/>
      <c r="G17547" s="63"/>
      <c r="H17547" s="65"/>
      <c r="I17547" s="63"/>
    </row>
    <row r="17548" spans="1:9">
      <c r="A17548" s="52"/>
      <c r="B17548" s="64"/>
      <c r="C17548" s="52"/>
      <c r="D17548" s="63"/>
      <c r="E17548" s="63"/>
      <c r="F17548" s="62"/>
      <c r="G17548" s="63"/>
      <c r="H17548" s="65"/>
      <c r="I17548" s="63"/>
    </row>
    <row r="17549" spans="1:9">
      <c r="A17549" s="52"/>
      <c r="B17549" s="64"/>
      <c r="C17549" s="52"/>
      <c r="D17549" s="63"/>
      <c r="E17549" s="63"/>
      <c r="F17549" s="62"/>
      <c r="G17549" s="63"/>
      <c r="H17549" s="65"/>
      <c r="I17549" s="63"/>
    </row>
    <row r="17550" spans="1:9">
      <c r="A17550" s="52"/>
      <c r="B17550" s="64"/>
      <c r="C17550" s="52"/>
      <c r="D17550" s="63"/>
      <c r="E17550" s="63"/>
      <c r="F17550" s="62"/>
      <c r="G17550" s="63"/>
      <c r="H17550" s="65"/>
      <c r="I17550" s="63"/>
    </row>
    <row r="17551" spans="1:9">
      <c r="A17551" s="52"/>
      <c r="B17551" s="64"/>
      <c r="C17551" s="52"/>
      <c r="D17551" s="63"/>
      <c r="E17551" s="63"/>
      <c r="F17551" s="62"/>
      <c r="G17551" s="63"/>
      <c r="H17551" s="65"/>
      <c r="I17551" s="63"/>
    </row>
    <row r="17552" spans="1:9">
      <c r="A17552" s="52"/>
      <c r="B17552" s="64"/>
      <c r="C17552" s="52"/>
      <c r="D17552" s="63"/>
      <c r="E17552" s="63"/>
      <c r="F17552" s="62"/>
      <c r="G17552" s="63"/>
      <c r="H17552" s="65"/>
      <c r="I17552" s="63"/>
    </row>
    <row r="17553" spans="1:9">
      <c r="A17553" s="52"/>
      <c r="B17553" s="64"/>
      <c r="C17553" s="52"/>
      <c r="D17553" s="63"/>
      <c r="E17553" s="63"/>
      <c r="F17553" s="62"/>
      <c r="G17553" s="63"/>
      <c r="H17553" s="65"/>
      <c r="I17553" s="63"/>
    </row>
    <row r="17554" spans="1:9">
      <c r="A17554" s="52"/>
      <c r="B17554" s="64"/>
      <c r="C17554" s="52"/>
      <c r="D17554" s="63"/>
      <c r="E17554" s="63"/>
      <c r="F17554" s="62"/>
      <c r="G17554" s="63"/>
      <c r="H17554" s="65"/>
      <c r="I17554" s="63"/>
    </row>
    <row r="17555" spans="1:9">
      <c r="A17555" s="52"/>
      <c r="B17555" s="64"/>
      <c r="C17555" s="52"/>
      <c r="D17555" s="63"/>
      <c r="E17555" s="63"/>
      <c r="F17555" s="62"/>
      <c r="G17555" s="63"/>
      <c r="H17555" s="65"/>
      <c r="I17555" s="63"/>
    </row>
    <row r="17556" spans="1:9">
      <c r="A17556" s="52"/>
      <c r="B17556" s="64"/>
      <c r="C17556" s="52"/>
      <c r="D17556" s="63"/>
      <c r="E17556" s="63"/>
      <c r="F17556" s="62"/>
      <c r="G17556" s="63"/>
      <c r="H17556" s="65"/>
      <c r="I17556" s="63"/>
    </row>
    <row r="17557" spans="1:9">
      <c r="A17557" s="52"/>
      <c r="B17557" s="64"/>
      <c r="C17557" s="52"/>
      <c r="D17557" s="63"/>
      <c r="E17557" s="63"/>
      <c r="F17557" s="62"/>
      <c r="G17557" s="63"/>
      <c r="H17557" s="65"/>
      <c r="I17557" s="63"/>
    </row>
    <row r="17558" spans="1:9">
      <c r="A17558" s="52"/>
      <c r="B17558" s="64"/>
      <c r="C17558" s="52"/>
      <c r="D17558" s="63"/>
      <c r="E17558" s="63"/>
      <c r="F17558" s="62"/>
      <c r="G17558" s="63"/>
      <c r="H17558" s="65"/>
      <c r="I17558" s="63"/>
    </row>
    <row r="17559" spans="1:9">
      <c r="A17559" s="52"/>
      <c r="B17559" s="64"/>
      <c r="C17559" s="52"/>
      <c r="D17559" s="63"/>
      <c r="E17559" s="63"/>
      <c r="F17559" s="62"/>
      <c r="G17559" s="63"/>
      <c r="H17559" s="65"/>
      <c r="I17559" s="63"/>
    </row>
    <row r="17560" spans="1:9">
      <c r="A17560" s="52"/>
      <c r="B17560" s="64"/>
      <c r="C17560" s="52"/>
      <c r="D17560" s="63"/>
      <c r="E17560" s="63"/>
      <c r="F17560" s="62"/>
      <c r="G17560" s="63"/>
      <c r="H17560" s="65"/>
      <c r="I17560" s="63"/>
    </row>
    <row r="17561" spans="1:9">
      <c r="A17561" s="52"/>
      <c r="B17561" s="64"/>
      <c r="C17561" s="52"/>
      <c r="D17561" s="63"/>
      <c r="E17561" s="63"/>
      <c r="F17561" s="62"/>
      <c r="G17561" s="63"/>
      <c r="H17561" s="65"/>
      <c r="I17561" s="63"/>
    </row>
    <row r="17562" spans="1:9">
      <c r="A17562" s="52"/>
      <c r="B17562" s="64"/>
      <c r="C17562" s="52"/>
      <c r="D17562" s="63"/>
      <c r="E17562" s="63"/>
      <c r="F17562" s="62"/>
      <c r="G17562" s="63"/>
      <c r="H17562" s="65"/>
      <c r="I17562" s="63"/>
    </row>
    <row r="17563" spans="1:9">
      <c r="A17563" s="52"/>
      <c r="B17563" s="64"/>
      <c r="C17563" s="52"/>
      <c r="D17563" s="63"/>
      <c r="E17563" s="63"/>
      <c r="F17563" s="62"/>
      <c r="G17563" s="63"/>
      <c r="H17563" s="65"/>
      <c r="I17563" s="63"/>
    </row>
    <row r="17564" spans="1:9">
      <c r="A17564" s="52"/>
      <c r="B17564" s="64"/>
      <c r="C17564" s="52"/>
      <c r="D17564" s="63"/>
      <c r="E17564" s="63"/>
      <c r="F17564" s="62"/>
      <c r="G17564" s="63"/>
      <c r="H17564" s="65"/>
      <c r="I17564" s="63"/>
    </row>
    <row r="17565" spans="1:9">
      <c r="A17565" s="52"/>
      <c r="B17565" s="64"/>
      <c r="C17565" s="52"/>
      <c r="D17565" s="63"/>
      <c r="E17565" s="63"/>
      <c r="F17565" s="62"/>
      <c r="G17565" s="63"/>
      <c r="H17565" s="65"/>
      <c r="I17565" s="63"/>
    </row>
    <row r="17566" spans="1:9">
      <c r="A17566" s="52"/>
      <c r="B17566" s="64"/>
      <c r="C17566" s="52"/>
      <c r="D17566" s="63"/>
      <c r="E17566" s="63"/>
      <c r="F17566" s="62"/>
      <c r="G17566" s="63"/>
      <c r="H17566" s="65"/>
      <c r="I17566" s="63"/>
    </row>
    <row r="17567" spans="1:9">
      <c r="A17567" s="52"/>
      <c r="B17567" s="64"/>
      <c r="C17567" s="52"/>
      <c r="D17567" s="63"/>
      <c r="E17567" s="63"/>
      <c r="F17567" s="62"/>
      <c r="G17567" s="63"/>
      <c r="H17567" s="65"/>
      <c r="I17567" s="63"/>
    </row>
    <row r="17568" spans="1:9">
      <c r="A17568" s="52"/>
      <c r="B17568" s="64"/>
      <c r="C17568" s="52"/>
      <c r="D17568" s="63"/>
      <c r="E17568" s="63"/>
      <c r="F17568" s="62"/>
      <c r="G17568" s="63"/>
      <c r="H17568" s="65"/>
      <c r="I17568" s="63"/>
    </row>
    <row r="17569" spans="1:9">
      <c r="A17569" s="52"/>
      <c r="B17569" s="64"/>
      <c r="C17569" s="52"/>
      <c r="D17569" s="63"/>
      <c r="E17569" s="63"/>
      <c r="F17569" s="62"/>
      <c r="G17569" s="63"/>
      <c r="H17569" s="65"/>
      <c r="I17569" s="63"/>
    </row>
    <row r="17570" spans="1:9">
      <c r="A17570" s="52"/>
      <c r="B17570" s="64"/>
      <c r="C17570" s="52"/>
      <c r="D17570" s="63"/>
      <c r="E17570" s="63"/>
      <c r="F17570" s="62"/>
      <c r="G17570" s="63"/>
      <c r="H17570" s="65"/>
      <c r="I17570" s="63"/>
    </row>
    <row r="17571" spans="1:9">
      <c r="A17571" s="52"/>
      <c r="B17571" s="64"/>
      <c r="C17571" s="52"/>
      <c r="D17571" s="63"/>
      <c r="E17571" s="63"/>
      <c r="F17571" s="62"/>
      <c r="G17571" s="63"/>
      <c r="H17571" s="65"/>
      <c r="I17571" s="63"/>
    </row>
    <row r="17572" spans="1:9">
      <c r="A17572" s="52"/>
      <c r="B17572" s="64"/>
      <c r="C17572" s="52"/>
      <c r="D17572" s="63"/>
      <c r="E17572" s="63"/>
      <c r="F17572" s="62"/>
      <c r="G17572" s="63"/>
      <c r="H17572" s="65"/>
      <c r="I17572" s="63"/>
    </row>
    <row r="17573" spans="1:9">
      <c r="A17573" s="52"/>
      <c r="B17573" s="64"/>
      <c r="C17573" s="52"/>
      <c r="D17573" s="63"/>
      <c r="E17573" s="63"/>
      <c r="F17573" s="62"/>
      <c r="G17573" s="63"/>
      <c r="H17573" s="65"/>
      <c r="I17573" s="63"/>
    </row>
    <row r="17574" spans="1:9">
      <c r="A17574" s="52"/>
      <c r="B17574" s="64"/>
      <c r="C17574" s="52"/>
      <c r="D17574" s="63"/>
      <c r="E17574" s="63"/>
      <c r="F17574" s="62"/>
      <c r="G17574" s="63"/>
      <c r="H17574" s="65"/>
      <c r="I17574" s="63"/>
    </row>
    <row r="17575" spans="1:9">
      <c r="A17575" s="52"/>
      <c r="B17575" s="64"/>
      <c r="C17575" s="52"/>
      <c r="D17575" s="63"/>
      <c r="E17575" s="63"/>
      <c r="F17575" s="62"/>
      <c r="G17575" s="63"/>
      <c r="H17575" s="65"/>
      <c r="I17575" s="63"/>
    </row>
    <row r="17576" spans="1:9">
      <c r="A17576" s="52"/>
      <c r="B17576" s="64"/>
      <c r="C17576" s="52"/>
      <c r="D17576" s="63"/>
      <c r="E17576" s="63"/>
      <c r="F17576" s="62"/>
      <c r="G17576" s="63"/>
      <c r="H17576" s="65"/>
      <c r="I17576" s="63"/>
    </row>
    <row r="17577" spans="1:9">
      <c r="A17577" s="52"/>
      <c r="B17577" s="64"/>
      <c r="C17577" s="52"/>
      <c r="D17577" s="63"/>
      <c r="E17577" s="63"/>
      <c r="F17577" s="62"/>
      <c r="G17577" s="63"/>
      <c r="H17577" s="65"/>
      <c r="I17577" s="63"/>
    </row>
    <row r="17578" spans="1:9">
      <c r="A17578" s="52"/>
      <c r="B17578" s="64"/>
      <c r="C17578" s="52"/>
      <c r="D17578" s="63"/>
      <c r="E17578" s="63"/>
      <c r="F17578" s="62"/>
      <c r="G17578" s="63"/>
      <c r="H17578" s="65"/>
      <c r="I17578" s="63"/>
    </row>
    <row r="17579" spans="1:9">
      <c r="A17579" s="52"/>
      <c r="B17579" s="64"/>
      <c r="C17579" s="52"/>
      <c r="D17579" s="63"/>
      <c r="E17579" s="63"/>
      <c r="F17579" s="62"/>
      <c r="G17579" s="63"/>
      <c r="H17579" s="65"/>
      <c r="I17579" s="63"/>
    </row>
    <row r="17580" spans="1:9">
      <c r="A17580" s="52"/>
      <c r="B17580" s="64"/>
      <c r="C17580" s="52"/>
      <c r="D17580" s="63"/>
      <c r="E17580" s="63"/>
      <c r="F17580" s="62"/>
      <c r="G17580" s="63"/>
      <c r="H17580" s="65"/>
      <c r="I17580" s="63"/>
    </row>
    <row r="17581" spans="1:9">
      <c r="A17581" s="52"/>
      <c r="B17581" s="64"/>
      <c r="C17581" s="52"/>
      <c r="D17581" s="63"/>
      <c r="E17581" s="63"/>
      <c r="F17581" s="62"/>
      <c r="G17581" s="63"/>
      <c r="H17581" s="65"/>
      <c r="I17581" s="63"/>
    </row>
    <row r="17582" spans="1:9">
      <c r="A17582" s="52"/>
      <c r="B17582" s="64"/>
      <c r="C17582" s="52"/>
      <c r="D17582" s="63"/>
      <c r="E17582" s="63"/>
      <c r="F17582" s="62"/>
      <c r="G17582" s="63"/>
      <c r="H17582" s="65"/>
      <c r="I17582" s="63"/>
    </row>
    <row r="17583" spans="1:9">
      <c r="A17583" s="52"/>
      <c r="B17583" s="64"/>
      <c r="C17583" s="52"/>
      <c r="D17583" s="63"/>
      <c r="E17583" s="63"/>
      <c r="F17583" s="62"/>
      <c r="G17583" s="63"/>
      <c r="H17583" s="65"/>
      <c r="I17583" s="63"/>
    </row>
    <row r="17584" spans="1:9">
      <c r="A17584" s="52"/>
      <c r="B17584" s="64"/>
      <c r="C17584" s="52"/>
      <c r="D17584" s="63"/>
      <c r="E17584" s="63"/>
      <c r="F17584" s="62"/>
      <c r="G17584" s="63"/>
      <c r="H17584" s="65"/>
      <c r="I17584" s="63"/>
    </row>
    <row r="17585" spans="1:9">
      <c r="A17585" s="52"/>
      <c r="B17585" s="64"/>
      <c r="C17585" s="52"/>
      <c r="D17585" s="63"/>
      <c r="E17585" s="63"/>
      <c r="F17585" s="62"/>
      <c r="G17585" s="63"/>
      <c r="H17585" s="65"/>
      <c r="I17585" s="63"/>
    </row>
    <row r="17586" spans="1:9">
      <c r="A17586" s="52"/>
      <c r="B17586" s="64"/>
      <c r="C17586" s="52"/>
      <c r="D17586" s="63"/>
      <c r="E17586" s="63"/>
      <c r="F17586" s="62"/>
      <c r="G17586" s="63"/>
      <c r="H17586" s="65"/>
      <c r="I17586" s="63"/>
    </row>
    <row r="17587" spans="1:9">
      <c r="A17587" s="52"/>
      <c r="B17587" s="64"/>
      <c r="C17587" s="52"/>
      <c r="D17587" s="63"/>
      <c r="E17587" s="63"/>
      <c r="F17587" s="62"/>
      <c r="G17587" s="63"/>
      <c r="H17587" s="65"/>
      <c r="I17587" s="63"/>
    </row>
    <row r="17588" spans="1:9">
      <c r="A17588" s="52"/>
      <c r="B17588" s="64"/>
      <c r="C17588" s="52"/>
      <c r="D17588" s="63"/>
      <c r="E17588" s="63"/>
      <c r="F17588" s="62"/>
      <c r="G17588" s="63"/>
      <c r="H17588" s="65"/>
      <c r="I17588" s="63"/>
    </row>
    <row r="17589" spans="1:9">
      <c r="A17589" s="52"/>
      <c r="B17589" s="64"/>
      <c r="C17589" s="52"/>
      <c r="D17589" s="63"/>
      <c r="E17589" s="63"/>
      <c r="F17589" s="62"/>
      <c r="G17589" s="63"/>
      <c r="H17589" s="65"/>
      <c r="I17589" s="63"/>
    </row>
    <row r="17590" spans="1:9">
      <c r="A17590" s="52"/>
      <c r="B17590" s="64"/>
      <c r="C17590" s="52"/>
      <c r="D17590" s="63"/>
      <c r="E17590" s="63"/>
      <c r="F17590" s="62"/>
      <c r="G17590" s="63"/>
      <c r="H17590" s="65"/>
      <c r="I17590" s="63"/>
    </row>
    <row r="17591" spans="1:9">
      <c r="A17591" s="52"/>
      <c r="B17591" s="64"/>
      <c r="C17591" s="52"/>
      <c r="D17591" s="63"/>
      <c r="E17591" s="63"/>
      <c r="F17591" s="62"/>
      <c r="G17591" s="63"/>
      <c r="H17591" s="65"/>
      <c r="I17591" s="63"/>
    </row>
    <row r="17592" spans="1:9">
      <c r="A17592" s="52"/>
      <c r="B17592" s="64"/>
      <c r="C17592" s="52"/>
      <c r="D17592" s="63"/>
      <c r="E17592" s="63"/>
      <c r="F17592" s="62"/>
      <c r="G17592" s="63"/>
      <c r="H17592" s="65"/>
      <c r="I17592" s="63"/>
    </row>
    <row r="17593" spans="1:9">
      <c r="A17593" s="52"/>
      <c r="B17593" s="64"/>
      <c r="C17593" s="52"/>
      <c r="D17593" s="63"/>
      <c r="E17593" s="63"/>
      <c r="F17593" s="62"/>
      <c r="G17593" s="63"/>
      <c r="H17593" s="65"/>
      <c r="I17593" s="63"/>
    </row>
    <row r="17594" spans="1:9">
      <c r="A17594" s="52"/>
      <c r="B17594" s="64"/>
      <c r="C17594" s="52"/>
      <c r="D17594" s="63"/>
      <c r="E17594" s="63"/>
      <c r="F17594" s="62"/>
      <c r="G17594" s="63"/>
      <c r="H17594" s="65"/>
      <c r="I17594" s="63"/>
    </row>
    <row r="17595" spans="1:9">
      <c r="A17595" s="52"/>
      <c r="B17595" s="64"/>
      <c r="C17595" s="52"/>
      <c r="D17595" s="63"/>
      <c r="E17595" s="63"/>
      <c r="F17595" s="62"/>
      <c r="G17595" s="63"/>
      <c r="H17595" s="65"/>
      <c r="I17595" s="63"/>
    </row>
    <row r="17596" spans="1:9">
      <c r="A17596" s="52"/>
      <c r="B17596" s="64"/>
      <c r="C17596" s="52"/>
      <c r="D17596" s="63"/>
      <c r="E17596" s="63"/>
      <c r="F17596" s="62"/>
      <c r="G17596" s="63"/>
      <c r="H17596" s="65"/>
      <c r="I17596" s="63"/>
    </row>
    <row r="17597" spans="1:9">
      <c r="A17597" s="52"/>
      <c r="B17597" s="64"/>
      <c r="C17597" s="52"/>
      <c r="D17597" s="63"/>
      <c r="E17597" s="63"/>
      <c r="F17597" s="62"/>
      <c r="G17597" s="63"/>
      <c r="H17597" s="65"/>
      <c r="I17597" s="63"/>
    </row>
    <row r="17598" spans="1:9">
      <c r="A17598" s="52"/>
      <c r="B17598" s="64"/>
      <c r="C17598" s="52"/>
      <c r="D17598" s="63"/>
      <c r="E17598" s="63"/>
      <c r="F17598" s="62"/>
      <c r="G17598" s="63"/>
      <c r="H17598" s="65"/>
      <c r="I17598" s="63"/>
    </row>
    <row r="17599" spans="1:9">
      <c r="A17599" s="52"/>
      <c r="B17599" s="64"/>
      <c r="C17599" s="52"/>
      <c r="D17599" s="63"/>
      <c r="E17599" s="63"/>
      <c r="F17599" s="62"/>
      <c r="G17599" s="63"/>
      <c r="H17599" s="65"/>
      <c r="I17599" s="63"/>
    </row>
    <row r="17600" spans="1:9">
      <c r="A17600" s="52"/>
      <c r="B17600" s="64"/>
      <c r="C17600" s="52"/>
      <c r="D17600" s="63"/>
      <c r="E17600" s="63"/>
      <c r="F17600" s="62"/>
      <c r="G17600" s="63"/>
      <c r="H17600" s="65"/>
      <c r="I17600" s="63"/>
    </row>
    <row r="17601" spans="1:9">
      <c r="A17601" s="52"/>
      <c r="B17601" s="64"/>
      <c r="C17601" s="52"/>
      <c r="D17601" s="63"/>
      <c r="E17601" s="63"/>
      <c r="F17601" s="62"/>
      <c r="G17601" s="63"/>
      <c r="H17601" s="65"/>
      <c r="I17601" s="63"/>
    </row>
    <row r="17602" spans="1:9">
      <c r="A17602" s="52"/>
      <c r="B17602" s="64"/>
      <c r="C17602" s="52"/>
      <c r="D17602" s="63"/>
      <c r="E17602" s="63"/>
      <c r="F17602" s="62"/>
      <c r="G17602" s="63"/>
      <c r="H17602" s="65"/>
      <c r="I17602" s="63"/>
    </row>
    <row r="17603" spans="1:9">
      <c r="A17603" s="52"/>
      <c r="B17603" s="64"/>
      <c r="C17603" s="52"/>
      <c r="D17603" s="63"/>
      <c r="E17603" s="63"/>
      <c r="F17603" s="62"/>
      <c r="G17603" s="63"/>
      <c r="H17603" s="65"/>
      <c r="I17603" s="63"/>
    </row>
    <row r="17604" spans="1:9">
      <c r="A17604" s="52"/>
      <c r="B17604" s="64"/>
      <c r="C17604" s="52"/>
      <c r="D17604" s="63"/>
      <c r="E17604" s="63"/>
      <c r="F17604" s="62"/>
      <c r="G17604" s="63"/>
      <c r="H17604" s="65"/>
      <c r="I17604" s="63"/>
    </row>
    <row r="17605" spans="1:9">
      <c r="A17605" s="52"/>
      <c r="B17605" s="64"/>
      <c r="C17605" s="52"/>
      <c r="D17605" s="63"/>
      <c r="E17605" s="63"/>
      <c r="F17605" s="62"/>
      <c r="G17605" s="63"/>
      <c r="H17605" s="65"/>
      <c r="I17605" s="63"/>
    </row>
    <row r="17606" spans="1:9">
      <c r="A17606" s="52"/>
      <c r="B17606" s="64"/>
      <c r="C17606" s="52"/>
      <c r="D17606" s="63"/>
      <c r="E17606" s="63"/>
      <c r="F17606" s="62"/>
      <c r="G17606" s="63"/>
      <c r="H17606" s="65"/>
      <c r="I17606" s="63"/>
    </row>
    <row r="17607" spans="1:9">
      <c r="A17607" s="52"/>
      <c r="B17607" s="64"/>
      <c r="C17607" s="52"/>
      <c r="D17607" s="63"/>
      <c r="E17607" s="63"/>
      <c r="F17607" s="62"/>
      <c r="G17607" s="63"/>
      <c r="H17607" s="65"/>
      <c r="I17607" s="63"/>
    </row>
    <row r="17608" spans="1:9">
      <c r="A17608" s="52"/>
      <c r="B17608" s="64"/>
      <c r="C17608" s="52"/>
      <c r="D17608" s="63"/>
      <c r="E17608" s="63"/>
      <c r="F17608" s="62"/>
      <c r="G17608" s="63"/>
      <c r="H17608" s="65"/>
      <c r="I17608" s="63"/>
    </row>
    <row r="17609" spans="1:9">
      <c r="A17609" s="52"/>
      <c r="B17609" s="64"/>
      <c r="C17609" s="52"/>
      <c r="D17609" s="63"/>
      <c r="E17609" s="63"/>
      <c r="F17609" s="62"/>
      <c r="G17609" s="63"/>
      <c r="H17609" s="65"/>
      <c r="I17609" s="63"/>
    </row>
    <row r="17610" spans="1:9">
      <c r="A17610" s="52"/>
      <c r="B17610" s="64"/>
      <c r="C17610" s="52"/>
      <c r="D17610" s="63"/>
      <c r="E17610" s="63"/>
      <c r="F17610" s="62"/>
      <c r="G17610" s="63"/>
      <c r="H17610" s="65"/>
      <c r="I17610" s="63"/>
    </row>
    <row r="17611" spans="1:9">
      <c r="A17611" s="52"/>
      <c r="B17611" s="64"/>
      <c r="C17611" s="52"/>
      <c r="D17611" s="63"/>
      <c r="E17611" s="63"/>
      <c r="F17611" s="62"/>
      <c r="G17611" s="63"/>
      <c r="H17611" s="65"/>
      <c r="I17611" s="63"/>
    </row>
    <row r="17612" spans="1:9">
      <c r="A17612" s="52"/>
      <c r="B17612" s="64"/>
      <c r="C17612" s="52"/>
      <c r="D17612" s="63"/>
      <c r="E17612" s="63"/>
      <c r="F17612" s="62"/>
      <c r="G17612" s="63"/>
      <c r="H17612" s="65"/>
      <c r="I17612" s="63"/>
    </row>
    <row r="17613" spans="1:9">
      <c r="A17613" s="52"/>
      <c r="B17613" s="64"/>
      <c r="C17613" s="52"/>
      <c r="D17613" s="63"/>
      <c r="E17613" s="63"/>
      <c r="F17613" s="62"/>
      <c r="G17613" s="63"/>
      <c r="H17613" s="65"/>
      <c r="I17613" s="63"/>
    </row>
    <row r="17614" spans="1:9">
      <c r="A17614" s="52"/>
      <c r="B17614" s="64"/>
      <c r="C17614" s="52"/>
      <c r="D17614" s="63"/>
      <c r="E17614" s="63"/>
      <c r="F17614" s="62"/>
      <c r="G17614" s="63"/>
      <c r="H17614" s="65"/>
      <c r="I17614" s="63"/>
    </row>
    <row r="17615" spans="1:9">
      <c r="A17615" s="52"/>
      <c r="B17615" s="64"/>
      <c r="C17615" s="52"/>
      <c r="D17615" s="63"/>
      <c r="E17615" s="63"/>
      <c r="F17615" s="62"/>
      <c r="G17615" s="63"/>
      <c r="H17615" s="65"/>
      <c r="I17615" s="63"/>
    </row>
    <row r="17616" spans="1:9">
      <c r="A17616" s="52"/>
      <c r="B17616" s="64"/>
      <c r="C17616" s="52"/>
      <c r="D17616" s="63"/>
      <c r="E17616" s="63"/>
      <c r="F17616" s="62"/>
      <c r="G17616" s="63"/>
      <c r="H17616" s="65"/>
      <c r="I17616" s="63"/>
    </row>
    <row r="17617" spans="1:9">
      <c r="A17617" s="52"/>
      <c r="B17617" s="64"/>
      <c r="C17617" s="52"/>
      <c r="D17617" s="63"/>
      <c r="E17617" s="63"/>
      <c r="F17617" s="62"/>
      <c r="G17617" s="63"/>
      <c r="H17617" s="65"/>
      <c r="I17617" s="63"/>
    </row>
    <row r="17618" spans="1:9">
      <c r="A17618" s="52"/>
      <c r="B17618" s="64"/>
      <c r="C17618" s="52"/>
      <c r="D17618" s="63"/>
      <c r="E17618" s="63"/>
      <c r="F17618" s="62"/>
      <c r="G17618" s="63"/>
      <c r="H17618" s="65"/>
      <c r="I17618" s="63"/>
    </row>
    <row r="17619" spans="1:9">
      <c r="A17619" s="52"/>
      <c r="B17619" s="64"/>
      <c r="C17619" s="52"/>
      <c r="D17619" s="63"/>
      <c r="E17619" s="63"/>
      <c r="F17619" s="62"/>
      <c r="G17619" s="63"/>
      <c r="H17619" s="65"/>
      <c r="I17619" s="63"/>
    </row>
    <row r="17620" spans="1:9">
      <c r="A17620" s="52"/>
      <c r="B17620" s="64"/>
      <c r="C17620" s="52"/>
      <c r="D17620" s="63"/>
      <c r="E17620" s="63"/>
      <c r="F17620" s="62"/>
      <c r="G17620" s="63"/>
      <c r="H17620" s="65"/>
      <c r="I17620" s="63"/>
    </row>
    <row r="17621" spans="1:9">
      <c r="A17621" s="52"/>
      <c r="B17621" s="64"/>
      <c r="C17621" s="52"/>
      <c r="D17621" s="63"/>
      <c r="E17621" s="63"/>
      <c r="F17621" s="62"/>
      <c r="G17621" s="63"/>
      <c r="H17621" s="65"/>
      <c r="I17621" s="63"/>
    </row>
    <row r="17622" spans="1:9">
      <c r="A17622" s="52"/>
      <c r="B17622" s="64"/>
      <c r="C17622" s="52"/>
      <c r="D17622" s="63"/>
      <c r="E17622" s="63"/>
      <c r="F17622" s="62"/>
      <c r="G17622" s="63"/>
      <c r="H17622" s="65"/>
      <c r="I17622" s="63"/>
    </row>
    <row r="17623" spans="1:9">
      <c r="A17623" s="52"/>
      <c r="B17623" s="64"/>
      <c r="C17623" s="52"/>
      <c r="D17623" s="63"/>
      <c r="E17623" s="63"/>
      <c r="F17623" s="62"/>
      <c r="G17623" s="63"/>
      <c r="H17623" s="65"/>
      <c r="I17623" s="63"/>
    </row>
    <row r="17624" spans="1:9">
      <c r="A17624" s="52"/>
      <c r="B17624" s="64"/>
      <c r="C17624" s="52"/>
      <c r="D17624" s="63"/>
      <c r="E17624" s="63"/>
      <c r="F17624" s="62"/>
      <c r="G17624" s="63"/>
      <c r="H17624" s="65"/>
      <c r="I17624" s="63"/>
    </row>
    <row r="17625" spans="1:9">
      <c r="A17625" s="52"/>
      <c r="B17625" s="64"/>
      <c r="C17625" s="52"/>
      <c r="D17625" s="63"/>
      <c r="E17625" s="63"/>
      <c r="F17625" s="62"/>
      <c r="G17625" s="63"/>
      <c r="H17625" s="65"/>
      <c r="I17625" s="63"/>
    </row>
    <row r="17626" spans="1:9">
      <c r="A17626" s="52"/>
      <c r="B17626" s="64"/>
      <c r="C17626" s="52"/>
      <c r="D17626" s="63"/>
      <c r="E17626" s="63"/>
      <c r="F17626" s="62"/>
      <c r="G17626" s="63"/>
      <c r="H17626" s="65"/>
      <c r="I17626" s="63"/>
    </row>
    <row r="17627" spans="1:9">
      <c r="A17627" s="52"/>
      <c r="B17627" s="64"/>
      <c r="C17627" s="52"/>
      <c r="D17627" s="63"/>
      <c r="E17627" s="63"/>
      <c r="F17627" s="62"/>
      <c r="G17627" s="63"/>
      <c r="H17627" s="65"/>
      <c r="I17627" s="63"/>
    </row>
    <row r="17628" spans="1:9">
      <c r="A17628" s="52"/>
      <c r="B17628" s="64"/>
      <c r="C17628" s="52"/>
      <c r="D17628" s="63"/>
      <c r="E17628" s="63"/>
      <c r="F17628" s="62"/>
      <c r="G17628" s="63"/>
      <c r="H17628" s="65"/>
      <c r="I17628" s="63"/>
    </row>
    <row r="17629" spans="1:9">
      <c r="A17629" s="52"/>
      <c r="B17629" s="64"/>
      <c r="C17629" s="52"/>
      <c r="D17629" s="63"/>
      <c r="E17629" s="63"/>
      <c r="F17629" s="62"/>
      <c r="G17629" s="63"/>
      <c r="H17629" s="65"/>
      <c r="I17629" s="63"/>
    </row>
    <row r="17630" spans="1:9">
      <c r="A17630" s="52"/>
      <c r="B17630" s="64"/>
      <c r="C17630" s="52"/>
      <c r="D17630" s="63"/>
      <c r="E17630" s="63"/>
      <c r="F17630" s="62"/>
      <c r="G17630" s="63"/>
      <c r="H17630" s="65"/>
      <c r="I17630" s="63"/>
    </row>
    <row r="17631" spans="1:9">
      <c r="A17631" s="52"/>
      <c r="B17631" s="64"/>
      <c r="C17631" s="52"/>
      <c r="D17631" s="63"/>
      <c r="E17631" s="63"/>
      <c r="F17631" s="62"/>
      <c r="G17631" s="63"/>
      <c r="H17631" s="65"/>
      <c r="I17631" s="63"/>
    </row>
    <row r="17632" spans="1:9">
      <c r="A17632" s="52"/>
      <c r="B17632" s="64"/>
      <c r="C17632" s="52"/>
      <c r="D17632" s="63"/>
      <c r="E17632" s="63"/>
      <c r="F17632" s="62"/>
      <c r="G17632" s="63"/>
      <c r="H17632" s="65"/>
      <c r="I17632" s="63"/>
    </row>
    <row r="17633" spans="1:9">
      <c r="A17633" s="52"/>
      <c r="B17633" s="64"/>
      <c r="C17633" s="52"/>
      <c r="D17633" s="63"/>
      <c r="E17633" s="63"/>
      <c r="F17633" s="62"/>
      <c r="G17633" s="63"/>
      <c r="H17633" s="65"/>
      <c r="I17633" s="63"/>
    </row>
    <row r="17634" spans="1:9">
      <c r="A17634" s="52"/>
      <c r="B17634" s="64"/>
      <c r="C17634" s="52"/>
      <c r="D17634" s="63"/>
      <c r="E17634" s="63"/>
      <c r="F17634" s="62"/>
      <c r="G17634" s="63"/>
      <c r="H17634" s="65"/>
      <c r="I17634" s="63"/>
    </row>
    <row r="17635" spans="1:9">
      <c r="A17635" s="52"/>
      <c r="B17635" s="64"/>
      <c r="C17635" s="52"/>
      <c r="D17635" s="63"/>
      <c r="E17635" s="63"/>
      <c r="F17635" s="62"/>
      <c r="G17635" s="63"/>
      <c r="H17635" s="65"/>
      <c r="I17635" s="63"/>
    </row>
    <row r="17636" spans="1:9">
      <c r="A17636" s="52"/>
      <c r="B17636" s="64"/>
      <c r="C17636" s="52"/>
      <c r="D17636" s="63"/>
      <c r="E17636" s="63"/>
      <c r="F17636" s="62"/>
      <c r="G17636" s="63"/>
      <c r="H17636" s="65"/>
      <c r="I17636" s="63"/>
    </row>
    <row r="17637" spans="1:9">
      <c r="A17637" s="52"/>
      <c r="B17637" s="64"/>
      <c r="C17637" s="52"/>
      <c r="D17637" s="63"/>
      <c r="E17637" s="63"/>
      <c r="F17637" s="62"/>
      <c r="G17637" s="63"/>
      <c r="H17637" s="65"/>
      <c r="I17637" s="63"/>
    </row>
    <row r="17638" spans="1:9">
      <c r="A17638" s="52"/>
      <c r="B17638" s="64"/>
      <c r="C17638" s="52"/>
      <c r="D17638" s="63"/>
      <c r="E17638" s="63"/>
      <c r="F17638" s="62"/>
      <c r="G17638" s="63"/>
      <c r="H17638" s="65"/>
      <c r="I17638" s="63"/>
    </row>
    <row r="17639" spans="1:9">
      <c r="A17639" s="52"/>
      <c r="B17639" s="64"/>
      <c r="C17639" s="52"/>
      <c r="D17639" s="63"/>
      <c r="E17639" s="63"/>
      <c r="F17639" s="62"/>
      <c r="G17639" s="63"/>
      <c r="H17639" s="65"/>
      <c r="I17639" s="63"/>
    </row>
    <row r="17640" spans="1:9">
      <c r="A17640" s="52"/>
      <c r="B17640" s="64"/>
      <c r="C17640" s="52"/>
      <c r="D17640" s="63"/>
      <c r="E17640" s="63"/>
      <c r="F17640" s="62"/>
      <c r="G17640" s="63"/>
      <c r="H17640" s="65"/>
      <c r="I17640" s="63"/>
    </row>
    <row r="17641" spans="1:9">
      <c r="A17641" s="52"/>
      <c r="B17641" s="64"/>
      <c r="C17641" s="52"/>
      <c r="D17641" s="63"/>
      <c r="E17641" s="63"/>
      <c r="F17641" s="62"/>
      <c r="G17641" s="63"/>
      <c r="H17641" s="65"/>
      <c r="I17641" s="63"/>
    </row>
    <row r="17642" spans="1:9">
      <c r="A17642" s="52"/>
      <c r="B17642" s="64"/>
      <c r="C17642" s="52"/>
      <c r="D17642" s="63"/>
      <c r="E17642" s="63"/>
      <c r="F17642" s="62"/>
      <c r="G17642" s="63"/>
      <c r="H17642" s="65"/>
      <c r="I17642" s="63"/>
    </row>
    <row r="17643" spans="1:9">
      <c r="A17643" s="52"/>
      <c r="B17643" s="64"/>
      <c r="C17643" s="52"/>
      <c r="D17643" s="63"/>
      <c r="E17643" s="63"/>
      <c r="F17643" s="62"/>
      <c r="G17643" s="63"/>
      <c r="H17643" s="65"/>
      <c r="I17643" s="63"/>
    </row>
    <row r="17644" spans="1:9">
      <c r="A17644" s="52"/>
      <c r="B17644" s="64"/>
      <c r="C17644" s="52"/>
      <c r="D17644" s="63"/>
      <c r="E17644" s="63"/>
      <c r="F17644" s="62"/>
      <c r="G17644" s="63"/>
      <c r="H17644" s="65"/>
      <c r="I17644" s="63"/>
    </row>
    <row r="17645" spans="1:9">
      <c r="A17645" s="52"/>
      <c r="B17645" s="64"/>
      <c r="C17645" s="52"/>
      <c r="D17645" s="63"/>
      <c r="E17645" s="63"/>
      <c r="F17645" s="62"/>
      <c r="G17645" s="63"/>
      <c r="H17645" s="65"/>
      <c r="I17645" s="63"/>
    </row>
    <row r="17646" spans="1:9">
      <c r="A17646" s="52"/>
      <c r="B17646" s="64"/>
      <c r="C17646" s="52"/>
      <c r="D17646" s="63"/>
      <c r="E17646" s="63"/>
      <c r="F17646" s="62"/>
      <c r="G17646" s="63"/>
      <c r="H17646" s="65"/>
      <c r="I17646" s="63"/>
    </row>
    <row r="17647" spans="1:9">
      <c r="A17647" s="52"/>
      <c r="B17647" s="64"/>
      <c r="C17647" s="52"/>
      <c r="D17647" s="63"/>
      <c r="E17647" s="63"/>
      <c r="F17647" s="62"/>
      <c r="G17647" s="63"/>
      <c r="H17647" s="65"/>
      <c r="I17647" s="63"/>
    </row>
    <row r="17648" spans="1:9">
      <c r="A17648" s="52"/>
      <c r="B17648" s="64"/>
      <c r="C17648" s="52"/>
      <c r="D17648" s="63"/>
      <c r="E17648" s="63"/>
      <c r="F17648" s="62"/>
      <c r="G17648" s="63"/>
      <c r="H17648" s="65"/>
      <c r="I17648" s="63"/>
    </row>
    <row r="17649" spans="1:9">
      <c r="A17649" s="52"/>
      <c r="B17649" s="64"/>
      <c r="C17649" s="52"/>
      <c r="D17649" s="63"/>
      <c r="E17649" s="63"/>
      <c r="F17649" s="62"/>
      <c r="G17649" s="63"/>
      <c r="H17649" s="65"/>
      <c r="I17649" s="63"/>
    </row>
    <row r="17650" spans="1:9">
      <c r="A17650" s="52"/>
      <c r="B17650" s="64"/>
      <c r="C17650" s="52"/>
      <c r="D17650" s="63"/>
      <c r="E17650" s="63"/>
      <c r="F17650" s="62"/>
      <c r="G17650" s="63"/>
      <c r="H17650" s="65"/>
      <c r="I17650" s="63"/>
    </row>
    <row r="17651" spans="1:9">
      <c r="A17651" s="52"/>
      <c r="B17651" s="64"/>
      <c r="C17651" s="52"/>
      <c r="D17651" s="63"/>
      <c r="E17651" s="63"/>
      <c r="F17651" s="62"/>
      <c r="G17651" s="63"/>
      <c r="H17651" s="65"/>
      <c r="I17651" s="63"/>
    </row>
    <row r="17652" spans="1:9">
      <c r="A17652" s="52"/>
      <c r="B17652" s="64"/>
      <c r="C17652" s="52"/>
      <c r="D17652" s="63"/>
      <c r="E17652" s="63"/>
      <c r="F17652" s="62"/>
      <c r="G17652" s="63"/>
      <c r="H17652" s="65"/>
      <c r="I17652" s="63"/>
    </row>
    <row r="17653" spans="1:9">
      <c r="A17653" s="52"/>
      <c r="B17653" s="64"/>
      <c r="C17653" s="52"/>
      <c r="D17653" s="63"/>
      <c r="E17653" s="63"/>
      <c r="F17653" s="62"/>
      <c r="G17653" s="63"/>
      <c r="H17653" s="65"/>
      <c r="I17653" s="63"/>
    </row>
    <row r="17654" spans="1:9">
      <c r="A17654" s="52"/>
      <c r="B17654" s="64"/>
      <c r="C17654" s="52"/>
      <c r="D17654" s="63"/>
      <c r="E17654" s="63"/>
      <c r="F17654" s="62"/>
      <c r="G17654" s="63"/>
      <c r="H17654" s="65"/>
      <c r="I17654" s="63"/>
    </row>
    <row r="17655" spans="1:9">
      <c r="A17655" s="52"/>
      <c r="B17655" s="64"/>
      <c r="C17655" s="52"/>
      <c r="D17655" s="63"/>
      <c r="E17655" s="63"/>
      <c r="F17655" s="62"/>
      <c r="G17655" s="63"/>
      <c r="H17655" s="65"/>
      <c r="I17655" s="63"/>
    </row>
    <row r="17656" spans="1:9">
      <c r="A17656" s="52"/>
      <c r="B17656" s="64"/>
      <c r="C17656" s="52"/>
      <c r="D17656" s="63"/>
      <c r="E17656" s="63"/>
      <c r="F17656" s="62"/>
      <c r="G17656" s="63"/>
      <c r="H17656" s="65"/>
      <c r="I17656" s="63"/>
    </row>
    <row r="17657" spans="1:9">
      <c r="A17657" s="52"/>
      <c r="B17657" s="64"/>
      <c r="C17657" s="52"/>
      <c r="D17657" s="63"/>
      <c r="E17657" s="63"/>
      <c r="F17657" s="62"/>
      <c r="G17657" s="63"/>
      <c r="H17657" s="65"/>
      <c r="I17657" s="63"/>
    </row>
    <row r="17658" spans="1:9">
      <c r="A17658" s="52"/>
      <c r="B17658" s="64"/>
      <c r="C17658" s="52"/>
      <c r="D17658" s="63"/>
      <c r="E17658" s="63"/>
      <c r="F17658" s="62"/>
      <c r="G17658" s="63"/>
      <c r="H17658" s="65"/>
      <c r="I17658" s="63"/>
    </row>
    <row r="17659" spans="1:9">
      <c r="A17659" s="52"/>
      <c r="B17659" s="64"/>
      <c r="C17659" s="52"/>
      <c r="D17659" s="63"/>
      <c r="E17659" s="63"/>
      <c r="F17659" s="62"/>
      <c r="G17659" s="63"/>
      <c r="H17659" s="65"/>
      <c r="I17659" s="63"/>
    </row>
    <row r="17660" spans="1:9">
      <c r="A17660" s="52"/>
      <c r="B17660" s="64"/>
      <c r="C17660" s="52"/>
      <c r="D17660" s="63"/>
      <c r="E17660" s="63"/>
      <c r="F17660" s="62"/>
      <c r="G17660" s="63"/>
      <c r="H17660" s="65"/>
      <c r="I17660" s="63"/>
    </row>
    <row r="17661" spans="1:9">
      <c r="A17661" s="52"/>
      <c r="B17661" s="64"/>
      <c r="C17661" s="52"/>
      <c r="D17661" s="63"/>
      <c r="E17661" s="63"/>
      <c r="F17661" s="62"/>
      <c r="G17661" s="63"/>
      <c r="H17661" s="65"/>
      <c r="I17661" s="63"/>
    </row>
    <row r="17662" spans="1:9">
      <c r="A17662" s="52"/>
      <c r="B17662" s="64"/>
      <c r="C17662" s="52"/>
      <c r="D17662" s="63"/>
      <c r="E17662" s="63"/>
      <c r="F17662" s="62"/>
      <c r="G17662" s="63"/>
      <c r="H17662" s="65"/>
      <c r="I17662" s="63"/>
    </row>
    <row r="17663" spans="1:9">
      <c r="A17663" s="52"/>
      <c r="B17663" s="64"/>
      <c r="C17663" s="52"/>
      <c r="D17663" s="63"/>
      <c r="E17663" s="63"/>
      <c r="F17663" s="62"/>
      <c r="G17663" s="63"/>
      <c r="H17663" s="65"/>
      <c r="I17663" s="63"/>
    </row>
    <row r="17664" spans="1:9">
      <c r="A17664" s="52"/>
      <c r="B17664" s="64"/>
      <c r="C17664" s="52"/>
      <c r="D17664" s="63"/>
      <c r="E17664" s="63"/>
      <c r="F17664" s="62"/>
      <c r="G17664" s="63"/>
      <c r="H17664" s="65"/>
      <c r="I17664" s="63"/>
    </row>
    <row r="17665" spans="1:9">
      <c r="A17665" s="52"/>
      <c r="B17665" s="64"/>
      <c r="C17665" s="52"/>
      <c r="D17665" s="63"/>
      <c r="E17665" s="63"/>
      <c r="F17665" s="62"/>
      <c r="G17665" s="63"/>
      <c r="H17665" s="65"/>
      <c r="I17665" s="63"/>
    </row>
    <row r="17666" spans="1:9">
      <c r="A17666" s="52"/>
      <c r="B17666" s="64"/>
      <c r="C17666" s="52"/>
      <c r="D17666" s="63"/>
      <c r="E17666" s="63"/>
      <c r="F17666" s="62"/>
      <c r="G17666" s="63"/>
      <c r="H17666" s="65"/>
      <c r="I17666" s="63"/>
    </row>
    <row r="17667" spans="1:9">
      <c r="A17667" s="52"/>
      <c r="B17667" s="64"/>
      <c r="C17667" s="52"/>
      <c r="D17667" s="63"/>
      <c r="E17667" s="63"/>
      <c r="F17667" s="62"/>
      <c r="G17667" s="63"/>
      <c r="H17667" s="65"/>
      <c r="I17667" s="63"/>
    </row>
    <row r="17668" spans="1:9">
      <c r="A17668" s="52"/>
      <c r="B17668" s="64"/>
      <c r="C17668" s="52"/>
      <c r="D17668" s="63"/>
      <c r="E17668" s="63"/>
      <c r="F17668" s="62"/>
      <c r="G17668" s="63"/>
      <c r="H17668" s="65"/>
      <c r="I17668" s="63"/>
    </row>
    <row r="17669" spans="1:9">
      <c r="A17669" s="52"/>
      <c r="B17669" s="64"/>
      <c r="C17669" s="52"/>
      <c r="D17669" s="63"/>
      <c r="E17669" s="63"/>
      <c r="F17669" s="62"/>
      <c r="G17669" s="63"/>
      <c r="H17669" s="65"/>
      <c r="I17669" s="63"/>
    </row>
    <row r="17670" spans="1:9">
      <c r="A17670" s="52"/>
      <c r="B17670" s="64"/>
      <c r="C17670" s="52"/>
      <c r="D17670" s="63"/>
      <c r="E17670" s="63"/>
      <c r="F17670" s="62"/>
      <c r="G17670" s="63"/>
      <c r="H17670" s="65"/>
      <c r="I17670" s="63"/>
    </row>
    <row r="17671" spans="1:9">
      <c r="A17671" s="52"/>
      <c r="B17671" s="64"/>
      <c r="C17671" s="52"/>
      <c r="D17671" s="63"/>
      <c r="E17671" s="63"/>
      <c r="F17671" s="62"/>
      <c r="G17671" s="63"/>
      <c r="H17671" s="65"/>
      <c r="I17671" s="63"/>
    </row>
    <row r="17672" spans="1:9">
      <c r="A17672" s="52"/>
      <c r="B17672" s="64"/>
      <c r="C17672" s="52"/>
      <c r="D17672" s="63"/>
      <c r="E17672" s="63"/>
      <c r="F17672" s="62"/>
      <c r="G17672" s="63"/>
      <c r="H17672" s="65"/>
      <c r="I17672" s="63"/>
    </row>
    <row r="17673" spans="1:9">
      <c r="A17673" s="52"/>
      <c r="B17673" s="64"/>
      <c r="C17673" s="52"/>
      <c r="D17673" s="63"/>
      <c r="E17673" s="63"/>
      <c r="F17673" s="62"/>
      <c r="G17673" s="63"/>
      <c r="H17673" s="65"/>
      <c r="I17673" s="63"/>
    </row>
    <row r="17674" spans="1:9">
      <c r="A17674" s="52"/>
      <c r="B17674" s="64"/>
      <c r="C17674" s="52"/>
      <c r="D17674" s="63"/>
      <c r="E17674" s="63"/>
      <c r="F17674" s="62"/>
      <c r="G17674" s="63"/>
      <c r="H17674" s="65"/>
      <c r="I17674" s="63"/>
    </row>
    <row r="17675" spans="1:9">
      <c r="A17675" s="52"/>
      <c r="B17675" s="64"/>
      <c r="C17675" s="52"/>
      <c r="D17675" s="63"/>
      <c r="E17675" s="63"/>
      <c r="F17675" s="62"/>
      <c r="G17675" s="63"/>
      <c r="H17675" s="65"/>
      <c r="I17675" s="63"/>
    </row>
    <row r="17676" spans="1:9">
      <c r="A17676" s="52"/>
      <c r="B17676" s="64"/>
      <c r="C17676" s="52"/>
      <c r="D17676" s="63"/>
      <c r="E17676" s="63"/>
      <c r="F17676" s="62"/>
      <c r="G17676" s="63"/>
      <c r="H17676" s="65"/>
      <c r="I17676" s="63"/>
    </row>
    <row r="17677" spans="1:9">
      <c r="A17677" s="52"/>
      <c r="B17677" s="64"/>
      <c r="C17677" s="52"/>
      <c r="D17677" s="63"/>
      <c r="E17677" s="63"/>
      <c r="F17677" s="62"/>
      <c r="G17677" s="63"/>
      <c r="H17677" s="65"/>
      <c r="I17677" s="63"/>
    </row>
    <row r="17678" spans="1:9">
      <c r="A17678" s="52"/>
      <c r="B17678" s="64"/>
      <c r="C17678" s="52"/>
      <c r="D17678" s="63"/>
      <c r="E17678" s="63"/>
      <c r="F17678" s="62"/>
      <c r="G17678" s="63"/>
      <c r="H17678" s="65"/>
      <c r="I17678" s="63"/>
    </row>
    <row r="17679" spans="1:9">
      <c r="A17679" s="52"/>
      <c r="B17679" s="64"/>
      <c r="C17679" s="52"/>
      <c r="D17679" s="63"/>
      <c r="E17679" s="63"/>
      <c r="F17679" s="62"/>
      <c r="G17679" s="63"/>
      <c r="H17679" s="65"/>
      <c r="I17679" s="63"/>
    </row>
    <row r="17680" spans="1:9">
      <c r="A17680" s="52"/>
      <c r="B17680" s="64"/>
      <c r="C17680" s="52"/>
      <c r="D17680" s="63"/>
      <c r="E17680" s="63"/>
      <c r="F17680" s="62"/>
      <c r="G17680" s="63"/>
      <c r="H17680" s="65"/>
      <c r="I17680" s="63"/>
    </row>
    <row r="17681" spans="1:9">
      <c r="A17681" s="52"/>
      <c r="B17681" s="64"/>
      <c r="C17681" s="52"/>
      <c r="D17681" s="63"/>
      <c r="E17681" s="63"/>
      <c r="F17681" s="62"/>
      <c r="G17681" s="63"/>
      <c r="H17681" s="65"/>
      <c r="I17681" s="63"/>
    </row>
    <row r="17682" spans="1:9">
      <c r="A17682" s="52"/>
      <c r="B17682" s="64"/>
      <c r="C17682" s="52"/>
      <c r="D17682" s="63"/>
      <c r="E17682" s="63"/>
      <c r="F17682" s="62"/>
      <c r="G17682" s="63"/>
      <c r="H17682" s="65"/>
      <c r="I17682" s="63"/>
    </row>
    <row r="17683" spans="1:9">
      <c r="A17683" s="52"/>
      <c r="B17683" s="64"/>
      <c r="C17683" s="52"/>
      <c r="D17683" s="63"/>
      <c r="E17683" s="63"/>
      <c r="F17683" s="62"/>
      <c r="G17683" s="63"/>
      <c r="H17683" s="65"/>
      <c r="I17683" s="63"/>
    </row>
    <row r="17684" spans="1:9">
      <c r="A17684" s="52"/>
      <c r="B17684" s="64"/>
      <c r="C17684" s="52"/>
      <c r="D17684" s="63"/>
      <c r="E17684" s="63"/>
      <c r="F17684" s="62"/>
      <c r="G17684" s="63"/>
      <c r="H17684" s="65"/>
      <c r="I17684" s="63"/>
    </row>
    <row r="17685" spans="1:9">
      <c r="A17685" s="52"/>
      <c r="B17685" s="64"/>
      <c r="C17685" s="52"/>
      <c r="D17685" s="63"/>
      <c r="E17685" s="63"/>
      <c r="F17685" s="62"/>
      <c r="G17685" s="63"/>
      <c r="H17685" s="65"/>
      <c r="I17685" s="63"/>
    </row>
    <row r="17686" spans="1:9">
      <c r="A17686" s="52"/>
      <c r="B17686" s="64"/>
      <c r="C17686" s="52"/>
      <c r="D17686" s="63"/>
      <c r="E17686" s="63"/>
      <c r="F17686" s="62"/>
      <c r="G17686" s="63"/>
      <c r="H17686" s="65"/>
      <c r="I17686" s="63"/>
    </row>
    <row r="17687" spans="1:9">
      <c r="A17687" s="52"/>
      <c r="B17687" s="64"/>
      <c r="C17687" s="52"/>
      <c r="D17687" s="63"/>
      <c r="E17687" s="63"/>
      <c r="F17687" s="62"/>
      <c r="G17687" s="63"/>
      <c r="H17687" s="65"/>
      <c r="I17687" s="63"/>
    </row>
    <row r="17688" spans="1:9">
      <c r="A17688" s="52"/>
      <c r="B17688" s="64"/>
      <c r="C17688" s="52"/>
      <c r="D17688" s="63"/>
      <c r="E17688" s="63"/>
      <c r="F17688" s="62"/>
      <c r="G17688" s="63"/>
      <c r="H17688" s="65"/>
      <c r="I17688" s="63"/>
    </row>
    <row r="17689" spans="1:9">
      <c r="A17689" s="52"/>
      <c r="B17689" s="64"/>
      <c r="C17689" s="52"/>
      <c r="D17689" s="63"/>
      <c r="E17689" s="63"/>
      <c r="F17689" s="62"/>
      <c r="G17689" s="63"/>
      <c r="H17689" s="65"/>
      <c r="I17689" s="63"/>
    </row>
    <row r="17690" spans="1:9">
      <c r="A17690" s="52"/>
      <c r="B17690" s="64"/>
      <c r="C17690" s="52"/>
      <c r="D17690" s="63"/>
      <c r="E17690" s="63"/>
      <c r="F17690" s="62"/>
      <c r="G17690" s="63"/>
      <c r="H17690" s="65"/>
      <c r="I17690" s="63"/>
    </row>
    <row r="17691" spans="1:9">
      <c r="A17691" s="52"/>
      <c r="B17691" s="64"/>
      <c r="C17691" s="52"/>
      <c r="D17691" s="63"/>
      <c r="E17691" s="63"/>
      <c r="F17691" s="62"/>
      <c r="G17691" s="63"/>
      <c r="H17691" s="65"/>
      <c r="I17691" s="63"/>
    </row>
    <row r="17692" spans="1:9">
      <c r="A17692" s="52"/>
      <c r="B17692" s="64"/>
      <c r="C17692" s="52"/>
      <c r="D17692" s="63"/>
      <c r="E17692" s="63"/>
      <c r="F17692" s="62"/>
      <c r="G17692" s="63"/>
      <c r="H17692" s="65"/>
      <c r="I17692" s="63"/>
    </row>
    <row r="17693" spans="1:9">
      <c r="A17693" s="52"/>
      <c r="B17693" s="64"/>
      <c r="C17693" s="52"/>
      <c r="D17693" s="63"/>
      <c r="E17693" s="63"/>
      <c r="F17693" s="62"/>
      <c r="G17693" s="63"/>
      <c r="H17693" s="65"/>
      <c r="I17693" s="63"/>
    </row>
    <row r="17694" spans="1:9">
      <c r="A17694" s="52"/>
      <c r="B17694" s="64"/>
      <c r="C17694" s="52"/>
      <c r="D17694" s="63"/>
      <c r="E17694" s="63"/>
      <c r="F17694" s="62"/>
      <c r="G17694" s="63"/>
      <c r="H17694" s="65"/>
      <c r="I17694" s="63"/>
    </row>
    <row r="17695" spans="1:9">
      <c r="A17695" s="52"/>
      <c r="B17695" s="64"/>
      <c r="C17695" s="52"/>
      <c r="D17695" s="63"/>
      <c r="E17695" s="63"/>
      <c r="F17695" s="62"/>
      <c r="G17695" s="63"/>
      <c r="H17695" s="65"/>
      <c r="I17695" s="63"/>
    </row>
    <row r="17696" spans="1:9">
      <c r="A17696" s="52"/>
      <c r="B17696" s="64"/>
      <c r="C17696" s="52"/>
      <c r="D17696" s="63"/>
      <c r="E17696" s="63"/>
      <c r="F17696" s="62"/>
      <c r="G17696" s="63"/>
      <c r="H17696" s="65"/>
      <c r="I17696" s="63"/>
    </row>
    <row r="17697" spans="1:9">
      <c r="A17697" s="52"/>
      <c r="B17697" s="64"/>
      <c r="C17697" s="52"/>
      <c r="D17697" s="63"/>
      <c r="E17697" s="63"/>
      <c r="F17697" s="62"/>
      <c r="G17697" s="63"/>
      <c r="H17697" s="65"/>
      <c r="I17697" s="63"/>
    </row>
    <row r="17698" spans="1:9">
      <c r="A17698" s="52"/>
      <c r="B17698" s="64"/>
      <c r="C17698" s="52"/>
      <c r="D17698" s="63"/>
      <c r="E17698" s="63"/>
      <c r="F17698" s="62"/>
      <c r="G17698" s="63"/>
      <c r="H17698" s="65"/>
      <c r="I17698" s="63"/>
    </row>
    <row r="17699" spans="1:9">
      <c r="A17699" s="52"/>
      <c r="B17699" s="64"/>
      <c r="C17699" s="52"/>
      <c r="D17699" s="63"/>
      <c r="E17699" s="63"/>
      <c r="F17699" s="62"/>
      <c r="G17699" s="63"/>
      <c r="H17699" s="65"/>
      <c r="I17699" s="63"/>
    </row>
    <row r="17700" spans="1:9">
      <c r="A17700" s="52"/>
      <c r="B17700" s="64"/>
      <c r="C17700" s="52"/>
      <c r="D17700" s="63"/>
      <c r="E17700" s="63"/>
      <c r="F17700" s="62"/>
      <c r="G17700" s="63"/>
      <c r="H17700" s="65"/>
      <c r="I17700" s="63"/>
    </row>
    <row r="17701" spans="1:9">
      <c r="A17701" s="52"/>
      <c r="B17701" s="64"/>
      <c r="C17701" s="52"/>
      <c r="D17701" s="63"/>
      <c r="E17701" s="63"/>
      <c r="F17701" s="62"/>
      <c r="G17701" s="63"/>
      <c r="H17701" s="65"/>
      <c r="I17701" s="63"/>
    </row>
    <row r="17702" spans="1:9">
      <c r="A17702" s="52"/>
      <c r="B17702" s="64"/>
      <c r="C17702" s="52"/>
      <c r="D17702" s="63"/>
      <c r="E17702" s="63"/>
      <c r="F17702" s="62"/>
      <c r="G17702" s="63"/>
      <c r="H17702" s="65"/>
      <c r="I17702" s="63"/>
    </row>
    <row r="17703" spans="1:9">
      <c r="A17703" s="52"/>
      <c r="B17703" s="64"/>
      <c r="C17703" s="52"/>
      <c r="D17703" s="63"/>
      <c r="E17703" s="63"/>
      <c r="F17703" s="62"/>
      <c r="G17703" s="63"/>
      <c r="H17703" s="65"/>
      <c r="I17703" s="63"/>
    </row>
    <row r="17704" spans="1:9">
      <c r="A17704" s="52"/>
      <c r="B17704" s="64"/>
      <c r="C17704" s="52"/>
      <c r="D17704" s="63"/>
      <c r="E17704" s="63"/>
      <c r="F17704" s="62"/>
      <c r="G17704" s="63"/>
      <c r="H17704" s="65"/>
      <c r="I17704" s="63"/>
    </row>
    <row r="17705" spans="1:9">
      <c r="A17705" s="52"/>
      <c r="B17705" s="64"/>
      <c r="C17705" s="52"/>
      <c r="D17705" s="63"/>
      <c r="E17705" s="63"/>
      <c r="F17705" s="62"/>
      <c r="G17705" s="63"/>
      <c r="H17705" s="65"/>
      <c r="I17705" s="63"/>
    </row>
    <row r="17706" spans="1:9">
      <c r="A17706" s="52"/>
      <c r="B17706" s="64"/>
      <c r="C17706" s="52"/>
      <c r="D17706" s="63"/>
      <c r="E17706" s="63"/>
      <c r="F17706" s="62"/>
      <c r="G17706" s="63"/>
      <c r="H17706" s="65"/>
      <c r="I17706" s="63"/>
    </row>
    <row r="17707" spans="1:9">
      <c r="A17707" s="52"/>
      <c r="B17707" s="64"/>
      <c r="C17707" s="52"/>
      <c r="D17707" s="63"/>
      <c r="E17707" s="63"/>
      <c r="F17707" s="62"/>
      <c r="G17707" s="63"/>
      <c r="H17707" s="65"/>
      <c r="I17707" s="63"/>
    </row>
    <row r="17708" spans="1:9">
      <c r="A17708" s="52"/>
      <c r="B17708" s="64"/>
      <c r="C17708" s="52"/>
      <c r="D17708" s="63"/>
      <c r="E17708" s="63"/>
      <c r="F17708" s="62"/>
      <c r="G17708" s="63"/>
      <c r="H17708" s="65"/>
      <c r="I17708" s="63"/>
    </row>
    <row r="17709" spans="1:9">
      <c r="A17709" s="52"/>
      <c r="B17709" s="64"/>
      <c r="C17709" s="52"/>
      <c r="D17709" s="63"/>
      <c r="E17709" s="63"/>
      <c r="F17709" s="62"/>
      <c r="G17709" s="63"/>
      <c r="H17709" s="65"/>
      <c r="I17709" s="63"/>
    </row>
    <row r="17710" spans="1:9">
      <c r="A17710" s="52"/>
      <c r="B17710" s="64"/>
      <c r="C17710" s="52"/>
      <c r="D17710" s="63"/>
      <c r="E17710" s="63"/>
      <c r="F17710" s="62"/>
      <c r="G17710" s="63"/>
      <c r="H17710" s="65"/>
      <c r="I17710" s="63"/>
    </row>
    <row r="17711" spans="1:9">
      <c r="A17711" s="52"/>
      <c r="B17711" s="64"/>
      <c r="C17711" s="52"/>
      <c r="D17711" s="63"/>
      <c r="E17711" s="63"/>
      <c r="F17711" s="62"/>
      <c r="G17711" s="63"/>
      <c r="H17711" s="65"/>
      <c r="I17711" s="63"/>
    </row>
    <row r="17712" spans="1:9">
      <c r="A17712" s="52"/>
      <c r="B17712" s="64"/>
      <c r="C17712" s="52"/>
      <c r="D17712" s="63"/>
      <c r="E17712" s="63"/>
      <c r="F17712" s="62"/>
      <c r="G17712" s="63"/>
      <c r="H17712" s="65"/>
      <c r="I17712" s="63"/>
    </row>
    <row r="17713" spans="1:9">
      <c r="A17713" s="52"/>
      <c r="B17713" s="64"/>
      <c r="C17713" s="52"/>
      <c r="D17713" s="63"/>
      <c r="E17713" s="63"/>
      <c r="F17713" s="62"/>
      <c r="G17713" s="63"/>
      <c r="H17713" s="65"/>
      <c r="I17713" s="63"/>
    </row>
    <row r="17714" spans="1:9">
      <c r="A17714" s="52"/>
      <c r="B17714" s="64"/>
      <c r="C17714" s="52"/>
      <c r="D17714" s="63"/>
      <c r="E17714" s="63"/>
      <c r="F17714" s="62"/>
      <c r="G17714" s="63"/>
      <c r="H17714" s="65"/>
      <c r="I17714" s="63"/>
    </row>
    <row r="17715" spans="1:9">
      <c r="A17715" s="52"/>
      <c r="B17715" s="64"/>
      <c r="C17715" s="52"/>
      <c r="D17715" s="63"/>
      <c r="E17715" s="63"/>
      <c r="F17715" s="62"/>
      <c r="G17715" s="63"/>
      <c r="H17715" s="65"/>
      <c r="I17715" s="63"/>
    </row>
    <row r="17716" spans="1:9">
      <c r="A17716" s="52"/>
      <c r="B17716" s="64"/>
      <c r="C17716" s="52"/>
      <c r="D17716" s="63"/>
      <c r="E17716" s="63"/>
      <c r="F17716" s="62"/>
      <c r="G17716" s="63"/>
      <c r="H17716" s="65"/>
      <c r="I17716" s="63"/>
    </row>
    <row r="17717" spans="1:9">
      <c r="A17717" s="52"/>
      <c r="B17717" s="64"/>
      <c r="C17717" s="52"/>
      <c r="D17717" s="63"/>
      <c r="E17717" s="63"/>
      <c r="F17717" s="62"/>
      <c r="G17717" s="63"/>
      <c r="H17717" s="65"/>
      <c r="I17717" s="63"/>
    </row>
    <row r="17718" spans="1:9">
      <c r="A17718" s="52"/>
      <c r="B17718" s="64"/>
      <c r="C17718" s="52"/>
      <c r="D17718" s="63"/>
      <c r="E17718" s="63"/>
      <c r="F17718" s="62"/>
      <c r="G17718" s="63"/>
      <c r="H17718" s="65"/>
      <c r="I17718" s="63"/>
    </row>
    <row r="17719" spans="1:9">
      <c r="A17719" s="52"/>
      <c r="B17719" s="64"/>
      <c r="C17719" s="52"/>
      <c r="D17719" s="63"/>
      <c r="E17719" s="63"/>
      <c r="F17719" s="62"/>
      <c r="G17719" s="63"/>
      <c r="H17719" s="65"/>
      <c r="I17719" s="63"/>
    </row>
    <row r="17720" spans="1:9">
      <c r="A17720" s="52"/>
      <c r="B17720" s="64"/>
      <c r="C17720" s="52"/>
      <c r="D17720" s="63"/>
      <c r="E17720" s="63"/>
      <c r="F17720" s="62"/>
      <c r="G17720" s="63"/>
      <c r="H17720" s="65"/>
      <c r="I17720" s="63"/>
    </row>
    <row r="17721" spans="1:9">
      <c r="A17721" s="52"/>
      <c r="B17721" s="64"/>
      <c r="C17721" s="52"/>
      <c r="D17721" s="63"/>
      <c r="E17721" s="63"/>
      <c r="F17721" s="62"/>
      <c r="G17721" s="63"/>
      <c r="H17721" s="65"/>
      <c r="I17721" s="63"/>
    </row>
    <row r="17722" spans="1:9">
      <c r="A17722" s="52"/>
      <c r="B17722" s="64"/>
      <c r="C17722" s="52"/>
      <c r="D17722" s="63"/>
      <c r="E17722" s="63"/>
      <c r="F17722" s="62"/>
      <c r="G17722" s="63"/>
      <c r="H17722" s="65"/>
      <c r="I17722" s="63"/>
    </row>
    <row r="17723" spans="1:9">
      <c r="A17723" s="52"/>
      <c r="B17723" s="64"/>
      <c r="C17723" s="52"/>
      <c r="D17723" s="63"/>
      <c r="E17723" s="63"/>
      <c r="F17723" s="62"/>
      <c r="G17723" s="63"/>
      <c r="H17723" s="65"/>
      <c r="I17723" s="63"/>
    </row>
    <row r="17724" spans="1:9">
      <c r="A17724" s="52"/>
      <c r="B17724" s="64"/>
      <c r="C17724" s="52"/>
      <c r="D17724" s="63"/>
      <c r="E17724" s="63"/>
      <c r="F17724" s="62"/>
      <c r="G17724" s="63"/>
      <c r="H17724" s="65"/>
      <c r="I17724" s="63"/>
    </row>
    <row r="17725" spans="1:9">
      <c r="A17725" s="52"/>
      <c r="B17725" s="64"/>
      <c r="C17725" s="52"/>
      <c r="D17725" s="63"/>
      <c r="E17725" s="63"/>
      <c r="F17725" s="62"/>
      <c r="G17725" s="63"/>
      <c r="H17725" s="65"/>
      <c r="I17725" s="63"/>
    </row>
    <row r="17726" spans="1:9">
      <c r="A17726" s="52"/>
      <c r="B17726" s="64"/>
      <c r="C17726" s="52"/>
      <c r="D17726" s="63"/>
      <c r="E17726" s="63"/>
      <c r="F17726" s="62"/>
      <c r="G17726" s="63"/>
      <c r="H17726" s="65"/>
      <c r="I17726" s="63"/>
    </row>
    <row r="17727" spans="1:9">
      <c r="A17727" s="52"/>
      <c r="B17727" s="64"/>
      <c r="C17727" s="52"/>
      <c r="D17727" s="63"/>
      <c r="E17727" s="63"/>
      <c r="F17727" s="62"/>
      <c r="G17727" s="63"/>
      <c r="H17727" s="65"/>
      <c r="I17727" s="63"/>
    </row>
    <row r="17728" spans="1:9">
      <c r="A17728" s="52"/>
      <c r="B17728" s="64"/>
      <c r="C17728" s="52"/>
      <c r="D17728" s="63"/>
      <c r="E17728" s="63"/>
      <c r="F17728" s="62"/>
      <c r="G17728" s="63"/>
      <c r="H17728" s="65"/>
      <c r="I17728" s="63"/>
    </row>
    <row r="17729" spans="1:9">
      <c r="A17729" s="52"/>
      <c r="B17729" s="64"/>
      <c r="C17729" s="52"/>
      <c r="D17729" s="63"/>
      <c r="E17729" s="63"/>
      <c r="F17729" s="62"/>
      <c r="G17729" s="63"/>
      <c r="H17729" s="65"/>
      <c r="I17729" s="63"/>
    </row>
    <row r="17730" spans="1:9">
      <c r="A17730" s="52"/>
      <c r="B17730" s="64"/>
      <c r="C17730" s="52"/>
      <c r="D17730" s="63"/>
      <c r="E17730" s="63"/>
      <c r="F17730" s="62"/>
      <c r="G17730" s="63"/>
      <c r="H17730" s="65"/>
      <c r="I17730" s="63"/>
    </row>
    <row r="17731" spans="1:9">
      <c r="A17731" s="52"/>
      <c r="B17731" s="64"/>
      <c r="C17731" s="52"/>
      <c r="D17731" s="63"/>
      <c r="E17731" s="63"/>
      <c r="F17731" s="62"/>
      <c r="G17731" s="63"/>
      <c r="H17731" s="65"/>
      <c r="I17731" s="63"/>
    </row>
    <row r="17732" spans="1:9">
      <c r="A17732" s="52"/>
      <c r="B17732" s="64"/>
      <c r="C17732" s="52"/>
      <c r="D17732" s="63"/>
      <c r="E17732" s="63"/>
      <c r="F17732" s="62"/>
      <c r="G17732" s="63"/>
      <c r="H17732" s="65"/>
      <c r="I17732" s="63"/>
    </row>
    <row r="17733" spans="1:9">
      <c r="A17733" s="52"/>
      <c r="B17733" s="64"/>
      <c r="C17733" s="52"/>
      <c r="D17733" s="63"/>
      <c r="E17733" s="63"/>
      <c r="F17733" s="62"/>
      <c r="G17733" s="63"/>
      <c r="H17733" s="65"/>
      <c r="I17733" s="63"/>
    </row>
    <row r="17734" spans="1:9">
      <c r="A17734" s="52"/>
      <c r="B17734" s="64"/>
      <c r="C17734" s="52"/>
      <c r="D17734" s="63"/>
      <c r="E17734" s="63"/>
      <c r="F17734" s="62"/>
      <c r="G17734" s="63"/>
      <c r="H17734" s="65"/>
      <c r="I17734" s="63"/>
    </row>
    <row r="17735" spans="1:9">
      <c r="A17735" s="52"/>
      <c r="B17735" s="64"/>
      <c r="C17735" s="52"/>
      <c r="D17735" s="63"/>
      <c r="E17735" s="63"/>
      <c r="F17735" s="62"/>
      <c r="G17735" s="63"/>
      <c r="H17735" s="65"/>
      <c r="I17735" s="63"/>
    </row>
    <row r="17736" spans="1:9">
      <c r="A17736" s="52"/>
      <c r="B17736" s="64"/>
      <c r="C17736" s="52"/>
      <c r="D17736" s="63"/>
      <c r="E17736" s="63"/>
      <c r="F17736" s="62"/>
      <c r="G17736" s="63"/>
      <c r="H17736" s="65"/>
      <c r="I17736" s="63"/>
    </row>
    <row r="17737" spans="1:9">
      <c r="A17737" s="52"/>
      <c r="B17737" s="64"/>
      <c r="C17737" s="52"/>
      <c r="D17737" s="63"/>
      <c r="E17737" s="63"/>
      <c r="F17737" s="62"/>
      <c r="G17737" s="63"/>
      <c r="H17737" s="65"/>
      <c r="I17737" s="63"/>
    </row>
    <row r="17738" spans="1:9">
      <c r="A17738" s="52"/>
      <c r="B17738" s="64"/>
      <c r="C17738" s="52"/>
      <c r="D17738" s="63"/>
      <c r="E17738" s="63"/>
      <c r="F17738" s="62"/>
      <c r="G17738" s="63"/>
      <c r="H17738" s="65"/>
      <c r="I17738" s="63"/>
    </row>
    <row r="17739" spans="1:9">
      <c r="A17739" s="52"/>
      <c r="B17739" s="64"/>
      <c r="C17739" s="52"/>
      <c r="D17739" s="63"/>
      <c r="E17739" s="63"/>
      <c r="F17739" s="62"/>
      <c r="G17739" s="63"/>
      <c r="H17739" s="65"/>
      <c r="I17739" s="63"/>
    </row>
    <row r="17740" spans="1:9">
      <c r="A17740" s="52"/>
      <c r="B17740" s="64"/>
      <c r="C17740" s="52"/>
      <c r="D17740" s="63"/>
      <c r="E17740" s="63"/>
      <c r="F17740" s="62"/>
      <c r="G17740" s="63"/>
      <c r="H17740" s="65"/>
      <c r="I17740" s="63"/>
    </row>
    <row r="17741" spans="1:9">
      <c r="A17741" s="52"/>
      <c r="B17741" s="64"/>
      <c r="C17741" s="52"/>
      <c r="D17741" s="63"/>
      <c r="E17741" s="63"/>
      <c r="F17741" s="62"/>
      <c r="G17741" s="63"/>
      <c r="H17741" s="65"/>
      <c r="I17741" s="63"/>
    </row>
    <row r="17742" spans="1:9">
      <c r="A17742" s="52"/>
      <c r="B17742" s="64"/>
      <c r="C17742" s="52"/>
      <c r="D17742" s="63"/>
      <c r="E17742" s="63"/>
      <c r="F17742" s="62"/>
      <c r="G17742" s="63"/>
      <c r="H17742" s="65"/>
      <c r="I17742" s="63"/>
    </row>
    <row r="17743" spans="1:9">
      <c r="A17743" s="52"/>
      <c r="B17743" s="64"/>
      <c r="C17743" s="52"/>
      <c r="D17743" s="63"/>
      <c r="E17743" s="63"/>
      <c r="F17743" s="62"/>
      <c r="G17743" s="63"/>
      <c r="H17743" s="65"/>
      <c r="I17743" s="63"/>
    </row>
    <row r="17744" spans="1:9">
      <c r="A17744" s="52"/>
      <c r="B17744" s="64"/>
      <c r="C17744" s="52"/>
      <c r="D17744" s="63"/>
      <c r="E17744" s="63"/>
      <c r="F17744" s="62"/>
      <c r="G17744" s="63"/>
      <c r="H17744" s="65"/>
      <c r="I17744" s="63"/>
    </row>
    <row r="17745" spans="1:9">
      <c r="A17745" s="52"/>
      <c r="B17745" s="64"/>
      <c r="C17745" s="52"/>
      <c r="D17745" s="63"/>
      <c r="E17745" s="63"/>
      <c r="F17745" s="62"/>
      <c r="G17745" s="63"/>
      <c r="H17745" s="65"/>
      <c r="I17745" s="63"/>
    </row>
    <row r="17746" spans="1:9">
      <c r="A17746" s="52"/>
      <c r="B17746" s="64"/>
      <c r="C17746" s="52"/>
      <c r="D17746" s="63"/>
      <c r="E17746" s="63"/>
      <c r="F17746" s="62"/>
      <c r="G17746" s="63"/>
      <c r="H17746" s="65"/>
      <c r="I17746" s="63"/>
    </row>
    <row r="17747" spans="1:9">
      <c r="A17747" s="52"/>
      <c r="B17747" s="64"/>
      <c r="C17747" s="52"/>
      <c r="D17747" s="63"/>
      <c r="E17747" s="63"/>
      <c r="F17747" s="62"/>
      <c r="G17747" s="63"/>
      <c r="H17747" s="65"/>
      <c r="I17747" s="63"/>
    </row>
    <row r="17748" spans="1:9">
      <c r="A17748" s="52"/>
      <c r="B17748" s="64"/>
      <c r="C17748" s="52"/>
      <c r="D17748" s="63"/>
      <c r="E17748" s="63"/>
      <c r="F17748" s="62"/>
      <c r="G17748" s="63"/>
      <c r="H17748" s="65"/>
      <c r="I17748" s="63"/>
    </row>
    <row r="17749" spans="1:9">
      <c r="A17749" s="52"/>
      <c r="B17749" s="64"/>
      <c r="C17749" s="52"/>
      <c r="D17749" s="63"/>
      <c r="E17749" s="63"/>
      <c r="F17749" s="62"/>
      <c r="G17749" s="63"/>
      <c r="H17749" s="65"/>
      <c r="I17749" s="63"/>
    </row>
    <row r="17750" spans="1:9">
      <c r="A17750" s="52"/>
      <c r="B17750" s="64"/>
      <c r="C17750" s="52"/>
      <c r="D17750" s="63"/>
      <c r="E17750" s="63"/>
      <c r="F17750" s="62"/>
      <c r="G17750" s="63"/>
      <c r="H17750" s="65"/>
      <c r="I17750" s="63"/>
    </row>
    <row r="17751" spans="1:9">
      <c r="A17751" s="52"/>
      <c r="B17751" s="64"/>
      <c r="C17751" s="52"/>
      <c r="D17751" s="63"/>
      <c r="E17751" s="63"/>
      <c r="F17751" s="62"/>
      <c r="G17751" s="63"/>
      <c r="H17751" s="65"/>
      <c r="I17751" s="63"/>
    </row>
    <row r="17752" spans="1:9">
      <c r="A17752" s="52"/>
      <c r="B17752" s="64"/>
      <c r="C17752" s="52"/>
      <c r="D17752" s="63"/>
      <c r="E17752" s="63"/>
      <c r="F17752" s="62"/>
      <c r="G17752" s="63"/>
      <c r="H17752" s="65"/>
      <c r="I17752" s="63"/>
    </row>
    <row r="17753" spans="1:9">
      <c r="A17753" s="52"/>
      <c r="B17753" s="64"/>
      <c r="C17753" s="52"/>
      <c r="D17753" s="63"/>
      <c r="E17753" s="63"/>
      <c r="F17753" s="62"/>
      <c r="G17753" s="63"/>
      <c r="H17753" s="65"/>
      <c r="I17753" s="63"/>
    </row>
    <row r="17754" spans="1:9">
      <c r="A17754" s="52"/>
      <c r="B17754" s="64"/>
      <c r="C17754" s="52"/>
      <c r="D17754" s="63"/>
      <c r="E17754" s="63"/>
      <c r="F17754" s="62"/>
      <c r="G17754" s="63"/>
      <c r="H17754" s="65"/>
      <c r="I17754" s="63"/>
    </row>
    <row r="17755" spans="1:9">
      <c r="A17755" s="52"/>
      <c r="B17755" s="64"/>
      <c r="C17755" s="52"/>
      <c r="D17755" s="63"/>
      <c r="E17755" s="63"/>
      <c r="F17755" s="62"/>
      <c r="G17755" s="63"/>
      <c r="H17755" s="65"/>
      <c r="I17755" s="63"/>
    </row>
    <row r="17756" spans="1:9">
      <c r="A17756" s="52"/>
      <c r="B17756" s="64"/>
      <c r="C17756" s="52"/>
      <c r="D17756" s="63"/>
      <c r="E17756" s="63"/>
      <c r="F17756" s="62"/>
      <c r="G17756" s="63"/>
      <c r="H17756" s="65"/>
      <c r="I17756" s="63"/>
    </row>
    <row r="17757" spans="1:9">
      <c r="A17757" s="52"/>
      <c r="B17757" s="64"/>
      <c r="C17757" s="52"/>
      <c r="D17757" s="63"/>
      <c r="E17757" s="63"/>
      <c r="F17757" s="62"/>
      <c r="G17757" s="63"/>
      <c r="H17757" s="65"/>
      <c r="I17757" s="63"/>
    </row>
    <row r="17758" spans="1:9">
      <c r="A17758" s="52"/>
      <c r="B17758" s="64"/>
      <c r="C17758" s="52"/>
      <c r="D17758" s="63"/>
      <c r="E17758" s="63"/>
      <c r="F17758" s="62"/>
      <c r="G17758" s="63"/>
      <c r="H17758" s="65"/>
      <c r="I17758" s="63"/>
    </row>
    <row r="17759" spans="1:9">
      <c r="A17759" s="52"/>
      <c r="B17759" s="64"/>
      <c r="C17759" s="52"/>
      <c r="D17759" s="63"/>
      <c r="E17759" s="63"/>
      <c r="F17759" s="62"/>
      <c r="G17759" s="63"/>
      <c r="H17759" s="65"/>
      <c r="I17759" s="63"/>
    </row>
    <row r="17760" spans="1:9">
      <c r="A17760" s="52"/>
      <c r="B17760" s="64"/>
      <c r="C17760" s="52"/>
      <c r="D17760" s="63"/>
      <c r="E17760" s="63"/>
      <c r="F17760" s="62"/>
      <c r="G17760" s="63"/>
      <c r="H17760" s="65"/>
      <c r="I17760" s="63"/>
    </row>
    <row r="17761" spans="1:9">
      <c r="A17761" s="52"/>
      <c r="B17761" s="64"/>
      <c r="C17761" s="52"/>
      <c r="D17761" s="63"/>
      <c r="E17761" s="63"/>
      <c r="F17761" s="62"/>
      <c r="G17761" s="63"/>
      <c r="H17761" s="65"/>
      <c r="I17761" s="63"/>
    </row>
    <row r="17762" spans="1:9">
      <c r="A17762" s="52"/>
      <c r="B17762" s="64"/>
      <c r="C17762" s="52"/>
      <c r="D17762" s="63"/>
      <c r="E17762" s="63"/>
      <c r="F17762" s="62"/>
      <c r="G17762" s="63"/>
      <c r="H17762" s="65"/>
      <c r="I17762" s="63"/>
    </row>
    <row r="17763" spans="1:9">
      <c r="A17763" s="52"/>
      <c r="B17763" s="64"/>
      <c r="C17763" s="52"/>
      <c r="D17763" s="63"/>
      <c r="E17763" s="63"/>
      <c r="F17763" s="62"/>
      <c r="G17763" s="63"/>
      <c r="H17763" s="65"/>
      <c r="I17763" s="63"/>
    </row>
    <row r="17764" spans="1:9">
      <c r="A17764" s="52"/>
      <c r="B17764" s="64"/>
      <c r="C17764" s="52"/>
      <c r="D17764" s="63"/>
      <c r="E17764" s="63"/>
      <c r="F17764" s="62"/>
      <c r="G17764" s="63"/>
      <c r="H17764" s="65"/>
      <c r="I17764" s="63"/>
    </row>
    <row r="17765" spans="1:9">
      <c r="A17765" s="52"/>
      <c r="B17765" s="64"/>
      <c r="C17765" s="52"/>
      <c r="D17765" s="63"/>
      <c r="E17765" s="63"/>
      <c r="F17765" s="62"/>
      <c r="G17765" s="63"/>
      <c r="H17765" s="65"/>
      <c r="I17765" s="63"/>
    </row>
    <row r="17766" spans="1:9">
      <c r="A17766" s="52"/>
      <c r="B17766" s="64"/>
      <c r="C17766" s="52"/>
      <c r="D17766" s="63"/>
      <c r="E17766" s="63"/>
      <c r="F17766" s="62"/>
      <c r="G17766" s="63"/>
      <c r="H17766" s="65"/>
      <c r="I17766" s="63"/>
    </row>
    <row r="17767" spans="1:9">
      <c r="A17767" s="52"/>
      <c r="B17767" s="64"/>
      <c r="C17767" s="52"/>
      <c r="D17767" s="63"/>
      <c r="E17767" s="63"/>
      <c r="F17767" s="62"/>
      <c r="G17767" s="63"/>
      <c r="H17767" s="65"/>
      <c r="I17767" s="63"/>
    </row>
    <row r="17768" spans="1:9">
      <c r="A17768" s="52"/>
      <c r="B17768" s="64"/>
      <c r="C17768" s="52"/>
      <c r="D17768" s="63"/>
      <c r="E17768" s="63"/>
      <c r="F17768" s="62"/>
      <c r="G17768" s="63"/>
      <c r="H17768" s="65"/>
      <c r="I17768" s="63"/>
    </row>
    <row r="17769" spans="1:9">
      <c r="A17769" s="52"/>
      <c r="B17769" s="64"/>
      <c r="C17769" s="52"/>
      <c r="D17769" s="63"/>
      <c r="E17769" s="63"/>
      <c r="F17769" s="62"/>
      <c r="G17769" s="63"/>
      <c r="H17769" s="65"/>
      <c r="I17769" s="63"/>
    </row>
    <row r="17770" spans="1:9">
      <c r="A17770" s="52"/>
      <c r="B17770" s="64"/>
      <c r="C17770" s="52"/>
      <c r="D17770" s="63"/>
      <c r="E17770" s="63"/>
      <c r="F17770" s="62"/>
      <c r="G17770" s="63"/>
      <c r="H17770" s="65"/>
      <c r="I17770" s="63"/>
    </row>
    <row r="17771" spans="1:9">
      <c r="A17771" s="52"/>
      <c r="B17771" s="64"/>
      <c r="C17771" s="52"/>
      <c r="D17771" s="63"/>
      <c r="E17771" s="63"/>
      <c r="F17771" s="62"/>
      <c r="G17771" s="63"/>
      <c r="H17771" s="65"/>
      <c r="I17771" s="63"/>
    </row>
    <row r="17772" spans="1:9">
      <c r="A17772" s="52"/>
      <c r="B17772" s="64"/>
      <c r="C17772" s="52"/>
      <c r="D17772" s="63"/>
      <c r="E17772" s="63"/>
      <c r="F17772" s="62"/>
      <c r="G17772" s="63"/>
      <c r="H17772" s="65"/>
      <c r="I17772" s="63"/>
    </row>
    <row r="17773" spans="1:9">
      <c r="A17773" s="52"/>
      <c r="B17773" s="64"/>
      <c r="C17773" s="52"/>
      <c r="D17773" s="63"/>
      <c r="E17773" s="63"/>
      <c r="F17773" s="62"/>
      <c r="G17773" s="63"/>
      <c r="H17773" s="65"/>
      <c r="I17773" s="63"/>
    </row>
    <row r="17774" spans="1:9">
      <c r="A17774" s="52"/>
      <c r="B17774" s="64"/>
      <c r="C17774" s="52"/>
      <c r="D17774" s="63"/>
      <c r="E17774" s="63"/>
      <c r="F17774" s="62"/>
      <c r="G17774" s="63"/>
      <c r="H17774" s="65"/>
      <c r="I17774" s="63"/>
    </row>
    <row r="17775" spans="1:9">
      <c r="A17775" s="52"/>
      <c r="B17775" s="64"/>
      <c r="C17775" s="52"/>
      <c r="D17775" s="63"/>
      <c r="E17775" s="63"/>
      <c r="F17775" s="62"/>
      <c r="G17775" s="63"/>
      <c r="H17775" s="65"/>
      <c r="I17775" s="63"/>
    </row>
    <row r="17776" spans="1:9">
      <c r="A17776" s="52"/>
      <c r="B17776" s="64"/>
      <c r="C17776" s="52"/>
      <c r="D17776" s="63"/>
      <c r="E17776" s="63"/>
      <c r="F17776" s="62"/>
      <c r="G17776" s="63"/>
      <c r="H17776" s="65"/>
      <c r="I17776" s="63"/>
    </row>
    <row r="17777" spans="1:9">
      <c r="A17777" s="52"/>
      <c r="B17777" s="64"/>
      <c r="C17777" s="52"/>
      <c r="D17777" s="63"/>
      <c r="E17777" s="63"/>
      <c r="F17777" s="62"/>
      <c r="G17777" s="63"/>
      <c r="H17777" s="65"/>
      <c r="I17777" s="63"/>
    </row>
    <row r="17778" spans="1:9">
      <c r="A17778" s="52"/>
      <c r="B17778" s="64"/>
      <c r="C17778" s="52"/>
      <c r="D17778" s="63"/>
      <c r="E17778" s="63"/>
      <c r="F17778" s="62"/>
      <c r="G17778" s="63"/>
      <c r="H17778" s="65"/>
      <c r="I17778" s="63"/>
    </row>
    <row r="17779" spans="1:9">
      <c r="A17779" s="52"/>
      <c r="B17779" s="64"/>
      <c r="C17779" s="52"/>
      <c r="D17779" s="63"/>
      <c r="E17779" s="63"/>
      <c r="F17779" s="62"/>
      <c r="G17779" s="63"/>
      <c r="H17779" s="65"/>
      <c r="I17779" s="63"/>
    </row>
    <row r="17780" spans="1:9">
      <c r="A17780" s="52"/>
      <c r="B17780" s="64"/>
      <c r="C17780" s="52"/>
      <c r="D17780" s="63"/>
      <c r="E17780" s="63"/>
      <c r="F17780" s="62"/>
      <c r="G17780" s="63"/>
      <c r="H17780" s="65"/>
      <c r="I17780" s="63"/>
    </row>
    <row r="17781" spans="1:9">
      <c r="A17781" s="52"/>
      <c r="B17781" s="64"/>
      <c r="C17781" s="52"/>
      <c r="D17781" s="63"/>
      <c r="E17781" s="63"/>
      <c r="F17781" s="62"/>
      <c r="G17781" s="63"/>
      <c r="H17781" s="65"/>
      <c r="I17781" s="63"/>
    </row>
    <row r="17782" spans="1:9">
      <c r="A17782" s="52"/>
      <c r="B17782" s="64"/>
      <c r="C17782" s="52"/>
      <c r="D17782" s="63"/>
      <c r="E17782" s="63"/>
      <c r="F17782" s="62"/>
      <c r="G17782" s="63"/>
      <c r="H17782" s="65"/>
      <c r="I17782" s="63"/>
    </row>
    <row r="17783" spans="1:9">
      <c r="A17783" s="52"/>
      <c r="B17783" s="64"/>
      <c r="C17783" s="52"/>
      <c r="D17783" s="63"/>
      <c r="E17783" s="63"/>
      <c r="F17783" s="62"/>
      <c r="G17783" s="63"/>
      <c r="H17783" s="65"/>
      <c r="I17783" s="63"/>
    </row>
    <row r="17784" spans="1:9">
      <c r="A17784" s="52"/>
      <c r="B17784" s="64"/>
      <c r="C17784" s="52"/>
      <c r="D17784" s="63"/>
      <c r="E17784" s="63"/>
      <c r="F17784" s="62"/>
      <c r="G17784" s="63"/>
      <c r="H17784" s="65"/>
      <c r="I17784" s="63"/>
    </row>
    <row r="17785" spans="1:9">
      <c r="A17785" s="52"/>
      <c r="B17785" s="64"/>
      <c r="C17785" s="52"/>
      <c r="D17785" s="63"/>
      <c r="E17785" s="63"/>
      <c r="F17785" s="62"/>
      <c r="G17785" s="63"/>
      <c r="H17785" s="65"/>
      <c r="I17785" s="63"/>
    </row>
    <row r="17786" spans="1:9">
      <c r="A17786" s="52"/>
      <c r="B17786" s="64"/>
      <c r="C17786" s="52"/>
      <c r="D17786" s="63"/>
      <c r="E17786" s="63"/>
      <c r="F17786" s="62"/>
      <c r="G17786" s="63"/>
      <c r="H17786" s="65"/>
      <c r="I17786" s="63"/>
    </row>
    <row r="17787" spans="1:9">
      <c r="A17787" s="52"/>
      <c r="B17787" s="64"/>
      <c r="C17787" s="52"/>
      <c r="D17787" s="63"/>
      <c r="E17787" s="63"/>
      <c r="F17787" s="62"/>
      <c r="G17787" s="63"/>
      <c r="H17787" s="65"/>
      <c r="I17787" s="63"/>
    </row>
    <row r="17788" spans="1:9">
      <c r="A17788" s="52"/>
      <c r="B17788" s="64"/>
      <c r="C17788" s="52"/>
      <c r="D17788" s="63"/>
      <c r="E17788" s="63"/>
      <c r="F17788" s="62"/>
      <c r="G17788" s="63"/>
      <c r="H17788" s="65"/>
      <c r="I17788" s="63"/>
    </row>
    <row r="17789" spans="1:9">
      <c r="A17789" s="52"/>
      <c r="B17789" s="64"/>
      <c r="C17789" s="52"/>
      <c r="D17789" s="63"/>
      <c r="E17789" s="63"/>
      <c r="F17789" s="62"/>
      <c r="G17789" s="63"/>
      <c r="H17789" s="65"/>
      <c r="I17789" s="63"/>
    </row>
    <row r="17790" spans="1:9">
      <c r="A17790" s="52"/>
      <c r="B17790" s="64"/>
      <c r="C17790" s="52"/>
      <c r="D17790" s="63"/>
      <c r="E17790" s="63"/>
      <c r="F17790" s="62"/>
      <c r="G17790" s="63"/>
      <c r="H17790" s="65"/>
      <c r="I17790" s="63"/>
    </row>
    <row r="17791" spans="1:9">
      <c r="A17791" s="52"/>
      <c r="B17791" s="64"/>
      <c r="C17791" s="52"/>
      <c r="D17791" s="63"/>
      <c r="E17791" s="63"/>
      <c r="F17791" s="62"/>
      <c r="G17791" s="63"/>
      <c r="H17791" s="65"/>
      <c r="I17791" s="63"/>
    </row>
    <row r="17792" spans="1:9">
      <c r="A17792" s="52"/>
      <c r="B17792" s="64"/>
      <c r="C17792" s="52"/>
      <c r="D17792" s="63"/>
      <c r="E17792" s="63"/>
      <c r="F17792" s="62"/>
      <c r="G17792" s="63"/>
      <c r="H17792" s="65"/>
      <c r="I17792" s="63"/>
    </row>
    <row r="17793" spans="1:9">
      <c r="A17793" s="52"/>
      <c r="B17793" s="64"/>
      <c r="C17793" s="52"/>
      <c r="D17793" s="63"/>
      <c r="E17793" s="63"/>
      <c r="F17793" s="62"/>
      <c r="G17793" s="63"/>
      <c r="H17793" s="65"/>
      <c r="I17793" s="63"/>
    </row>
    <row r="17794" spans="1:9">
      <c r="A17794" s="52"/>
      <c r="B17794" s="64"/>
      <c r="C17794" s="52"/>
      <c r="D17794" s="63"/>
      <c r="E17794" s="63"/>
      <c r="F17794" s="62"/>
      <c r="G17794" s="63"/>
      <c r="H17794" s="65"/>
      <c r="I17794" s="63"/>
    </row>
    <row r="17795" spans="1:9">
      <c r="A17795" s="52"/>
      <c r="B17795" s="64"/>
      <c r="C17795" s="52"/>
      <c r="D17795" s="63"/>
      <c r="E17795" s="63"/>
      <c r="F17795" s="62"/>
      <c r="G17795" s="63"/>
      <c r="H17795" s="65"/>
      <c r="I17795" s="63"/>
    </row>
    <row r="17796" spans="1:9">
      <c r="A17796" s="52"/>
      <c r="B17796" s="64"/>
      <c r="C17796" s="52"/>
      <c r="D17796" s="63"/>
      <c r="E17796" s="63"/>
      <c r="F17796" s="62"/>
      <c r="G17796" s="63"/>
      <c r="H17796" s="65"/>
      <c r="I17796" s="63"/>
    </row>
    <row r="17797" spans="1:9">
      <c r="A17797" s="52"/>
      <c r="B17797" s="64"/>
      <c r="C17797" s="52"/>
      <c r="D17797" s="63"/>
      <c r="E17797" s="63"/>
      <c r="F17797" s="62"/>
      <c r="G17797" s="63"/>
      <c r="H17797" s="65"/>
      <c r="I17797" s="63"/>
    </row>
    <row r="17798" spans="1:9">
      <c r="A17798" s="52"/>
      <c r="B17798" s="64"/>
      <c r="C17798" s="52"/>
      <c r="D17798" s="63"/>
      <c r="E17798" s="63"/>
      <c r="F17798" s="62"/>
      <c r="G17798" s="63"/>
      <c r="H17798" s="65"/>
      <c r="I17798" s="63"/>
    </row>
    <row r="17799" spans="1:9">
      <c r="A17799" s="52"/>
      <c r="B17799" s="64"/>
      <c r="C17799" s="52"/>
      <c r="D17799" s="63"/>
      <c r="E17799" s="63"/>
      <c r="F17799" s="62"/>
      <c r="G17799" s="63"/>
      <c r="H17799" s="65"/>
      <c r="I17799" s="63"/>
    </row>
    <row r="17800" spans="1:9">
      <c r="A17800" s="52"/>
      <c r="B17800" s="64"/>
      <c r="C17800" s="52"/>
      <c r="D17800" s="63"/>
      <c r="E17800" s="63"/>
      <c r="F17800" s="62"/>
      <c r="G17800" s="63"/>
      <c r="H17800" s="65"/>
      <c r="I17800" s="63"/>
    </row>
    <row r="17801" spans="1:9">
      <c r="A17801" s="52"/>
      <c r="B17801" s="64"/>
      <c r="C17801" s="52"/>
      <c r="D17801" s="63"/>
      <c r="E17801" s="63"/>
      <c r="F17801" s="62"/>
      <c r="G17801" s="63"/>
      <c r="H17801" s="65"/>
      <c r="I17801" s="63"/>
    </row>
    <row r="17802" spans="1:9">
      <c r="A17802" s="52"/>
      <c r="B17802" s="64"/>
      <c r="C17802" s="52"/>
      <c r="D17802" s="63"/>
      <c r="E17802" s="63"/>
      <c r="F17802" s="62"/>
      <c r="G17802" s="63"/>
      <c r="H17802" s="65"/>
      <c r="I17802" s="63"/>
    </row>
    <row r="17803" spans="1:9">
      <c r="A17803" s="52"/>
      <c r="B17803" s="64"/>
      <c r="C17803" s="52"/>
      <c r="D17803" s="63"/>
      <c r="E17803" s="63"/>
      <c r="F17803" s="62"/>
      <c r="G17803" s="63"/>
      <c r="H17803" s="65"/>
      <c r="I17803" s="63"/>
    </row>
    <row r="17804" spans="1:9">
      <c r="A17804" s="52"/>
      <c r="B17804" s="64"/>
      <c r="C17804" s="52"/>
      <c r="D17804" s="63"/>
      <c r="E17804" s="63"/>
      <c r="F17804" s="62"/>
      <c r="G17804" s="63"/>
      <c r="H17804" s="65"/>
      <c r="I17804" s="63"/>
    </row>
    <row r="17805" spans="1:9">
      <c r="A17805" s="52"/>
      <c r="B17805" s="64"/>
      <c r="C17805" s="52"/>
      <c r="D17805" s="63"/>
      <c r="E17805" s="63"/>
      <c r="F17805" s="62"/>
      <c r="G17805" s="63"/>
      <c r="H17805" s="65"/>
      <c r="I17805" s="63"/>
    </row>
    <row r="17806" spans="1:9">
      <c r="A17806" s="52"/>
      <c r="B17806" s="64"/>
      <c r="C17806" s="52"/>
      <c r="D17806" s="63"/>
      <c r="E17806" s="63"/>
      <c r="F17806" s="62"/>
      <c r="G17806" s="63"/>
      <c r="H17806" s="65"/>
      <c r="I17806" s="63"/>
    </row>
    <row r="17807" spans="1:9">
      <c r="A17807" s="52"/>
      <c r="B17807" s="64"/>
      <c r="C17807" s="52"/>
      <c r="D17807" s="63"/>
      <c r="E17807" s="63"/>
      <c r="F17807" s="62"/>
      <c r="G17807" s="63"/>
      <c r="H17807" s="65"/>
      <c r="I17807" s="63"/>
    </row>
    <row r="17808" spans="1:9">
      <c r="A17808" s="52"/>
      <c r="B17808" s="64"/>
      <c r="C17808" s="52"/>
      <c r="D17808" s="63"/>
      <c r="E17808" s="63"/>
      <c r="F17808" s="62"/>
      <c r="G17808" s="63"/>
      <c r="H17808" s="65"/>
      <c r="I17808" s="63"/>
    </row>
    <row r="17809" spans="1:9">
      <c r="A17809" s="52"/>
      <c r="B17809" s="64"/>
      <c r="C17809" s="52"/>
      <c r="D17809" s="63"/>
      <c r="E17809" s="63"/>
      <c r="F17809" s="62"/>
      <c r="G17809" s="63"/>
      <c r="H17809" s="65"/>
      <c r="I17809" s="63"/>
    </row>
    <row r="17810" spans="1:9">
      <c r="A17810" s="52"/>
      <c r="B17810" s="64"/>
      <c r="C17810" s="52"/>
      <c r="D17810" s="63"/>
      <c r="E17810" s="63"/>
      <c r="F17810" s="62"/>
      <c r="G17810" s="63"/>
      <c r="H17810" s="65"/>
      <c r="I17810" s="63"/>
    </row>
    <row r="17811" spans="1:9">
      <c r="A17811" s="52"/>
      <c r="B17811" s="64"/>
      <c r="C17811" s="52"/>
      <c r="D17811" s="63"/>
      <c r="E17811" s="63"/>
      <c r="F17811" s="62"/>
      <c r="G17811" s="63"/>
      <c r="H17811" s="65"/>
      <c r="I17811" s="63"/>
    </row>
    <row r="17812" spans="1:9">
      <c r="A17812" s="52"/>
      <c r="B17812" s="64"/>
      <c r="C17812" s="52"/>
      <c r="D17812" s="63"/>
      <c r="E17812" s="63"/>
      <c r="F17812" s="62"/>
      <c r="G17812" s="63"/>
      <c r="H17812" s="65"/>
      <c r="I17812" s="63"/>
    </row>
    <row r="17813" spans="1:9">
      <c r="A17813" s="52"/>
      <c r="B17813" s="64"/>
      <c r="C17813" s="52"/>
      <c r="D17813" s="63"/>
      <c r="E17813" s="63"/>
      <c r="F17813" s="62"/>
      <c r="G17813" s="63"/>
      <c r="H17813" s="65"/>
      <c r="I17813" s="63"/>
    </row>
    <row r="17814" spans="1:9">
      <c r="A17814" s="52"/>
      <c r="B17814" s="64"/>
      <c r="C17814" s="52"/>
      <c r="D17814" s="63"/>
      <c r="E17814" s="63"/>
      <c r="F17814" s="62"/>
      <c r="G17814" s="63"/>
      <c r="H17814" s="65"/>
      <c r="I17814" s="63"/>
    </row>
    <row r="17815" spans="1:9">
      <c r="A17815" s="52"/>
      <c r="B17815" s="64"/>
      <c r="C17815" s="52"/>
      <c r="D17815" s="63"/>
      <c r="E17815" s="63"/>
      <c r="F17815" s="62"/>
      <c r="G17815" s="63"/>
      <c r="H17815" s="65"/>
      <c r="I17815" s="63"/>
    </row>
    <row r="17816" spans="1:9">
      <c r="A17816" s="52"/>
      <c r="B17816" s="64"/>
      <c r="C17816" s="52"/>
      <c r="D17816" s="63"/>
      <c r="E17816" s="63"/>
      <c r="F17816" s="62"/>
      <c r="G17816" s="63"/>
      <c r="H17816" s="65"/>
      <c r="I17816" s="63"/>
    </row>
    <row r="17817" spans="1:9">
      <c r="A17817" s="52"/>
      <c r="B17817" s="64"/>
      <c r="C17817" s="52"/>
      <c r="D17817" s="63"/>
      <c r="E17817" s="63"/>
      <c r="F17817" s="62"/>
      <c r="G17817" s="63"/>
      <c r="H17817" s="65"/>
      <c r="I17817" s="63"/>
    </row>
    <row r="17818" spans="1:9">
      <c r="A17818" s="52"/>
      <c r="B17818" s="64"/>
      <c r="C17818" s="52"/>
      <c r="D17818" s="63"/>
      <c r="E17818" s="63"/>
      <c r="F17818" s="62"/>
      <c r="G17818" s="63"/>
      <c r="H17818" s="65"/>
      <c r="I17818" s="63"/>
    </row>
    <row r="17819" spans="1:9">
      <c r="A17819" s="52"/>
      <c r="B17819" s="64"/>
      <c r="C17819" s="52"/>
      <c r="D17819" s="63"/>
      <c r="E17819" s="63"/>
      <c r="F17819" s="62"/>
      <c r="G17819" s="63"/>
      <c r="H17819" s="65"/>
      <c r="I17819" s="63"/>
    </row>
    <row r="17820" spans="1:9">
      <c r="A17820" s="52"/>
      <c r="B17820" s="64"/>
      <c r="C17820" s="52"/>
      <c r="D17820" s="63"/>
      <c r="E17820" s="63"/>
      <c r="F17820" s="62"/>
      <c r="G17820" s="63"/>
      <c r="H17820" s="65"/>
      <c r="I17820" s="63"/>
    </row>
    <row r="17821" spans="1:9">
      <c r="A17821" s="52"/>
      <c r="B17821" s="64"/>
      <c r="C17821" s="52"/>
      <c r="D17821" s="63"/>
      <c r="E17821" s="63"/>
      <c r="F17821" s="62"/>
      <c r="G17821" s="63"/>
      <c r="H17821" s="65"/>
      <c r="I17821" s="63"/>
    </row>
    <row r="17822" spans="1:9">
      <c r="A17822" s="52"/>
      <c r="B17822" s="64"/>
      <c r="C17822" s="52"/>
      <c r="D17822" s="63"/>
      <c r="E17822" s="63"/>
      <c r="F17822" s="62"/>
      <c r="G17822" s="63"/>
      <c r="H17822" s="65"/>
      <c r="I17822" s="63"/>
    </row>
    <row r="17823" spans="1:9">
      <c r="A17823" s="52"/>
      <c r="B17823" s="64"/>
      <c r="C17823" s="52"/>
      <c r="D17823" s="63"/>
      <c r="E17823" s="63"/>
      <c r="F17823" s="62"/>
      <c r="G17823" s="63"/>
      <c r="H17823" s="65"/>
      <c r="I17823" s="63"/>
    </row>
    <row r="17824" spans="1:9">
      <c r="A17824" s="52"/>
      <c r="B17824" s="64"/>
      <c r="C17824" s="52"/>
      <c r="D17824" s="63"/>
      <c r="E17824" s="63"/>
      <c r="F17824" s="62"/>
      <c r="G17824" s="63"/>
      <c r="H17824" s="65"/>
      <c r="I17824" s="63"/>
    </row>
    <row r="17825" spans="1:9">
      <c r="A17825" s="52"/>
      <c r="B17825" s="64"/>
      <c r="C17825" s="52"/>
      <c r="D17825" s="63"/>
      <c r="E17825" s="63"/>
      <c r="F17825" s="62"/>
      <c r="G17825" s="63"/>
      <c r="H17825" s="65"/>
      <c r="I17825" s="63"/>
    </row>
    <row r="17826" spans="1:9">
      <c r="A17826" s="52"/>
      <c r="B17826" s="64"/>
      <c r="C17826" s="52"/>
      <c r="D17826" s="63"/>
      <c r="E17826" s="63"/>
      <c r="F17826" s="62"/>
      <c r="G17826" s="63"/>
      <c r="H17826" s="65"/>
      <c r="I17826" s="63"/>
    </row>
    <row r="17827" spans="1:9">
      <c r="A17827" s="52"/>
      <c r="B17827" s="64"/>
      <c r="C17827" s="52"/>
      <c r="D17827" s="63"/>
      <c r="E17827" s="63"/>
      <c r="F17827" s="62"/>
      <c r="G17827" s="63"/>
      <c r="H17827" s="65"/>
      <c r="I17827" s="63"/>
    </row>
    <row r="17828" spans="1:9">
      <c r="A17828" s="52"/>
      <c r="B17828" s="64"/>
      <c r="C17828" s="52"/>
      <c r="D17828" s="63"/>
      <c r="E17828" s="63"/>
      <c r="F17828" s="62"/>
      <c r="G17828" s="63"/>
      <c r="H17828" s="65"/>
      <c r="I17828" s="63"/>
    </row>
    <row r="17829" spans="1:9">
      <c r="A17829" s="52"/>
      <c r="B17829" s="64"/>
      <c r="C17829" s="52"/>
      <c r="D17829" s="63"/>
      <c r="E17829" s="63"/>
      <c r="F17829" s="62"/>
      <c r="G17829" s="63"/>
      <c r="H17829" s="65"/>
      <c r="I17829" s="63"/>
    </row>
    <row r="17830" spans="1:9">
      <c r="A17830" s="52"/>
      <c r="B17830" s="64"/>
      <c r="C17830" s="52"/>
      <c r="D17830" s="63"/>
      <c r="E17830" s="63"/>
      <c r="F17830" s="62"/>
      <c r="G17830" s="63"/>
      <c r="H17830" s="65"/>
      <c r="I17830" s="63"/>
    </row>
    <row r="17831" spans="1:9">
      <c r="A17831" s="52"/>
      <c r="B17831" s="64"/>
      <c r="C17831" s="52"/>
      <c r="D17831" s="63"/>
      <c r="E17831" s="63"/>
      <c r="F17831" s="62"/>
      <c r="G17831" s="63"/>
      <c r="H17831" s="65"/>
      <c r="I17831" s="63"/>
    </row>
    <row r="17832" spans="1:9">
      <c r="A17832" s="52"/>
      <c r="B17832" s="64"/>
      <c r="C17832" s="52"/>
      <c r="D17832" s="63"/>
      <c r="E17832" s="63"/>
      <c r="F17832" s="62"/>
      <c r="G17832" s="63"/>
      <c r="H17832" s="65"/>
      <c r="I17832" s="63"/>
    </row>
    <row r="17833" spans="1:9">
      <c r="A17833" s="52"/>
      <c r="B17833" s="64"/>
      <c r="C17833" s="52"/>
      <c r="D17833" s="63"/>
      <c r="E17833" s="63"/>
      <c r="F17833" s="62"/>
      <c r="G17833" s="63"/>
      <c r="H17833" s="65"/>
      <c r="I17833" s="63"/>
    </row>
    <row r="17834" spans="1:9">
      <c r="A17834" s="52"/>
      <c r="B17834" s="64"/>
      <c r="C17834" s="52"/>
      <c r="D17834" s="63"/>
      <c r="E17834" s="63"/>
      <c r="F17834" s="62"/>
      <c r="G17834" s="63"/>
      <c r="H17834" s="65"/>
      <c r="I17834" s="63"/>
    </row>
    <row r="17835" spans="1:9">
      <c r="A17835" s="52"/>
      <c r="B17835" s="64"/>
      <c r="C17835" s="52"/>
      <c r="D17835" s="63"/>
      <c r="E17835" s="63"/>
      <c r="F17835" s="62"/>
      <c r="G17835" s="63"/>
      <c r="H17835" s="65"/>
      <c r="I17835" s="63"/>
    </row>
    <row r="17836" spans="1:9">
      <c r="A17836" s="52"/>
      <c r="B17836" s="64"/>
      <c r="C17836" s="52"/>
      <c r="D17836" s="63"/>
      <c r="E17836" s="63"/>
      <c r="F17836" s="62"/>
      <c r="G17836" s="63"/>
      <c r="H17836" s="65"/>
      <c r="I17836" s="63"/>
    </row>
    <row r="17837" spans="1:9">
      <c r="A17837" s="52"/>
      <c r="B17837" s="64"/>
      <c r="C17837" s="52"/>
      <c r="D17837" s="63"/>
      <c r="E17837" s="63"/>
      <c r="F17837" s="62"/>
      <c r="G17837" s="63"/>
      <c r="H17837" s="65"/>
      <c r="I17837" s="63"/>
    </row>
    <row r="17838" spans="1:9">
      <c r="A17838" s="52"/>
      <c r="B17838" s="64"/>
      <c r="C17838" s="52"/>
      <c r="D17838" s="63"/>
      <c r="E17838" s="63"/>
      <c r="F17838" s="62"/>
      <c r="G17838" s="63"/>
      <c r="H17838" s="65"/>
      <c r="I17838" s="63"/>
    </row>
    <row r="17839" spans="1:9">
      <c r="A17839" s="52"/>
      <c r="B17839" s="64"/>
      <c r="C17839" s="52"/>
      <c r="D17839" s="63"/>
      <c r="E17839" s="63"/>
      <c r="F17839" s="62"/>
      <c r="G17839" s="63"/>
      <c r="H17839" s="65"/>
      <c r="I17839" s="63"/>
    </row>
    <row r="17840" spans="1:9">
      <c r="A17840" s="52"/>
      <c r="B17840" s="64"/>
      <c r="C17840" s="52"/>
      <c r="D17840" s="63"/>
      <c r="E17840" s="63"/>
      <c r="F17840" s="62"/>
      <c r="G17840" s="63"/>
      <c r="H17840" s="65"/>
      <c r="I17840" s="63"/>
    </row>
    <row r="17841" spans="1:9">
      <c r="A17841" s="52"/>
      <c r="B17841" s="64"/>
      <c r="C17841" s="52"/>
      <c r="D17841" s="63"/>
      <c r="E17841" s="63"/>
      <c r="F17841" s="62"/>
      <c r="G17841" s="63"/>
      <c r="H17841" s="65"/>
      <c r="I17841" s="63"/>
    </row>
    <row r="17842" spans="1:9">
      <c r="A17842" s="52"/>
      <c r="B17842" s="64"/>
      <c r="C17842" s="52"/>
      <c r="D17842" s="63"/>
      <c r="E17842" s="63"/>
      <c r="F17842" s="62"/>
      <c r="G17842" s="63"/>
      <c r="H17842" s="65"/>
      <c r="I17842" s="63"/>
    </row>
    <row r="17843" spans="1:9">
      <c r="A17843" s="52"/>
      <c r="B17843" s="64"/>
      <c r="C17843" s="52"/>
      <c r="D17843" s="63"/>
      <c r="E17843" s="63"/>
      <c r="F17843" s="62"/>
      <c r="G17843" s="63"/>
      <c r="H17843" s="65"/>
      <c r="I17843" s="63"/>
    </row>
    <row r="17844" spans="1:9">
      <c r="A17844" s="52"/>
      <c r="B17844" s="64"/>
      <c r="C17844" s="52"/>
      <c r="D17844" s="63"/>
      <c r="E17844" s="63"/>
      <c r="F17844" s="62"/>
      <c r="G17844" s="63"/>
      <c r="H17844" s="65"/>
      <c r="I17844" s="63"/>
    </row>
    <row r="17845" spans="1:9">
      <c r="A17845" s="52"/>
      <c r="B17845" s="64"/>
      <c r="C17845" s="52"/>
      <c r="D17845" s="63"/>
      <c r="E17845" s="63"/>
      <c r="F17845" s="62"/>
      <c r="G17845" s="63"/>
      <c r="H17845" s="65"/>
      <c r="I17845" s="63"/>
    </row>
    <row r="17846" spans="1:9">
      <c r="A17846" s="52"/>
      <c r="B17846" s="64"/>
      <c r="C17846" s="52"/>
      <c r="D17846" s="63"/>
      <c r="E17846" s="63"/>
      <c r="F17846" s="62"/>
      <c r="G17846" s="63"/>
      <c r="H17846" s="65"/>
      <c r="I17846" s="63"/>
    </row>
    <row r="17847" spans="1:9">
      <c r="A17847" s="52"/>
      <c r="B17847" s="64"/>
      <c r="C17847" s="52"/>
      <c r="D17847" s="63"/>
      <c r="E17847" s="63"/>
      <c r="F17847" s="62"/>
      <c r="G17847" s="63"/>
      <c r="H17847" s="65"/>
      <c r="I17847" s="63"/>
    </row>
    <row r="17848" spans="1:9">
      <c r="A17848" s="52"/>
      <c r="B17848" s="64"/>
      <c r="C17848" s="52"/>
      <c r="D17848" s="63"/>
      <c r="E17848" s="63"/>
      <c r="F17848" s="62"/>
      <c r="G17848" s="63"/>
      <c r="H17848" s="65"/>
      <c r="I17848" s="63"/>
    </row>
    <row r="17849" spans="1:9">
      <c r="A17849" s="52"/>
      <c r="B17849" s="64"/>
      <c r="C17849" s="52"/>
      <c r="D17849" s="63"/>
      <c r="E17849" s="63"/>
      <c r="F17849" s="62"/>
      <c r="G17849" s="63"/>
      <c r="H17849" s="65"/>
      <c r="I17849" s="63"/>
    </row>
    <row r="17850" spans="1:9">
      <c r="A17850" s="52"/>
      <c r="B17850" s="64"/>
      <c r="C17850" s="52"/>
      <c r="D17850" s="63"/>
      <c r="E17850" s="63"/>
      <c r="F17850" s="62"/>
      <c r="G17850" s="63"/>
      <c r="H17850" s="65"/>
      <c r="I17850" s="63"/>
    </row>
    <row r="17851" spans="1:9">
      <c r="A17851" s="52"/>
      <c r="B17851" s="64"/>
      <c r="C17851" s="52"/>
      <c r="D17851" s="63"/>
      <c r="E17851" s="63"/>
      <c r="F17851" s="62"/>
      <c r="G17851" s="63"/>
      <c r="H17851" s="65"/>
      <c r="I17851" s="63"/>
    </row>
    <row r="17852" spans="1:9">
      <c r="A17852" s="52"/>
      <c r="B17852" s="64"/>
      <c r="C17852" s="52"/>
      <c r="D17852" s="63"/>
      <c r="E17852" s="63"/>
      <c r="F17852" s="62"/>
      <c r="G17852" s="63"/>
      <c r="H17852" s="65"/>
      <c r="I17852" s="63"/>
    </row>
    <row r="17853" spans="1:9">
      <c r="A17853" s="52"/>
      <c r="B17853" s="64"/>
      <c r="C17853" s="52"/>
      <c r="D17853" s="63"/>
      <c r="E17853" s="63"/>
      <c r="F17853" s="62"/>
      <c r="G17853" s="63"/>
      <c r="H17853" s="65"/>
      <c r="I17853" s="63"/>
    </row>
    <row r="17854" spans="1:9">
      <c r="A17854" s="52"/>
      <c r="B17854" s="64"/>
      <c r="C17854" s="52"/>
      <c r="D17854" s="63"/>
      <c r="E17854" s="63"/>
      <c r="F17854" s="62"/>
      <c r="G17854" s="63"/>
      <c r="H17854" s="65"/>
      <c r="I17854" s="63"/>
    </row>
    <row r="17855" spans="1:9">
      <c r="A17855" s="52"/>
      <c r="B17855" s="64"/>
      <c r="C17855" s="52"/>
      <c r="D17855" s="63"/>
      <c r="E17855" s="63"/>
      <c r="F17855" s="62"/>
      <c r="G17855" s="63"/>
      <c r="H17855" s="65"/>
      <c r="I17855" s="63"/>
    </row>
    <row r="17856" spans="1:9">
      <c r="A17856" s="52"/>
      <c r="B17856" s="64"/>
      <c r="C17856" s="52"/>
      <c r="D17856" s="63"/>
      <c r="E17856" s="63"/>
      <c r="F17856" s="62"/>
      <c r="G17856" s="63"/>
      <c r="H17856" s="65"/>
      <c r="I17856" s="63"/>
    </row>
    <row r="17857" spans="1:9">
      <c r="A17857" s="52"/>
      <c r="B17857" s="64"/>
      <c r="C17857" s="52"/>
      <c r="D17857" s="63"/>
      <c r="E17857" s="63"/>
      <c r="F17857" s="62"/>
      <c r="G17857" s="63"/>
      <c r="H17857" s="65"/>
      <c r="I17857" s="63"/>
    </row>
    <row r="17858" spans="1:9">
      <c r="A17858" s="52"/>
      <c r="B17858" s="64"/>
      <c r="C17858" s="52"/>
      <c r="D17858" s="63"/>
      <c r="E17858" s="63"/>
      <c r="F17858" s="62"/>
      <c r="G17858" s="63"/>
      <c r="H17858" s="65"/>
      <c r="I17858" s="63"/>
    </row>
    <row r="17859" spans="1:9">
      <c r="A17859" s="52"/>
      <c r="B17859" s="64"/>
      <c r="C17859" s="52"/>
      <c r="D17859" s="63"/>
      <c r="E17859" s="63"/>
      <c r="F17859" s="62"/>
      <c r="G17859" s="63"/>
      <c r="H17859" s="65"/>
      <c r="I17859" s="63"/>
    </row>
    <row r="17860" spans="1:9">
      <c r="A17860" s="52"/>
      <c r="B17860" s="64"/>
      <c r="C17860" s="52"/>
      <c r="D17860" s="63"/>
      <c r="E17860" s="63"/>
      <c r="F17860" s="62"/>
      <c r="G17860" s="63"/>
      <c r="H17860" s="65"/>
      <c r="I17860" s="63"/>
    </row>
    <row r="17861" spans="1:9">
      <c r="A17861" s="52"/>
      <c r="B17861" s="64"/>
      <c r="C17861" s="52"/>
      <c r="D17861" s="63"/>
      <c r="E17861" s="63"/>
      <c r="F17861" s="62"/>
      <c r="G17861" s="63"/>
      <c r="H17861" s="65"/>
      <c r="I17861" s="63"/>
    </row>
    <row r="17862" spans="1:9">
      <c r="A17862" s="52"/>
      <c r="B17862" s="64"/>
      <c r="C17862" s="52"/>
      <c r="D17862" s="63"/>
      <c r="E17862" s="63"/>
      <c r="F17862" s="62"/>
      <c r="G17862" s="63"/>
      <c r="H17862" s="65"/>
      <c r="I17862" s="63"/>
    </row>
    <row r="17863" spans="1:9">
      <c r="A17863" s="52"/>
      <c r="B17863" s="64"/>
      <c r="C17863" s="52"/>
      <c r="D17863" s="63"/>
      <c r="E17863" s="63"/>
      <c r="F17863" s="62"/>
      <c r="G17863" s="63"/>
      <c r="H17863" s="65"/>
      <c r="I17863" s="63"/>
    </row>
    <row r="17864" spans="1:9">
      <c r="A17864" s="52"/>
      <c r="B17864" s="64"/>
      <c r="C17864" s="52"/>
      <c r="D17864" s="63"/>
      <c r="E17864" s="63"/>
      <c r="F17864" s="62"/>
      <c r="G17864" s="63"/>
      <c r="H17864" s="65"/>
      <c r="I17864" s="63"/>
    </row>
    <row r="17865" spans="1:9">
      <c r="A17865" s="52"/>
      <c r="B17865" s="64"/>
      <c r="C17865" s="52"/>
      <c r="D17865" s="63"/>
      <c r="E17865" s="63"/>
      <c r="F17865" s="62"/>
      <c r="G17865" s="63"/>
      <c r="H17865" s="65"/>
      <c r="I17865" s="63"/>
    </row>
    <row r="17866" spans="1:9">
      <c r="A17866" s="52"/>
      <c r="B17866" s="64"/>
      <c r="C17866" s="52"/>
      <c r="D17866" s="63"/>
      <c r="E17866" s="63"/>
      <c r="F17866" s="62"/>
      <c r="G17866" s="63"/>
      <c r="H17866" s="65"/>
      <c r="I17866" s="63"/>
    </row>
    <row r="17867" spans="1:9">
      <c r="A17867" s="52"/>
      <c r="B17867" s="64"/>
      <c r="C17867" s="52"/>
      <c r="D17867" s="63"/>
      <c r="E17867" s="63"/>
      <c r="F17867" s="62"/>
      <c r="G17867" s="63"/>
      <c r="H17867" s="65"/>
      <c r="I17867" s="63"/>
    </row>
    <row r="17868" spans="1:9">
      <c r="A17868" s="52"/>
      <c r="B17868" s="64"/>
      <c r="C17868" s="52"/>
      <c r="D17868" s="63"/>
      <c r="E17868" s="63"/>
      <c r="F17868" s="62"/>
      <c r="G17868" s="63"/>
      <c r="H17868" s="65"/>
      <c r="I17868" s="63"/>
    </row>
    <row r="17869" spans="1:9">
      <c r="A17869" s="52"/>
      <c r="B17869" s="64"/>
      <c r="C17869" s="52"/>
      <c r="D17869" s="63"/>
      <c r="E17869" s="63"/>
      <c r="F17869" s="62"/>
      <c r="G17869" s="63"/>
      <c r="H17869" s="65"/>
      <c r="I17869" s="63"/>
    </row>
    <row r="17870" spans="1:9">
      <c r="A17870" s="52"/>
      <c r="B17870" s="64"/>
      <c r="C17870" s="52"/>
      <c r="D17870" s="63"/>
      <c r="E17870" s="63"/>
      <c r="F17870" s="62"/>
      <c r="G17870" s="63"/>
      <c r="H17870" s="65"/>
      <c r="I17870" s="63"/>
    </row>
    <row r="17871" spans="1:9">
      <c r="A17871" s="52"/>
      <c r="B17871" s="64"/>
      <c r="C17871" s="52"/>
      <c r="D17871" s="63"/>
      <c r="E17871" s="63"/>
      <c r="F17871" s="62"/>
      <c r="G17871" s="63"/>
      <c r="H17871" s="65"/>
      <c r="I17871" s="63"/>
    </row>
    <row r="17872" spans="1:9">
      <c r="A17872" s="52"/>
      <c r="B17872" s="64"/>
      <c r="C17872" s="52"/>
      <c r="D17872" s="63"/>
      <c r="E17872" s="63"/>
      <c r="F17872" s="62"/>
      <c r="G17872" s="63"/>
      <c r="H17872" s="65"/>
      <c r="I17872" s="63"/>
    </row>
    <row r="17873" spans="1:9">
      <c r="A17873" s="52"/>
      <c r="B17873" s="64"/>
      <c r="C17873" s="52"/>
      <c r="D17873" s="63"/>
      <c r="E17873" s="63"/>
      <c r="F17873" s="62"/>
      <c r="G17873" s="63"/>
      <c r="H17873" s="65"/>
      <c r="I17873" s="63"/>
    </row>
    <row r="17874" spans="1:9">
      <c r="A17874" s="52"/>
      <c r="B17874" s="64"/>
      <c r="C17874" s="52"/>
      <c r="D17874" s="63"/>
      <c r="E17874" s="63"/>
      <c r="F17874" s="62"/>
      <c r="G17874" s="63"/>
      <c r="H17874" s="65"/>
      <c r="I17874" s="63"/>
    </row>
    <row r="17875" spans="1:9">
      <c r="A17875" s="52"/>
      <c r="B17875" s="64"/>
      <c r="C17875" s="52"/>
      <c r="D17875" s="63"/>
      <c r="E17875" s="63"/>
      <c r="F17875" s="62"/>
      <c r="G17875" s="63"/>
      <c r="H17875" s="65"/>
      <c r="I17875" s="63"/>
    </row>
    <row r="17876" spans="1:9">
      <c r="A17876" s="52"/>
      <c r="B17876" s="64"/>
      <c r="C17876" s="52"/>
      <c r="D17876" s="63"/>
      <c r="E17876" s="63"/>
      <c r="F17876" s="62"/>
      <c r="G17876" s="63"/>
      <c r="H17876" s="65"/>
      <c r="I17876" s="63"/>
    </row>
    <row r="17877" spans="1:9">
      <c r="A17877" s="52"/>
      <c r="B17877" s="64"/>
      <c r="C17877" s="52"/>
      <c r="D17877" s="63"/>
      <c r="E17877" s="63"/>
      <c r="F17877" s="62"/>
      <c r="G17877" s="63"/>
      <c r="H17877" s="65"/>
      <c r="I17877" s="63"/>
    </row>
    <row r="17878" spans="1:9">
      <c r="A17878" s="52"/>
      <c r="B17878" s="64"/>
      <c r="C17878" s="52"/>
      <c r="D17878" s="63"/>
      <c r="E17878" s="63"/>
      <c r="F17878" s="62"/>
      <c r="G17878" s="63"/>
      <c r="H17878" s="65"/>
      <c r="I17878" s="63"/>
    </row>
    <row r="17879" spans="1:9">
      <c r="A17879" s="52"/>
      <c r="B17879" s="64"/>
      <c r="C17879" s="52"/>
      <c r="D17879" s="63"/>
      <c r="E17879" s="63"/>
      <c r="F17879" s="62"/>
      <c r="G17879" s="63"/>
      <c r="H17879" s="65"/>
      <c r="I17879" s="63"/>
    </row>
    <row r="17880" spans="1:9">
      <c r="A17880" s="52"/>
      <c r="B17880" s="64"/>
      <c r="C17880" s="52"/>
      <c r="D17880" s="63"/>
      <c r="E17880" s="63"/>
      <c r="F17880" s="62"/>
      <c r="G17880" s="63"/>
      <c r="H17880" s="65"/>
      <c r="I17880" s="63"/>
    </row>
    <row r="17881" spans="1:9">
      <c r="A17881" s="52"/>
      <c r="B17881" s="64"/>
      <c r="C17881" s="52"/>
      <c r="D17881" s="63"/>
      <c r="E17881" s="63"/>
      <c r="F17881" s="62"/>
      <c r="G17881" s="63"/>
      <c r="H17881" s="65"/>
      <c r="I17881" s="63"/>
    </row>
    <row r="17882" spans="1:9">
      <c r="A17882" s="52"/>
      <c r="B17882" s="64"/>
      <c r="C17882" s="52"/>
      <c r="D17882" s="63"/>
      <c r="E17882" s="63"/>
      <c r="F17882" s="62"/>
      <c r="G17882" s="63"/>
      <c r="H17882" s="65"/>
      <c r="I17882" s="63"/>
    </row>
    <row r="17883" spans="1:9">
      <c r="A17883" s="52"/>
      <c r="B17883" s="64"/>
      <c r="C17883" s="52"/>
      <c r="D17883" s="63"/>
      <c r="E17883" s="63"/>
      <c r="F17883" s="62"/>
      <c r="G17883" s="63"/>
      <c r="H17883" s="65"/>
      <c r="I17883" s="63"/>
    </row>
    <row r="17884" spans="1:9">
      <c r="A17884" s="52"/>
      <c r="B17884" s="64"/>
      <c r="C17884" s="52"/>
      <c r="D17884" s="63"/>
      <c r="E17884" s="63"/>
      <c r="F17884" s="62"/>
      <c r="G17884" s="63"/>
      <c r="H17884" s="65"/>
      <c r="I17884" s="63"/>
    </row>
    <row r="17885" spans="1:9">
      <c r="A17885" s="52"/>
      <c r="B17885" s="64"/>
      <c r="C17885" s="52"/>
      <c r="D17885" s="63"/>
      <c r="E17885" s="63"/>
      <c r="F17885" s="62"/>
      <c r="G17885" s="63"/>
      <c r="H17885" s="65"/>
      <c r="I17885" s="63"/>
    </row>
    <row r="17886" spans="1:9">
      <c r="A17886" s="52"/>
      <c r="B17886" s="64"/>
      <c r="C17886" s="52"/>
      <c r="D17886" s="63"/>
      <c r="E17886" s="63"/>
      <c r="F17886" s="62"/>
      <c r="G17886" s="63"/>
      <c r="H17886" s="65"/>
      <c r="I17886" s="63"/>
    </row>
    <row r="17887" spans="1:9">
      <c r="A17887" s="52"/>
      <c r="B17887" s="64"/>
      <c r="C17887" s="52"/>
      <c r="D17887" s="63"/>
      <c r="E17887" s="63"/>
      <c r="F17887" s="62"/>
      <c r="G17887" s="63"/>
      <c r="H17887" s="65"/>
      <c r="I17887" s="63"/>
    </row>
    <row r="17888" spans="1:9">
      <c r="A17888" s="52"/>
      <c r="B17888" s="64"/>
      <c r="C17888" s="52"/>
      <c r="D17888" s="63"/>
      <c r="E17888" s="63"/>
      <c r="F17888" s="62"/>
      <c r="G17888" s="63"/>
      <c r="H17888" s="65"/>
      <c r="I17888" s="63"/>
    </row>
    <row r="17889" spans="1:9">
      <c r="A17889" s="52"/>
      <c r="B17889" s="64"/>
      <c r="C17889" s="52"/>
      <c r="D17889" s="63"/>
      <c r="E17889" s="63"/>
      <c r="F17889" s="62"/>
      <c r="G17889" s="63"/>
      <c r="H17889" s="65"/>
      <c r="I17889" s="63"/>
    </row>
    <row r="17890" spans="1:9">
      <c r="A17890" s="52"/>
      <c r="B17890" s="64"/>
      <c r="C17890" s="52"/>
      <c r="D17890" s="63"/>
      <c r="E17890" s="63"/>
      <c r="F17890" s="62"/>
      <c r="G17890" s="63"/>
      <c r="H17890" s="65"/>
      <c r="I17890" s="63"/>
    </row>
    <row r="17891" spans="1:9">
      <c r="A17891" s="52"/>
      <c r="B17891" s="64"/>
      <c r="C17891" s="52"/>
      <c r="D17891" s="63"/>
      <c r="E17891" s="63"/>
      <c r="F17891" s="62"/>
      <c r="G17891" s="63"/>
      <c r="H17891" s="65"/>
      <c r="I17891" s="63"/>
    </row>
    <row r="17892" spans="1:9">
      <c r="A17892" s="52"/>
      <c r="B17892" s="64"/>
      <c r="C17892" s="52"/>
      <c r="D17892" s="63"/>
      <c r="E17892" s="63"/>
      <c r="F17892" s="62"/>
      <c r="G17892" s="63"/>
      <c r="H17892" s="65"/>
      <c r="I17892" s="63"/>
    </row>
    <row r="17893" spans="1:9">
      <c r="A17893" s="52"/>
      <c r="B17893" s="64"/>
      <c r="C17893" s="52"/>
      <c r="D17893" s="63"/>
      <c r="E17893" s="63"/>
      <c r="F17893" s="62"/>
      <c r="G17893" s="63"/>
      <c r="H17893" s="65"/>
      <c r="I17893" s="63"/>
    </row>
    <row r="17894" spans="1:9">
      <c r="A17894" s="52"/>
      <c r="B17894" s="64"/>
      <c r="C17894" s="52"/>
      <c r="D17894" s="63"/>
      <c r="E17894" s="63"/>
      <c r="F17894" s="62"/>
      <c r="G17894" s="63"/>
      <c r="H17894" s="65"/>
      <c r="I17894" s="63"/>
    </row>
    <row r="17895" spans="1:9">
      <c r="A17895" s="52"/>
      <c r="B17895" s="64"/>
      <c r="C17895" s="52"/>
      <c r="D17895" s="63"/>
      <c r="E17895" s="63"/>
      <c r="F17895" s="62"/>
      <c r="G17895" s="63"/>
      <c r="H17895" s="65"/>
      <c r="I17895" s="63"/>
    </row>
    <row r="17896" spans="1:9">
      <c r="A17896" s="52"/>
      <c r="B17896" s="64"/>
      <c r="C17896" s="52"/>
      <c r="D17896" s="63"/>
      <c r="E17896" s="63"/>
      <c r="F17896" s="62"/>
      <c r="G17896" s="63"/>
      <c r="H17896" s="65"/>
      <c r="I17896" s="63"/>
    </row>
    <row r="17897" spans="1:9">
      <c r="A17897" s="52"/>
      <c r="B17897" s="64"/>
      <c r="C17897" s="52"/>
      <c r="D17897" s="63"/>
      <c r="E17897" s="63"/>
      <c r="F17897" s="62"/>
      <c r="G17897" s="63"/>
      <c r="H17897" s="65"/>
      <c r="I17897" s="63"/>
    </row>
    <row r="17898" spans="1:9">
      <c r="A17898" s="52"/>
      <c r="B17898" s="64"/>
      <c r="C17898" s="52"/>
      <c r="D17898" s="63"/>
      <c r="E17898" s="63"/>
      <c r="F17898" s="62"/>
      <c r="G17898" s="63"/>
      <c r="H17898" s="65"/>
      <c r="I17898" s="63"/>
    </row>
    <row r="17899" spans="1:9">
      <c r="A17899" s="52"/>
      <c r="B17899" s="64"/>
      <c r="C17899" s="52"/>
      <c r="D17899" s="63"/>
      <c r="E17899" s="63"/>
      <c r="F17899" s="62"/>
      <c r="G17899" s="63"/>
      <c r="H17899" s="65"/>
      <c r="I17899" s="63"/>
    </row>
    <row r="17900" spans="1:9">
      <c r="A17900" s="52"/>
      <c r="B17900" s="64"/>
      <c r="C17900" s="52"/>
      <c r="D17900" s="63"/>
      <c r="E17900" s="63"/>
      <c r="F17900" s="62"/>
      <c r="G17900" s="63"/>
      <c r="H17900" s="65"/>
      <c r="I17900" s="63"/>
    </row>
    <row r="17901" spans="1:9">
      <c r="A17901" s="52"/>
      <c r="B17901" s="64"/>
      <c r="C17901" s="52"/>
      <c r="D17901" s="63"/>
      <c r="E17901" s="63"/>
      <c r="F17901" s="62"/>
      <c r="G17901" s="63"/>
      <c r="H17901" s="65"/>
      <c r="I17901" s="63"/>
    </row>
    <row r="17902" spans="1:9">
      <c r="A17902" s="52"/>
      <c r="B17902" s="64"/>
      <c r="C17902" s="52"/>
      <c r="D17902" s="63"/>
      <c r="E17902" s="63"/>
      <c r="F17902" s="62"/>
      <c r="G17902" s="63"/>
      <c r="H17902" s="65"/>
      <c r="I17902" s="63"/>
    </row>
    <row r="17903" spans="1:9">
      <c r="A17903" s="52"/>
      <c r="B17903" s="64"/>
      <c r="C17903" s="52"/>
      <c r="D17903" s="63"/>
      <c r="E17903" s="63"/>
      <c r="F17903" s="62"/>
      <c r="G17903" s="63"/>
      <c r="H17903" s="65"/>
      <c r="I17903" s="63"/>
    </row>
    <row r="17904" spans="1:9">
      <c r="A17904" s="52"/>
      <c r="B17904" s="64"/>
      <c r="C17904" s="52"/>
      <c r="D17904" s="63"/>
      <c r="E17904" s="63"/>
      <c r="F17904" s="62"/>
      <c r="G17904" s="63"/>
      <c r="H17904" s="65"/>
      <c r="I17904" s="63"/>
    </row>
    <row r="17905" spans="1:9">
      <c r="A17905" s="52"/>
      <c r="B17905" s="64"/>
      <c r="C17905" s="52"/>
      <c r="D17905" s="63"/>
      <c r="E17905" s="63"/>
      <c r="F17905" s="62"/>
      <c r="G17905" s="63"/>
      <c r="H17905" s="65"/>
      <c r="I17905" s="63"/>
    </row>
    <row r="17906" spans="1:9">
      <c r="A17906" s="52"/>
      <c r="B17906" s="64"/>
      <c r="C17906" s="52"/>
      <c r="D17906" s="63"/>
      <c r="E17906" s="63"/>
      <c r="F17906" s="62"/>
      <c r="G17906" s="63"/>
      <c r="H17906" s="65"/>
      <c r="I17906" s="63"/>
    </row>
    <row r="17907" spans="1:9">
      <c r="A17907" s="52"/>
      <c r="B17907" s="64"/>
      <c r="C17907" s="52"/>
      <c r="D17907" s="63"/>
      <c r="E17907" s="63"/>
      <c r="F17907" s="62"/>
      <c r="G17907" s="63"/>
      <c r="H17907" s="65"/>
      <c r="I17907" s="63"/>
    </row>
    <row r="17908" spans="1:9">
      <c r="A17908" s="52"/>
      <c r="B17908" s="64"/>
      <c r="C17908" s="52"/>
      <c r="D17908" s="63"/>
      <c r="E17908" s="63"/>
      <c r="F17908" s="62"/>
      <c r="G17908" s="63"/>
      <c r="H17908" s="65"/>
      <c r="I17908" s="63"/>
    </row>
    <row r="17909" spans="1:9">
      <c r="A17909" s="52"/>
      <c r="B17909" s="64"/>
      <c r="C17909" s="52"/>
      <c r="D17909" s="63"/>
      <c r="E17909" s="63"/>
      <c r="F17909" s="62"/>
      <c r="G17909" s="63"/>
      <c r="H17909" s="65"/>
      <c r="I17909" s="63"/>
    </row>
    <row r="17910" spans="1:9">
      <c r="A17910" s="52"/>
      <c r="B17910" s="64"/>
      <c r="C17910" s="52"/>
      <c r="D17910" s="63"/>
      <c r="E17910" s="63"/>
      <c r="F17910" s="62"/>
      <c r="G17910" s="63"/>
      <c r="H17910" s="65"/>
      <c r="I17910" s="63"/>
    </row>
    <row r="17911" spans="1:9">
      <c r="A17911" s="52"/>
      <c r="B17911" s="64"/>
      <c r="C17911" s="52"/>
      <c r="D17911" s="63"/>
      <c r="E17911" s="63"/>
      <c r="F17911" s="62"/>
      <c r="G17911" s="63"/>
      <c r="H17911" s="65"/>
      <c r="I17911" s="63"/>
    </row>
    <row r="17912" spans="1:9">
      <c r="A17912" s="52"/>
      <c r="B17912" s="64"/>
      <c r="C17912" s="52"/>
      <c r="D17912" s="63"/>
      <c r="E17912" s="63"/>
      <c r="F17912" s="62"/>
      <c r="G17912" s="63"/>
      <c r="H17912" s="65"/>
      <c r="I17912" s="63"/>
    </row>
    <row r="17913" spans="1:9">
      <c r="A17913" s="52"/>
      <c r="B17913" s="64"/>
      <c r="C17913" s="52"/>
      <c r="D17913" s="63"/>
      <c r="E17913" s="63"/>
      <c r="F17913" s="62"/>
      <c r="G17913" s="63"/>
      <c r="H17913" s="65"/>
      <c r="I17913" s="63"/>
    </row>
    <row r="17914" spans="1:9">
      <c r="A17914" s="52"/>
      <c r="B17914" s="64"/>
      <c r="C17914" s="52"/>
      <c r="D17914" s="63"/>
      <c r="E17914" s="63"/>
      <c r="F17914" s="62"/>
      <c r="G17914" s="63"/>
      <c r="H17914" s="65"/>
      <c r="I17914" s="63"/>
    </row>
    <row r="17915" spans="1:9">
      <c r="A17915" s="52"/>
      <c r="B17915" s="64"/>
      <c r="C17915" s="52"/>
      <c r="D17915" s="63"/>
      <c r="E17915" s="63"/>
      <c r="F17915" s="62"/>
      <c r="G17915" s="63"/>
      <c r="H17915" s="65"/>
      <c r="I17915" s="63"/>
    </row>
    <row r="17916" spans="1:9">
      <c r="A17916" s="52"/>
      <c r="B17916" s="64"/>
      <c r="C17916" s="52"/>
      <c r="D17916" s="63"/>
      <c r="E17916" s="63"/>
      <c r="F17916" s="62"/>
      <c r="G17916" s="63"/>
      <c r="H17916" s="65"/>
      <c r="I17916" s="63"/>
    </row>
    <row r="17917" spans="1:9">
      <c r="A17917" s="52"/>
      <c r="B17917" s="64"/>
      <c r="C17917" s="52"/>
      <c r="D17917" s="63"/>
      <c r="E17917" s="63"/>
      <c r="F17917" s="62"/>
      <c r="G17917" s="63"/>
      <c r="H17917" s="65"/>
      <c r="I17917" s="63"/>
    </row>
    <row r="17918" spans="1:9">
      <c r="A17918" s="52"/>
      <c r="B17918" s="64"/>
      <c r="C17918" s="52"/>
      <c r="D17918" s="63"/>
      <c r="E17918" s="63"/>
      <c r="F17918" s="62"/>
      <c r="G17918" s="63"/>
      <c r="H17918" s="65"/>
      <c r="I17918" s="63"/>
    </row>
    <row r="17919" spans="1:9">
      <c r="A17919" s="52"/>
      <c r="B17919" s="64"/>
      <c r="C17919" s="52"/>
      <c r="D17919" s="63"/>
      <c r="E17919" s="63"/>
      <c r="F17919" s="62"/>
      <c r="G17919" s="63"/>
      <c r="H17919" s="65"/>
      <c r="I17919" s="63"/>
    </row>
    <row r="17920" spans="1:9">
      <c r="A17920" s="52"/>
      <c r="B17920" s="64"/>
      <c r="C17920" s="52"/>
      <c r="D17920" s="63"/>
      <c r="E17920" s="63"/>
      <c r="F17920" s="62"/>
      <c r="G17920" s="63"/>
      <c r="H17920" s="65"/>
      <c r="I17920" s="63"/>
    </row>
    <row r="17921" spans="1:9">
      <c r="A17921" s="52"/>
      <c r="B17921" s="64"/>
      <c r="C17921" s="52"/>
      <c r="D17921" s="63"/>
      <c r="E17921" s="63"/>
      <c r="F17921" s="62"/>
      <c r="G17921" s="63"/>
      <c r="H17921" s="65"/>
      <c r="I17921" s="63"/>
    </row>
    <row r="17922" spans="1:9">
      <c r="A17922" s="52"/>
      <c r="B17922" s="64"/>
      <c r="C17922" s="52"/>
      <c r="D17922" s="63"/>
      <c r="E17922" s="63"/>
      <c r="F17922" s="62"/>
      <c r="G17922" s="63"/>
      <c r="H17922" s="65"/>
      <c r="I17922" s="63"/>
    </row>
    <row r="17923" spans="1:9">
      <c r="A17923" s="52"/>
      <c r="B17923" s="64"/>
      <c r="C17923" s="52"/>
      <c r="D17923" s="63"/>
      <c r="E17923" s="63"/>
      <c r="F17923" s="62"/>
      <c r="G17923" s="63"/>
      <c r="H17923" s="65"/>
      <c r="I17923" s="63"/>
    </row>
    <row r="17924" spans="1:9">
      <c r="A17924" s="52"/>
      <c r="B17924" s="64"/>
      <c r="C17924" s="52"/>
      <c r="D17924" s="63"/>
      <c r="E17924" s="63"/>
      <c r="F17924" s="62"/>
      <c r="G17924" s="63"/>
      <c r="H17924" s="65"/>
      <c r="I17924" s="63"/>
    </row>
    <row r="17925" spans="1:9">
      <c r="A17925" s="52"/>
      <c r="B17925" s="64"/>
      <c r="C17925" s="52"/>
      <c r="D17925" s="63"/>
      <c r="E17925" s="63"/>
      <c r="F17925" s="62"/>
      <c r="G17925" s="63"/>
      <c r="H17925" s="65"/>
      <c r="I17925" s="63"/>
    </row>
    <row r="17926" spans="1:9">
      <c r="A17926" s="52"/>
      <c r="B17926" s="64"/>
      <c r="C17926" s="52"/>
      <c r="D17926" s="63"/>
      <c r="E17926" s="63"/>
      <c r="F17926" s="62"/>
      <c r="G17926" s="63"/>
      <c r="H17926" s="65"/>
      <c r="I17926" s="63"/>
    </row>
    <row r="17927" spans="1:9">
      <c r="A17927" s="52"/>
      <c r="B17927" s="64"/>
      <c r="C17927" s="52"/>
      <c r="D17927" s="63"/>
      <c r="E17927" s="63"/>
      <c r="F17927" s="62"/>
      <c r="G17927" s="63"/>
      <c r="H17927" s="65"/>
      <c r="I17927" s="63"/>
    </row>
    <row r="17928" spans="1:9">
      <c r="A17928" s="52"/>
      <c r="B17928" s="64"/>
      <c r="C17928" s="52"/>
      <c r="D17928" s="63"/>
      <c r="E17928" s="63"/>
      <c r="F17928" s="62"/>
      <c r="G17928" s="63"/>
      <c r="H17928" s="65"/>
      <c r="I17928" s="63"/>
    </row>
    <row r="17929" spans="1:9">
      <c r="A17929" s="52"/>
      <c r="B17929" s="64"/>
      <c r="C17929" s="52"/>
      <c r="D17929" s="63"/>
      <c r="E17929" s="63"/>
      <c r="F17929" s="62"/>
      <c r="G17929" s="63"/>
      <c r="H17929" s="65"/>
      <c r="I17929" s="63"/>
    </row>
    <row r="17930" spans="1:9">
      <c r="A17930" s="52"/>
      <c r="B17930" s="64"/>
      <c r="C17930" s="52"/>
      <c r="D17930" s="63"/>
      <c r="E17930" s="63"/>
      <c r="F17930" s="62"/>
      <c r="G17930" s="63"/>
      <c r="H17930" s="65"/>
      <c r="I17930" s="63"/>
    </row>
    <row r="17931" spans="1:9">
      <c r="A17931" s="52"/>
      <c r="B17931" s="64"/>
      <c r="C17931" s="52"/>
      <c r="D17931" s="63"/>
      <c r="E17931" s="63"/>
      <c r="F17931" s="62"/>
      <c r="G17931" s="63"/>
      <c r="H17931" s="65"/>
      <c r="I17931" s="63"/>
    </row>
    <row r="17932" spans="1:9">
      <c r="A17932" s="52"/>
      <c r="B17932" s="64"/>
      <c r="C17932" s="52"/>
      <c r="D17932" s="63"/>
      <c r="E17932" s="63"/>
      <c r="F17932" s="62"/>
      <c r="G17932" s="63"/>
      <c r="H17932" s="65"/>
      <c r="I17932" s="63"/>
    </row>
    <row r="17933" spans="1:9">
      <c r="A17933" s="52"/>
      <c r="B17933" s="64"/>
      <c r="C17933" s="52"/>
      <c r="D17933" s="63"/>
      <c r="E17933" s="63"/>
      <c r="F17933" s="62"/>
      <c r="G17933" s="63"/>
      <c r="H17933" s="65"/>
      <c r="I17933" s="63"/>
    </row>
    <row r="17934" spans="1:9">
      <c r="A17934" s="52"/>
      <c r="B17934" s="64"/>
      <c r="C17934" s="52"/>
      <c r="D17934" s="63"/>
      <c r="E17934" s="63"/>
      <c r="F17934" s="62"/>
      <c r="G17934" s="63"/>
      <c r="H17934" s="65"/>
      <c r="I17934" s="63"/>
    </row>
    <row r="17935" spans="1:9">
      <c r="A17935" s="52"/>
      <c r="B17935" s="64"/>
      <c r="C17935" s="52"/>
      <c r="D17935" s="63"/>
      <c r="E17935" s="63"/>
      <c r="F17935" s="62"/>
      <c r="G17935" s="63"/>
      <c r="H17935" s="65"/>
      <c r="I17935" s="63"/>
    </row>
    <row r="17936" spans="1:9">
      <c r="A17936" s="52"/>
      <c r="B17936" s="64"/>
      <c r="C17936" s="52"/>
      <c r="D17936" s="63"/>
      <c r="E17936" s="63"/>
      <c r="F17936" s="62"/>
      <c r="G17936" s="63"/>
      <c r="H17936" s="65"/>
      <c r="I17936" s="63"/>
    </row>
    <row r="17937" spans="1:9">
      <c r="A17937" s="52"/>
      <c r="B17937" s="64"/>
      <c r="C17937" s="52"/>
      <c r="D17937" s="63"/>
      <c r="E17937" s="63"/>
      <c r="F17937" s="62"/>
      <c r="G17937" s="63"/>
      <c r="H17937" s="65"/>
      <c r="I17937" s="63"/>
    </row>
    <row r="17938" spans="1:9">
      <c r="A17938" s="52"/>
      <c r="B17938" s="64"/>
      <c r="C17938" s="52"/>
      <c r="D17938" s="63"/>
      <c r="E17938" s="63"/>
      <c r="F17938" s="62"/>
      <c r="G17938" s="63"/>
      <c r="H17938" s="65"/>
      <c r="I17938" s="63"/>
    </row>
    <row r="17939" spans="1:9">
      <c r="A17939" s="52"/>
      <c r="B17939" s="64"/>
      <c r="C17939" s="52"/>
      <c r="D17939" s="63"/>
      <c r="E17939" s="63"/>
      <c r="F17939" s="62"/>
      <c r="G17939" s="63"/>
      <c r="H17939" s="65"/>
      <c r="I17939" s="63"/>
    </row>
    <row r="17940" spans="1:9">
      <c r="A17940" s="52"/>
      <c r="B17940" s="64"/>
      <c r="C17940" s="52"/>
      <c r="D17940" s="63"/>
      <c r="E17940" s="63"/>
      <c r="F17940" s="62"/>
      <c r="G17940" s="63"/>
      <c r="H17940" s="65"/>
      <c r="I17940" s="63"/>
    </row>
    <row r="17941" spans="1:9">
      <c r="A17941" s="52"/>
      <c r="B17941" s="64"/>
      <c r="C17941" s="52"/>
      <c r="D17941" s="63"/>
      <c r="E17941" s="63"/>
      <c r="F17941" s="62"/>
      <c r="G17941" s="63"/>
      <c r="H17941" s="65"/>
      <c r="I17941" s="63"/>
    </row>
    <row r="17942" spans="1:9">
      <c r="A17942" s="52"/>
      <c r="B17942" s="64"/>
      <c r="C17942" s="52"/>
      <c r="D17942" s="63"/>
      <c r="E17942" s="63"/>
      <c r="F17942" s="62"/>
      <c r="G17942" s="63"/>
      <c r="H17942" s="65"/>
      <c r="I17942" s="63"/>
    </row>
    <row r="17943" spans="1:9">
      <c r="A17943" s="52"/>
      <c r="B17943" s="64"/>
      <c r="C17943" s="52"/>
      <c r="D17943" s="63"/>
      <c r="E17943" s="63"/>
      <c r="F17943" s="62"/>
      <c r="G17943" s="63"/>
      <c r="H17943" s="65"/>
      <c r="I17943" s="63"/>
    </row>
    <row r="17944" spans="1:9">
      <c r="A17944" s="52"/>
      <c r="B17944" s="64"/>
      <c r="C17944" s="52"/>
      <c r="D17944" s="63"/>
      <c r="E17944" s="63"/>
      <c r="F17944" s="62"/>
      <c r="G17944" s="63"/>
      <c r="H17944" s="65"/>
      <c r="I17944" s="63"/>
    </row>
    <row r="17945" spans="1:9">
      <c r="A17945" s="52"/>
      <c r="B17945" s="64"/>
      <c r="C17945" s="52"/>
      <c r="D17945" s="63"/>
      <c r="E17945" s="63"/>
      <c r="F17945" s="62"/>
      <c r="G17945" s="63"/>
      <c r="H17945" s="65"/>
      <c r="I17945" s="63"/>
    </row>
    <row r="17946" spans="1:9">
      <c r="A17946" s="52"/>
      <c r="B17946" s="64"/>
      <c r="C17946" s="52"/>
      <c r="D17946" s="63"/>
      <c r="E17946" s="63"/>
      <c r="F17946" s="62"/>
      <c r="G17946" s="63"/>
      <c r="H17946" s="65"/>
      <c r="I17946" s="63"/>
    </row>
    <row r="17947" spans="1:9">
      <c r="A17947" s="52"/>
      <c r="B17947" s="64"/>
      <c r="C17947" s="52"/>
      <c r="D17947" s="63"/>
      <c r="E17947" s="63"/>
      <c r="F17947" s="62"/>
      <c r="G17947" s="63"/>
      <c r="H17947" s="65"/>
      <c r="I17947" s="63"/>
    </row>
    <row r="17948" spans="1:9">
      <c r="A17948" s="52"/>
      <c r="B17948" s="64"/>
      <c r="C17948" s="52"/>
      <c r="D17948" s="63"/>
      <c r="E17948" s="63"/>
      <c r="F17948" s="62"/>
      <c r="G17948" s="63"/>
      <c r="H17948" s="65"/>
      <c r="I17948" s="63"/>
    </row>
    <row r="17949" spans="1:9">
      <c r="A17949" s="52"/>
      <c r="B17949" s="64"/>
      <c r="C17949" s="52"/>
      <c r="D17949" s="63"/>
      <c r="E17949" s="63"/>
      <c r="F17949" s="62"/>
      <c r="G17949" s="63"/>
      <c r="H17949" s="65"/>
      <c r="I17949" s="63"/>
    </row>
    <row r="17950" spans="1:9">
      <c r="A17950" s="52"/>
      <c r="B17950" s="64"/>
      <c r="C17950" s="52"/>
      <c r="D17950" s="63"/>
      <c r="E17950" s="63"/>
      <c r="F17950" s="62"/>
      <c r="G17950" s="63"/>
      <c r="H17950" s="65"/>
      <c r="I17950" s="63"/>
    </row>
    <row r="17951" spans="1:9">
      <c r="A17951" s="52"/>
      <c r="B17951" s="64"/>
      <c r="C17951" s="52"/>
      <c r="D17951" s="63"/>
      <c r="E17951" s="63"/>
      <c r="F17951" s="62"/>
      <c r="G17951" s="63"/>
      <c r="H17951" s="65"/>
      <c r="I17951" s="63"/>
    </row>
    <row r="17952" spans="1:9">
      <c r="A17952" s="52"/>
      <c r="B17952" s="64"/>
      <c r="C17952" s="52"/>
      <c r="D17952" s="63"/>
      <c r="E17952" s="63"/>
      <c r="F17952" s="62"/>
      <c r="G17952" s="63"/>
      <c r="H17952" s="65"/>
      <c r="I17952" s="63"/>
    </row>
    <row r="17953" spans="1:9">
      <c r="A17953" s="52"/>
      <c r="B17953" s="64"/>
      <c r="C17953" s="52"/>
      <c r="D17953" s="63"/>
      <c r="E17953" s="63"/>
      <c r="F17953" s="62"/>
      <c r="G17953" s="63"/>
      <c r="H17953" s="65"/>
      <c r="I17953" s="63"/>
    </row>
    <row r="17954" spans="1:9">
      <c r="A17954" s="52"/>
      <c r="B17954" s="64"/>
      <c r="C17954" s="52"/>
      <c r="D17954" s="63"/>
      <c r="E17954" s="63"/>
      <c r="F17954" s="62"/>
      <c r="G17954" s="63"/>
      <c r="H17954" s="65"/>
      <c r="I17954" s="63"/>
    </row>
    <row r="17955" spans="1:9">
      <c r="A17955" s="52"/>
      <c r="B17955" s="64"/>
      <c r="C17955" s="52"/>
      <c r="D17955" s="63"/>
      <c r="E17955" s="63"/>
      <c r="F17955" s="62"/>
      <c r="G17955" s="63"/>
      <c r="H17955" s="65"/>
      <c r="I17955" s="63"/>
    </row>
    <row r="17956" spans="1:9">
      <c r="A17956" s="52"/>
      <c r="B17956" s="64"/>
      <c r="C17956" s="52"/>
      <c r="D17956" s="63"/>
      <c r="E17956" s="63"/>
      <c r="F17956" s="62"/>
      <c r="G17956" s="63"/>
      <c r="H17956" s="65"/>
      <c r="I17956" s="63"/>
    </row>
    <row r="17957" spans="1:9">
      <c r="A17957" s="52"/>
      <c r="B17957" s="64"/>
      <c r="C17957" s="52"/>
      <c r="D17957" s="63"/>
      <c r="E17957" s="63"/>
      <c r="F17957" s="62"/>
      <c r="G17957" s="63"/>
      <c r="H17957" s="65"/>
      <c r="I17957" s="63"/>
    </row>
    <row r="17958" spans="1:9">
      <c r="A17958" s="52"/>
      <c r="B17958" s="64"/>
      <c r="C17958" s="52"/>
      <c r="D17958" s="63"/>
      <c r="E17958" s="63"/>
      <c r="F17958" s="62"/>
      <c r="G17958" s="63"/>
      <c r="H17958" s="65"/>
      <c r="I17958" s="63"/>
    </row>
    <row r="17959" spans="1:9">
      <c r="A17959" s="52"/>
      <c r="B17959" s="64"/>
      <c r="C17959" s="52"/>
      <c r="D17959" s="63"/>
      <c r="E17959" s="63"/>
      <c r="F17959" s="62"/>
      <c r="G17959" s="63"/>
      <c r="H17959" s="65"/>
      <c r="I17959" s="63"/>
    </row>
    <row r="17960" spans="1:9">
      <c r="A17960" s="52"/>
      <c r="B17960" s="64"/>
      <c r="C17960" s="52"/>
      <c r="D17960" s="63"/>
      <c r="E17960" s="63"/>
      <c r="F17960" s="62"/>
      <c r="G17960" s="63"/>
      <c r="H17960" s="65"/>
      <c r="I17960" s="63"/>
    </row>
    <row r="17961" spans="1:9">
      <c r="A17961" s="52"/>
      <c r="B17961" s="64"/>
      <c r="C17961" s="52"/>
      <c r="D17961" s="63"/>
      <c r="E17961" s="63"/>
      <c r="F17961" s="62"/>
      <c r="G17961" s="63"/>
      <c r="H17961" s="65"/>
      <c r="I17961" s="63"/>
    </row>
    <row r="17962" spans="1:9">
      <c r="A17962" s="52"/>
      <c r="B17962" s="64"/>
      <c r="C17962" s="52"/>
      <c r="D17962" s="63"/>
      <c r="E17962" s="63"/>
      <c r="F17962" s="62"/>
      <c r="G17962" s="63"/>
      <c r="H17962" s="65"/>
      <c r="I17962" s="63"/>
    </row>
    <row r="17963" spans="1:9">
      <c r="A17963" s="52"/>
      <c r="B17963" s="64"/>
      <c r="C17963" s="52"/>
      <c r="D17963" s="63"/>
      <c r="E17963" s="63"/>
      <c r="F17963" s="62"/>
      <c r="G17963" s="63"/>
      <c r="H17963" s="65"/>
      <c r="I17963" s="63"/>
    </row>
    <row r="17964" spans="1:9">
      <c r="A17964" s="52"/>
      <c r="B17964" s="64"/>
      <c r="C17964" s="52"/>
      <c r="D17964" s="63"/>
      <c r="E17964" s="63"/>
      <c r="F17964" s="62"/>
      <c r="G17964" s="63"/>
      <c r="H17964" s="65"/>
      <c r="I17964" s="63"/>
    </row>
    <row r="17965" spans="1:9">
      <c r="A17965" s="52"/>
      <c r="B17965" s="64"/>
      <c r="C17965" s="52"/>
      <c r="D17965" s="63"/>
      <c r="E17965" s="63"/>
      <c r="F17965" s="62"/>
      <c r="G17965" s="63"/>
      <c r="H17965" s="65"/>
      <c r="I17965" s="63"/>
    </row>
    <row r="17966" spans="1:9">
      <c r="A17966" s="52"/>
      <c r="B17966" s="64"/>
      <c r="C17966" s="52"/>
      <c r="D17966" s="63"/>
      <c r="E17966" s="63"/>
      <c r="F17966" s="62"/>
      <c r="G17966" s="63"/>
      <c r="H17966" s="65"/>
      <c r="I17966" s="63"/>
    </row>
    <row r="17967" spans="1:9">
      <c r="A17967" s="52"/>
      <c r="B17967" s="64"/>
      <c r="C17967" s="52"/>
      <c r="D17967" s="63"/>
      <c r="E17967" s="63"/>
      <c r="F17967" s="62"/>
      <c r="G17967" s="63"/>
      <c r="H17967" s="65"/>
      <c r="I17967" s="63"/>
    </row>
    <row r="17968" spans="1:9">
      <c r="A17968" s="52"/>
      <c r="B17968" s="64"/>
      <c r="C17968" s="52"/>
      <c r="D17968" s="63"/>
      <c r="E17968" s="63"/>
      <c r="F17968" s="62"/>
      <c r="G17968" s="63"/>
      <c r="H17968" s="65"/>
      <c r="I17968" s="63"/>
    </row>
    <row r="17969" spans="1:9">
      <c r="A17969" s="52"/>
      <c r="B17969" s="64"/>
      <c r="C17969" s="52"/>
      <c r="D17969" s="63"/>
      <c r="E17969" s="63"/>
      <c r="F17969" s="62"/>
      <c r="G17969" s="63"/>
      <c r="H17969" s="65"/>
      <c r="I17969" s="63"/>
    </row>
    <row r="17970" spans="1:9">
      <c r="A17970" s="52"/>
      <c r="B17970" s="64"/>
      <c r="C17970" s="52"/>
      <c r="D17970" s="63"/>
      <c r="E17970" s="63"/>
      <c r="F17970" s="62"/>
      <c r="G17970" s="63"/>
      <c r="H17970" s="65"/>
      <c r="I17970" s="63"/>
    </row>
    <row r="17971" spans="1:9">
      <c r="A17971" s="52"/>
      <c r="B17971" s="64"/>
      <c r="C17971" s="52"/>
      <c r="D17971" s="63"/>
      <c r="E17971" s="63"/>
      <c r="F17971" s="62"/>
      <c r="G17971" s="63"/>
      <c r="H17971" s="65"/>
      <c r="I17971" s="63"/>
    </row>
    <row r="17972" spans="1:9">
      <c r="A17972" s="52"/>
      <c r="B17972" s="64"/>
      <c r="C17972" s="52"/>
      <c r="D17972" s="63"/>
      <c r="E17972" s="63"/>
      <c r="F17972" s="62"/>
      <c r="G17972" s="63"/>
      <c r="H17972" s="65"/>
      <c r="I17972" s="63"/>
    </row>
    <row r="17973" spans="1:9">
      <c r="A17973" s="52"/>
      <c r="B17973" s="64"/>
      <c r="C17973" s="52"/>
      <c r="D17973" s="63"/>
      <c r="E17973" s="63"/>
      <c r="F17973" s="62"/>
      <c r="G17973" s="63"/>
      <c r="H17973" s="65"/>
      <c r="I17973" s="63"/>
    </row>
    <row r="17974" spans="1:9">
      <c r="A17974" s="52"/>
      <c r="B17974" s="64"/>
      <c r="C17974" s="52"/>
      <c r="D17974" s="63"/>
      <c r="E17974" s="63"/>
      <c r="F17974" s="62"/>
      <c r="G17974" s="63"/>
      <c r="H17974" s="65"/>
      <c r="I17974" s="63"/>
    </row>
    <row r="17975" spans="1:9">
      <c r="A17975" s="52"/>
      <c r="B17975" s="64"/>
      <c r="C17975" s="52"/>
      <c r="D17975" s="63"/>
      <c r="E17975" s="63"/>
      <c r="F17975" s="62"/>
      <c r="G17975" s="63"/>
      <c r="H17975" s="65"/>
      <c r="I17975" s="63"/>
    </row>
    <row r="17976" spans="1:9">
      <c r="A17976" s="52"/>
      <c r="B17976" s="64"/>
      <c r="C17976" s="52"/>
      <c r="D17976" s="63"/>
      <c r="E17976" s="63"/>
      <c r="F17976" s="62"/>
      <c r="G17976" s="63"/>
      <c r="H17976" s="65"/>
      <c r="I17976" s="63"/>
    </row>
    <row r="17977" spans="1:9">
      <c r="A17977" s="52"/>
      <c r="B17977" s="64"/>
      <c r="C17977" s="52"/>
      <c r="D17977" s="63"/>
      <c r="E17977" s="63"/>
      <c r="F17977" s="62"/>
      <c r="G17977" s="63"/>
      <c r="H17977" s="65"/>
      <c r="I17977" s="63"/>
    </row>
    <row r="17978" spans="1:9">
      <c r="A17978" s="52"/>
      <c r="B17978" s="64"/>
      <c r="C17978" s="52"/>
      <c r="D17978" s="63"/>
      <c r="E17978" s="63"/>
      <c r="F17978" s="62"/>
      <c r="G17978" s="63"/>
      <c r="H17978" s="65"/>
      <c r="I17978" s="63"/>
    </row>
    <row r="17979" spans="1:9">
      <c r="A17979" s="52"/>
      <c r="B17979" s="64"/>
      <c r="C17979" s="52"/>
      <c r="D17979" s="63"/>
      <c r="E17979" s="63"/>
      <c r="F17979" s="62"/>
      <c r="G17979" s="63"/>
      <c r="H17979" s="65"/>
      <c r="I17979" s="63"/>
    </row>
    <row r="17980" spans="1:9">
      <c r="A17980" s="52"/>
      <c r="B17980" s="64"/>
      <c r="C17980" s="52"/>
      <c r="D17980" s="63"/>
      <c r="E17980" s="63"/>
      <c r="F17980" s="62"/>
      <c r="G17980" s="63"/>
      <c r="H17980" s="65"/>
      <c r="I17980" s="63"/>
    </row>
    <row r="17981" spans="1:9">
      <c r="A17981" s="52"/>
      <c r="B17981" s="64"/>
      <c r="C17981" s="52"/>
      <c r="D17981" s="63"/>
      <c r="E17981" s="63"/>
      <c r="F17981" s="62"/>
      <c r="G17981" s="63"/>
      <c r="H17981" s="65"/>
      <c r="I17981" s="63"/>
    </row>
    <row r="17982" spans="1:9">
      <c r="A17982" s="52"/>
      <c r="B17982" s="64"/>
      <c r="C17982" s="52"/>
      <c r="D17982" s="63"/>
      <c r="E17982" s="63"/>
      <c r="F17982" s="62"/>
      <c r="G17982" s="63"/>
      <c r="H17982" s="65"/>
      <c r="I17982" s="63"/>
    </row>
    <row r="17983" spans="1:9">
      <c r="A17983" s="52"/>
      <c r="B17983" s="64"/>
      <c r="C17983" s="52"/>
      <c r="D17983" s="63"/>
      <c r="E17983" s="63"/>
      <c r="F17983" s="62"/>
      <c r="G17983" s="63"/>
      <c r="H17983" s="65"/>
      <c r="I17983" s="63"/>
    </row>
    <row r="17984" spans="1:9">
      <c r="A17984" s="52"/>
      <c r="B17984" s="64"/>
      <c r="C17984" s="52"/>
      <c r="D17984" s="63"/>
      <c r="E17984" s="63"/>
      <c r="F17984" s="62"/>
      <c r="G17984" s="63"/>
      <c r="H17984" s="65"/>
      <c r="I17984" s="63"/>
    </row>
    <row r="17985" spans="1:9">
      <c r="A17985" s="52"/>
      <c r="B17985" s="64"/>
      <c r="C17985" s="52"/>
      <c r="D17985" s="63"/>
      <c r="E17985" s="63"/>
      <c r="F17985" s="62"/>
      <c r="G17985" s="63"/>
      <c r="H17985" s="65"/>
      <c r="I17985" s="63"/>
    </row>
    <row r="17986" spans="1:9">
      <c r="A17986" s="52"/>
      <c r="B17986" s="64"/>
      <c r="C17986" s="52"/>
      <c r="D17986" s="63"/>
      <c r="E17986" s="63"/>
      <c r="F17986" s="62"/>
      <c r="G17986" s="63"/>
      <c r="H17986" s="65"/>
      <c r="I17986" s="63"/>
    </row>
    <row r="17987" spans="1:9">
      <c r="A17987" s="52"/>
      <c r="B17987" s="64"/>
      <c r="C17987" s="52"/>
      <c r="D17987" s="63"/>
      <c r="E17987" s="63"/>
      <c r="F17987" s="62"/>
      <c r="G17987" s="63"/>
      <c r="H17987" s="65"/>
      <c r="I17987" s="63"/>
    </row>
    <row r="17988" spans="1:9">
      <c r="A17988" s="52"/>
      <c r="B17988" s="64"/>
      <c r="C17988" s="52"/>
      <c r="D17988" s="63"/>
      <c r="E17988" s="63"/>
      <c r="F17988" s="62"/>
      <c r="G17988" s="63"/>
      <c r="H17988" s="65"/>
      <c r="I17988" s="63"/>
    </row>
    <row r="17989" spans="1:9">
      <c r="A17989" s="52"/>
      <c r="B17989" s="64"/>
      <c r="C17989" s="52"/>
      <c r="D17989" s="63"/>
      <c r="E17989" s="63"/>
      <c r="F17989" s="62"/>
      <c r="G17989" s="63"/>
      <c r="H17989" s="65"/>
      <c r="I17989" s="63"/>
    </row>
    <row r="17990" spans="1:9">
      <c r="A17990" s="52"/>
      <c r="B17990" s="64"/>
      <c r="C17990" s="52"/>
      <c r="D17990" s="63"/>
      <c r="E17990" s="63"/>
      <c r="F17990" s="62"/>
      <c r="G17990" s="63"/>
      <c r="H17990" s="65"/>
      <c r="I17990" s="63"/>
    </row>
    <row r="17991" spans="1:9">
      <c r="A17991" s="52"/>
      <c r="B17991" s="64"/>
      <c r="C17991" s="52"/>
      <c r="D17991" s="63"/>
      <c r="E17991" s="63"/>
      <c r="F17991" s="62"/>
      <c r="G17991" s="63"/>
      <c r="H17991" s="65"/>
      <c r="I17991" s="63"/>
    </row>
    <row r="17992" spans="1:9">
      <c r="A17992" s="52"/>
      <c r="B17992" s="64"/>
      <c r="C17992" s="52"/>
      <c r="D17992" s="63"/>
      <c r="E17992" s="63"/>
      <c r="F17992" s="62"/>
      <c r="G17992" s="63"/>
      <c r="H17992" s="65"/>
      <c r="I17992" s="63"/>
    </row>
    <row r="17993" spans="1:9">
      <c r="A17993" s="52"/>
      <c r="B17993" s="64"/>
      <c r="C17993" s="52"/>
      <c r="D17993" s="63"/>
      <c r="E17993" s="63"/>
      <c r="F17993" s="62"/>
      <c r="G17993" s="63"/>
      <c r="H17993" s="65"/>
      <c r="I17993" s="63"/>
    </row>
    <row r="17994" spans="1:9">
      <c r="A17994" s="52"/>
      <c r="B17994" s="64"/>
      <c r="C17994" s="52"/>
      <c r="D17994" s="63"/>
      <c r="E17994" s="63"/>
      <c r="F17994" s="62"/>
      <c r="G17994" s="63"/>
      <c r="H17994" s="65"/>
      <c r="I17994" s="63"/>
    </row>
    <row r="17995" spans="1:9">
      <c r="A17995" s="52"/>
      <c r="B17995" s="64"/>
      <c r="C17995" s="52"/>
      <c r="D17995" s="63"/>
      <c r="E17995" s="63"/>
      <c r="F17995" s="62"/>
      <c r="G17995" s="63"/>
      <c r="H17995" s="65"/>
      <c r="I17995" s="63"/>
    </row>
    <row r="17996" spans="1:9">
      <c r="A17996" s="52"/>
      <c r="B17996" s="64"/>
      <c r="C17996" s="52"/>
      <c r="D17996" s="63"/>
      <c r="E17996" s="63"/>
      <c r="F17996" s="62"/>
      <c r="G17996" s="63"/>
      <c r="H17996" s="65"/>
      <c r="I17996" s="63"/>
    </row>
    <row r="17997" spans="1:9">
      <c r="A17997" s="52"/>
      <c r="B17997" s="64"/>
      <c r="C17997" s="52"/>
      <c r="D17997" s="63"/>
      <c r="E17997" s="63"/>
      <c r="F17997" s="62"/>
      <c r="G17997" s="63"/>
      <c r="H17997" s="65"/>
      <c r="I17997" s="63"/>
    </row>
    <row r="17998" spans="1:9">
      <c r="A17998" s="52"/>
      <c r="B17998" s="64"/>
      <c r="C17998" s="52"/>
      <c r="D17998" s="63"/>
      <c r="E17998" s="63"/>
      <c r="F17998" s="62"/>
      <c r="G17998" s="63"/>
      <c r="H17998" s="65"/>
      <c r="I17998" s="63"/>
    </row>
    <row r="17999" spans="1:9">
      <c r="A17999" s="52"/>
      <c r="B17999" s="64"/>
      <c r="C17999" s="52"/>
      <c r="D17999" s="63"/>
      <c r="E17999" s="63"/>
      <c r="F17999" s="62"/>
      <c r="G17999" s="63"/>
      <c r="H17999" s="65"/>
      <c r="I17999" s="63"/>
    </row>
    <row r="18000" spans="1:9">
      <c r="A18000" s="52"/>
      <c r="B18000" s="64"/>
      <c r="C18000" s="52"/>
      <c r="D18000" s="63"/>
      <c r="E18000" s="63"/>
      <c r="F18000" s="62"/>
      <c r="G18000" s="63"/>
      <c r="H18000" s="65"/>
      <c r="I18000" s="63"/>
    </row>
    <row r="18001" spans="1:9">
      <c r="A18001" s="52"/>
      <c r="B18001" s="64"/>
      <c r="C18001" s="52"/>
      <c r="D18001" s="63"/>
      <c r="E18001" s="63"/>
      <c r="F18001" s="62"/>
      <c r="G18001" s="63"/>
      <c r="H18001" s="65"/>
      <c r="I18001" s="63"/>
    </row>
    <row r="18002" spans="1:9">
      <c r="A18002" s="52"/>
      <c r="B18002" s="64"/>
      <c r="C18002" s="52"/>
      <c r="D18002" s="63"/>
      <c r="E18002" s="63"/>
      <c r="F18002" s="62"/>
      <c r="G18002" s="63"/>
      <c r="H18002" s="65"/>
      <c r="I18002" s="63"/>
    </row>
    <row r="18003" spans="1:9">
      <c r="A18003" s="52"/>
      <c r="B18003" s="64"/>
      <c r="C18003" s="52"/>
      <c r="D18003" s="63"/>
      <c r="E18003" s="63"/>
      <c r="F18003" s="62"/>
      <c r="G18003" s="63"/>
      <c r="H18003" s="65"/>
      <c r="I18003" s="63"/>
    </row>
    <row r="18004" spans="1:9">
      <c r="A18004" s="52"/>
      <c r="B18004" s="64"/>
      <c r="C18004" s="52"/>
      <c r="D18004" s="63"/>
      <c r="E18004" s="63"/>
      <c r="F18004" s="62"/>
      <c r="G18004" s="63"/>
      <c r="H18004" s="65"/>
      <c r="I18004" s="63"/>
    </row>
    <row r="18005" spans="1:9">
      <c r="A18005" s="52"/>
      <c r="B18005" s="64"/>
      <c r="C18005" s="52"/>
      <c r="D18005" s="63"/>
      <c r="E18005" s="63"/>
      <c r="F18005" s="62"/>
      <c r="G18005" s="63"/>
      <c r="H18005" s="65"/>
      <c r="I18005" s="63"/>
    </row>
    <row r="18006" spans="1:9">
      <c r="A18006" s="52"/>
      <c r="B18006" s="64"/>
      <c r="C18006" s="52"/>
      <c r="D18006" s="63"/>
      <c r="E18006" s="63"/>
      <c r="F18006" s="62"/>
      <c r="G18006" s="63"/>
      <c r="H18006" s="65"/>
      <c r="I18006" s="63"/>
    </row>
    <row r="18007" spans="1:9">
      <c r="A18007" s="52"/>
      <c r="B18007" s="64"/>
      <c r="C18007" s="52"/>
      <c r="D18007" s="63"/>
      <c r="E18007" s="63"/>
      <c r="F18007" s="62"/>
      <c r="G18007" s="63"/>
      <c r="H18007" s="65"/>
      <c r="I18007" s="63"/>
    </row>
    <row r="18008" spans="1:9">
      <c r="A18008" s="52"/>
      <c r="B18008" s="64"/>
      <c r="C18008" s="52"/>
      <c r="D18008" s="63"/>
      <c r="E18008" s="63"/>
      <c r="F18008" s="62"/>
      <c r="G18008" s="63"/>
      <c r="H18008" s="65"/>
      <c r="I18008" s="63"/>
    </row>
    <row r="18009" spans="1:9">
      <c r="A18009" s="52"/>
      <c r="B18009" s="64"/>
      <c r="C18009" s="52"/>
      <c r="D18009" s="63"/>
      <c r="E18009" s="63"/>
      <c r="F18009" s="62"/>
      <c r="G18009" s="63"/>
      <c r="H18009" s="65"/>
      <c r="I18009" s="63"/>
    </row>
    <row r="18010" spans="1:9">
      <c r="A18010" s="52"/>
      <c r="B18010" s="64"/>
      <c r="C18010" s="52"/>
      <c r="D18010" s="63"/>
      <c r="E18010" s="63"/>
      <c r="F18010" s="62"/>
      <c r="G18010" s="63"/>
      <c r="H18010" s="65"/>
      <c r="I18010" s="63"/>
    </row>
    <row r="18011" spans="1:9">
      <c r="A18011" s="52"/>
      <c r="B18011" s="64"/>
      <c r="C18011" s="52"/>
      <c r="D18011" s="63"/>
      <c r="E18011" s="63"/>
      <c r="F18011" s="62"/>
      <c r="G18011" s="63"/>
      <c r="H18011" s="65"/>
      <c r="I18011" s="63"/>
    </row>
    <row r="18012" spans="1:9">
      <c r="A18012" s="52"/>
      <c r="B18012" s="64"/>
      <c r="C18012" s="52"/>
      <c r="D18012" s="63"/>
      <c r="E18012" s="63"/>
      <c r="F18012" s="62"/>
      <c r="G18012" s="63"/>
      <c r="H18012" s="65"/>
      <c r="I18012" s="63"/>
    </row>
    <row r="18013" spans="1:9">
      <c r="A18013" s="52"/>
      <c r="B18013" s="64"/>
      <c r="C18013" s="52"/>
      <c r="D18013" s="63"/>
      <c r="E18013" s="63"/>
      <c r="F18013" s="62"/>
      <c r="G18013" s="63"/>
      <c r="H18013" s="65"/>
      <c r="I18013" s="63"/>
    </row>
    <row r="18014" spans="1:9">
      <c r="A18014" s="52"/>
      <c r="B18014" s="64"/>
      <c r="C18014" s="52"/>
      <c r="D18014" s="63"/>
      <c r="E18014" s="63"/>
      <c r="F18014" s="62"/>
      <c r="G18014" s="63"/>
      <c r="H18014" s="65"/>
      <c r="I18014" s="63"/>
    </row>
    <row r="18015" spans="1:9">
      <c r="A18015" s="52"/>
      <c r="B18015" s="64"/>
      <c r="C18015" s="52"/>
      <c r="D18015" s="63"/>
      <c r="E18015" s="63"/>
      <c r="F18015" s="62"/>
      <c r="G18015" s="63"/>
      <c r="H18015" s="65"/>
      <c r="I18015" s="63"/>
    </row>
    <row r="18016" spans="1:9">
      <c r="A18016" s="52"/>
      <c r="B18016" s="64"/>
      <c r="C18016" s="52"/>
      <c r="D18016" s="63"/>
      <c r="E18016" s="63"/>
      <c r="F18016" s="62"/>
      <c r="G18016" s="63"/>
      <c r="H18016" s="65"/>
      <c r="I18016" s="63"/>
    </row>
    <row r="18017" spans="1:9">
      <c r="A18017" s="52"/>
      <c r="B18017" s="64"/>
      <c r="C18017" s="52"/>
      <c r="D18017" s="63"/>
      <c r="E18017" s="63"/>
      <c r="F18017" s="62"/>
      <c r="G18017" s="63"/>
      <c r="H18017" s="65"/>
      <c r="I18017" s="63"/>
    </row>
    <row r="18018" spans="1:9">
      <c r="A18018" s="52"/>
      <c r="B18018" s="64"/>
      <c r="C18018" s="52"/>
      <c r="D18018" s="63"/>
      <c r="E18018" s="63"/>
      <c r="F18018" s="62"/>
      <c r="G18018" s="63"/>
      <c r="H18018" s="65"/>
      <c r="I18018" s="63"/>
    </row>
    <row r="18019" spans="1:9">
      <c r="A18019" s="52"/>
      <c r="B18019" s="64"/>
      <c r="C18019" s="52"/>
      <c r="D18019" s="63"/>
      <c r="E18019" s="63"/>
      <c r="F18019" s="62"/>
      <c r="G18019" s="63"/>
      <c r="H18019" s="65"/>
      <c r="I18019" s="63"/>
    </row>
    <row r="18020" spans="1:9">
      <c r="A18020" s="52"/>
      <c r="B18020" s="64"/>
      <c r="C18020" s="52"/>
      <c r="D18020" s="63"/>
      <c r="E18020" s="63"/>
      <c r="F18020" s="62"/>
      <c r="G18020" s="63"/>
      <c r="H18020" s="65"/>
      <c r="I18020" s="63"/>
    </row>
    <row r="18021" spans="1:9">
      <c r="A18021" s="52"/>
      <c r="B18021" s="64"/>
      <c r="C18021" s="52"/>
      <c r="D18021" s="63"/>
      <c r="E18021" s="63"/>
      <c r="F18021" s="62"/>
      <c r="G18021" s="63"/>
      <c r="H18021" s="65"/>
      <c r="I18021" s="63"/>
    </row>
    <row r="18022" spans="1:9">
      <c r="A18022" s="52"/>
      <c r="B18022" s="64"/>
      <c r="C18022" s="52"/>
      <c r="D18022" s="63"/>
      <c r="E18022" s="63"/>
      <c r="F18022" s="62"/>
      <c r="G18022" s="63"/>
      <c r="H18022" s="65"/>
      <c r="I18022" s="63"/>
    </row>
    <row r="18023" spans="1:9">
      <c r="A18023" s="52"/>
      <c r="B18023" s="64"/>
      <c r="C18023" s="52"/>
      <c r="D18023" s="63"/>
      <c r="E18023" s="63"/>
      <c r="F18023" s="62"/>
      <c r="G18023" s="63"/>
      <c r="H18023" s="65"/>
      <c r="I18023" s="63"/>
    </row>
    <row r="18024" spans="1:9">
      <c r="A18024" s="52"/>
      <c r="B18024" s="64"/>
      <c r="C18024" s="52"/>
      <c r="D18024" s="63"/>
      <c r="E18024" s="63"/>
      <c r="F18024" s="62"/>
      <c r="G18024" s="63"/>
      <c r="H18024" s="65"/>
      <c r="I18024" s="63"/>
    </row>
    <row r="18025" spans="1:9">
      <c r="A18025" s="52"/>
      <c r="B18025" s="64"/>
      <c r="C18025" s="52"/>
      <c r="D18025" s="63"/>
      <c r="E18025" s="63"/>
      <c r="F18025" s="62"/>
      <c r="G18025" s="63"/>
      <c r="H18025" s="65"/>
      <c r="I18025" s="63"/>
    </row>
    <row r="18026" spans="1:9">
      <c r="A18026" s="52"/>
      <c r="B18026" s="64"/>
      <c r="C18026" s="52"/>
      <c r="D18026" s="63"/>
      <c r="E18026" s="63"/>
      <c r="F18026" s="62"/>
      <c r="G18026" s="63"/>
      <c r="H18026" s="65"/>
      <c r="I18026" s="63"/>
    </row>
    <row r="18027" spans="1:9">
      <c r="A18027" s="52"/>
      <c r="B18027" s="64"/>
      <c r="C18027" s="52"/>
      <c r="D18027" s="63"/>
      <c r="E18027" s="63"/>
      <c r="F18027" s="62"/>
      <c r="G18027" s="63"/>
      <c r="H18027" s="65"/>
      <c r="I18027" s="63"/>
    </row>
    <row r="18028" spans="1:9">
      <c r="A18028" s="52"/>
      <c r="B18028" s="64"/>
      <c r="C18028" s="52"/>
      <c r="D18028" s="63"/>
      <c r="E18028" s="63"/>
      <c r="F18028" s="62"/>
      <c r="G18028" s="63"/>
      <c r="H18028" s="65"/>
      <c r="I18028" s="63"/>
    </row>
    <row r="18029" spans="1:9">
      <c r="A18029" s="52"/>
      <c r="B18029" s="64"/>
      <c r="C18029" s="52"/>
      <c r="D18029" s="63"/>
      <c r="E18029" s="63"/>
      <c r="F18029" s="62"/>
      <c r="G18029" s="63"/>
      <c r="H18029" s="65"/>
      <c r="I18029" s="63"/>
    </row>
    <row r="18030" spans="1:9">
      <c r="A18030" s="52"/>
      <c r="B18030" s="64"/>
      <c r="C18030" s="52"/>
      <c r="D18030" s="63"/>
      <c r="E18030" s="63"/>
      <c r="F18030" s="62"/>
      <c r="G18030" s="63"/>
      <c r="H18030" s="65"/>
      <c r="I18030" s="63"/>
    </row>
    <row r="18031" spans="1:9">
      <c r="A18031" s="52"/>
      <c r="B18031" s="64"/>
      <c r="C18031" s="52"/>
      <c r="D18031" s="63"/>
      <c r="E18031" s="63"/>
      <c r="F18031" s="62"/>
      <c r="G18031" s="63"/>
      <c r="H18031" s="65"/>
      <c r="I18031" s="63"/>
    </row>
    <row r="18032" spans="1:9">
      <c r="A18032" s="52"/>
      <c r="B18032" s="64"/>
      <c r="C18032" s="52"/>
      <c r="D18032" s="63"/>
      <c r="E18032" s="63"/>
      <c r="F18032" s="62"/>
      <c r="G18032" s="63"/>
      <c r="H18032" s="65"/>
      <c r="I18032" s="63"/>
    </row>
    <row r="18033" spans="1:9">
      <c r="A18033" s="52"/>
      <c r="B18033" s="64"/>
      <c r="C18033" s="52"/>
      <c r="D18033" s="63"/>
      <c r="E18033" s="63"/>
      <c r="F18033" s="62"/>
      <c r="G18033" s="63"/>
      <c r="H18033" s="65"/>
      <c r="I18033" s="63"/>
    </row>
    <row r="18034" spans="1:9">
      <c r="A18034" s="52"/>
      <c r="B18034" s="64"/>
      <c r="C18034" s="52"/>
      <c r="D18034" s="63"/>
      <c r="E18034" s="63"/>
      <c r="F18034" s="62"/>
      <c r="G18034" s="63"/>
      <c r="H18034" s="65"/>
      <c r="I18034" s="63"/>
    </row>
    <row r="18035" spans="1:9">
      <c r="A18035" s="52"/>
      <c r="B18035" s="64"/>
      <c r="C18035" s="52"/>
      <c r="D18035" s="63"/>
      <c r="E18035" s="63"/>
      <c r="F18035" s="62"/>
      <c r="G18035" s="63"/>
      <c r="H18035" s="65"/>
      <c r="I18035" s="63"/>
    </row>
    <row r="18036" spans="1:9">
      <c r="A18036" s="52"/>
      <c r="B18036" s="64"/>
      <c r="C18036" s="52"/>
      <c r="D18036" s="63"/>
      <c r="E18036" s="63"/>
      <c r="F18036" s="62"/>
      <c r="G18036" s="63"/>
      <c r="H18036" s="65"/>
      <c r="I18036" s="63"/>
    </row>
    <row r="18037" spans="1:9">
      <c r="A18037" s="52"/>
      <c r="B18037" s="64"/>
      <c r="C18037" s="52"/>
      <c r="D18037" s="63"/>
      <c r="E18037" s="63"/>
      <c r="F18037" s="62"/>
      <c r="G18037" s="63"/>
      <c r="H18037" s="65"/>
      <c r="I18037" s="63"/>
    </row>
    <row r="18038" spans="1:9">
      <c r="A18038" s="52"/>
      <c r="B18038" s="64"/>
      <c r="C18038" s="52"/>
      <c r="D18038" s="63"/>
      <c r="E18038" s="63"/>
      <c r="F18038" s="62"/>
      <c r="G18038" s="63"/>
      <c r="H18038" s="65"/>
      <c r="I18038" s="63"/>
    </row>
    <row r="18039" spans="1:9">
      <c r="A18039" s="52"/>
      <c r="B18039" s="64"/>
      <c r="C18039" s="52"/>
      <c r="D18039" s="63"/>
      <c r="E18039" s="63"/>
      <c r="F18039" s="62"/>
      <c r="G18039" s="63"/>
      <c r="H18039" s="65"/>
      <c r="I18039" s="63"/>
    </row>
    <row r="18040" spans="1:9">
      <c r="A18040" s="52"/>
      <c r="B18040" s="64"/>
      <c r="C18040" s="52"/>
      <c r="D18040" s="63"/>
      <c r="E18040" s="63"/>
      <c r="F18040" s="62"/>
      <c r="G18040" s="63"/>
      <c r="H18040" s="65"/>
      <c r="I18040" s="63"/>
    </row>
    <row r="18041" spans="1:9">
      <c r="A18041" s="52"/>
      <c r="B18041" s="64"/>
      <c r="C18041" s="52"/>
      <c r="D18041" s="63"/>
      <c r="E18041" s="63"/>
      <c r="F18041" s="62"/>
      <c r="G18041" s="63"/>
      <c r="H18041" s="65"/>
      <c r="I18041" s="63"/>
    </row>
    <row r="18042" spans="1:9">
      <c r="A18042" s="52"/>
      <c r="B18042" s="64"/>
      <c r="C18042" s="52"/>
      <c r="D18042" s="63"/>
      <c r="E18042" s="63"/>
      <c r="F18042" s="62"/>
      <c r="G18042" s="63"/>
      <c r="H18042" s="65"/>
      <c r="I18042" s="63"/>
    </row>
    <row r="18043" spans="1:9">
      <c r="A18043" s="52"/>
      <c r="B18043" s="64"/>
      <c r="C18043" s="52"/>
      <c r="D18043" s="63"/>
      <c r="E18043" s="63"/>
      <c r="F18043" s="62"/>
      <c r="G18043" s="63"/>
      <c r="H18043" s="65"/>
      <c r="I18043" s="63"/>
    </row>
    <row r="18044" spans="1:9">
      <c r="A18044" s="52"/>
      <c r="B18044" s="64"/>
      <c r="C18044" s="52"/>
      <c r="D18044" s="63"/>
      <c r="E18044" s="63"/>
      <c r="F18044" s="62"/>
      <c r="G18044" s="63"/>
      <c r="H18044" s="65"/>
      <c r="I18044" s="63"/>
    </row>
    <row r="18045" spans="1:9">
      <c r="A18045" s="52"/>
      <c r="B18045" s="64"/>
      <c r="C18045" s="52"/>
      <c r="D18045" s="63"/>
      <c r="E18045" s="63"/>
      <c r="F18045" s="62"/>
      <c r="G18045" s="63"/>
      <c r="H18045" s="65"/>
      <c r="I18045" s="63"/>
    </row>
    <row r="18046" spans="1:9">
      <c r="A18046" s="52"/>
      <c r="B18046" s="64"/>
      <c r="C18046" s="52"/>
      <c r="D18046" s="63"/>
      <c r="E18046" s="63"/>
      <c r="F18046" s="62"/>
      <c r="G18046" s="63"/>
      <c r="H18046" s="65"/>
      <c r="I18046" s="63"/>
    </row>
    <row r="18047" spans="1:9">
      <c r="A18047" s="52"/>
      <c r="B18047" s="64"/>
      <c r="C18047" s="52"/>
      <c r="D18047" s="63"/>
      <c r="E18047" s="63"/>
      <c r="F18047" s="62"/>
      <c r="G18047" s="63"/>
      <c r="H18047" s="65"/>
      <c r="I18047" s="63"/>
    </row>
    <row r="18048" spans="1:9">
      <c r="A18048" s="52"/>
      <c r="B18048" s="64"/>
      <c r="C18048" s="52"/>
      <c r="D18048" s="63"/>
      <c r="E18048" s="63"/>
      <c r="F18048" s="62"/>
      <c r="G18048" s="63"/>
      <c r="H18048" s="65"/>
      <c r="I18048" s="63"/>
    </row>
    <row r="18049" spans="1:9">
      <c r="A18049" s="52"/>
      <c r="B18049" s="64"/>
      <c r="C18049" s="52"/>
      <c r="D18049" s="63"/>
      <c r="E18049" s="63"/>
      <c r="F18049" s="62"/>
      <c r="G18049" s="63"/>
      <c r="H18049" s="65"/>
      <c r="I18049" s="63"/>
    </row>
    <row r="18050" spans="1:9">
      <c r="A18050" s="52"/>
      <c r="B18050" s="64"/>
      <c r="C18050" s="52"/>
      <c r="D18050" s="63"/>
      <c r="E18050" s="63"/>
      <c r="F18050" s="62"/>
      <c r="G18050" s="63"/>
      <c r="H18050" s="65"/>
      <c r="I18050" s="63"/>
    </row>
    <row r="18051" spans="1:9">
      <c r="A18051" s="52"/>
      <c r="B18051" s="64"/>
      <c r="C18051" s="52"/>
      <c r="D18051" s="63"/>
      <c r="E18051" s="63"/>
      <c r="F18051" s="62"/>
      <c r="G18051" s="63"/>
      <c r="H18051" s="65"/>
      <c r="I18051" s="63"/>
    </row>
    <row r="18052" spans="1:9">
      <c r="A18052" s="52"/>
      <c r="B18052" s="64"/>
      <c r="C18052" s="52"/>
      <c r="D18052" s="63"/>
      <c r="E18052" s="63"/>
      <c r="F18052" s="62"/>
      <c r="G18052" s="63"/>
      <c r="H18052" s="65"/>
      <c r="I18052" s="63"/>
    </row>
    <row r="18053" spans="1:9">
      <c r="A18053" s="52"/>
      <c r="B18053" s="64"/>
      <c r="C18053" s="52"/>
      <c r="D18053" s="63"/>
      <c r="E18053" s="63"/>
      <c r="F18053" s="62"/>
      <c r="G18053" s="63"/>
      <c r="H18053" s="65"/>
      <c r="I18053" s="63"/>
    </row>
    <row r="18054" spans="1:9">
      <c r="A18054" s="52"/>
      <c r="B18054" s="64"/>
      <c r="C18054" s="52"/>
      <c r="D18054" s="63"/>
      <c r="E18054" s="63"/>
      <c r="F18054" s="62"/>
      <c r="G18054" s="63"/>
      <c r="H18054" s="65"/>
      <c r="I18054" s="63"/>
    </row>
    <row r="18055" spans="1:9">
      <c r="A18055" s="52"/>
      <c r="B18055" s="64"/>
      <c r="C18055" s="52"/>
      <c r="D18055" s="63"/>
      <c r="E18055" s="63"/>
      <c r="F18055" s="62"/>
      <c r="G18055" s="63"/>
      <c r="H18055" s="65"/>
      <c r="I18055" s="63"/>
    </row>
    <row r="18056" spans="1:9">
      <c r="A18056" s="52"/>
      <c r="B18056" s="64"/>
      <c r="C18056" s="52"/>
      <c r="D18056" s="63"/>
      <c r="E18056" s="63"/>
      <c r="F18056" s="62"/>
      <c r="G18056" s="63"/>
      <c r="H18056" s="65"/>
      <c r="I18056" s="63"/>
    </row>
    <row r="18057" spans="1:9">
      <c r="A18057" s="52"/>
      <c r="B18057" s="64"/>
      <c r="C18057" s="52"/>
      <c r="D18057" s="63"/>
      <c r="E18057" s="63"/>
      <c r="F18057" s="62"/>
      <c r="G18057" s="63"/>
      <c r="H18057" s="65"/>
      <c r="I18057" s="63"/>
    </row>
    <row r="18058" spans="1:9">
      <c r="A18058" s="52"/>
      <c r="B18058" s="64"/>
      <c r="C18058" s="52"/>
      <c r="D18058" s="63"/>
      <c r="E18058" s="63"/>
      <c r="F18058" s="62"/>
      <c r="G18058" s="63"/>
      <c r="H18058" s="65"/>
      <c r="I18058" s="63"/>
    </row>
    <row r="18059" spans="1:9">
      <c r="A18059" s="52"/>
      <c r="B18059" s="64"/>
      <c r="C18059" s="52"/>
      <c r="D18059" s="63"/>
      <c r="E18059" s="63"/>
      <c r="F18059" s="62"/>
      <c r="G18059" s="63"/>
      <c r="H18059" s="65"/>
      <c r="I18059" s="63"/>
    </row>
    <row r="18060" spans="1:9">
      <c r="A18060" s="52"/>
      <c r="B18060" s="64"/>
      <c r="C18060" s="52"/>
      <c r="D18060" s="63"/>
      <c r="E18060" s="63"/>
      <c r="F18060" s="62"/>
      <c r="G18060" s="63"/>
      <c r="H18060" s="65"/>
      <c r="I18060" s="63"/>
    </row>
    <row r="18061" spans="1:9">
      <c r="A18061" s="52"/>
      <c r="B18061" s="64"/>
      <c r="C18061" s="52"/>
      <c r="D18061" s="63"/>
      <c r="E18061" s="63"/>
      <c r="F18061" s="62"/>
      <c r="G18061" s="63"/>
      <c r="H18061" s="65"/>
      <c r="I18061" s="63"/>
    </row>
    <row r="18062" spans="1:9">
      <c r="A18062" s="52"/>
      <c r="B18062" s="64"/>
      <c r="C18062" s="52"/>
      <c r="D18062" s="63"/>
      <c r="E18062" s="63"/>
      <c r="F18062" s="62"/>
      <c r="G18062" s="63"/>
      <c r="H18062" s="65"/>
      <c r="I18062" s="63"/>
    </row>
    <row r="18063" spans="1:9">
      <c r="A18063" s="52"/>
      <c r="B18063" s="64"/>
      <c r="C18063" s="52"/>
      <c r="D18063" s="63"/>
      <c r="E18063" s="63"/>
      <c r="F18063" s="62"/>
      <c r="G18063" s="63"/>
      <c r="H18063" s="65"/>
      <c r="I18063" s="63"/>
    </row>
    <row r="18064" spans="1:9">
      <c r="A18064" s="52"/>
      <c r="B18064" s="64"/>
      <c r="C18064" s="52"/>
      <c r="D18064" s="63"/>
      <c r="E18064" s="63"/>
      <c r="F18064" s="62"/>
      <c r="G18064" s="63"/>
      <c r="H18064" s="65"/>
      <c r="I18064" s="63"/>
    </row>
    <row r="18065" spans="1:9">
      <c r="A18065" s="52"/>
      <c r="B18065" s="64"/>
      <c r="C18065" s="52"/>
      <c r="D18065" s="63"/>
      <c r="E18065" s="63"/>
      <c r="F18065" s="62"/>
      <c r="G18065" s="63"/>
      <c r="H18065" s="65"/>
      <c r="I18065" s="63"/>
    </row>
    <row r="18066" spans="1:9">
      <c r="A18066" s="52"/>
      <c r="B18066" s="64"/>
      <c r="C18066" s="52"/>
      <c r="D18066" s="63"/>
      <c r="E18066" s="63"/>
      <c r="F18066" s="62"/>
      <c r="G18066" s="63"/>
      <c r="H18066" s="65"/>
      <c r="I18066" s="63"/>
    </row>
    <row r="18067" spans="1:9">
      <c r="A18067" s="52"/>
      <c r="B18067" s="64"/>
      <c r="C18067" s="52"/>
      <c r="D18067" s="63"/>
      <c r="E18067" s="63"/>
      <c r="F18067" s="62"/>
      <c r="G18067" s="63"/>
      <c r="H18067" s="65"/>
      <c r="I18067" s="63"/>
    </row>
    <row r="18068" spans="1:9">
      <c r="A18068" s="52"/>
      <c r="B18068" s="64"/>
      <c r="C18068" s="52"/>
      <c r="D18068" s="63"/>
      <c r="E18068" s="63"/>
      <c r="F18068" s="62"/>
      <c r="G18068" s="63"/>
      <c r="H18068" s="65"/>
      <c r="I18068" s="63"/>
    </row>
    <row r="18069" spans="1:9">
      <c r="A18069" s="52"/>
      <c r="B18069" s="64"/>
      <c r="C18069" s="52"/>
      <c r="D18069" s="63"/>
      <c r="E18069" s="63"/>
      <c r="F18069" s="62"/>
      <c r="G18069" s="63"/>
      <c r="H18069" s="65"/>
      <c r="I18069" s="63"/>
    </row>
    <row r="18070" spans="1:9">
      <c r="A18070" s="52"/>
      <c r="B18070" s="64"/>
      <c r="C18070" s="52"/>
      <c r="D18070" s="63"/>
      <c r="E18070" s="63"/>
      <c r="F18070" s="62"/>
      <c r="G18070" s="63"/>
      <c r="H18070" s="65"/>
      <c r="I18070" s="63"/>
    </row>
    <row r="18071" spans="1:9">
      <c r="A18071" s="52"/>
      <c r="B18071" s="64"/>
      <c r="C18071" s="52"/>
      <c r="D18071" s="63"/>
      <c r="E18071" s="63"/>
      <c r="F18071" s="62"/>
      <c r="G18071" s="63"/>
      <c r="H18071" s="65"/>
      <c r="I18071" s="63"/>
    </row>
    <row r="18072" spans="1:9">
      <c r="A18072" s="52"/>
      <c r="B18072" s="64"/>
      <c r="C18072" s="52"/>
      <c r="D18072" s="63"/>
      <c r="E18072" s="63"/>
      <c r="F18072" s="62"/>
      <c r="G18072" s="63"/>
      <c r="H18072" s="65"/>
      <c r="I18072" s="63"/>
    </row>
    <row r="18073" spans="1:9">
      <c r="A18073" s="52"/>
      <c r="B18073" s="64"/>
      <c r="C18073" s="52"/>
      <c r="D18073" s="63"/>
      <c r="E18073" s="63"/>
      <c r="F18073" s="62"/>
      <c r="G18073" s="63"/>
      <c r="H18073" s="65"/>
      <c r="I18073" s="63"/>
    </row>
    <row r="18074" spans="1:9">
      <c r="A18074" s="52"/>
      <c r="B18074" s="64"/>
      <c r="C18074" s="52"/>
      <c r="D18074" s="63"/>
      <c r="E18074" s="63"/>
      <c r="F18074" s="62"/>
      <c r="G18074" s="63"/>
      <c r="H18074" s="65"/>
      <c r="I18074" s="63"/>
    </row>
    <row r="18075" spans="1:9">
      <c r="A18075" s="52"/>
      <c r="B18075" s="64"/>
      <c r="C18075" s="52"/>
      <c r="D18075" s="63"/>
      <c r="E18075" s="63"/>
      <c r="F18075" s="62"/>
      <c r="G18075" s="63"/>
      <c r="H18075" s="65"/>
      <c r="I18075" s="63"/>
    </row>
    <row r="18076" spans="1:9">
      <c r="A18076" s="52"/>
      <c r="B18076" s="64"/>
      <c r="C18076" s="52"/>
      <c r="D18076" s="63"/>
      <c r="E18076" s="63"/>
      <c r="F18076" s="62"/>
      <c r="G18076" s="63"/>
      <c r="H18076" s="65"/>
      <c r="I18076" s="63"/>
    </row>
    <row r="18077" spans="1:9">
      <c r="A18077" s="52"/>
      <c r="B18077" s="64"/>
      <c r="C18077" s="52"/>
      <c r="D18077" s="63"/>
      <c r="E18077" s="63"/>
      <c r="F18077" s="62"/>
      <c r="G18077" s="63"/>
      <c r="H18077" s="65"/>
      <c r="I18077" s="63"/>
    </row>
    <row r="18078" spans="1:9">
      <c r="A18078" s="52"/>
      <c r="B18078" s="64"/>
      <c r="C18078" s="52"/>
      <c r="D18078" s="63"/>
      <c r="E18078" s="63"/>
      <c r="F18078" s="62"/>
      <c r="G18078" s="63"/>
      <c r="H18078" s="65"/>
      <c r="I18078" s="63"/>
    </row>
    <row r="18079" spans="1:9">
      <c r="A18079" s="52"/>
      <c r="B18079" s="64"/>
      <c r="C18079" s="52"/>
      <c r="D18079" s="63"/>
      <c r="E18079" s="63"/>
      <c r="F18079" s="62"/>
      <c r="G18079" s="63"/>
      <c r="H18079" s="65"/>
      <c r="I18079" s="63"/>
    </row>
    <row r="18080" spans="1:9">
      <c r="A18080" s="52"/>
      <c r="B18080" s="64"/>
      <c r="C18080" s="52"/>
      <c r="D18080" s="63"/>
      <c r="E18080" s="63"/>
      <c r="F18080" s="62"/>
      <c r="G18080" s="63"/>
      <c r="H18080" s="65"/>
      <c r="I18080" s="63"/>
    </row>
    <row r="18081" spans="1:9">
      <c r="A18081" s="52"/>
      <c r="B18081" s="64"/>
      <c r="C18081" s="52"/>
      <c r="D18081" s="63"/>
      <c r="E18081" s="63"/>
      <c r="F18081" s="62"/>
      <c r="G18081" s="63"/>
      <c r="H18081" s="65"/>
      <c r="I18081" s="63"/>
    </row>
    <row r="18082" spans="1:9">
      <c r="A18082" s="52"/>
      <c r="B18082" s="64"/>
      <c r="C18082" s="52"/>
      <c r="D18082" s="63"/>
      <c r="E18082" s="63"/>
      <c r="F18082" s="62"/>
      <c r="G18082" s="63"/>
      <c r="H18082" s="65"/>
      <c r="I18082" s="63"/>
    </row>
    <row r="18083" spans="1:9">
      <c r="A18083" s="52"/>
      <c r="B18083" s="64"/>
      <c r="C18083" s="52"/>
      <c r="D18083" s="63"/>
      <c r="E18083" s="63"/>
      <c r="F18083" s="62"/>
      <c r="G18083" s="63"/>
      <c r="H18083" s="65"/>
      <c r="I18083" s="63"/>
    </row>
    <row r="18084" spans="1:9">
      <c r="A18084" s="52"/>
      <c r="B18084" s="64"/>
      <c r="C18084" s="52"/>
      <c r="D18084" s="63"/>
      <c r="E18084" s="63"/>
      <c r="F18084" s="62"/>
      <c r="G18084" s="63"/>
      <c r="H18084" s="65"/>
      <c r="I18084" s="63"/>
    </row>
    <row r="18085" spans="1:9">
      <c r="A18085" s="52"/>
      <c r="B18085" s="64"/>
      <c r="C18085" s="52"/>
      <c r="D18085" s="63"/>
      <c r="E18085" s="63"/>
      <c r="F18085" s="62"/>
      <c r="G18085" s="63"/>
      <c r="H18085" s="65"/>
      <c r="I18085" s="63"/>
    </row>
    <row r="18086" spans="1:9">
      <c r="A18086" s="52"/>
      <c r="B18086" s="64"/>
      <c r="C18086" s="52"/>
      <c r="D18086" s="63"/>
      <c r="E18086" s="63"/>
      <c r="F18086" s="62"/>
      <c r="G18086" s="63"/>
      <c r="H18086" s="65"/>
      <c r="I18086" s="63"/>
    </row>
    <row r="18087" spans="1:9">
      <c r="A18087" s="52"/>
      <c r="B18087" s="64"/>
      <c r="C18087" s="52"/>
      <c r="D18087" s="63"/>
      <c r="E18087" s="63"/>
      <c r="F18087" s="62"/>
      <c r="G18087" s="63"/>
      <c r="H18087" s="65"/>
      <c r="I18087" s="63"/>
    </row>
    <row r="18088" spans="1:9">
      <c r="A18088" s="52"/>
      <c r="B18088" s="64"/>
      <c r="C18088" s="52"/>
      <c r="D18088" s="63"/>
      <c r="E18088" s="63"/>
      <c r="F18088" s="62"/>
      <c r="G18088" s="63"/>
      <c r="H18088" s="65"/>
      <c r="I18088" s="63"/>
    </row>
    <row r="18089" spans="1:9">
      <c r="A18089" s="52"/>
      <c r="B18089" s="64"/>
      <c r="C18089" s="52"/>
      <c r="D18089" s="63"/>
      <c r="E18089" s="63"/>
      <c r="F18089" s="62"/>
      <c r="G18089" s="63"/>
      <c r="H18089" s="65"/>
      <c r="I18089" s="63"/>
    </row>
    <row r="18090" spans="1:9">
      <c r="A18090" s="52"/>
      <c r="B18090" s="64"/>
      <c r="C18090" s="52"/>
      <c r="D18090" s="63"/>
      <c r="E18090" s="63"/>
      <c r="F18090" s="62"/>
      <c r="G18090" s="63"/>
      <c r="H18090" s="65"/>
      <c r="I18090" s="63"/>
    </row>
    <row r="18091" spans="1:9">
      <c r="A18091" s="52"/>
      <c r="B18091" s="64"/>
      <c r="C18091" s="52"/>
      <c r="D18091" s="63"/>
      <c r="E18091" s="63"/>
      <c r="F18091" s="62"/>
      <c r="G18091" s="63"/>
      <c r="H18091" s="65"/>
      <c r="I18091" s="63"/>
    </row>
    <row r="18092" spans="1:9">
      <c r="A18092" s="52"/>
      <c r="B18092" s="64"/>
      <c r="C18092" s="52"/>
      <c r="D18092" s="63"/>
      <c r="E18092" s="63"/>
      <c r="F18092" s="62"/>
      <c r="G18092" s="63"/>
      <c r="H18092" s="65"/>
      <c r="I18092" s="63"/>
    </row>
    <row r="18093" spans="1:9">
      <c r="A18093" s="52"/>
      <c r="B18093" s="64"/>
      <c r="C18093" s="52"/>
      <c r="D18093" s="63"/>
      <c r="E18093" s="63"/>
      <c r="F18093" s="62"/>
      <c r="G18093" s="63"/>
      <c r="H18093" s="65"/>
      <c r="I18093" s="63"/>
    </row>
    <row r="18094" spans="1:9">
      <c r="A18094" s="52"/>
      <c r="B18094" s="64"/>
      <c r="C18094" s="52"/>
      <c r="D18094" s="63"/>
      <c r="E18094" s="63"/>
      <c r="F18094" s="62"/>
      <c r="G18094" s="63"/>
      <c r="H18094" s="65"/>
      <c r="I18094" s="63"/>
    </row>
    <row r="18095" spans="1:9">
      <c r="A18095" s="52"/>
      <c r="B18095" s="64"/>
      <c r="C18095" s="52"/>
      <c r="D18095" s="63"/>
      <c r="E18095" s="63"/>
      <c r="F18095" s="62"/>
      <c r="G18095" s="63"/>
      <c r="H18095" s="65"/>
      <c r="I18095" s="63"/>
    </row>
    <row r="18096" spans="1:9">
      <c r="A18096" s="52"/>
      <c r="B18096" s="64"/>
      <c r="C18096" s="52"/>
      <c r="D18096" s="63"/>
      <c r="E18096" s="63"/>
      <c r="F18096" s="62"/>
      <c r="G18096" s="63"/>
      <c r="H18096" s="65"/>
      <c r="I18096" s="63"/>
    </row>
    <row r="18097" spans="1:9">
      <c r="A18097" s="52"/>
      <c r="B18097" s="64"/>
      <c r="C18097" s="52"/>
      <c r="D18097" s="63"/>
      <c r="E18097" s="63"/>
      <c r="F18097" s="62"/>
      <c r="G18097" s="63"/>
      <c r="H18097" s="65"/>
      <c r="I18097" s="63"/>
    </row>
    <row r="18098" spans="1:9">
      <c r="A18098" s="52"/>
      <c r="B18098" s="64"/>
      <c r="C18098" s="52"/>
      <c r="D18098" s="63"/>
      <c r="E18098" s="63"/>
      <c r="F18098" s="62"/>
      <c r="G18098" s="63"/>
      <c r="H18098" s="65"/>
      <c r="I18098" s="63"/>
    </row>
    <row r="18099" spans="1:9">
      <c r="A18099" s="52"/>
      <c r="B18099" s="64"/>
      <c r="C18099" s="52"/>
      <c r="D18099" s="63"/>
      <c r="E18099" s="63"/>
      <c r="F18099" s="62"/>
      <c r="G18099" s="63"/>
      <c r="H18099" s="65"/>
      <c r="I18099" s="63"/>
    </row>
    <row r="18100" spans="1:9">
      <c r="A18100" s="52"/>
      <c r="B18100" s="64"/>
      <c r="C18100" s="52"/>
      <c r="D18100" s="63"/>
      <c r="E18100" s="63"/>
      <c r="F18100" s="62"/>
      <c r="G18100" s="63"/>
      <c r="H18100" s="65"/>
      <c r="I18100" s="63"/>
    </row>
    <row r="18101" spans="1:9">
      <c r="A18101" s="52"/>
      <c r="B18101" s="64"/>
      <c r="C18101" s="52"/>
      <c r="D18101" s="63"/>
      <c r="E18101" s="63"/>
      <c r="F18101" s="62"/>
      <c r="G18101" s="63"/>
      <c r="H18101" s="65"/>
      <c r="I18101" s="63"/>
    </row>
    <row r="18102" spans="1:9">
      <c r="A18102" s="52"/>
      <c r="B18102" s="64"/>
      <c r="C18102" s="52"/>
      <c r="D18102" s="63"/>
      <c r="E18102" s="63"/>
      <c r="F18102" s="62"/>
      <c r="G18102" s="63"/>
      <c r="H18102" s="65"/>
      <c r="I18102" s="63"/>
    </row>
    <row r="18103" spans="1:9">
      <c r="A18103" s="52"/>
      <c r="B18103" s="64"/>
      <c r="C18103" s="52"/>
      <c r="D18103" s="63"/>
      <c r="E18103" s="63"/>
      <c r="F18103" s="62"/>
      <c r="G18103" s="63"/>
      <c r="H18103" s="65"/>
      <c r="I18103" s="63"/>
    </row>
    <row r="18104" spans="1:9">
      <c r="A18104" s="52"/>
      <c r="B18104" s="64"/>
      <c r="C18104" s="52"/>
      <c r="D18104" s="63"/>
      <c r="E18104" s="63"/>
      <c r="F18104" s="62"/>
      <c r="G18104" s="63"/>
      <c r="H18104" s="65"/>
      <c r="I18104" s="63"/>
    </row>
    <row r="18105" spans="1:9">
      <c r="A18105" s="52"/>
      <c r="B18105" s="64"/>
      <c r="C18105" s="52"/>
      <c r="D18105" s="63"/>
      <c r="E18105" s="63"/>
      <c r="F18105" s="62"/>
      <c r="G18105" s="63"/>
      <c r="H18105" s="65"/>
      <c r="I18105" s="63"/>
    </row>
    <row r="18106" spans="1:9">
      <c r="A18106" s="52"/>
      <c r="B18106" s="64"/>
      <c r="C18106" s="52"/>
      <c r="D18106" s="63"/>
      <c r="E18106" s="63"/>
      <c r="F18106" s="62"/>
      <c r="G18106" s="63"/>
      <c r="H18106" s="65"/>
      <c r="I18106" s="63"/>
    </row>
    <row r="18107" spans="1:9">
      <c r="A18107" s="52"/>
      <c r="B18107" s="64"/>
      <c r="C18107" s="52"/>
      <c r="D18107" s="63"/>
      <c r="E18107" s="63"/>
      <c r="F18107" s="62"/>
      <c r="G18107" s="63"/>
      <c r="H18107" s="65"/>
      <c r="I18107" s="63"/>
    </row>
    <row r="18108" spans="1:9">
      <c r="A18108" s="52"/>
      <c r="B18108" s="64"/>
      <c r="C18108" s="52"/>
      <c r="D18108" s="63"/>
      <c r="E18108" s="63"/>
      <c r="F18108" s="62"/>
      <c r="G18108" s="63"/>
      <c r="H18108" s="65"/>
      <c r="I18108" s="63"/>
    </row>
    <row r="18109" spans="1:9">
      <c r="A18109" s="52"/>
      <c r="B18109" s="64"/>
      <c r="C18109" s="52"/>
      <c r="D18109" s="63"/>
      <c r="E18109" s="63"/>
      <c r="F18109" s="62"/>
      <c r="G18109" s="63"/>
      <c r="H18109" s="65"/>
      <c r="I18109" s="63"/>
    </row>
    <row r="18110" spans="1:9">
      <c r="A18110" s="52"/>
      <c r="B18110" s="64"/>
      <c r="C18110" s="52"/>
      <c r="D18110" s="63"/>
      <c r="E18110" s="63"/>
      <c r="F18110" s="62"/>
      <c r="G18110" s="63"/>
      <c r="H18110" s="65"/>
      <c r="I18110" s="63"/>
    </row>
    <row r="18111" spans="1:9">
      <c r="A18111" s="52"/>
      <c r="B18111" s="64"/>
      <c r="C18111" s="52"/>
      <c r="D18111" s="63"/>
      <c r="E18111" s="63"/>
      <c r="F18111" s="62"/>
      <c r="G18111" s="63"/>
      <c r="H18111" s="65"/>
      <c r="I18111" s="63"/>
    </row>
    <row r="18112" spans="1:9">
      <c r="A18112" s="52"/>
      <c r="B18112" s="64"/>
      <c r="C18112" s="52"/>
      <c r="D18112" s="63"/>
      <c r="E18112" s="63"/>
      <c r="F18112" s="62"/>
      <c r="G18112" s="63"/>
      <c r="H18112" s="65"/>
      <c r="I18112" s="63"/>
    </row>
    <row r="18113" spans="1:9">
      <c r="A18113" s="52"/>
      <c r="B18113" s="64"/>
      <c r="C18113" s="52"/>
      <c r="D18113" s="63"/>
      <c r="E18113" s="63"/>
      <c r="F18113" s="62"/>
      <c r="G18113" s="63"/>
      <c r="H18113" s="65"/>
      <c r="I18113" s="63"/>
    </row>
    <row r="18114" spans="1:9">
      <c r="A18114" s="52"/>
      <c r="B18114" s="64"/>
      <c r="C18114" s="52"/>
      <c r="D18114" s="63"/>
      <c r="E18114" s="63"/>
      <c r="F18114" s="62"/>
      <c r="G18114" s="63"/>
      <c r="H18114" s="65"/>
      <c r="I18114" s="63"/>
    </row>
    <row r="18115" spans="1:9">
      <c r="A18115" s="52"/>
      <c r="B18115" s="64"/>
      <c r="C18115" s="52"/>
      <c r="D18115" s="63"/>
      <c r="E18115" s="63"/>
      <c r="F18115" s="62"/>
      <c r="G18115" s="63"/>
      <c r="H18115" s="65"/>
      <c r="I18115" s="63"/>
    </row>
    <row r="18116" spans="1:9">
      <c r="A18116" s="52"/>
      <c r="B18116" s="64"/>
      <c r="C18116" s="52"/>
      <c r="D18116" s="63"/>
      <c r="E18116" s="63"/>
      <c r="F18116" s="62"/>
      <c r="G18116" s="63"/>
      <c r="H18116" s="65"/>
      <c r="I18116" s="63"/>
    </row>
    <row r="18117" spans="1:9">
      <c r="A18117" s="52"/>
      <c r="B18117" s="64"/>
      <c r="C18117" s="52"/>
      <c r="D18117" s="63"/>
      <c r="E18117" s="63"/>
      <c r="F18117" s="62"/>
      <c r="G18117" s="63"/>
      <c r="H18117" s="65"/>
      <c r="I18117" s="63"/>
    </row>
    <row r="18118" spans="1:9">
      <c r="A18118" s="52"/>
      <c r="B18118" s="64"/>
      <c r="C18118" s="52"/>
      <c r="D18118" s="63"/>
      <c r="E18118" s="63"/>
      <c r="F18118" s="62"/>
      <c r="G18118" s="63"/>
      <c r="H18118" s="65"/>
      <c r="I18118" s="63"/>
    </row>
    <row r="18119" spans="1:9">
      <c r="A18119" s="52"/>
      <c r="B18119" s="64"/>
      <c r="C18119" s="52"/>
      <c r="D18119" s="63"/>
      <c r="E18119" s="63"/>
      <c r="F18119" s="62"/>
      <c r="G18119" s="63"/>
      <c r="H18119" s="65"/>
      <c r="I18119" s="63"/>
    </row>
    <row r="18120" spans="1:9">
      <c r="A18120" s="52"/>
      <c r="B18120" s="64"/>
      <c r="C18120" s="52"/>
      <c r="D18120" s="63"/>
      <c r="E18120" s="63"/>
      <c r="F18120" s="62"/>
      <c r="G18120" s="63"/>
      <c r="H18120" s="65"/>
      <c r="I18120" s="63"/>
    </row>
    <row r="18121" spans="1:9">
      <c r="A18121" s="52"/>
      <c r="B18121" s="64"/>
      <c r="C18121" s="52"/>
      <c r="D18121" s="63"/>
      <c r="E18121" s="63"/>
      <c r="F18121" s="62"/>
      <c r="G18121" s="63"/>
      <c r="H18121" s="65"/>
      <c r="I18121" s="63"/>
    </row>
    <row r="18122" spans="1:9">
      <c r="A18122" s="52"/>
      <c r="B18122" s="64"/>
      <c r="C18122" s="52"/>
      <c r="D18122" s="63"/>
      <c r="E18122" s="63"/>
      <c r="F18122" s="62"/>
      <c r="G18122" s="63"/>
      <c r="H18122" s="65"/>
      <c r="I18122" s="63"/>
    </row>
    <row r="18123" spans="1:9">
      <c r="A18123" s="52"/>
      <c r="B18123" s="64"/>
      <c r="C18123" s="52"/>
      <c r="D18123" s="63"/>
      <c r="E18123" s="63"/>
      <c r="F18123" s="62"/>
      <c r="G18123" s="63"/>
      <c r="H18123" s="65"/>
      <c r="I18123" s="63"/>
    </row>
    <row r="18124" spans="1:9">
      <c r="A18124" s="52"/>
      <c r="B18124" s="64"/>
      <c r="C18124" s="52"/>
      <c r="D18124" s="63"/>
      <c r="E18124" s="63"/>
      <c r="F18124" s="62"/>
      <c r="G18124" s="63"/>
      <c r="H18124" s="65"/>
      <c r="I18124" s="63"/>
    </row>
    <row r="18125" spans="1:9">
      <c r="A18125" s="52"/>
      <c r="B18125" s="64"/>
      <c r="C18125" s="52"/>
      <c r="D18125" s="63"/>
      <c r="E18125" s="63"/>
      <c r="F18125" s="62"/>
      <c r="G18125" s="63"/>
      <c r="H18125" s="65"/>
      <c r="I18125" s="63"/>
    </row>
    <row r="18126" spans="1:9">
      <c r="A18126" s="52"/>
      <c r="B18126" s="64"/>
      <c r="C18126" s="52"/>
      <c r="D18126" s="63"/>
      <c r="E18126" s="63"/>
      <c r="F18126" s="62"/>
      <c r="G18126" s="63"/>
      <c r="H18126" s="65"/>
      <c r="I18126" s="63"/>
    </row>
    <row r="18127" spans="1:9">
      <c r="A18127" s="52"/>
      <c r="B18127" s="64"/>
      <c r="C18127" s="52"/>
      <c r="D18127" s="63"/>
      <c r="E18127" s="63"/>
      <c r="F18127" s="62"/>
      <c r="G18127" s="63"/>
      <c r="H18127" s="65"/>
      <c r="I18127" s="63"/>
    </row>
    <row r="18128" spans="1:9">
      <c r="A18128" s="52"/>
      <c r="B18128" s="64"/>
      <c r="C18128" s="52"/>
      <c r="D18128" s="63"/>
      <c r="E18128" s="63"/>
      <c r="F18128" s="62"/>
      <c r="G18128" s="63"/>
      <c r="H18128" s="65"/>
      <c r="I18128" s="63"/>
    </row>
    <row r="18129" spans="1:9">
      <c r="A18129" s="52"/>
      <c r="B18129" s="64"/>
      <c r="C18129" s="52"/>
      <c r="D18129" s="63"/>
      <c r="E18129" s="63"/>
      <c r="F18129" s="62"/>
      <c r="G18129" s="63"/>
      <c r="H18129" s="65"/>
      <c r="I18129" s="63"/>
    </row>
    <row r="18130" spans="1:9">
      <c r="A18130" s="52"/>
      <c r="B18130" s="64"/>
      <c r="C18130" s="52"/>
      <c r="D18130" s="63"/>
      <c r="E18130" s="63"/>
      <c r="F18130" s="62"/>
      <c r="G18130" s="63"/>
      <c r="H18130" s="65"/>
      <c r="I18130" s="63"/>
    </row>
    <row r="18131" spans="1:9">
      <c r="A18131" s="52"/>
      <c r="B18131" s="64"/>
      <c r="C18131" s="52"/>
      <c r="D18131" s="63"/>
      <c r="E18131" s="63"/>
      <c r="F18131" s="62"/>
      <c r="G18131" s="63"/>
      <c r="H18131" s="65"/>
      <c r="I18131" s="63"/>
    </row>
    <row r="18132" spans="1:9">
      <c r="A18132" s="52"/>
      <c r="B18132" s="64"/>
      <c r="C18132" s="52"/>
      <c r="D18132" s="63"/>
      <c r="E18132" s="63"/>
      <c r="F18132" s="62"/>
      <c r="G18132" s="63"/>
      <c r="H18132" s="65"/>
      <c r="I18132" s="63"/>
    </row>
    <row r="18133" spans="1:9">
      <c r="A18133" s="52"/>
      <c r="B18133" s="64"/>
      <c r="C18133" s="52"/>
      <c r="D18133" s="63"/>
      <c r="E18133" s="63"/>
      <c r="F18133" s="62"/>
      <c r="G18133" s="63"/>
      <c r="H18133" s="65"/>
      <c r="I18133" s="63"/>
    </row>
    <row r="18134" spans="1:9">
      <c r="A18134" s="52"/>
      <c r="B18134" s="64"/>
      <c r="C18134" s="52"/>
      <c r="D18134" s="63"/>
      <c r="E18134" s="63"/>
      <c r="F18134" s="62"/>
      <c r="G18134" s="63"/>
      <c r="H18134" s="65"/>
      <c r="I18134" s="63"/>
    </row>
    <row r="18135" spans="1:9">
      <c r="A18135" s="52"/>
      <c r="B18135" s="64"/>
      <c r="C18135" s="52"/>
      <c r="D18135" s="63"/>
      <c r="E18135" s="63"/>
      <c r="F18135" s="62"/>
      <c r="G18135" s="63"/>
      <c r="H18135" s="65"/>
      <c r="I18135" s="63"/>
    </row>
    <row r="18136" spans="1:9">
      <c r="A18136" s="52"/>
      <c r="B18136" s="64"/>
      <c r="C18136" s="52"/>
      <c r="D18136" s="63"/>
      <c r="E18136" s="63"/>
      <c r="F18136" s="62"/>
      <c r="G18136" s="63"/>
      <c r="H18136" s="65"/>
      <c r="I18136" s="63"/>
    </row>
    <row r="18137" spans="1:9">
      <c r="A18137" s="52"/>
      <c r="B18137" s="64"/>
      <c r="C18137" s="52"/>
      <c r="D18137" s="63"/>
      <c r="E18137" s="63"/>
      <c r="F18137" s="62"/>
      <c r="G18137" s="63"/>
      <c r="H18137" s="65"/>
      <c r="I18137" s="63"/>
    </row>
    <row r="18138" spans="1:9">
      <c r="A18138" s="52"/>
      <c r="B18138" s="64"/>
      <c r="C18138" s="52"/>
      <c r="D18138" s="63"/>
      <c r="E18138" s="63"/>
      <c r="F18138" s="62"/>
      <c r="G18138" s="63"/>
      <c r="H18138" s="65"/>
      <c r="I18138" s="63"/>
    </row>
    <row r="18139" spans="1:9">
      <c r="A18139" s="52"/>
      <c r="B18139" s="64"/>
      <c r="C18139" s="52"/>
      <c r="D18139" s="63"/>
      <c r="E18139" s="63"/>
      <c r="F18139" s="62"/>
      <c r="G18139" s="63"/>
      <c r="H18139" s="65"/>
      <c r="I18139" s="63"/>
    </row>
    <row r="18140" spans="1:9">
      <c r="A18140" s="52"/>
      <c r="B18140" s="64"/>
      <c r="C18140" s="52"/>
      <c r="D18140" s="63"/>
      <c r="E18140" s="63"/>
      <c r="F18140" s="62"/>
      <c r="G18140" s="63"/>
      <c r="H18140" s="65"/>
      <c r="I18140" s="63"/>
    </row>
    <row r="18141" spans="1:9">
      <c r="A18141" s="52"/>
      <c r="B18141" s="64"/>
      <c r="C18141" s="52"/>
      <c r="D18141" s="63"/>
      <c r="E18141" s="63"/>
      <c r="F18141" s="62"/>
      <c r="G18141" s="63"/>
      <c r="H18141" s="65"/>
      <c r="I18141" s="63"/>
    </row>
    <row r="18142" spans="1:9">
      <c r="A18142" s="52"/>
      <c r="B18142" s="64"/>
      <c r="C18142" s="52"/>
      <c r="D18142" s="63"/>
      <c r="E18142" s="63"/>
      <c r="F18142" s="62"/>
      <c r="G18142" s="63"/>
      <c r="H18142" s="65"/>
      <c r="I18142" s="63"/>
    </row>
    <row r="18143" spans="1:9">
      <c r="A18143" s="52"/>
      <c r="B18143" s="64"/>
      <c r="C18143" s="52"/>
      <c r="D18143" s="63"/>
      <c r="E18143" s="63"/>
      <c r="F18143" s="62"/>
      <c r="G18143" s="63"/>
      <c r="H18143" s="65"/>
      <c r="I18143" s="63"/>
    </row>
    <row r="18144" spans="1:9">
      <c r="A18144" s="52"/>
      <c r="B18144" s="64"/>
      <c r="C18144" s="52"/>
      <c r="D18144" s="63"/>
      <c r="E18144" s="63"/>
      <c r="F18144" s="62"/>
      <c r="G18144" s="63"/>
      <c r="H18144" s="65"/>
      <c r="I18144" s="63"/>
    </row>
    <row r="18145" spans="1:9">
      <c r="A18145" s="52"/>
      <c r="B18145" s="64"/>
      <c r="C18145" s="52"/>
      <c r="D18145" s="63"/>
      <c r="E18145" s="63"/>
      <c r="F18145" s="62"/>
      <c r="G18145" s="63"/>
      <c r="H18145" s="65"/>
      <c r="I18145" s="63"/>
    </row>
    <row r="18146" spans="1:9">
      <c r="A18146" s="52"/>
      <c r="B18146" s="64"/>
      <c r="C18146" s="52"/>
      <c r="D18146" s="63"/>
      <c r="E18146" s="63"/>
      <c r="F18146" s="62"/>
      <c r="G18146" s="63"/>
      <c r="H18146" s="65"/>
      <c r="I18146" s="63"/>
    </row>
    <row r="18147" spans="1:9">
      <c r="A18147" s="52"/>
      <c r="B18147" s="64"/>
      <c r="C18147" s="52"/>
      <c r="D18147" s="63"/>
      <c r="E18147" s="63"/>
      <c r="F18147" s="62"/>
      <c r="G18147" s="63"/>
      <c r="H18147" s="65"/>
      <c r="I18147" s="63"/>
    </row>
    <row r="18148" spans="1:9">
      <c r="A18148" s="52"/>
      <c r="B18148" s="64"/>
      <c r="C18148" s="52"/>
      <c r="D18148" s="63"/>
      <c r="E18148" s="63"/>
      <c r="F18148" s="62"/>
      <c r="G18148" s="63"/>
      <c r="H18148" s="65"/>
      <c r="I18148" s="63"/>
    </row>
    <row r="18149" spans="1:9">
      <c r="A18149" s="52"/>
      <c r="B18149" s="64"/>
      <c r="C18149" s="52"/>
      <c r="D18149" s="63"/>
      <c r="E18149" s="63"/>
      <c r="F18149" s="62"/>
      <c r="G18149" s="63"/>
      <c r="H18149" s="65"/>
      <c r="I18149" s="63"/>
    </row>
    <row r="18150" spans="1:9">
      <c r="A18150" s="52"/>
      <c r="B18150" s="64"/>
      <c r="C18150" s="52"/>
      <c r="D18150" s="63"/>
      <c r="E18150" s="63"/>
      <c r="F18150" s="62"/>
      <c r="G18150" s="63"/>
      <c r="H18150" s="65"/>
      <c r="I18150" s="63"/>
    </row>
    <row r="18151" spans="1:9">
      <c r="A18151" s="52"/>
      <c r="B18151" s="64"/>
      <c r="C18151" s="52"/>
      <c r="D18151" s="63"/>
      <c r="E18151" s="63"/>
      <c r="F18151" s="62"/>
      <c r="G18151" s="63"/>
      <c r="H18151" s="65"/>
      <c r="I18151" s="63"/>
    </row>
    <row r="18152" spans="1:9">
      <c r="A18152" s="52"/>
      <c r="B18152" s="64"/>
      <c r="C18152" s="52"/>
      <c r="D18152" s="63"/>
      <c r="E18152" s="63"/>
      <c r="F18152" s="62"/>
      <c r="G18152" s="63"/>
      <c r="H18152" s="65"/>
      <c r="I18152" s="63"/>
    </row>
    <row r="18153" spans="1:9">
      <c r="A18153" s="52"/>
      <c r="B18153" s="64"/>
      <c r="C18153" s="52"/>
      <c r="D18153" s="63"/>
      <c r="E18153" s="63"/>
      <c r="F18153" s="62"/>
      <c r="G18153" s="63"/>
      <c r="H18153" s="65"/>
      <c r="I18153" s="63"/>
    </row>
    <row r="18154" spans="1:9">
      <c r="A18154" s="52"/>
      <c r="B18154" s="64"/>
      <c r="C18154" s="52"/>
      <c r="D18154" s="63"/>
      <c r="E18154" s="63"/>
      <c r="F18154" s="62"/>
      <c r="G18154" s="63"/>
      <c r="H18154" s="65"/>
      <c r="I18154" s="63"/>
    </row>
    <row r="18155" spans="1:9">
      <c r="A18155" s="52"/>
      <c r="B18155" s="64"/>
      <c r="C18155" s="52"/>
      <c r="D18155" s="63"/>
      <c r="E18155" s="63"/>
      <c r="F18155" s="62"/>
      <c r="G18155" s="63"/>
      <c r="H18155" s="65"/>
      <c r="I18155" s="63"/>
    </row>
    <row r="18156" spans="1:9">
      <c r="A18156" s="52"/>
      <c r="B18156" s="64"/>
      <c r="C18156" s="52"/>
      <c r="D18156" s="63"/>
      <c r="E18156" s="63"/>
      <c r="F18156" s="62"/>
      <c r="G18156" s="63"/>
      <c r="H18156" s="65"/>
      <c r="I18156" s="63"/>
    </row>
    <row r="18157" spans="1:9">
      <c r="A18157" s="52"/>
      <c r="B18157" s="64"/>
      <c r="C18157" s="52"/>
      <c r="D18157" s="63"/>
      <c r="E18157" s="63"/>
      <c r="F18157" s="62"/>
      <c r="G18157" s="63"/>
      <c r="H18157" s="65"/>
      <c r="I18157" s="63"/>
    </row>
    <row r="18158" spans="1:9">
      <c r="A18158" s="52"/>
      <c r="B18158" s="64"/>
      <c r="C18158" s="52"/>
      <c r="D18158" s="63"/>
      <c r="E18158" s="63"/>
      <c r="F18158" s="62"/>
      <c r="G18158" s="63"/>
      <c r="H18158" s="65"/>
      <c r="I18158" s="63"/>
    </row>
    <row r="18159" spans="1:9">
      <c r="A18159" s="52"/>
      <c r="B18159" s="64"/>
      <c r="C18159" s="52"/>
      <c r="D18159" s="63"/>
      <c r="E18159" s="63"/>
      <c r="F18159" s="62"/>
      <c r="G18159" s="63"/>
      <c r="H18159" s="65"/>
      <c r="I18159" s="63"/>
    </row>
    <row r="18160" spans="1:9">
      <c r="A18160" s="52"/>
      <c r="B18160" s="64"/>
      <c r="C18160" s="52"/>
      <c r="D18160" s="63"/>
      <c r="E18160" s="63"/>
      <c r="F18160" s="62"/>
      <c r="G18160" s="63"/>
      <c r="H18160" s="65"/>
      <c r="I18160" s="63"/>
    </row>
    <row r="18161" spans="1:9">
      <c r="A18161" s="52"/>
      <c r="B18161" s="64"/>
      <c r="C18161" s="52"/>
      <c r="D18161" s="63"/>
      <c r="E18161" s="63"/>
      <c r="F18161" s="62"/>
      <c r="G18161" s="63"/>
      <c r="H18161" s="65"/>
      <c r="I18161" s="63"/>
    </row>
    <row r="18162" spans="1:9">
      <c r="A18162" s="52"/>
      <c r="B18162" s="64"/>
      <c r="C18162" s="52"/>
      <c r="D18162" s="63"/>
      <c r="E18162" s="63"/>
      <c r="F18162" s="62"/>
      <c r="G18162" s="63"/>
      <c r="H18162" s="65"/>
      <c r="I18162" s="63"/>
    </row>
    <row r="18163" spans="1:9">
      <c r="A18163" s="52"/>
      <c r="B18163" s="64"/>
      <c r="C18163" s="52"/>
      <c r="D18163" s="63"/>
      <c r="E18163" s="63"/>
      <c r="F18163" s="62"/>
      <c r="G18163" s="63"/>
      <c r="H18163" s="65"/>
      <c r="I18163" s="63"/>
    </row>
    <row r="18164" spans="1:9">
      <c r="A18164" s="52"/>
      <c r="B18164" s="64"/>
      <c r="C18164" s="52"/>
      <c r="D18164" s="63"/>
      <c r="E18164" s="63"/>
      <c r="F18164" s="62"/>
      <c r="G18164" s="63"/>
      <c r="H18164" s="65"/>
      <c r="I18164" s="63"/>
    </row>
    <row r="18165" spans="1:9">
      <c r="A18165" s="52"/>
      <c r="B18165" s="64"/>
      <c r="C18165" s="52"/>
      <c r="D18165" s="63"/>
      <c r="E18165" s="63"/>
      <c r="F18165" s="62"/>
      <c r="G18165" s="63"/>
      <c r="H18165" s="65"/>
      <c r="I18165" s="63"/>
    </row>
    <row r="18166" spans="1:9">
      <c r="A18166" s="52"/>
      <c r="B18166" s="64"/>
      <c r="C18166" s="52"/>
      <c r="D18166" s="63"/>
      <c r="E18166" s="63"/>
      <c r="F18166" s="62"/>
      <c r="G18166" s="63"/>
      <c r="H18166" s="65"/>
      <c r="I18166" s="63"/>
    </row>
    <row r="18167" spans="1:9">
      <c r="A18167" s="52"/>
      <c r="B18167" s="64"/>
      <c r="C18167" s="52"/>
      <c r="D18167" s="63"/>
      <c r="E18167" s="63"/>
      <c r="F18167" s="62"/>
      <c r="G18167" s="63"/>
      <c r="H18167" s="65"/>
      <c r="I18167" s="63"/>
    </row>
    <row r="18168" spans="1:9">
      <c r="A18168" s="52"/>
      <c r="B18168" s="64"/>
      <c r="C18168" s="52"/>
      <c r="D18168" s="63"/>
      <c r="E18168" s="63"/>
      <c r="F18168" s="62"/>
      <c r="G18168" s="63"/>
      <c r="H18168" s="65"/>
      <c r="I18168" s="63"/>
    </row>
    <row r="18169" spans="1:9">
      <c r="A18169" s="52"/>
      <c r="B18169" s="64"/>
      <c r="C18169" s="52"/>
      <c r="D18169" s="63"/>
      <c r="E18169" s="63"/>
      <c r="F18169" s="62"/>
      <c r="G18169" s="63"/>
      <c r="H18169" s="65"/>
      <c r="I18169" s="63"/>
    </row>
    <row r="18170" spans="1:9">
      <c r="A18170" s="52"/>
      <c r="B18170" s="64"/>
      <c r="C18170" s="52"/>
      <c r="D18170" s="63"/>
      <c r="E18170" s="63"/>
      <c r="F18170" s="62"/>
      <c r="G18170" s="63"/>
      <c r="H18170" s="65"/>
      <c r="I18170" s="63"/>
    </row>
    <row r="18171" spans="1:9">
      <c r="A18171" s="52"/>
      <c r="B18171" s="64"/>
      <c r="C18171" s="52"/>
      <c r="D18171" s="63"/>
      <c r="E18171" s="63"/>
      <c r="F18171" s="62"/>
      <c r="G18171" s="63"/>
      <c r="H18171" s="65"/>
      <c r="I18171" s="63"/>
    </row>
    <row r="18172" spans="1:9">
      <c r="A18172" s="52"/>
      <c r="B18172" s="64"/>
      <c r="C18172" s="52"/>
      <c r="D18172" s="63"/>
      <c r="E18172" s="63"/>
      <c r="F18172" s="62"/>
      <c r="G18172" s="63"/>
      <c r="H18172" s="65"/>
      <c r="I18172" s="63"/>
    </row>
    <row r="18173" spans="1:9">
      <c r="A18173" s="52"/>
      <c r="B18173" s="64"/>
      <c r="C18173" s="52"/>
      <c r="D18173" s="63"/>
      <c r="E18173" s="63"/>
      <c r="F18173" s="62"/>
      <c r="G18173" s="63"/>
      <c r="H18173" s="65"/>
      <c r="I18173" s="63"/>
    </row>
    <row r="18174" spans="1:9">
      <c r="A18174" s="52"/>
      <c r="B18174" s="64"/>
      <c r="C18174" s="52"/>
      <c r="D18174" s="63"/>
      <c r="E18174" s="63"/>
      <c r="F18174" s="62"/>
      <c r="G18174" s="63"/>
      <c r="H18174" s="65"/>
      <c r="I18174" s="63"/>
    </row>
    <row r="18175" spans="1:9">
      <c r="A18175" s="52"/>
      <c r="B18175" s="64"/>
      <c r="C18175" s="52"/>
      <c r="D18175" s="63"/>
      <c r="E18175" s="63"/>
      <c r="F18175" s="62"/>
      <c r="G18175" s="63"/>
      <c r="H18175" s="65"/>
      <c r="I18175" s="63"/>
    </row>
    <row r="18176" spans="1:9">
      <c r="A18176" s="52"/>
      <c r="B18176" s="64"/>
      <c r="C18176" s="52"/>
      <c r="D18176" s="63"/>
      <c r="E18176" s="63"/>
      <c r="F18176" s="62"/>
      <c r="G18176" s="63"/>
      <c r="H18176" s="65"/>
      <c r="I18176" s="63"/>
    </row>
    <row r="18177" spans="1:9">
      <c r="A18177" s="52"/>
      <c r="B18177" s="64"/>
      <c r="C18177" s="52"/>
      <c r="D18177" s="63"/>
      <c r="E18177" s="63"/>
      <c r="F18177" s="62"/>
      <c r="G18177" s="63"/>
      <c r="H18177" s="65"/>
      <c r="I18177" s="63"/>
    </row>
    <row r="18178" spans="1:9">
      <c r="A18178" s="52"/>
      <c r="B18178" s="64"/>
      <c r="C18178" s="52"/>
      <c r="D18178" s="63"/>
      <c r="E18178" s="63"/>
      <c r="F18178" s="62"/>
      <c r="G18178" s="63"/>
      <c r="H18178" s="65"/>
      <c r="I18178" s="63"/>
    </row>
    <row r="18179" spans="1:9">
      <c r="A18179" s="52"/>
      <c r="B18179" s="64"/>
      <c r="C18179" s="52"/>
      <c r="D18179" s="63"/>
      <c r="E18179" s="63"/>
      <c r="F18179" s="62"/>
      <c r="G18179" s="63"/>
      <c r="H18179" s="65"/>
      <c r="I18179" s="63"/>
    </row>
    <row r="18180" spans="1:9">
      <c r="A18180" s="52"/>
      <c r="B18180" s="64"/>
      <c r="C18180" s="52"/>
      <c r="D18180" s="63"/>
      <c r="E18180" s="63"/>
      <c r="F18180" s="62"/>
      <c r="G18180" s="63"/>
      <c r="H18180" s="65"/>
      <c r="I18180" s="63"/>
    </row>
    <row r="18181" spans="1:9">
      <c r="A18181" s="52"/>
      <c r="B18181" s="64"/>
      <c r="C18181" s="52"/>
      <c r="D18181" s="63"/>
      <c r="E18181" s="63"/>
      <c r="F18181" s="62"/>
      <c r="G18181" s="63"/>
      <c r="H18181" s="65"/>
      <c r="I18181" s="63"/>
    </row>
    <row r="18182" spans="1:9">
      <c r="A18182" s="52"/>
      <c r="B18182" s="64"/>
      <c r="C18182" s="52"/>
      <c r="D18182" s="63"/>
      <c r="E18182" s="63"/>
      <c r="F18182" s="62"/>
      <c r="G18182" s="63"/>
      <c r="H18182" s="65"/>
      <c r="I18182" s="63"/>
    </row>
    <row r="18183" spans="1:9">
      <c r="A18183" s="52"/>
      <c r="B18183" s="64"/>
      <c r="C18183" s="52"/>
      <c r="D18183" s="63"/>
      <c r="E18183" s="63"/>
      <c r="F18183" s="62"/>
      <c r="G18183" s="63"/>
      <c r="H18183" s="65"/>
      <c r="I18183" s="63"/>
    </row>
    <row r="18184" spans="1:9">
      <c r="A18184" s="52"/>
      <c r="B18184" s="64"/>
      <c r="C18184" s="52"/>
      <c r="D18184" s="63"/>
      <c r="E18184" s="63"/>
      <c r="F18184" s="62"/>
      <c r="G18184" s="63"/>
      <c r="H18184" s="65"/>
      <c r="I18184" s="63"/>
    </row>
    <row r="18185" spans="1:9">
      <c r="A18185" s="52"/>
      <c r="B18185" s="64"/>
      <c r="C18185" s="52"/>
      <c r="D18185" s="63"/>
      <c r="E18185" s="63"/>
      <c r="F18185" s="62"/>
      <c r="G18185" s="63"/>
      <c r="H18185" s="65"/>
      <c r="I18185" s="63"/>
    </row>
    <row r="18186" spans="1:9">
      <c r="A18186" s="52"/>
      <c r="B18186" s="64"/>
      <c r="C18186" s="52"/>
      <c r="D18186" s="63"/>
      <c r="E18186" s="63"/>
      <c r="F18186" s="62"/>
      <c r="G18186" s="63"/>
      <c r="H18186" s="65"/>
      <c r="I18186" s="63"/>
    </row>
    <row r="18187" spans="1:9">
      <c r="A18187" s="52"/>
      <c r="B18187" s="64"/>
      <c r="C18187" s="52"/>
      <c r="D18187" s="63"/>
      <c r="E18187" s="63"/>
      <c r="F18187" s="62"/>
      <c r="G18187" s="63"/>
      <c r="H18187" s="65"/>
      <c r="I18187" s="63"/>
    </row>
    <row r="18188" spans="1:9">
      <c r="A18188" s="52"/>
      <c r="B18188" s="64"/>
      <c r="C18188" s="52"/>
      <c r="D18188" s="63"/>
      <c r="E18188" s="63"/>
      <c r="F18188" s="62"/>
      <c r="G18188" s="63"/>
      <c r="H18188" s="65"/>
      <c r="I18188" s="63"/>
    </row>
    <row r="18189" spans="1:9">
      <c r="A18189" s="52"/>
      <c r="B18189" s="64"/>
      <c r="C18189" s="52"/>
      <c r="D18189" s="63"/>
      <c r="E18189" s="63"/>
      <c r="F18189" s="62"/>
      <c r="G18189" s="63"/>
      <c r="H18189" s="65"/>
      <c r="I18189" s="63"/>
    </row>
    <row r="18190" spans="1:9">
      <c r="A18190" s="52"/>
      <c r="B18190" s="64"/>
      <c r="C18190" s="52"/>
      <c r="D18190" s="63"/>
      <c r="E18190" s="63"/>
      <c r="F18190" s="62"/>
      <c r="G18190" s="63"/>
      <c r="H18190" s="65"/>
      <c r="I18190" s="63"/>
    </row>
    <row r="18191" spans="1:9">
      <c r="A18191" s="52"/>
      <c r="B18191" s="64"/>
      <c r="C18191" s="52"/>
      <c r="D18191" s="63"/>
      <c r="E18191" s="63"/>
      <c r="F18191" s="62"/>
      <c r="G18191" s="63"/>
      <c r="H18191" s="65"/>
      <c r="I18191" s="63"/>
    </row>
    <row r="18192" spans="1:9">
      <c r="A18192" s="52"/>
      <c r="B18192" s="64"/>
      <c r="C18192" s="52"/>
      <c r="D18192" s="63"/>
      <c r="E18192" s="63"/>
      <c r="F18192" s="62"/>
      <c r="G18192" s="63"/>
      <c r="H18192" s="65"/>
      <c r="I18192" s="63"/>
    </row>
    <row r="18193" spans="1:9">
      <c r="A18193" s="52"/>
      <c r="B18193" s="64"/>
      <c r="C18193" s="52"/>
      <c r="D18193" s="63"/>
      <c r="E18193" s="63"/>
      <c r="F18193" s="62"/>
      <c r="G18193" s="63"/>
      <c r="H18193" s="65"/>
      <c r="I18193" s="63"/>
    </row>
    <row r="18194" spans="1:9">
      <c r="A18194" s="52"/>
      <c r="B18194" s="64"/>
      <c r="C18194" s="52"/>
      <c r="D18194" s="63"/>
      <c r="E18194" s="63"/>
      <c r="F18194" s="62"/>
      <c r="G18194" s="63"/>
      <c r="H18194" s="65"/>
      <c r="I18194" s="63"/>
    </row>
    <row r="18195" spans="1:9">
      <c r="A18195" s="52"/>
      <c r="B18195" s="64"/>
      <c r="C18195" s="52"/>
      <c r="D18195" s="63"/>
      <c r="E18195" s="63"/>
      <c r="F18195" s="62"/>
      <c r="G18195" s="63"/>
      <c r="H18195" s="65"/>
      <c r="I18195" s="63"/>
    </row>
    <row r="18196" spans="1:9">
      <c r="A18196" s="52"/>
      <c r="B18196" s="64"/>
      <c r="C18196" s="52"/>
      <c r="D18196" s="63"/>
      <c r="E18196" s="63"/>
      <c r="F18196" s="62"/>
      <c r="G18196" s="63"/>
      <c r="H18196" s="65"/>
      <c r="I18196" s="63"/>
    </row>
    <row r="18197" spans="1:9">
      <c r="A18197" s="52"/>
      <c r="B18197" s="64"/>
      <c r="C18197" s="52"/>
      <c r="D18197" s="63"/>
      <c r="E18197" s="63"/>
      <c r="F18197" s="62"/>
      <c r="G18197" s="63"/>
      <c r="H18197" s="65"/>
      <c r="I18197" s="63"/>
    </row>
    <row r="18198" spans="1:9">
      <c r="A18198" s="52"/>
      <c r="B18198" s="64"/>
      <c r="C18198" s="52"/>
      <c r="D18198" s="63"/>
      <c r="E18198" s="63"/>
      <c r="F18198" s="62"/>
      <c r="G18198" s="63"/>
      <c r="H18198" s="65"/>
      <c r="I18198" s="63"/>
    </row>
    <row r="18199" spans="1:9">
      <c r="A18199" s="52"/>
      <c r="B18199" s="64"/>
      <c r="C18199" s="52"/>
      <c r="D18199" s="63"/>
      <c r="E18199" s="63"/>
      <c r="F18199" s="62"/>
      <c r="G18199" s="63"/>
      <c r="H18199" s="65"/>
      <c r="I18199" s="63"/>
    </row>
    <row r="18200" spans="1:9">
      <c r="A18200" s="52"/>
      <c r="B18200" s="64"/>
      <c r="C18200" s="52"/>
      <c r="D18200" s="63"/>
      <c r="E18200" s="63"/>
      <c r="F18200" s="62"/>
      <c r="G18200" s="63"/>
      <c r="H18200" s="65"/>
      <c r="I18200" s="63"/>
    </row>
    <row r="18201" spans="1:9">
      <c r="A18201" s="52"/>
      <c r="B18201" s="64"/>
      <c r="C18201" s="52"/>
      <c r="D18201" s="63"/>
      <c r="E18201" s="63"/>
      <c r="F18201" s="62"/>
      <c r="G18201" s="63"/>
      <c r="H18201" s="65"/>
      <c r="I18201" s="63"/>
    </row>
    <row r="18202" spans="1:9">
      <c r="A18202" s="52"/>
      <c r="B18202" s="64"/>
      <c r="C18202" s="52"/>
      <c r="D18202" s="63"/>
      <c r="E18202" s="63"/>
      <c r="F18202" s="62"/>
      <c r="G18202" s="63"/>
      <c r="H18202" s="65"/>
      <c r="I18202" s="63"/>
    </row>
    <row r="18203" spans="1:9">
      <c r="A18203" s="52"/>
      <c r="B18203" s="64"/>
      <c r="C18203" s="52"/>
      <c r="D18203" s="63"/>
      <c r="E18203" s="63"/>
      <c r="F18203" s="62"/>
      <c r="G18203" s="63"/>
      <c r="H18203" s="65"/>
      <c r="I18203" s="63"/>
    </row>
    <row r="18204" spans="1:9">
      <c r="A18204" s="52"/>
      <c r="B18204" s="64"/>
      <c r="C18204" s="52"/>
      <c r="D18204" s="63"/>
      <c r="E18204" s="63"/>
      <c r="F18204" s="62"/>
      <c r="G18204" s="63"/>
      <c r="H18204" s="65"/>
      <c r="I18204" s="63"/>
    </row>
    <row r="18205" spans="1:9">
      <c r="A18205" s="52"/>
      <c r="B18205" s="64"/>
      <c r="C18205" s="52"/>
      <c r="D18205" s="63"/>
      <c r="E18205" s="63"/>
      <c r="F18205" s="62"/>
      <c r="G18205" s="63"/>
      <c r="H18205" s="65"/>
      <c r="I18205" s="63"/>
    </row>
    <row r="18206" spans="1:9">
      <c r="A18206" s="52"/>
      <c r="B18206" s="64"/>
      <c r="C18206" s="52"/>
      <c r="D18206" s="63"/>
      <c r="E18206" s="63"/>
      <c r="F18206" s="62"/>
      <c r="G18206" s="63"/>
      <c r="H18206" s="65"/>
      <c r="I18206" s="63"/>
    </row>
    <row r="18207" spans="1:9">
      <c r="A18207" s="52"/>
      <c r="B18207" s="64"/>
      <c r="C18207" s="52"/>
      <c r="D18207" s="63"/>
      <c r="E18207" s="63"/>
      <c r="F18207" s="62"/>
      <c r="G18207" s="63"/>
      <c r="H18207" s="65"/>
      <c r="I18207" s="63"/>
    </row>
    <row r="18208" spans="1:9">
      <c r="A18208" s="52"/>
      <c r="B18208" s="64"/>
      <c r="C18208" s="52"/>
      <c r="D18208" s="63"/>
      <c r="E18208" s="63"/>
      <c r="F18208" s="62"/>
      <c r="G18208" s="63"/>
      <c r="H18208" s="65"/>
      <c r="I18208" s="63"/>
    </row>
    <row r="18209" spans="1:9">
      <c r="A18209" s="52"/>
      <c r="B18209" s="64"/>
      <c r="C18209" s="52"/>
      <c r="D18209" s="63"/>
      <c r="E18209" s="63"/>
      <c r="F18209" s="62"/>
      <c r="G18209" s="63"/>
      <c r="H18209" s="65"/>
      <c r="I18209" s="63"/>
    </row>
    <row r="18210" spans="1:9">
      <c r="A18210" s="52"/>
      <c r="B18210" s="64"/>
      <c r="C18210" s="52"/>
      <c r="D18210" s="63"/>
      <c r="E18210" s="63"/>
      <c r="F18210" s="62"/>
      <c r="G18210" s="63"/>
      <c r="H18210" s="65"/>
      <c r="I18210" s="63"/>
    </row>
    <row r="18211" spans="1:9">
      <c r="A18211" s="52"/>
      <c r="B18211" s="64"/>
      <c r="C18211" s="52"/>
      <c r="D18211" s="63"/>
      <c r="E18211" s="63"/>
      <c r="F18211" s="62"/>
      <c r="G18211" s="63"/>
      <c r="H18211" s="65"/>
      <c r="I18211" s="63"/>
    </row>
    <row r="18212" spans="1:9">
      <c r="A18212" s="52"/>
      <c r="B18212" s="64"/>
      <c r="C18212" s="52"/>
      <c r="D18212" s="63"/>
      <c r="E18212" s="63"/>
      <c r="F18212" s="62"/>
      <c r="G18212" s="63"/>
      <c r="H18212" s="65"/>
      <c r="I18212" s="63"/>
    </row>
    <row r="18213" spans="1:9">
      <c r="A18213" s="52"/>
      <c r="B18213" s="64"/>
      <c r="C18213" s="52"/>
      <c r="D18213" s="63"/>
      <c r="E18213" s="63"/>
      <c r="F18213" s="62"/>
      <c r="G18213" s="63"/>
      <c r="H18213" s="65"/>
      <c r="I18213" s="63"/>
    </row>
    <row r="18214" spans="1:9">
      <c r="A18214" s="52"/>
      <c r="B18214" s="64"/>
      <c r="C18214" s="52"/>
      <c r="D18214" s="63"/>
      <c r="E18214" s="63"/>
      <c r="F18214" s="62"/>
      <c r="G18214" s="63"/>
      <c r="H18214" s="65"/>
      <c r="I18214" s="63"/>
    </row>
    <row r="18215" spans="1:9">
      <c r="A18215" s="52"/>
      <c r="B18215" s="64"/>
      <c r="C18215" s="52"/>
      <c r="D18215" s="63"/>
      <c r="E18215" s="63"/>
      <c r="F18215" s="62"/>
      <c r="G18215" s="63"/>
      <c r="H18215" s="65"/>
      <c r="I18215" s="63"/>
    </row>
    <row r="18216" spans="1:9">
      <c r="A18216" s="52"/>
      <c r="B18216" s="64"/>
      <c r="C18216" s="52"/>
      <c r="D18216" s="63"/>
      <c r="E18216" s="63"/>
      <c r="F18216" s="62"/>
      <c r="G18216" s="63"/>
      <c r="H18216" s="65"/>
      <c r="I18216" s="63"/>
    </row>
    <row r="18217" spans="1:9">
      <c r="A18217" s="52"/>
      <c r="B18217" s="64"/>
      <c r="C18217" s="52"/>
      <c r="D18217" s="63"/>
      <c r="E18217" s="63"/>
      <c r="F18217" s="62"/>
      <c r="G18217" s="63"/>
      <c r="H18217" s="65"/>
      <c r="I18217" s="63"/>
    </row>
    <row r="18218" spans="1:9">
      <c r="A18218" s="52"/>
      <c r="B18218" s="64"/>
      <c r="C18218" s="52"/>
      <c r="D18218" s="63"/>
      <c r="E18218" s="63"/>
      <c r="F18218" s="62"/>
      <c r="G18218" s="63"/>
      <c r="H18218" s="65"/>
      <c r="I18218" s="63"/>
    </row>
    <row r="18219" spans="1:9">
      <c r="A18219" s="52"/>
      <c r="B18219" s="64"/>
      <c r="C18219" s="52"/>
      <c r="D18219" s="63"/>
      <c r="E18219" s="63"/>
      <c r="F18219" s="62"/>
      <c r="G18219" s="63"/>
      <c r="H18219" s="65"/>
      <c r="I18219" s="63"/>
    </row>
    <row r="18220" spans="1:9">
      <c r="A18220" s="52"/>
      <c r="B18220" s="64"/>
      <c r="C18220" s="52"/>
      <c r="D18220" s="63"/>
      <c r="E18220" s="63"/>
      <c r="F18220" s="62"/>
      <c r="G18220" s="63"/>
      <c r="H18220" s="65"/>
      <c r="I18220" s="63"/>
    </row>
    <row r="18221" spans="1:9">
      <c r="A18221" s="52"/>
      <c r="B18221" s="64"/>
      <c r="C18221" s="52"/>
      <c r="D18221" s="63"/>
      <c r="E18221" s="63"/>
      <c r="F18221" s="62"/>
      <c r="G18221" s="63"/>
      <c r="H18221" s="65"/>
      <c r="I18221" s="63"/>
    </row>
    <row r="18222" spans="1:9">
      <c r="A18222" s="52"/>
      <c r="B18222" s="64"/>
      <c r="C18222" s="52"/>
      <c r="D18222" s="63"/>
      <c r="E18222" s="63"/>
      <c r="F18222" s="62"/>
      <c r="G18222" s="63"/>
      <c r="H18222" s="65"/>
      <c r="I18222" s="63"/>
    </row>
    <row r="18223" spans="1:9">
      <c r="A18223" s="52"/>
      <c r="B18223" s="64"/>
      <c r="C18223" s="52"/>
      <c r="D18223" s="63"/>
      <c r="E18223" s="63"/>
      <c r="F18223" s="62"/>
      <c r="G18223" s="63"/>
      <c r="H18223" s="65"/>
      <c r="I18223" s="63"/>
    </row>
    <row r="18224" spans="1:9">
      <c r="A18224" s="52"/>
      <c r="B18224" s="64"/>
      <c r="C18224" s="52"/>
      <c r="D18224" s="63"/>
      <c r="E18224" s="63"/>
      <c r="F18224" s="62"/>
      <c r="G18224" s="63"/>
      <c r="H18224" s="65"/>
      <c r="I18224" s="63"/>
    </row>
    <row r="18225" spans="1:9">
      <c r="A18225" s="52"/>
      <c r="B18225" s="64"/>
      <c r="C18225" s="52"/>
      <c r="D18225" s="63"/>
      <c r="E18225" s="63"/>
      <c r="F18225" s="62"/>
      <c r="G18225" s="63"/>
      <c r="H18225" s="65"/>
      <c r="I18225" s="63"/>
    </row>
    <row r="18226" spans="1:9">
      <c r="A18226" s="52"/>
      <c r="B18226" s="64"/>
      <c r="C18226" s="52"/>
      <c r="D18226" s="63"/>
      <c r="E18226" s="63"/>
      <c r="F18226" s="62"/>
      <c r="G18226" s="63"/>
      <c r="H18226" s="65"/>
      <c r="I18226" s="63"/>
    </row>
    <row r="18227" spans="1:9">
      <c r="A18227" s="52"/>
      <c r="B18227" s="64"/>
      <c r="C18227" s="52"/>
      <c r="D18227" s="63"/>
      <c r="E18227" s="63"/>
      <c r="F18227" s="62"/>
      <c r="G18227" s="63"/>
      <c r="H18227" s="65"/>
      <c r="I18227" s="63"/>
    </row>
    <row r="18228" spans="1:9">
      <c r="A18228" s="52"/>
      <c r="B18228" s="64"/>
      <c r="C18228" s="52"/>
      <c r="D18228" s="63"/>
      <c r="E18228" s="63"/>
      <c r="F18228" s="62"/>
      <c r="G18228" s="63"/>
      <c r="H18228" s="65"/>
      <c r="I18228" s="63"/>
    </row>
    <row r="18229" spans="1:9">
      <c r="A18229" s="52"/>
      <c r="B18229" s="64"/>
      <c r="C18229" s="52"/>
      <c r="D18229" s="63"/>
      <c r="E18229" s="63"/>
      <c r="F18229" s="62"/>
      <c r="G18229" s="63"/>
      <c r="H18229" s="65"/>
      <c r="I18229" s="63"/>
    </row>
    <row r="18230" spans="1:9">
      <c r="A18230" s="52"/>
      <c r="B18230" s="64"/>
      <c r="C18230" s="52"/>
      <c r="D18230" s="63"/>
      <c r="E18230" s="63"/>
      <c r="F18230" s="62"/>
      <c r="G18230" s="63"/>
      <c r="H18230" s="65"/>
      <c r="I18230" s="63"/>
    </row>
    <row r="18231" spans="1:9">
      <c r="A18231" s="52"/>
      <c r="B18231" s="64"/>
      <c r="C18231" s="52"/>
      <c r="D18231" s="63"/>
      <c r="E18231" s="63"/>
      <c r="F18231" s="62"/>
      <c r="G18231" s="63"/>
      <c r="H18231" s="65"/>
      <c r="I18231" s="63"/>
    </row>
    <row r="18232" spans="1:9">
      <c r="A18232" s="52"/>
      <c r="B18232" s="64"/>
      <c r="C18232" s="52"/>
      <c r="D18232" s="63"/>
      <c r="E18232" s="63"/>
      <c r="F18232" s="62"/>
      <c r="G18232" s="63"/>
      <c r="H18232" s="65"/>
      <c r="I18232" s="63"/>
    </row>
    <row r="18233" spans="1:9">
      <c r="A18233" s="52"/>
      <c r="B18233" s="64"/>
      <c r="C18233" s="52"/>
      <c r="D18233" s="63"/>
      <c r="E18233" s="63"/>
      <c r="F18233" s="62"/>
      <c r="G18233" s="63"/>
      <c r="H18233" s="65"/>
      <c r="I18233" s="63"/>
    </row>
    <row r="18234" spans="1:9">
      <c r="A18234" s="52"/>
      <c r="B18234" s="64"/>
      <c r="C18234" s="52"/>
      <c r="D18234" s="63"/>
      <c r="E18234" s="63"/>
      <c r="F18234" s="62"/>
      <c r="G18234" s="63"/>
      <c r="H18234" s="65"/>
      <c r="I18234" s="63"/>
    </row>
    <row r="18235" spans="1:9">
      <c r="A18235" s="52"/>
      <c r="B18235" s="64"/>
      <c r="C18235" s="52"/>
      <c r="D18235" s="63"/>
      <c r="E18235" s="63"/>
      <c r="F18235" s="62"/>
      <c r="G18235" s="63"/>
      <c r="H18235" s="65"/>
      <c r="I18235" s="63"/>
    </row>
    <row r="18236" spans="1:9">
      <c r="A18236" s="52"/>
      <c r="B18236" s="64"/>
      <c r="C18236" s="52"/>
      <c r="D18236" s="63"/>
      <c r="E18236" s="63"/>
      <c r="F18236" s="62"/>
      <c r="G18236" s="63"/>
      <c r="H18236" s="65"/>
      <c r="I18236" s="63"/>
    </row>
    <row r="18237" spans="1:9">
      <c r="A18237" s="52"/>
      <c r="B18237" s="64"/>
      <c r="C18237" s="52"/>
      <c r="D18237" s="63"/>
      <c r="E18237" s="63"/>
      <c r="F18237" s="62"/>
      <c r="G18237" s="63"/>
      <c r="H18237" s="65"/>
      <c r="I18237" s="63"/>
    </row>
    <row r="18238" spans="1:9">
      <c r="A18238" s="52"/>
      <c r="B18238" s="64"/>
      <c r="C18238" s="52"/>
      <c r="D18238" s="63"/>
      <c r="E18238" s="63"/>
      <c r="F18238" s="62"/>
      <c r="G18238" s="63"/>
      <c r="H18238" s="65"/>
      <c r="I18238" s="63"/>
    </row>
    <row r="18239" spans="1:9">
      <c r="A18239" s="52"/>
      <c r="B18239" s="64"/>
      <c r="C18239" s="52"/>
      <c r="D18239" s="63"/>
      <c r="E18239" s="63"/>
      <c r="F18239" s="62"/>
      <c r="G18239" s="63"/>
      <c r="H18239" s="65"/>
      <c r="I18239" s="63"/>
    </row>
    <row r="18240" spans="1:9">
      <c r="A18240" s="52"/>
      <c r="B18240" s="64"/>
      <c r="C18240" s="52"/>
      <c r="D18240" s="63"/>
      <c r="E18240" s="63"/>
      <c r="F18240" s="62"/>
      <c r="G18240" s="63"/>
      <c r="H18240" s="65"/>
      <c r="I18240" s="63"/>
    </row>
    <row r="18241" spans="1:9">
      <c r="A18241" s="52"/>
      <c r="B18241" s="64"/>
      <c r="C18241" s="52"/>
      <c r="D18241" s="63"/>
      <c r="E18241" s="63"/>
      <c r="F18241" s="62"/>
      <c r="G18241" s="63"/>
      <c r="H18241" s="65"/>
      <c r="I18241" s="63"/>
    </row>
    <row r="18242" spans="1:9">
      <c r="A18242" s="52"/>
      <c r="B18242" s="64"/>
      <c r="C18242" s="52"/>
      <c r="D18242" s="63"/>
      <c r="E18242" s="63"/>
      <c r="F18242" s="62"/>
      <c r="G18242" s="63"/>
      <c r="H18242" s="65"/>
      <c r="I18242" s="63"/>
    </row>
    <row r="18243" spans="1:9">
      <c r="A18243" s="52"/>
      <c r="B18243" s="64"/>
      <c r="C18243" s="52"/>
      <c r="D18243" s="63"/>
      <c r="E18243" s="63"/>
      <c r="F18243" s="62"/>
      <c r="G18243" s="63"/>
      <c r="H18243" s="65"/>
      <c r="I18243" s="63"/>
    </row>
    <row r="18244" spans="1:9">
      <c r="A18244" s="52"/>
      <c r="B18244" s="64"/>
      <c r="C18244" s="52"/>
      <c r="D18244" s="63"/>
      <c r="E18244" s="63"/>
      <c r="F18244" s="62"/>
      <c r="G18244" s="63"/>
      <c r="H18244" s="65"/>
      <c r="I18244" s="63"/>
    </row>
    <row r="18245" spans="1:9">
      <c r="A18245" s="52"/>
      <c r="B18245" s="64"/>
      <c r="C18245" s="52"/>
      <c r="D18245" s="63"/>
      <c r="E18245" s="63"/>
      <c r="F18245" s="62"/>
      <c r="G18245" s="63"/>
      <c r="H18245" s="65"/>
      <c r="I18245" s="63"/>
    </row>
    <row r="18246" spans="1:9">
      <c r="A18246" s="52"/>
      <c r="B18246" s="64"/>
      <c r="C18246" s="52"/>
      <c r="D18246" s="63"/>
      <c r="E18246" s="63"/>
      <c r="F18246" s="62"/>
      <c r="G18246" s="63"/>
      <c r="H18246" s="65"/>
      <c r="I18246" s="63"/>
    </row>
    <row r="18247" spans="1:9">
      <c r="A18247" s="52"/>
      <c r="B18247" s="64"/>
      <c r="C18247" s="52"/>
      <c r="D18247" s="63"/>
      <c r="E18247" s="63"/>
      <c r="F18247" s="62"/>
      <c r="G18247" s="63"/>
      <c r="H18247" s="65"/>
      <c r="I18247" s="63"/>
    </row>
    <row r="18248" spans="1:9">
      <c r="A18248" s="52"/>
      <c r="B18248" s="64"/>
      <c r="C18248" s="52"/>
      <c r="D18248" s="63"/>
      <c r="E18248" s="63"/>
      <c r="F18248" s="62"/>
      <c r="G18248" s="63"/>
      <c r="H18248" s="65"/>
      <c r="I18248" s="63"/>
    </row>
    <row r="18249" spans="1:9">
      <c r="A18249" s="52"/>
      <c r="B18249" s="64"/>
      <c r="C18249" s="52"/>
      <c r="D18249" s="63"/>
      <c r="E18249" s="63"/>
      <c r="F18249" s="62"/>
      <c r="G18249" s="63"/>
      <c r="H18249" s="65"/>
      <c r="I18249" s="63"/>
    </row>
    <row r="18250" spans="1:9">
      <c r="A18250" s="52"/>
      <c r="B18250" s="64"/>
      <c r="C18250" s="52"/>
      <c r="D18250" s="63"/>
      <c r="E18250" s="63"/>
      <c r="F18250" s="62"/>
      <c r="G18250" s="63"/>
      <c r="H18250" s="65"/>
      <c r="I18250" s="63"/>
    </row>
    <row r="18251" spans="1:9">
      <c r="A18251" s="52"/>
      <c r="B18251" s="64"/>
      <c r="C18251" s="52"/>
      <c r="D18251" s="63"/>
      <c r="E18251" s="63"/>
      <c r="F18251" s="62"/>
      <c r="G18251" s="63"/>
      <c r="H18251" s="65"/>
      <c r="I18251" s="63"/>
    </row>
    <row r="18252" spans="1:9">
      <c r="A18252" s="52"/>
      <c r="B18252" s="64"/>
      <c r="C18252" s="52"/>
      <c r="D18252" s="63"/>
      <c r="E18252" s="63"/>
      <c r="F18252" s="62"/>
      <c r="G18252" s="63"/>
      <c r="H18252" s="65"/>
      <c r="I18252" s="63"/>
    </row>
    <row r="18253" spans="1:9">
      <c r="A18253" s="52"/>
      <c r="B18253" s="64"/>
      <c r="C18253" s="52"/>
      <c r="D18253" s="63"/>
      <c r="E18253" s="63"/>
      <c r="F18253" s="62"/>
      <c r="G18253" s="63"/>
      <c r="H18253" s="65"/>
      <c r="I18253" s="63"/>
    </row>
    <row r="18254" spans="1:9">
      <c r="A18254" s="52"/>
      <c r="B18254" s="64"/>
      <c r="C18254" s="52"/>
      <c r="D18254" s="63"/>
      <c r="E18254" s="63"/>
      <c r="F18254" s="62"/>
      <c r="G18254" s="63"/>
      <c r="H18254" s="65"/>
      <c r="I18254" s="63"/>
    </row>
    <row r="18255" spans="1:9">
      <c r="A18255" s="52"/>
      <c r="B18255" s="64"/>
      <c r="C18255" s="52"/>
      <c r="D18255" s="63"/>
      <c r="E18255" s="63"/>
      <c r="F18255" s="62"/>
      <c r="G18255" s="63"/>
      <c r="H18255" s="65"/>
      <c r="I18255" s="63"/>
    </row>
    <row r="18256" spans="1:9">
      <c r="A18256" s="52"/>
      <c r="B18256" s="64"/>
      <c r="C18256" s="52"/>
      <c r="D18256" s="63"/>
      <c r="E18256" s="63"/>
      <c r="F18256" s="62"/>
      <c r="G18256" s="63"/>
      <c r="H18256" s="65"/>
      <c r="I18256" s="63"/>
    </row>
    <row r="18257" spans="1:9">
      <c r="A18257" s="52"/>
      <c r="B18257" s="64"/>
      <c r="C18257" s="52"/>
      <c r="D18257" s="63"/>
      <c r="E18257" s="63"/>
      <c r="F18257" s="62"/>
      <c r="G18257" s="63"/>
      <c r="H18257" s="65"/>
      <c r="I18257" s="63"/>
    </row>
    <row r="18258" spans="1:9">
      <c r="A18258" s="52"/>
      <c r="B18258" s="64"/>
      <c r="C18258" s="52"/>
      <c r="D18258" s="63"/>
      <c r="E18258" s="63"/>
      <c r="F18258" s="62"/>
      <c r="G18258" s="63"/>
      <c r="H18258" s="65"/>
      <c r="I18258" s="63"/>
    </row>
    <row r="18259" spans="1:9">
      <c r="A18259" s="52"/>
      <c r="B18259" s="64"/>
      <c r="C18259" s="52"/>
      <c r="D18259" s="63"/>
      <c r="E18259" s="63"/>
      <c r="F18259" s="62"/>
      <c r="G18259" s="63"/>
      <c r="H18259" s="65"/>
      <c r="I18259" s="63"/>
    </row>
    <row r="18260" spans="1:9">
      <c r="A18260" s="52"/>
      <c r="B18260" s="64"/>
      <c r="C18260" s="52"/>
      <c r="D18260" s="63"/>
      <c r="E18260" s="63"/>
      <c r="F18260" s="62"/>
      <c r="G18260" s="63"/>
      <c r="H18260" s="65"/>
      <c r="I18260" s="63"/>
    </row>
    <row r="18261" spans="1:9">
      <c r="A18261" s="52"/>
      <c r="B18261" s="64"/>
      <c r="C18261" s="52"/>
      <c r="D18261" s="63"/>
      <c r="E18261" s="63"/>
      <c r="F18261" s="62"/>
      <c r="G18261" s="63"/>
      <c r="H18261" s="65"/>
      <c r="I18261" s="63"/>
    </row>
    <row r="18262" spans="1:9">
      <c r="A18262" s="52"/>
      <c r="B18262" s="64"/>
      <c r="C18262" s="52"/>
      <c r="D18262" s="63"/>
      <c r="E18262" s="63"/>
      <c r="F18262" s="62"/>
      <c r="G18262" s="63"/>
      <c r="H18262" s="65"/>
      <c r="I18262" s="63"/>
    </row>
    <row r="18263" spans="1:9">
      <c r="A18263" s="52"/>
      <c r="B18263" s="64"/>
      <c r="C18263" s="52"/>
      <c r="D18263" s="63"/>
      <c r="E18263" s="63"/>
      <c r="F18263" s="62"/>
      <c r="G18263" s="63"/>
      <c r="H18263" s="65"/>
      <c r="I18263" s="63"/>
    </row>
    <row r="18264" spans="1:9">
      <c r="A18264" s="52"/>
      <c r="B18264" s="64"/>
      <c r="C18264" s="52"/>
      <c r="D18264" s="63"/>
      <c r="E18264" s="63"/>
      <c r="F18264" s="62"/>
      <c r="G18264" s="63"/>
      <c r="H18264" s="65"/>
      <c r="I18264" s="63"/>
    </row>
    <row r="18265" spans="1:9">
      <c r="A18265" s="52"/>
      <c r="B18265" s="64"/>
      <c r="C18265" s="52"/>
      <c r="D18265" s="63"/>
      <c r="E18265" s="63"/>
      <c r="F18265" s="62"/>
      <c r="G18265" s="63"/>
      <c r="H18265" s="65"/>
      <c r="I18265" s="63"/>
    </row>
    <row r="18266" spans="1:9">
      <c r="A18266" s="52"/>
      <c r="B18266" s="64"/>
      <c r="C18266" s="52"/>
      <c r="D18266" s="63"/>
      <c r="E18266" s="63"/>
      <c r="F18266" s="62"/>
      <c r="G18266" s="63"/>
      <c r="H18266" s="65"/>
      <c r="I18266" s="63"/>
    </row>
    <row r="18267" spans="1:9">
      <c r="A18267" s="52"/>
      <c r="B18267" s="64"/>
      <c r="C18267" s="52"/>
      <c r="D18267" s="63"/>
      <c r="E18267" s="63"/>
      <c r="F18267" s="62"/>
      <c r="G18267" s="63"/>
      <c r="H18267" s="65"/>
      <c r="I18267" s="63"/>
    </row>
    <row r="18268" spans="1:9">
      <c r="A18268" s="52"/>
      <c r="B18268" s="64"/>
      <c r="C18268" s="52"/>
      <c r="D18268" s="63"/>
      <c r="E18268" s="63"/>
      <c r="F18268" s="62"/>
      <c r="G18268" s="63"/>
      <c r="H18268" s="65"/>
      <c r="I18268" s="63"/>
    </row>
    <row r="18269" spans="1:9">
      <c r="A18269" s="52"/>
      <c r="B18269" s="64"/>
      <c r="C18269" s="52"/>
      <c r="D18269" s="63"/>
      <c r="E18269" s="63"/>
      <c r="F18269" s="62"/>
      <c r="G18269" s="63"/>
      <c r="H18269" s="65"/>
      <c r="I18269" s="63"/>
    </row>
    <row r="18270" spans="1:9">
      <c r="A18270" s="52"/>
      <c r="B18270" s="64"/>
      <c r="C18270" s="52"/>
      <c r="D18270" s="63"/>
      <c r="E18270" s="63"/>
      <c r="F18270" s="62"/>
      <c r="G18270" s="63"/>
      <c r="H18270" s="65"/>
      <c r="I18270" s="63"/>
    </row>
    <row r="18271" spans="1:9">
      <c r="A18271" s="52"/>
      <c r="B18271" s="64"/>
      <c r="C18271" s="52"/>
      <c r="D18271" s="63"/>
      <c r="E18271" s="63"/>
      <c r="F18271" s="62"/>
      <c r="G18271" s="63"/>
      <c r="H18271" s="65"/>
      <c r="I18271" s="63"/>
    </row>
    <row r="18272" spans="1:9">
      <c r="A18272" s="52"/>
      <c r="B18272" s="64"/>
      <c r="C18272" s="52"/>
      <c r="D18272" s="63"/>
      <c r="E18272" s="63"/>
      <c r="F18272" s="62"/>
      <c r="G18272" s="63"/>
      <c r="H18272" s="65"/>
      <c r="I18272" s="63"/>
    </row>
    <row r="18273" spans="1:9">
      <c r="A18273" s="52"/>
      <c r="B18273" s="64"/>
      <c r="C18273" s="52"/>
      <c r="D18273" s="63"/>
      <c r="E18273" s="63"/>
      <c r="F18273" s="62"/>
      <c r="G18273" s="63"/>
      <c r="H18273" s="65"/>
      <c r="I18273" s="63"/>
    </row>
    <row r="18274" spans="1:9">
      <c r="A18274" s="52"/>
      <c r="B18274" s="64"/>
      <c r="C18274" s="52"/>
      <c r="D18274" s="63"/>
      <c r="E18274" s="63"/>
      <c r="F18274" s="62"/>
      <c r="G18274" s="63"/>
      <c r="H18274" s="65"/>
      <c r="I18274" s="63"/>
    </row>
    <row r="18275" spans="1:9">
      <c r="A18275" s="52"/>
      <c r="B18275" s="64"/>
      <c r="C18275" s="52"/>
      <c r="D18275" s="63"/>
      <c r="E18275" s="63"/>
      <c r="F18275" s="62"/>
      <c r="G18275" s="63"/>
      <c r="H18275" s="65"/>
      <c r="I18275" s="63"/>
    </row>
    <row r="18276" spans="1:9">
      <c r="A18276" s="52"/>
      <c r="B18276" s="64"/>
      <c r="C18276" s="52"/>
      <c r="D18276" s="63"/>
      <c r="E18276" s="63"/>
      <c r="F18276" s="62"/>
      <c r="G18276" s="63"/>
      <c r="H18276" s="65"/>
      <c r="I18276" s="63"/>
    </row>
    <row r="18277" spans="1:9">
      <c r="A18277" s="52"/>
      <c r="B18277" s="64"/>
      <c r="C18277" s="52"/>
      <c r="D18277" s="63"/>
      <c r="E18277" s="63"/>
      <c r="F18277" s="62"/>
      <c r="G18277" s="63"/>
      <c r="H18277" s="65"/>
      <c r="I18277" s="63"/>
    </row>
    <row r="18278" spans="1:9">
      <c r="A18278" s="52"/>
      <c r="B18278" s="64"/>
      <c r="C18278" s="52"/>
      <c r="D18278" s="63"/>
      <c r="E18278" s="63"/>
      <c r="F18278" s="62"/>
      <c r="G18278" s="63"/>
      <c r="H18278" s="65"/>
      <c r="I18278" s="63"/>
    </row>
    <row r="18279" spans="1:9">
      <c r="A18279" s="52"/>
      <c r="B18279" s="64"/>
      <c r="C18279" s="52"/>
      <c r="D18279" s="63"/>
      <c r="E18279" s="63"/>
      <c r="F18279" s="62"/>
      <c r="G18279" s="63"/>
      <c r="H18279" s="65"/>
      <c r="I18279" s="63"/>
    </row>
    <row r="18280" spans="1:9">
      <c r="A18280" s="52"/>
      <c r="B18280" s="64"/>
      <c r="C18280" s="52"/>
      <c r="D18280" s="63"/>
      <c r="E18280" s="63"/>
      <c r="F18280" s="62"/>
      <c r="G18280" s="63"/>
      <c r="H18280" s="65"/>
      <c r="I18280" s="63"/>
    </row>
    <row r="18281" spans="1:9">
      <c r="A18281" s="52"/>
      <c r="B18281" s="64"/>
      <c r="C18281" s="52"/>
      <c r="D18281" s="63"/>
      <c r="E18281" s="63"/>
      <c r="F18281" s="62"/>
      <c r="G18281" s="63"/>
      <c r="H18281" s="65"/>
      <c r="I18281" s="63"/>
    </row>
    <row r="18282" spans="1:9">
      <c r="A18282" s="52"/>
      <c r="B18282" s="64"/>
      <c r="C18282" s="52"/>
      <c r="D18282" s="63"/>
      <c r="E18282" s="63"/>
      <c r="F18282" s="62"/>
      <c r="G18282" s="63"/>
      <c r="H18282" s="65"/>
      <c r="I18282" s="63"/>
    </row>
    <row r="18283" spans="1:9">
      <c r="A18283" s="52"/>
      <c r="B18283" s="64"/>
      <c r="C18283" s="52"/>
      <c r="D18283" s="63"/>
      <c r="E18283" s="63"/>
      <c r="F18283" s="62"/>
      <c r="G18283" s="63"/>
      <c r="H18283" s="65"/>
      <c r="I18283" s="63"/>
    </row>
    <row r="18284" spans="1:9">
      <c r="A18284" s="52"/>
      <c r="B18284" s="64"/>
      <c r="C18284" s="52"/>
      <c r="D18284" s="63"/>
      <c r="E18284" s="63"/>
      <c r="F18284" s="62"/>
      <c r="G18284" s="63"/>
      <c r="H18284" s="65"/>
      <c r="I18284" s="63"/>
    </row>
    <row r="18285" spans="1:9">
      <c r="A18285" s="52"/>
      <c r="B18285" s="64"/>
      <c r="C18285" s="52"/>
      <c r="D18285" s="63"/>
      <c r="E18285" s="63"/>
      <c r="F18285" s="62"/>
      <c r="G18285" s="63"/>
      <c r="H18285" s="65"/>
      <c r="I18285" s="63"/>
    </row>
    <row r="18286" spans="1:9">
      <c r="A18286" s="52"/>
      <c r="B18286" s="64"/>
      <c r="C18286" s="52"/>
      <c r="D18286" s="63"/>
      <c r="E18286" s="63"/>
      <c r="F18286" s="62"/>
      <c r="G18286" s="63"/>
      <c r="H18286" s="65"/>
      <c r="I18286" s="63"/>
    </row>
    <row r="18287" spans="1:9">
      <c r="A18287" s="52"/>
      <c r="B18287" s="64"/>
      <c r="C18287" s="52"/>
      <c r="D18287" s="63"/>
      <c r="E18287" s="63"/>
      <c r="F18287" s="62"/>
      <c r="G18287" s="63"/>
      <c r="H18287" s="65"/>
      <c r="I18287" s="63"/>
    </row>
    <row r="18288" spans="1:9">
      <c r="A18288" s="52"/>
      <c r="B18288" s="64"/>
      <c r="C18288" s="52"/>
      <c r="D18288" s="63"/>
      <c r="E18288" s="63"/>
      <c r="F18288" s="62"/>
      <c r="G18288" s="63"/>
      <c r="H18288" s="65"/>
      <c r="I18288" s="63"/>
    </row>
    <row r="18289" spans="1:9">
      <c r="A18289" s="52"/>
      <c r="B18289" s="64"/>
      <c r="C18289" s="52"/>
      <c r="D18289" s="63"/>
      <c r="E18289" s="63"/>
      <c r="F18289" s="62"/>
      <c r="G18289" s="63"/>
      <c r="H18289" s="65"/>
      <c r="I18289" s="63"/>
    </row>
    <row r="18290" spans="1:9">
      <c r="A18290" s="52"/>
      <c r="B18290" s="64"/>
      <c r="C18290" s="52"/>
      <c r="D18290" s="63"/>
      <c r="E18290" s="63"/>
      <c r="F18290" s="62"/>
      <c r="G18290" s="63"/>
      <c r="H18290" s="65"/>
      <c r="I18290" s="63"/>
    </row>
    <row r="18291" spans="1:9">
      <c r="A18291" s="52"/>
      <c r="B18291" s="64"/>
      <c r="C18291" s="52"/>
      <c r="D18291" s="63"/>
      <c r="E18291" s="63"/>
      <c r="F18291" s="62"/>
      <c r="G18291" s="63"/>
      <c r="H18291" s="65"/>
      <c r="I18291" s="63"/>
    </row>
    <row r="18292" spans="1:9">
      <c r="A18292" s="52"/>
      <c r="B18292" s="64"/>
      <c r="C18292" s="52"/>
      <c r="D18292" s="63"/>
      <c r="E18292" s="63"/>
      <c r="F18292" s="62"/>
      <c r="G18292" s="63"/>
      <c r="H18292" s="65"/>
      <c r="I18292" s="63"/>
    </row>
    <row r="18293" spans="1:9">
      <c r="A18293" s="52"/>
      <c r="B18293" s="64"/>
      <c r="C18293" s="52"/>
      <c r="D18293" s="63"/>
      <c r="E18293" s="63"/>
      <c r="F18293" s="62"/>
      <c r="G18293" s="63"/>
      <c r="H18293" s="65"/>
      <c r="I18293" s="63"/>
    </row>
    <row r="18294" spans="1:9">
      <c r="A18294" s="52"/>
      <c r="B18294" s="64"/>
      <c r="C18294" s="52"/>
      <c r="D18294" s="63"/>
      <c r="E18294" s="63"/>
      <c r="F18294" s="62"/>
      <c r="G18294" s="63"/>
      <c r="H18294" s="65"/>
      <c r="I18294" s="63"/>
    </row>
    <row r="18295" spans="1:9">
      <c r="A18295" s="52"/>
      <c r="B18295" s="64"/>
      <c r="C18295" s="52"/>
      <c r="D18295" s="63"/>
      <c r="E18295" s="63"/>
      <c r="F18295" s="62"/>
      <c r="G18295" s="63"/>
      <c r="H18295" s="65"/>
      <c r="I18295" s="63"/>
    </row>
    <row r="18296" spans="1:9">
      <c r="A18296" s="52"/>
      <c r="B18296" s="64"/>
      <c r="C18296" s="52"/>
      <c r="D18296" s="63"/>
      <c r="E18296" s="63"/>
      <c r="F18296" s="62"/>
      <c r="G18296" s="63"/>
      <c r="H18296" s="65"/>
      <c r="I18296" s="63"/>
    </row>
    <row r="18297" spans="1:9">
      <c r="A18297" s="52"/>
      <c r="B18297" s="64"/>
      <c r="C18297" s="52"/>
      <c r="D18297" s="63"/>
      <c r="E18297" s="63"/>
      <c r="F18297" s="62"/>
      <c r="G18297" s="63"/>
      <c r="H18297" s="65"/>
      <c r="I18297" s="63"/>
    </row>
    <row r="18298" spans="1:9">
      <c r="A18298" s="52"/>
      <c r="B18298" s="64"/>
      <c r="C18298" s="52"/>
      <c r="D18298" s="63"/>
      <c r="E18298" s="63"/>
      <c r="F18298" s="62"/>
      <c r="G18298" s="63"/>
      <c r="H18298" s="65"/>
      <c r="I18298" s="63"/>
    </row>
    <row r="18299" spans="1:9">
      <c r="A18299" s="52"/>
      <c r="B18299" s="64"/>
      <c r="C18299" s="52"/>
      <c r="D18299" s="63"/>
      <c r="E18299" s="63"/>
      <c r="F18299" s="62"/>
      <c r="G18299" s="63"/>
      <c r="H18299" s="65"/>
      <c r="I18299" s="63"/>
    </row>
    <row r="18300" spans="1:9">
      <c r="A18300" s="52"/>
      <c r="B18300" s="64"/>
      <c r="C18300" s="52"/>
      <c r="D18300" s="63"/>
      <c r="E18300" s="63"/>
      <c r="F18300" s="62"/>
      <c r="G18300" s="63"/>
      <c r="H18300" s="65"/>
      <c r="I18300" s="63"/>
    </row>
    <row r="18301" spans="1:9">
      <c r="A18301" s="52"/>
      <c r="B18301" s="64"/>
      <c r="C18301" s="52"/>
      <c r="D18301" s="63"/>
      <c r="E18301" s="63"/>
      <c r="F18301" s="62"/>
      <c r="G18301" s="63"/>
      <c r="H18301" s="65"/>
      <c r="I18301" s="63"/>
    </row>
    <row r="18302" spans="1:9">
      <c r="A18302" s="52"/>
      <c r="B18302" s="64"/>
      <c r="C18302" s="52"/>
      <c r="D18302" s="63"/>
      <c r="E18302" s="63"/>
      <c r="F18302" s="62"/>
      <c r="G18302" s="63"/>
      <c r="H18302" s="65"/>
      <c r="I18302" s="63"/>
    </row>
    <row r="18303" spans="1:9">
      <c r="A18303" s="52"/>
      <c r="B18303" s="64"/>
      <c r="C18303" s="52"/>
      <c r="D18303" s="63"/>
      <c r="E18303" s="63"/>
      <c r="F18303" s="62"/>
      <c r="G18303" s="63"/>
      <c r="H18303" s="65"/>
      <c r="I18303" s="63"/>
    </row>
    <row r="18304" spans="1:9">
      <c r="A18304" s="52"/>
      <c r="B18304" s="64"/>
      <c r="C18304" s="52"/>
      <c r="D18304" s="63"/>
      <c r="E18304" s="63"/>
      <c r="F18304" s="62"/>
      <c r="G18304" s="63"/>
      <c r="H18304" s="65"/>
      <c r="I18304" s="63"/>
    </row>
    <row r="18305" spans="1:9">
      <c r="A18305" s="52"/>
      <c r="B18305" s="64"/>
      <c r="C18305" s="52"/>
      <c r="D18305" s="63"/>
      <c r="E18305" s="63"/>
      <c r="F18305" s="62"/>
      <c r="G18305" s="63"/>
      <c r="H18305" s="65"/>
      <c r="I18305" s="63"/>
    </row>
    <row r="18306" spans="1:9">
      <c r="A18306" s="52"/>
      <c r="B18306" s="64"/>
      <c r="C18306" s="52"/>
      <c r="D18306" s="63"/>
      <c r="E18306" s="63"/>
      <c r="F18306" s="62"/>
      <c r="G18306" s="63"/>
      <c r="H18306" s="65"/>
      <c r="I18306" s="63"/>
    </row>
    <row r="18307" spans="1:9">
      <c r="A18307" s="52"/>
      <c r="B18307" s="64"/>
      <c r="C18307" s="52"/>
      <c r="D18307" s="63"/>
      <c r="E18307" s="63"/>
      <c r="F18307" s="62"/>
      <c r="G18307" s="63"/>
      <c r="H18307" s="65"/>
      <c r="I18307" s="63"/>
    </row>
    <row r="18308" spans="1:9">
      <c r="A18308" s="52"/>
      <c r="B18308" s="64"/>
      <c r="C18308" s="52"/>
      <c r="D18308" s="63"/>
      <c r="E18308" s="63"/>
      <c r="F18308" s="62"/>
      <c r="G18308" s="63"/>
      <c r="H18308" s="65"/>
      <c r="I18308" s="63"/>
    </row>
    <row r="18309" spans="1:9">
      <c r="A18309" s="52"/>
      <c r="B18309" s="64"/>
      <c r="C18309" s="52"/>
      <c r="D18309" s="63"/>
      <c r="E18309" s="63"/>
      <c r="F18309" s="62"/>
      <c r="G18309" s="63"/>
      <c r="H18309" s="65"/>
      <c r="I18309" s="63"/>
    </row>
    <row r="18310" spans="1:9">
      <c r="A18310" s="52"/>
      <c r="B18310" s="64"/>
      <c r="C18310" s="52"/>
      <c r="D18310" s="63"/>
      <c r="E18310" s="63"/>
      <c r="F18310" s="62"/>
      <c r="G18310" s="63"/>
      <c r="H18310" s="65"/>
      <c r="I18310" s="63"/>
    </row>
    <row r="18311" spans="1:9">
      <c r="A18311" s="52"/>
      <c r="B18311" s="64"/>
      <c r="C18311" s="52"/>
      <c r="D18311" s="63"/>
      <c r="E18311" s="63"/>
      <c r="F18311" s="62"/>
      <c r="G18311" s="63"/>
      <c r="H18311" s="65"/>
      <c r="I18311" s="63"/>
    </row>
    <row r="18312" spans="1:9">
      <c r="A18312" s="52"/>
      <c r="B18312" s="64"/>
      <c r="C18312" s="52"/>
      <c r="D18312" s="63"/>
      <c r="E18312" s="63"/>
      <c r="F18312" s="62"/>
      <c r="G18312" s="63"/>
      <c r="H18312" s="65"/>
      <c r="I18312" s="63"/>
    </row>
    <row r="18313" spans="1:9">
      <c r="A18313" s="52"/>
      <c r="B18313" s="64"/>
      <c r="C18313" s="52"/>
      <c r="D18313" s="63"/>
      <c r="E18313" s="63"/>
      <c r="F18313" s="62"/>
      <c r="G18313" s="63"/>
      <c r="H18313" s="65"/>
      <c r="I18313" s="63"/>
    </row>
    <row r="18314" spans="1:9">
      <c r="A18314" s="52"/>
      <c r="B18314" s="64"/>
      <c r="C18314" s="52"/>
      <c r="D18314" s="63"/>
      <c r="E18314" s="63"/>
      <c r="F18314" s="62"/>
      <c r="G18314" s="63"/>
      <c r="H18314" s="65"/>
      <c r="I18314" s="63"/>
    </row>
    <row r="18315" spans="1:9">
      <c r="A18315" s="52"/>
      <c r="B18315" s="64"/>
      <c r="C18315" s="52"/>
      <c r="D18315" s="63"/>
      <c r="E18315" s="63"/>
      <c r="F18315" s="62"/>
      <c r="G18315" s="63"/>
      <c r="H18315" s="65"/>
      <c r="I18315" s="63"/>
    </row>
    <row r="18316" spans="1:9">
      <c r="A18316" s="52"/>
      <c r="B18316" s="64"/>
      <c r="C18316" s="52"/>
      <c r="D18316" s="63"/>
      <c r="E18316" s="63"/>
      <c r="F18316" s="62"/>
      <c r="G18316" s="63"/>
      <c r="H18316" s="65"/>
      <c r="I18316" s="63"/>
    </row>
    <row r="18317" spans="1:9">
      <c r="A18317" s="52"/>
      <c r="B18317" s="64"/>
      <c r="C18317" s="52"/>
      <c r="D18317" s="63"/>
      <c r="E18317" s="63"/>
      <c r="F18317" s="62"/>
      <c r="G18317" s="63"/>
      <c r="H18317" s="65"/>
      <c r="I18317" s="63"/>
    </row>
    <row r="18318" spans="1:9">
      <c r="A18318" s="52"/>
      <c r="B18318" s="64"/>
      <c r="C18318" s="52"/>
      <c r="D18318" s="63"/>
      <c r="E18318" s="63"/>
      <c r="F18318" s="62"/>
      <c r="G18318" s="63"/>
      <c r="H18318" s="65"/>
      <c r="I18318" s="63"/>
    </row>
    <row r="18319" spans="1:9">
      <c r="A18319" s="52"/>
      <c r="B18319" s="64"/>
      <c r="C18319" s="52"/>
      <c r="D18319" s="63"/>
      <c r="E18319" s="63"/>
      <c r="F18319" s="62"/>
      <c r="G18319" s="63"/>
      <c r="H18319" s="65"/>
      <c r="I18319" s="63"/>
    </row>
    <row r="18320" spans="1:9">
      <c r="A18320" s="52"/>
      <c r="B18320" s="64"/>
      <c r="C18320" s="52"/>
      <c r="D18320" s="63"/>
      <c r="E18320" s="63"/>
      <c r="F18320" s="62"/>
      <c r="G18320" s="63"/>
      <c r="H18320" s="65"/>
      <c r="I18320" s="63"/>
    </row>
    <row r="18321" spans="1:9">
      <c r="A18321" s="52"/>
      <c r="B18321" s="64"/>
      <c r="C18321" s="52"/>
      <c r="D18321" s="63"/>
      <c r="E18321" s="63"/>
      <c r="F18321" s="62"/>
      <c r="G18321" s="63"/>
      <c r="H18321" s="65"/>
      <c r="I18321" s="63"/>
    </row>
    <row r="18322" spans="1:9">
      <c r="A18322" s="52"/>
      <c r="B18322" s="64"/>
      <c r="C18322" s="52"/>
      <c r="D18322" s="63"/>
      <c r="E18322" s="63"/>
      <c r="F18322" s="62"/>
      <c r="G18322" s="63"/>
      <c r="H18322" s="65"/>
      <c r="I18322" s="63"/>
    </row>
    <row r="18323" spans="1:9">
      <c r="A18323" s="52"/>
      <c r="B18323" s="64"/>
      <c r="C18323" s="52"/>
      <c r="D18323" s="63"/>
      <c r="E18323" s="63"/>
      <c r="F18323" s="62"/>
      <c r="G18323" s="63"/>
      <c r="H18323" s="65"/>
      <c r="I18323" s="63"/>
    </row>
    <row r="18324" spans="1:9">
      <c r="A18324" s="52"/>
      <c r="B18324" s="64"/>
      <c r="C18324" s="52"/>
      <c r="D18324" s="63"/>
      <c r="E18324" s="63"/>
      <c r="F18324" s="62"/>
      <c r="G18324" s="63"/>
      <c r="H18324" s="65"/>
      <c r="I18324" s="63"/>
    </row>
    <row r="18325" spans="1:9">
      <c r="A18325" s="52"/>
      <c r="B18325" s="64"/>
      <c r="C18325" s="52"/>
      <c r="D18325" s="63"/>
      <c r="E18325" s="63"/>
      <c r="F18325" s="62"/>
      <c r="G18325" s="63"/>
      <c r="H18325" s="65"/>
      <c r="I18325" s="63"/>
    </row>
    <row r="18326" spans="1:9">
      <c r="A18326" s="52"/>
      <c r="B18326" s="64"/>
      <c r="C18326" s="52"/>
      <c r="D18326" s="63"/>
      <c r="E18326" s="63"/>
      <c r="F18326" s="62"/>
      <c r="G18326" s="63"/>
      <c r="H18326" s="65"/>
      <c r="I18326" s="63"/>
    </row>
    <row r="18327" spans="1:9">
      <c r="A18327" s="52"/>
      <c r="B18327" s="64"/>
      <c r="C18327" s="52"/>
      <c r="D18327" s="63"/>
      <c r="E18327" s="63"/>
      <c r="F18327" s="62"/>
      <c r="G18327" s="63"/>
      <c r="H18327" s="65"/>
      <c r="I18327" s="63"/>
    </row>
    <row r="18328" spans="1:9">
      <c r="A18328" s="52"/>
      <c r="B18328" s="64"/>
      <c r="C18328" s="52"/>
      <c r="D18328" s="63"/>
      <c r="E18328" s="63"/>
      <c r="F18328" s="62"/>
      <c r="G18328" s="63"/>
      <c r="H18328" s="65"/>
      <c r="I18328" s="63"/>
    </row>
    <row r="18329" spans="1:9">
      <c r="A18329" s="52"/>
      <c r="B18329" s="64"/>
      <c r="C18329" s="52"/>
      <c r="D18329" s="63"/>
      <c r="E18329" s="63"/>
      <c r="F18329" s="62"/>
      <c r="G18329" s="63"/>
      <c r="H18329" s="65"/>
      <c r="I18329" s="63"/>
    </row>
    <row r="18330" spans="1:9">
      <c r="A18330" s="52"/>
      <c r="B18330" s="64"/>
      <c r="C18330" s="52"/>
      <c r="D18330" s="63"/>
      <c r="E18330" s="63"/>
      <c r="F18330" s="62"/>
      <c r="G18330" s="63"/>
      <c r="H18330" s="65"/>
      <c r="I18330" s="63"/>
    </row>
    <row r="18331" spans="1:9">
      <c r="A18331" s="52"/>
      <c r="B18331" s="64"/>
      <c r="C18331" s="52"/>
      <c r="D18331" s="63"/>
      <c r="E18331" s="63"/>
      <c r="F18331" s="62"/>
      <c r="G18331" s="63"/>
      <c r="H18331" s="65"/>
      <c r="I18331" s="63"/>
    </row>
    <row r="18332" spans="1:9">
      <c r="A18332" s="52"/>
      <c r="B18332" s="64"/>
      <c r="C18332" s="52"/>
      <c r="D18332" s="63"/>
      <c r="E18332" s="63"/>
      <c r="F18332" s="62"/>
      <c r="G18332" s="63"/>
      <c r="H18332" s="65"/>
      <c r="I18332" s="63"/>
    </row>
    <row r="18333" spans="1:9">
      <c r="A18333" s="52"/>
      <c r="B18333" s="64"/>
      <c r="C18333" s="52"/>
      <c r="D18333" s="63"/>
      <c r="E18333" s="63"/>
      <c r="F18333" s="62"/>
      <c r="G18333" s="63"/>
      <c r="H18333" s="65"/>
      <c r="I18333" s="63"/>
    </row>
    <row r="18334" spans="1:9">
      <c r="A18334" s="52"/>
      <c r="B18334" s="64"/>
      <c r="C18334" s="52"/>
      <c r="D18334" s="63"/>
      <c r="E18334" s="63"/>
      <c r="F18334" s="62"/>
      <c r="G18334" s="63"/>
      <c r="H18334" s="65"/>
      <c r="I18334" s="63"/>
    </row>
    <row r="18335" spans="1:9">
      <c r="A18335" s="52"/>
      <c r="B18335" s="64"/>
      <c r="C18335" s="52"/>
      <c r="D18335" s="63"/>
      <c r="E18335" s="63"/>
      <c r="F18335" s="62"/>
      <c r="G18335" s="63"/>
      <c r="H18335" s="65"/>
      <c r="I18335" s="63"/>
    </row>
    <row r="18336" spans="1:9">
      <c r="A18336" s="52"/>
      <c r="B18336" s="64"/>
      <c r="C18336" s="52"/>
      <c r="D18336" s="63"/>
      <c r="E18336" s="63"/>
      <c r="F18336" s="62"/>
      <c r="G18336" s="63"/>
      <c r="H18336" s="65"/>
      <c r="I18336" s="63"/>
    </row>
    <row r="18337" spans="1:9">
      <c r="A18337" s="52"/>
      <c r="B18337" s="64"/>
      <c r="C18337" s="52"/>
      <c r="D18337" s="63"/>
      <c r="E18337" s="63"/>
      <c r="F18337" s="62"/>
      <c r="G18337" s="63"/>
      <c r="H18337" s="65"/>
      <c r="I18337" s="63"/>
    </row>
    <row r="18338" spans="1:9">
      <c r="A18338" s="52"/>
      <c r="B18338" s="64"/>
      <c r="C18338" s="52"/>
      <c r="D18338" s="63"/>
      <c r="E18338" s="63"/>
      <c r="F18338" s="62"/>
      <c r="G18338" s="63"/>
      <c r="H18338" s="65"/>
      <c r="I18338" s="63"/>
    </row>
    <row r="18339" spans="1:9">
      <c r="A18339" s="52"/>
      <c r="B18339" s="64"/>
      <c r="C18339" s="52"/>
      <c r="D18339" s="63"/>
      <c r="E18339" s="63"/>
      <c r="F18339" s="62"/>
      <c r="G18339" s="63"/>
      <c r="H18339" s="65"/>
      <c r="I18339" s="63"/>
    </row>
    <row r="18340" spans="1:9">
      <c r="A18340" s="52"/>
      <c r="B18340" s="64"/>
      <c r="C18340" s="52"/>
      <c r="D18340" s="63"/>
      <c r="E18340" s="63"/>
      <c r="F18340" s="62"/>
      <c r="G18340" s="63"/>
      <c r="H18340" s="65"/>
      <c r="I18340" s="63"/>
    </row>
    <row r="18341" spans="1:9">
      <c r="A18341" s="52"/>
      <c r="B18341" s="64"/>
      <c r="C18341" s="52"/>
      <c r="D18341" s="63"/>
      <c r="E18341" s="63"/>
      <c r="F18341" s="62"/>
      <c r="G18341" s="63"/>
      <c r="H18341" s="65"/>
      <c r="I18341" s="63"/>
    </row>
    <row r="18342" spans="1:9">
      <c r="A18342" s="52"/>
      <c r="B18342" s="64"/>
      <c r="C18342" s="52"/>
      <c r="D18342" s="63"/>
      <c r="E18342" s="63"/>
      <c r="F18342" s="62"/>
      <c r="G18342" s="63"/>
      <c r="H18342" s="65"/>
      <c r="I18342" s="63"/>
    </row>
    <row r="18343" spans="1:9">
      <c r="A18343" s="52"/>
      <c r="B18343" s="64"/>
      <c r="C18343" s="52"/>
      <c r="D18343" s="63"/>
      <c r="E18343" s="63"/>
      <c r="F18343" s="62"/>
      <c r="G18343" s="63"/>
      <c r="H18343" s="65"/>
      <c r="I18343" s="63"/>
    </row>
    <row r="18344" spans="1:9">
      <c r="A18344" s="52"/>
      <c r="B18344" s="64"/>
      <c r="C18344" s="52"/>
      <c r="D18344" s="63"/>
      <c r="E18344" s="63"/>
      <c r="F18344" s="62"/>
      <c r="G18344" s="63"/>
      <c r="H18344" s="65"/>
      <c r="I18344" s="63"/>
    </row>
    <row r="18345" spans="1:9">
      <c r="A18345" s="52"/>
      <c r="B18345" s="64"/>
      <c r="C18345" s="52"/>
      <c r="D18345" s="63"/>
      <c r="E18345" s="63"/>
      <c r="F18345" s="62"/>
      <c r="G18345" s="63"/>
      <c r="H18345" s="65"/>
      <c r="I18345" s="63"/>
    </row>
    <row r="18346" spans="1:9">
      <c r="A18346" s="52"/>
      <c r="B18346" s="64"/>
      <c r="C18346" s="52"/>
      <c r="D18346" s="63"/>
      <c r="E18346" s="63"/>
      <c r="F18346" s="62"/>
      <c r="G18346" s="63"/>
      <c r="H18346" s="65"/>
      <c r="I18346" s="63"/>
    </row>
    <row r="18347" spans="1:9">
      <c r="A18347" s="52"/>
      <c r="B18347" s="64"/>
      <c r="C18347" s="52"/>
      <c r="D18347" s="63"/>
      <c r="E18347" s="63"/>
      <c r="F18347" s="62"/>
      <c r="G18347" s="63"/>
      <c r="H18347" s="65"/>
      <c r="I18347" s="63"/>
    </row>
    <row r="18348" spans="1:9">
      <c r="A18348" s="52"/>
      <c r="B18348" s="64"/>
      <c r="C18348" s="52"/>
      <c r="D18348" s="63"/>
      <c r="E18348" s="63"/>
      <c r="F18348" s="62"/>
      <c r="G18348" s="63"/>
      <c r="H18348" s="65"/>
      <c r="I18348" s="63"/>
    </row>
    <row r="18349" spans="1:9">
      <c r="A18349" s="52"/>
      <c r="B18349" s="64"/>
      <c r="C18349" s="52"/>
      <c r="D18349" s="63"/>
      <c r="E18349" s="63"/>
      <c r="F18349" s="62"/>
      <c r="G18349" s="63"/>
      <c r="H18349" s="65"/>
      <c r="I18349" s="63"/>
    </row>
    <row r="18350" spans="1:9">
      <c r="A18350" s="52"/>
      <c r="B18350" s="64"/>
      <c r="C18350" s="52"/>
      <c r="D18350" s="63"/>
      <c r="E18350" s="63"/>
      <c r="F18350" s="62"/>
      <c r="G18350" s="63"/>
      <c r="H18350" s="65"/>
      <c r="I18350" s="63"/>
    </row>
    <row r="18351" spans="1:9">
      <c r="A18351" s="52"/>
      <c r="B18351" s="64"/>
      <c r="C18351" s="52"/>
      <c r="D18351" s="63"/>
      <c r="E18351" s="63"/>
      <c r="F18351" s="62"/>
      <c r="G18351" s="63"/>
      <c r="H18351" s="65"/>
      <c r="I18351" s="63"/>
    </row>
    <row r="18352" spans="1:9">
      <c r="A18352" s="52"/>
      <c r="B18352" s="64"/>
      <c r="C18352" s="52"/>
      <c r="D18352" s="63"/>
      <c r="E18352" s="63"/>
      <c r="F18352" s="62"/>
      <c r="G18352" s="63"/>
      <c r="H18352" s="65"/>
      <c r="I18352" s="63"/>
    </row>
    <row r="18353" spans="1:9">
      <c r="A18353" s="52"/>
      <c r="B18353" s="64"/>
      <c r="C18353" s="52"/>
      <c r="D18353" s="63"/>
      <c r="E18353" s="63"/>
      <c r="F18353" s="62"/>
      <c r="G18353" s="63"/>
      <c r="H18353" s="65"/>
      <c r="I18353" s="63"/>
    </row>
    <row r="18354" spans="1:9">
      <c r="A18354" s="52"/>
      <c r="B18354" s="64"/>
      <c r="C18354" s="52"/>
      <c r="D18354" s="63"/>
      <c r="E18354" s="63"/>
      <c r="F18354" s="62"/>
      <c r="G18354" s="63"/>
      <c r="H18354" s="65"/>
      <c r="I18354" s="63"/>
    </row>
    <row r="18355" spans="1:9">
      <c r="A18355" s="52"/>
      <c r="B18355" s="64"/>
      <c r="C18355" s="52"/>
      <c r="D18355" s="63"/>
      <c r="E18355" s="63"/>
      <c r="F18355" s="62"/>
      <c r="G18355" s="63"/>
      <c r="H18355" s="65"/>
      <c r="I18355" s="63"/>
    </row>
    <row r="18356" spans="1:9">
      <c r="A18356" s="52"/>
      <c r="B18356" s="64"/>
      <c r="C18356" s="52"/>
      <c r="D18356" s="63"/>
      <c r="E18356" s="63"/>
      <c r="F18356" s="62"/>
      <c r="G18356" s="63"/>
      <c r="H18356" s="65"/>
      <c r="I18356" s="63"/>
    </row>
    <row r="18357" spans="1:9">
      <c r="A18357" s="52"/>
      <c r="B18357" s="64"/>
      <c r="C18357" s="52"/>
      <c r="D18357" s="63"/>
      <c r="E18357" s="63"/>
      <c r="F18357" s="62"/>
      <c r="G18357" s="63"/>
      <c r="H18357" s="65"/>
      <c r="I18357" s="63"/>
    </row>
    <row r="18358" spans="1:9">
      <c r="A18358" s="52"/>
      <c r="B18358" s="64"/>
      <c r="C18358" s="52"/>
      <c r="D18358" s="63"/>
      <c r="E18358" s="63"/>
      <c r="F18358" s="62"/>
      <c r="G18358" s="63"/>
      <c r="H18358" s="65"/>
      <c r="I18358" s="63"/>
    </row>
    <row r="18359" spans="1:9">
      <c r="A18359" s="52"/>
      <c r="B18359" s="64"/>
      <c r="C18359" s="52"/>
      <c r="D18359" s="63"/>
      <c r="E18359" s="63"/>
      <c r="F18359" s="62"/>
      <c r="G18359" s="63"/>
      <c r="H18359" s="65"/>
      <c r="I18359" s="63"/>
    </row>
    <row r="18360" spans="1:9">
      <c r="A18360" s="52"/>
      <c r="B18360" s="64"/>
      <c r="C18360" s="52"/>
      <c r="D18360" s="63"/>
      <c r="E18360" s="63"/>
      <c r="F18360" s="62"/>
      <c r="G18360" s="63"/>
      <c r="H18360" s="65"/>
      <c r="I18360" s="63"/>
    </row>
    <row r="18361" spans="1:9">
      <c r="A18361" s="52"/>
      <c r="B18361" s="64"/>
      <c r="C18361" s="52"/>
      <c r="D18361" s="63"/>
      <c r="E18361" s="63"/>
      <c r="F18361" s="62"/>
      <c r="G18361" s="63"/>
      <c r="H18361" s="65"/>
      <c r="I18361" s="63"/>
    </row>
    <row r="18362" spans="1:9">
      <c r="A18362" s="52"/>
      <c r="B18362" s="64"/>
      <c r="C18362" s="52"/>
      <c r="D18362" s="63"/>
      <c r="E18362" s="63"/>
      <c r="F18362" s="62"/>
      <c r="G18362" s="63"/>
      <c r="H18362" s="65"/>
      <c r="I18362" s="63"/>
    </row>
    <row r="18363" spans="1:9">
      <c r="A18363" s="52"/>
      <c r="B18363" s="64"/>
      <c r="C18363" s="52"/>
      <c r="D18363" s="63"/>
      <c r="E18363" s="63"/>
      <c r="F18363" s="62"/>
      <c r="G18363" s="63"/>
      <c r="H18363" s="65"/>
      <c r="I18363" s="63"/>
    </row>
    <row r="18364" spans="1:9">
      <c r="A18364" s="52"/>
      <c r="B18364" s="64"/>
      <c r="C18364" s="52"/>
      <c r="D18364" s="63"/>
      <c r="E18364" s="63"/>
      <c r="F18364" s="62"/>
      <c r="G18364" s="63"/>
      <c r="H18364" s="65"/>
      <c r="I18364" s="63"/>
    </row>
    <row r="18365" spans="1:9">
      <c r="A18365" s="52"/>
      <c r="B18365" s="64"/>
      <c r="C18365" s="52"/>
      <c r="D18365" s="63"/>
      <c r="E18365" s="63"/>
      <c r="F18365" s="62"/>
      <c r="G18365" s="63"/>
      <c r="H18365" s="65"/>
      <c r="I18365" s="63"/>
    </row>
    <row r="18366" spans="1:9">
      <c r="A18366" s="52"/>
      <c r="B18366" s="64"/>
      <c r="C18366" s="52"/>
      <c r="D18366" s="63"/>
      <c r="E18366" s="63"/>
      <c r="F18366" s="62"/>
      <c r="G18366" s="63"/>
      <c r="H18366" s="65"/>
      <c r="I18366" s="63"/>
    </row>
    <row r="18367" spans="1:9">
      <c r="A18367" s="52"/>
      <c r="B18367" s="64"/>
      <c r="C18367" s="52"/>
      <c r="D18367" s="63"/>
      <c r="E18367" s="63"/>
      <c r="F18367" s="62"/>
      <c r="G18367" s="63"/>
      <c r="H18367" s="65"/>
      <c r="I18367" s="63"/>
    </row>
    <row r="18368" spans="1:9">
      <c r="A18368" s="52"/>
      <c r="B18368" s="64"/>
      <c r="C18368" s="52"/>
      <c r="D18368" s="63"/>
      <c r="E18368" s="63"/>
      <c r="F18368" s="62"/>
      <c r="G18368" s="63"/>
      <c r="H18368" s="65"/>
      <c r="I18368" s="63"/>
    </row>
    <row r="18369" spans="1:9">
      <c r="A18369" s="52"/>
      <c r="B18369" s="64"/>
      <c r="C18369" s="52"/>
      <c r="D18369" s="63"/>
      <c r="E18369" s="63"/>
      <c r="F18369" s="62"/>
      <c r="G18369" s="63"/>
      <c r="H18369" s="65"/>
      <c r="I18369" s="63"/>
    </row>
    <row r="18370" spans="1:9">
      <c r="A18370" s="52"/>
      <c r="B18370" s="64"/>
      <c r="C18370" s="52"/>
      <c r="D18370" s="63"/>
      <c r="E18370" s="63"/>
      <c r="F18370" s="62"/>
      <c r="G18370" s="63"/>
      <c r="H18370" s="65"/>
      <c r="I18370" s="63"/>
    </row>
    <row r="18371" spans="1:9">
      <c r="A18371" s="52"/>
      <c r="B18371" s="64"/>
      <c r="C18371" s="52"/>
      <c r="D18371" s="63"/>
      <c r="E18371" s="63"/>
      <c r="F18371" s="62"/>
      <c r="G18371" s="63"/>
      <c r="H18371" s="65"/>
      <c r="I18371" s="63"/>
    </row>
    <row r="18372" spans="1:9">
      <c r="A18372" s="52"/>
      <c r="B18372" s="64"/>
      <c r="C18372" s="52"/>
      <c r="D18372" s="63"/>
      <c r="E18372" s="63"/>
      <c r="F18372" s="62"/>
      <c r="G18372" s="63"/>
      <c r="H18372" s="65"/>
      <c r="I18372" s="63"/>
    </row>
    <row r="18373" spans="1:9">
      <c r="A18373" s="52"/>
      <c r="B18373" s="64"/>
      <c r="C18373" s="52"/>
      <c r="D18373" s="63"/>
      <c r="E18373" s="63"/>
      <c r="F18373" s="62"/>
      <c r="G18373" s="63"/>
      <c r="H18373" s="65"/>
      <c r="I18373" s="63"/>
    </row>
    <row r="18374" spans="1:9">
      <c r="A18374" s="52"/>
      <c r="B18374" s="64"/>
      <c r="C18374" s="52"/>
      <c r="D18374" s="63"/>
      <c r="E18374" s="63"/>
      <c r="F18374" s="62"/>
      <c r="G18374" s="63"/>
      <c r="H18374" s="65"/>
      <c r="I18374" s="63"/>
    </row>
    <row r="18375" spans="1:9">
      <c r="A18375" s="52"/>
      <c r="B18375" s="64"/>
      <c r="C18375" s="52"/>
      <c r="D18375" s="63"/>
      <c r="E18375" s="63"/>
      <c r="F18375" s="62"/>
      <c r="G18375" s="63"/>
      <c r="H18375" s="65"/>
      <c r="I18375" s="63"/>
    </row>
    <row r="18376" spans="1:9">
      <c r="A18376" s="52"/>
      <c r="B18376" s="64"/>
      <c r="C18376" s="52"/>
      <c r="D18376" s="63"/>
      <c r="E18376" s="63"/>
      <c r="F18376" s="62"/>
      <c r="G18376" s="63"/>
      <c r="H18376" s="65"/>
      <c r="I18376" s="63"/>
    </row>
    <row r="18377" spans="1:9">
      <c r="A18377" s="52"/>
      <c r="B18377" s="64"/>
      <c r="C18377" s="52"/>
      <c r="D18377" s="63"/>
      <c r="E18377" s="63"/>
      <c r="F18377" s="62"/>
      <c r="G18377" s="63"/>
      <c r="H18377" s="65"/>
      <c r="I18377" s="63"/>
    </row>
    <row r="18378" spans="1:9">
      <c r="A18378" s="52"/>
      <c r="B18378" s="64"/>
      <c r="C18378" s="52"/>
      <c r="D18378" s="63"/>
      <c r="E18378" s="63"/>
      <c r="F18378" s="62"/>
      <c r="G18378" s="63"/>
      <c r="H18378" s="65"/>
      <c r="I18378" s="63"/>
    </row>
    <row r="18379" spans="1:9">
      <c r="A18379" s="52"/>
      <c r="B18379" s="64"/>
      <c r="C18379" s="52"/>
      <c r="D18379" s="63"/>
      <c r="E18379" s="63"/>
      <c r="F18379" s="62"/>
      <c r="G18379" s="63"/>
      <c r="H18379" s="65"/>
      <c r="I18379" s="63"/>
    </row>
    <row r="18380" spans="1:9">
      <c r="A18380" s="52"/>
      <c r="B18380" s="64"/>
      <c r="C18380" s="52"/>
      <c r="D18380" s="63"/>
      <c r="E18380" s="63"/>
      <c r="F18380" s="62"/>
      <c r="G18380" s="63"/>
      <c r="H18380" s="65"/>
      <c r="I18380" s="63"/>
    </row>
    <row r="18381" spans="1:9">
      <c r="A18381" s="52"/>
      <c r="B18381" s="64"/>
      <c r="C18381" s="52"/>
      <c r="D18381" s="63"/>
      <c r="E18381" s="63"/>
      <c r="F18381" s="62"/>
      <c r="G18381" s="63"/>
      <c r="H18381" s="65"/>
      <c r="I18381" s="63"/>
    </row>
    <row r="18382" spans="1:9">
      <c r="A18382" s="52"/>
      <c r="B18382" s="64"/>
      <c r="C18382" s="52"/>
      <c r="D18382" s="63"/>
      <c r="E18382" s="63"/>
      <c r="F18382" s="62"/>
      <c r="G18382" s="63"/>
      <c r="H18382" s="65"/>
      <c r="I18382" s="63"/>
    </row>
    <row r="18383" spans="1:9">
      <c r="A18383" s="52"/>
      <c r="B18383" s="64"/>
      <c r="C18383" s="52"/>
      <c r="D18383" s="63"/>
      <c r="E18383" s="63"/>
      <c r="F18383" s="62"/>
      <c r="G18383" s="63"/>
      <c r="H18383" s="65"/>
      <c r="I18383" s="63"/>
    </row>
    <row r="18384" spans="1:9">
      <c r="A18384" s="52"/>
      <c r="B18384" s="64"/>
      <c r="C18384" s="52"/>
      <c r="D18384" s="63"/>
      <c r="E18384" s="63"/>
      <c r="F18384" s="62"/>
      <c r="G18384" s="63"/>
      <c r="H18384" s="65"/>
      <c r="I18384" s="63"/>
    </row>
    <row r="18385" spans="1:9">
      <c r="A18385" s="52"/>
      <c r="B18385" s="64"/>
      <c r="C18385" s="52"/>
      <c r="D18385" s="63"/>
      <c r="E18385" s="63"/>
      <c r="F18385" s="62"/>
      <c r="G18385" s="63"/>
      <c r="H18385" s="65"/>
      <c r="I18385" s="63"/>
    </row>
    <row r="18386" spans="1:9">
      <c r="A18386" s="52"/>
      <c r="B18386" s="64"/>
      <c r="C18386" s="52"/>
      <c r="D18386" s="63"/>
      <c r="E18386" s="63"/>
      <c r="F18386" s="62"/>
      <c r="G18386" s="63"/>
      <c r="H18386" s="65"/>
      <c r="I18386" s="63"/>
    </row>
    <row r="18387" spans="1:9">
      <c r="A18387" s="52"/>
      <c r="B18387" s="64"/>
      <c r="C18387" s="52"/>
      <c r="D18387" s="63"/>
      <c r="E18387" s="63"/>
      <c r="F18387" s="62"/>
      <c r="G18387" s="63"/>
      <c r="H18387" s="65"/>
      <c r="I18387" s="63"/>
    </row>
    <row r="18388" spans="1:9">
      <c r="A18388" s="52"/>
      <c r="B18388" s="64"/>
      <c r="C18388" s="52"/>
      <c r="D18388" s="63"/>
      <c r="E18388" s="63"/>
      <c r="F18388" s="62"/>
      <c r="G18388" s="63"/>
      <c r="H18388" s="65"/>
      <c r="I18388" s="63"/>
    </row>
    <row r="18389" spans="1:9">
      <c r="A18389" s="52"/>
      <c r="B18389" s="64"/>
      <c r="C18389" s="52"/>
      <c r="D18389" s="63"/>
      <c r="E18389" s="63"/>
      <c r="F18389" s="62"/>
      <c r="G18389" s="63"/>
      <c r="H18389" s="65"/>
      <c r="I18389" s="63"/>
    </row>
    <row r="18390" spans="1:9">
      <c r="A18390" s="52"/>
      <c r="B18390" s="64"/>
      <c r="C18390" s="52"/>
      <c r="D18390" s="63"/>
      <c r="E18390" s="63"/>
      <c r="F18390" s="62"/>
      <c r="G18390" s="63"/>
      <c r="H18390" s="65"/>
      <c r="I18390" s="63"/>
    </row>
    <row r="18391" spans="1:9">
      <c r="A18391" s="52"/>
      <c r="B18391" s="64"/>
      <c r="C18391" s="52"/>
      <c r="D18391" s="63"/>
      <c r="E18391" s="63"/>
      <c r="F18391" s="62"/>
      <c r="G18391" s="63"/>
      <c r="H18391" s="65"/>
      <c r="I18391" s="63"/>
    </row>
    <row r="18392" spans="1:9">
      <c r="A18392" s="52"/>
      <c r="B18392" s="64"/>
      <c r="C18392" s="52"/>
      <c r="D18392" s="63"/>
      <c r="E18392" s="63"/>
      <c r="F18392" s="62"/>
      <c r="G18392" s="63"/>
      <c r="H18392" s="65"/>
      <c r="I18392" s="63"/>
    </row>
    <row r="18393" spans="1:9">
      <c r="A18393" s="52"/>
      <c r="B18393" s="64"/>
      <c r="C18393" s="52"/>
      <c r="D18393" s="63"/>
      <c r="E18393" s="63"/>
      <c r="F18393" s="62"/>
      <c r="G18393" s="63"/>
      <c r="H18393" s="65"/>
      <c r="I18393" s="63"/>
    </row>
    <row r="18394" spans="1:9">
      <c r="A18394" s="52"/>
      <c r="B18394" s="64"/>
      <c r="C18394" s="52"/>
      <c r="D18394" s="63"/>
      <c r="E18394" s="63"/>
      <c r="F18394" s="62"/>
      <c r="G18394" s="63"/>
      <c r="H18394" s="65"/>
      <c r="I18394" s="63"/>
    </row>
    <row r="18395" spans="1:9">
      <c r="A18395" s="52"/>
      <c r="B18395" s="64"/>
      <c r="C18395" s="52"/>
      <c r="D18395" s="63"/>
      <c r="E18395" s="63"/>
      <c r="F18395" s="62"/>
      <c r="G18395" s="63"/>
      <c r="H18395" s="65"/>
      <c r="I18395" s="63"/>
    </row>
    <row r="18396" spans="1:9">
      <c r="A18396" s="52"/>
      <c r="B18396" s="64"/>
      <c r="C18396" s="52"/>
      <c r="D18396" s="63"/>
      <c r="E18396" s="63"/>
      <c r="F18396" s="62"/>
      <c r="G18396" s="63"/>
      <c r="H18396" s="65"/>
      <c r="I18396" s="63"/>
    </row>
    <row r="18397" spans="1:9">
      <c r="A18397" s="52"/>
      <c r="B18397" s="64"/>
      <c r="C18397" s="52"/>
      <c r="D18397" s="63"/>
      <c r="E18397" s="63"/>
      <c r="F18397" s="62"/>
      <c r="G18397" s="63"/>
      <c r="H18397" s="65"/>
      <c r="I18397" s="63"/>
    </row>
    <row r="18398" spans="1:9">
      <c r="A18398" s="52"/>
      <c r="B18398" s="64"/>
      <c r="C18398" s="52"/>
      <c r="D18398" s="63"/>
      <c r="E18398" s="63"/>
      <c r="F18398" s="62"/>
      <c r="G18398" s="63"/>
      <c r="H18398" s="65"/>
      <c r="I18398" s="63"/>
    </row>
    <row r="18399" spans="1:9">
      <c r="A18399" s="52"/>
      <c r="B18399" s="64"/>
      <c r="C18399" s="52"/>
      <c r="D18399" s="63"/>
      <c r="E18399" s="63"/>
      <c r="F18399" s="62"/>
      <c r="G18399" s="63"/>
      <c r="H18399" s="65"/>
      <c r="I18399" s="63"/>
    </row>
    <row r="18400" spans="1:9">
      <c r="A18400" s="52"/>
      <c r="B18400" s="64"/>
      <c r="C18400" s="52"/>
      <c r="D18400" s="63"/>
      <c r="E18400" s="63"/>
      <c r="F18400" s="62"/>
      <c r="G18400" s="63"/>
      <c r="H18400" s="65"/>
      <c r="I18400" s="63"/>
    </row>
    <row r="18401" spans="1:9">
      <c r="A18401" s="52"/>
      <c r="B18401" s="64"/>
      <c r="C18401" s="52"/>
      <c r="D18401" s="63"/>
      <c r="E18401" s="63"/>
      <c r="F18401" s="62"/>
      <c r="G18401" s="63"/>
      <c r="H18401" s="65"/>
      <c r="I18401" s="63"/>
    </row>
    <row r="18402" spans="1:9">
      <c r="A18402" s="52"/>
      <c r="B18402" s="64"/>
      <c r="C18402" s="52"/>
      <c r="D18402" s="63"/>
      <c r="E18402" s="63"/>
      <c r="F18402" s="62"/>
      <c r="G18402" s="63"/>
      <c r="H18402" s="65"/>
      <c r="I18402" s="63"/>
    </row>
    <row r="18403" spans="1:9">
      <c r="A18403" s="52"/>
      <c r="B18403" s="64"/>
      <c r="C18403" s="52"/>
      <c r="D18403" s="63"/>
      <c r="E18403" s="63"/>
      <c r="F18403" s="62"/>
      <c r="G18403" s="63"/>
      <c r="H18403" s="65"/>
      <c r="I18403" s="63"/>
    </row>
    <row r="18404" spans="1:9">
      <c r="A18404" s="52"/>
      <c r="B18404" s="64"/>
      <c r="C18404" s="52"/>
      <c r="D18404" s="63"/>
      <c r="E18404" s="63"/>
      <c r="F18404" s="62"/>
      <c r="G18404" s="63"/>
      <c r="H18404" s="65"/>
      <c r="I18404" s="63"/>
    </row>
    <row r="18405" spans="1:9">
      <c r="A18405" s="52"/>
      <c r="B18405" s="64"/>
      <c r="C18405" s="52"/>
      <c r="D18405" s="63"/>
      <c r="E18405" s="63"/>
      <c r="F18405" s="62"/>
      <c r="G18405" s="63"/>
      <c r="H18405" s="65"/>
      <c r="I18405" s="63"/>
    </row>
    <row r="18406" spans="1:9">
      <c r="A18406" s="52"/>
      <c r="B18406" s="64"/>
      <c r="C18406" s="52"/>
      <c r="D18406" s="63"/>
      <c r="E18406" s="63"/>
      <c r="F18406" s="62"/>
      <c r="G18406" s="63"/>
      <c r="H18406" s="65"/>
      <c r="I18406" s="63"/>
    </row>
    <row r="18407" spans="1:9">
      <c r="A18407" s="52"/>
      <c r="B18407" s="64"/>
      <c r="C18407" s="52"/>
      <c r="D18407" s="63"/>
      <c r="E18407" s="63"/>
      <c r="F18407" s="62"/>
      <c r="G18407" s="63"/>
      <c r="H18407" s="65"/>
      <c r="I18407" s="63"/>
    </row>
    <row r="18408" spans="1:9">
      <c r="A18408" s="52"/>
      <c r="B18408" s="64"/>
      <c r="C18408" s="52"/>
      <c r="D18408" s="63"/>
      <c r="E18408" s="63"/>
      <c r="F18408" s="62"/>
      <c r="G18408" s="63"/>
      <c r="H18408" s="65"/>
      <c r="I18408" s="63"/>
    </row>
    <row r="18409" spans="1:9">
      <c r="A18409" s="52"/>
      <c r="B18409" s="64"/>
      <c r="C18409" s="52"/>
      <c r="D18409" s="63"/>
      <c r="E18409" s="63"/>
      <c r="F18409" s="62"/>
      <c r="G18409" s="63"/>
      <c r="H18409" s="65"/>
      <c r="I18409" s="63"/>
    </row>
    <row r="18410" spans="1:9">
      <c r="A18410" s="52"/>
      <c r="B18410" s="64"/>
      <c r="C18410" s="52"/>
      <c r="D18410" s="63"/>
      <c r="E18410" s="63"/>
      <c r="F18410" s="62"/>
      <c r="G18410" s="63"/>
      <c r="H18410" s="65"/>
      <c r="I18410" s="63"/>
    </row>
    <row r="18411" spans="1:9">
      <c r="A18411" s="52"/>
      <c r="B18411" s="64"/>
      <c r="C18411" s="52"/>
      <c r="D18411" s="63"/>
      <c r="E18411" s="63"/>
      <c r="F18411" s="62"/>
      <c r="G18411" s="63"/>
      <c r="H18411" s="65"/>
      <c r="I18411" s="63"/>
    </row>
    <row r="18412" spans="1:9">
      <c r="A18412" s="52"/>
      <c r="B18412" s="64"/>
      <c r="C18412" s="52"/>
      <c r="D18412" s="63"/>
      <c r="E18412" s="63"/>
      <c r="F18412" s="62"/>
      <c r="G18412" s="63"/>
      <c r="H18412" s="65"/>
      <c r="I18412" s="63"/>
    </row>
    <row r="18413" spans="1:9">
      <c r="A18413" s="52"/>
      <c r="B18413" s="64"/>
      <c r="C18413" s="52"/>
      <c r="D18413" s="63"/>
      <c r="E18413" s="63"/>
      <c r="F18413" s="62"/>
      <c r="G18413" s="63"/>
      <c r="H18413" s="65"/>
      <c r="I18413" s="63"/>
    </row>
    <row r="18414" spans="1:9">
      <c r="A18414" s="52"/>
      <c r="B18414" s="64"/>
      <c r="C18414" s="52"/>
      <c r="D18414" s="63"/>
      <c r="E18414" s="63"/>
      <c r="F18414" s="62"/>
      <c r="G18414" s="63"/>
      <c r="H18414" s="65"/>
      <c r="I18414" s="63"/>
    </row>
    <row r="18415" spans="1:9">
      <c r="A18415" s="52"/>
      <c r="B18415" s="64"/>
      <c r="C18415" s="52"/>
      <c r="D18415" s="63"/>
      <c r="E18415" s="63"/>
      <c r="F18415" s="62"/>
      <c r="G18415" s="63"/>
      <c r="H18415" s="65"/>
      <c r="I18415" s="63"/>
    </row>
    <row r="18416" spans="1:9">
      <c r="A18416" s="52"/>
      <c r="B18416" s="64"/>
      <c r="C18416" s="52"/>
      <c r="D18416" s="63"/>
      <c r="E18416" s="63"/>
      <c r="F18416" s="62"/>
      <c r="G18416" s="63"/>
      <c r="H18416" s="65"/>
      <c r="I18416" s="63"/>
    </row>
    <row r="18417" spans="1:9">
      <c r="A18417" s="52"/>
      <c r="B18417" s="64"/>
      <c r="C18417" s="52"/>
      <c r="D18417" s="63"/>
      <c r="E18417" s="63"/>
      <c r="F18417" s="62"/>
      <c r="G18417" s="63"/>
      <c r="H18417" s="65"/>
      <c r="I18417" s="63"/>
    </row>
    <row r="18418" spans="1:9">
      <c r="A18418" s="52"/>
      <c r="B18418" s="64"/>
      <c r="C18418" s="52"/>
      <c r="D18418" s="63"/>
      <c r="E18418" s="63"/>
      <c r="F18418" s="62"/>
      <c r="G18418" s="63"/>
      <c r="H18418" s="65"/>
      <c r="I18418" s="63"/>
    </row>
    <row r="18419" spans="1:9">
      <c r="A18419" s="52"/>
      <c r="B18419" s="64"/>
      <c r="C18419" s="52"/>
      <c r="D18419" s="63"/>
      <c r="E18419" s="63"/>
      <c r="F18419" s="62"/>
      <c r="G18419" s="63"/>
      <c r="H18419" s="65"/>
      <c r="I18419" s="63"/>
    </row>
    <row r="18420" spans="1:9">
      <c r="A18420" s="52"/>
      <c r="B18420" s="64"/>
      <c r="C18420" s="52"/>
      <c r="D18420" s="63"/>
      <c r="E18420" s="63"/>
      <c r="F18420" s="62"/>
      <c r="G18420" s="63"/>
      <c r="H18420" s="65"/>
      <c r="I18420" s="63"/>
    </row>
    <row r="18421" spans="1:9">
      <c r="A18421" s="52"/>
      <c r="B18421" s="64"/>
      <c r="C18421" s="52"/>
      <c r="D18421" s="63"/>
      <c r="E18421" s="63"/>
      <c r="F18421" s="62"/>
      <c r="G18421" s="63"/>
      <c r="H18421" s="65"/>
      <c r="I18421" s="63"/>
    </row>
    <row r="18422" spans="1:9">
      <c r="A18422" s="52"/>
      <c r="B18422" s="64"/>
      <c r="C18422" s="52"/>
      <c r="D18422" s="63"/>
      <c r="E18422" s="63"/>
      <c r="F18422" s="62"/>
      <c r="G18422" s="63"/>
      <c r="H18422" s="65"/>
      <c r="I18422" s="63"/>
    </row>
    <row r="18423" spans="1:9">
      <c r="A18423" s="52"/>
      <c r="B18423" s="64"/>
      <c r="C18423" s="52"/>
      <c r="D18423" s="63"/>
      <c r="E18423" s="63"/>
      <c r="F18423" s="62"/>
      <c r="G18423" s="63"/>
      <c r="H18423" s="65"/>
      <c r="I18423" s="63"/>
    </row>
    <row r="18424" spans="1:9">
      <c r="A18424" s="52"/>
      <c r="B18424" s="64"/>
      <c r="C18424" s="52"/>
      <c r="D18424" s="63"/>
      <c r="E18424" s="63"/>
      <c r="F18424" s="62"/>
      <c r="G18424" s="63"/>
      <c r="H18424" s="65"/>
      <c r="I18424" s="63"/>
    </row>
    <row r="18425" spans="1:9">
      <c r="A18425" s="52"/>
      <c r="B18425" s="64"/>
      <c r="C18425" s="52"/>
      <c r="D18425" s="63"/>
      <c r="E18425" s="63"/>
      <c r="F18425" s="62"/>
      <c r="G18425" s="63"/>
      <c r="H18425" s="65"/>
      <c r="I18425" s="63"/>
    </row>
    <row r="18426" spans="1:9">
      <c r="A18426" s="52"/>
      <c r="B18426" s="64"/>
      <c r="C18426" s="52"/>
      <c r="D18426" s="63"/>
      <c r="E18426" s="63"/>
      <c r="F18426" s="62"/>
      <c r="G18426" s="63"/>
      <c r="H18426" s="65"/>
      <c r="I18426" s="63"/>
    </row>
    <row r="18427" spans="1:9">
      <c r="A18427" s="52"/>
      <c r="B18427" s="64"/>
      <c r="C18427" s="52"/>
      <c r="D18427" s="63"/>
      <c r="E18427" s="63"/>
      <c r="F18427" s="62"/>
      <c r="G18427" s="63"/>
      <c r="H18427" s="65"/>
      <c r="I18427" s="63"/>
    </row>
    <row r="18428" spans="1:9">
      <c r="A18428" s="52"/>
      <c r="B18428" s="64"/>
      <c r="C18428" s="52"/>
      <c r="D18428" s="63"/>
      <c r="E18428" s="63"/>
      <c r="F18428" s="62"/>
      <c r="G18428" s="63"/>
      <c r="H18428" s="65"/>
      <c r="I18428" s="63"/>
    </row>
    <row r="18429" spans="1:9">
      <c r="A18429" s="52"/>
      <c r="B18429" s="64"/>
      <c r="C18429" s="52"/>
      <c r="D18429" s="63"/>
      <c r="E18429" s="63"/>
      <c r="F18429" s="62"/>
      <c r="G18429" s="63"/>
      <c r="H18429" s="65"/>
      <c r="I18429" s="63"/>
    </row>
    <row r="18430" spans="1:9">
      <c r="A18430" s="52"/>
      <c r="B18430" s="64"/>
      <c r="C18430" s="52"/>
      <c r="D18430" s="63"/>
      <c r="E18430" s="63"/>
      <c r="F18430" s="62"/>
      <c r="G18430" s="63"/>
      <c r="H18430" s="65"/>
      <c r="I18430" s="63"/>
    </row>
    <row r="18431" spans="1:9">
      <c r="A18431" s="52"/>
      <c r="B18431" s="64"/>
      <c r="C18431" s="52"/>
      <c r="D18431" s="63"/>
      <c r="E18431" s="63"/>
      <c r="F18431" s="62"/>
      <c r="G18431" s="63"/>
      <c r="H18431" s="65"/>
      <c r="I18431" s="63"/>
    </row>
    <row r="18432" spans="1:9">
      <c r="A18432" s="52"/>
      <c r="B18432" s="64"/>
      <c r="C18432" s="52"/>
      <c r="D18432" s="63"/>
      <c r="E18432" s="63"/>
      <c r="F18432" s="62"/>
      <c r="G18432" s="63"/>
      <c r="H18432" s="65"/>
      <c r="I18432" s="63"/>
    </row>
    <row r="18433" spans="1:9">
      <c r="A18433" s="52"/>
      <c r="B18433" s="64"/>
      <c r="C18433" s="52"/>
      <c r="D18433" s="63"/>
      <c r="E18433" s="63"/>
      <c r="F18433" s="62"/>
      <c r="G18433" s="63"/>
      <c r="H18433" s="65"/>
      <c r="I18433" s="63"/>
    </row>
    <row r="18434" spans="1:9">
      <c r="A18434" s="52"/>
      <c r="B18434" s="64"/>
      <c r="C18434" s="52"/>
      <c r="D18434" s="63"/>
      <c r="E18434" s="63"/>
      <c r="F18434" s="62"/>
      <c r="G18434" s="63"/>
      <c r="H18434" s="65"/>
      <c r="I18434" s="63"/>
    </row>
    <row r="18435" spans="1:9">
      <c r="A18435" s="52"/>
      <c r="B18435" s="64"/>
      <c r="C18435" s="52"/>
      <c r="D18435" s="63"/>
      <c r="E18435" s="63"/>
      <c r="F18435" s="62"/>
      <c r="G18435" s="63"/>
      <c r="H18435" s="65"/>
      <c r="I18435" s="63"/>
    </row>
    <row r="18436" spans="1:9">
      <c r="A18436" s="52"/>
      <c r="B18436" s="64"/>
      <c r="C18436" s="52"/>
      <c r="D18436" s="63"/>
      <c r="E18436" s="63"/>
      <c r="F18436" s="62"/>
      <c r="G18436" s="63"/>
      <c r="H18436" s="65"/>
      <c r="I18436" s="63"/>
    </row>
    <row r="18437" spans="1:9">
      <c r="A18437" s="52"/>
      <c r="B18437" s="64"/>
      <c r="C18437" s="52"/>
      <c r="D18437" s="63"/>
      <c r="E18437" s="63"/>
      <c r="F18437" s="62"/>
      <c r="G18437" s="63"/>
      <c r="H18437" s="65"/>
      <c r="I18437" s="63"/>
    </row>
    <row r="18438" spans="1:9">
      <c r="A18438" s="52"/>
      <c r="B18438" s="64"/>
      <c r="C18438" s="52"/>
      <c r="D18438" s="63"/>
      <c r="E18438" s="63"/>
      <c r="F18438" s="62"/>
      <c r="G18438" s="63"/>
      <c r="H18438" s="65"/>
      <c r="I18438" s="63"/>
    </row>
    <row r="18439" spans="1:9">
      <c r="A18439" s="52"/>
      <c r="B18439" s="64"/>
      <c r="C18439" s="52"/>
      <c r="D18439" s="63"/>
      <c r="E18439" s="63"/>
      <c r="F18439" s="62"/>
      <c r="G18439" s="63"/>
      <c r="H18439" s="65"/>
      <c r="I18439" s="63"/>
    </row>
    <row r="18440" spans="1:9">
      <c r="A18440" s="52"/>
      <c r="B18440" s="64"/>
      <c r="C18440" s="52"/>
      <c r="D18440" s="63"/>
      <c r="E18440" s="63"/>
      <c r="F18440" s="62"/>
      <c r="G18440" s="63"/>
      <c r="H18440" s="65"/>
      <c r="I18440" s="63"/>
    </row>
    <row r="18441" spans="1:9">
      <c r="A18441" s="52"/>
      <c r="B18441" s="64"/>
      <c r="C18441" s="52"/>
      <c r="D18441" s="63"/>
      <c r="E18441" s="63"/>
      <c r="F18441" s="62"/>
      <c r="G18441" s="63"/>
      <c r="H18441" s="65"/>
      <c r="I18441" s="63"/>
    </row>
    <row r="18442" spans="1:9">
      <c r="A18442" s="52"/>
      <c r="B18442" s="64"/>
      <c r="C18442" s="52"/>
      <c r="D18442" s="63"/>
      <c r="E18442" s="63"/>
      <c r="F18442" s="62"/>
      <c r="G18442" s="63"/>
      <c r="H18442" s="65"/>
      <c r="I18442" s="63"/>
    </row>
    <row r="18443" spans="1:9">
      <c r="A18443" s="52"/>
      <c r="B18443" s="64"/>
      <c r="C18443" s="52"/>
      <c r="D18443" s="63"/>
      <c r="E18443" s="63"/>
      <c r="F18443" s="62"/>
      <c r="G18443" s="63"/>
      <c r="H18443" s="65"/>
      <c r="I18443" s="63"/>
    </row>
    <row r="18444" spans="1:9">
      <c r="A18444" s="52"/>
      <c r="B18444" s="64"/>
      <c r="C18444" s="52"/>
      <c r="D18444" s="63"/>
      <c r="E18444" s="63"/>
      <c r="F18444" s="62"/>
      <c r="G18444" s="63"/>
      <c r="H18444" s="65"/>
      <c r="I18444" s="63"/>
    </row>
    <row r="18445" spans="1:9">
      <c r="A18445" s="52"/>
      <c r="B18445" s="64"/>
      <c r="C18445" s="52"/>
      <c r="D18445" s="63"/>
      <c r="E18445" s="63"/>
      <c r="F18445" s="62"/>
      <c r="G18445" s="63"/>
      <c r="H18445" s="65"/>
      <c r="I18445" s="63"/>
    </row>
    <row r="18446" spans="1:9">
      <c r="A18446" s="52"/>
      <c r="B18446" s="64"/>
      <c r="C18446" s="52"/>
      <c r="D18446" s="63"/>
      <c r="E18446" s="63"/>
      <c r="F18446" s="62"/>
      <c r="G18446" s="63"/>
      <c r="H18446" s="65"/>
      <c r="I18446" s="63"/>
    </row>
    <row r="18447" spans="1:9">
      <c r="A18447" s="52"/>
      <c r="B18447" s="64"/>
      <c r="C18447" s="52"/>
      <c r="D18447" s="63"/>
      <c r="E18447" s="63"/>
      <c r="F18447" s="62"/>
      <c r="G18447" s="63"/>
      <c r="H18447" s="65"/>
      <c r="I18447" s="63"/>
    </row>
    <row r="18448" spans="1:9">
      <c r="A18448" s="52"/>
      <c r="B18448" s="64"/>
      <c r="C18448" s="52"/>
      <c r="D18448" s="63"/>
      <c r="E18448" s="63"/>
      <c r="F18448" s="62"/>
      <c r="G18448" s="63"/>
      <c r="H18448" s="65"/>
      <c r="I18448" s="63"/>
    </row>
    <row r="18449" spans="1:9">
      <c r="A18449" s="52"/>
      <c r="B18449" s="64"/>
      <c r="C18449" s="52"/>
      <c r="D18449" s="63"/>
      <c r="E18449" s="63"/>
      <c r="F18449" s="62"/>
      <c r="G18449" s="63"/>
      <c r="H18449" s="65"/>
      <c r="I18449" s="63"/>
    </row>
    <row r="18450" spans="1:9">
      <c r="A18450" s="52"/>
      <c r="B18450" s="64"/>
      <c r="C18450" s="52"/>
      <c r="D18450" s="63"/>
      <c r="E18450" s="63"/>
      <c r="F18450" s="62"/>
      <c r="G18450" s="63"/>
      <c r="H18450" s="65"/>
      <c r="I18450" s="63"/>
    </row>
    <row r="18451" spans="1:9">
      <c r="A18451" s="52"/>
      <c r="B18451" s="64"/>
      <c r="C18451" s="52"/>
      <c r="D18451" s="63"/>
      <c r="E18451" s="63"/>
      <c r="F18451" s="62"/>
      <c r="G18451" s="63"/>
      <c r="H18451" s="65"/>
      <c r="I18451" s="63"/>
    </row>
    <row r="18452" spans="1:9">
      <c r="A18452" s="52"/>
      <c r="B18452" s="64"/>
      <c r="C18452" s="52"/>
      <c r="D18452" s="63"/>
      <c r="E18452" s="63"/>
      <c r="F18452" s="62"/>
      <c r="G18452" s="63"/>
      <c r="H18452" s="65"/>
      <c r="I18452" s="63"/>
    </row>
    <row r="18453" spans="1:9">
      <c r="A18453" s="52"/>
      <c r="B18453" s="64"/>
      <c r="C18453" s="52"/>
      <c r="D18453" s="63"/>
      <c r="E18453" s="63"/>
      <c r="F18453" s="62"/>
      <c r="G18453" s="63"/>
      <c r="H18453" s="65"/>
      <c r="I18453" s="63"/>
    </row>
    <row r="18454" spans="1:9">
      <c r="A18454" s="52"/>
      <c r="B18454" s="64"/>
      <c r="C18454" s="52"/>
      <c r="D18454" s="63"/>
      <c r="E18454" s="63"/>
      <c r="F18454" s="62"/>
      <c r="G18454" s="63"/>
      <c r="H18454" s="65"/>
      <c r="I18454" s="63"/>
    </row>
    <row r="18455" spans="1:9">
      <c r="A18455" s="52"/>
      <c r="B18455" s="64"/>
      <c r="C18455" s="52"/>
      <c r="D18455" s="63"/>
      <c r="E18455" s="63"/>
      <c r="F18455" s="62"/>
      <c r="G18455" s="63"/>
      <c r="H18455" s="65"/>
      <c r="I18455" s="63"/>
    </row>
    <row r="18456" spans="1:9">
      <c r="A18456" s="52"/>
      <c r="B18456" s="64"/>
      <c r="C18456" s="52"/>
      <c r="D18456" s="63"/>
      <c r="E18456" s="63"/>
      <c r="F18456" s="62"/>
      <c r="G18456" s="63"/>
      <c r="H18456" s="65"/>
      <c r="I18456" s="63"/>
    </row>
    <row r="18457" spans="1:9">
      <c r="A18457" s="52"/>
      <c r="B18457" s="64"/>
      <c r="C18457" s="52"/>
      <c r="D18457" s="63"/>
      <c r="E18457" s="63"/>
      <c r="F18457" s="62"/>
      <c r="G18457" s="63"/>
      <c r="H18457" s="65"/>
      <c r="I18457" s="63"/>
    </row>
    <row r="18458" spans="1:9">
      <c r="A18458" s="52"/>
      <c r="B18458" s="64"/>
      <c r="C18458" s="52"/>
      <c r="D18458" s="63"/>
      <c r="E18458" s="63"/>
      <c r="F18458" s="62"/>
      <c r="G18458" s="63"/>
      <c r="H18458" s="65"/>
      <c r="I18458" s="63"/>
    </row>
    <row r="18459" spans="1:9">
      <c r="A18459" s="52"/>
      <c r="B18459" s="64"/>
      <c r="C18459" s="52"/>
      <c r="D18459" s="63"/>
      <c r="E18459" s="63"/>
      <c r="F18459" s="62"/>
      <c r="G18459" s="63"/>
      <c r="H18459" s="65"/>
      <c r="I18459" s="63"/>
    </row>
    <row r="18460" spans="1:9">
      <c r="A18460" s="52"/>
      <c r="B18460" s="64"/>
      <c r="C18460" s="52"/>
      <c r="D18460" s="63"/>
      <c r="E18460" s="63"/>
      <c r="F18460" s="62"/>
      <c r="G18460" s="63"/>
      <c r="H18460" s="65"/>
      <c r="I18460" s="63"/>
    </row>
    <row r="18461" spans="1:9">
      <c r="A18461" s="52"/>
      <c r="B18461" s="64"/>
      <c r="C18461" s="52"/>
      <c r="D18461" s="63"/>
      <c r="E18461" s="63"/>
      <c r="F18461" s="62"/>
      <c r="G18461" s="63"/>
      <c r="H18461" s="65"/>
      <c r="I18461" s="63"/>
    </row>
    <row r="18462" spans="1:9">
      <c r="A18462" s="52"/>
      <c r="B18462" s="64"/>
      <c r="C18462" s="52"/>
      <c r="D18462" s="63"/>
      <c r="E18462" s="63"/>
      <c r="F18462" s="62"/>
      <c r="G18462" s="63"/>
      <c r="H18462" s="65"/>
      <c r="I18462" s="63"/>
    </row>
    <row r="18463" spans="1:9">
      <c r="A18463" s="52"/>
      <c r="B18463" s="64"/>
      <c r="C18463" s="52"/>
      <c r="D18463" s="63"/>
      <c r="E18463" s="63"/>
      <c r="F18463" s="62"/>
      <c r="G18463" s="63"/>
      <c r="H18463" s="65"/>
      <c r="I18463" s="63"/>
    </row>
    <row r="18464" spans="1:9">
      <c r="A18464" s="52"/>
      <c r="B18464" s="64"/>
      <c r="C18464" s="52"/>
      <c r="D18464" s="63"/>
      <c r="E18464" s="63"/>
      <c r="F18464" s="62"/>
      <c r="G18464" s="63"/>
      <c r="H18464" s="65"/>
      <c r="I18464" s="63"/>
    </row>
    <row r="18465" spans="1:9">
      <c r="A18465" s="52"/>
      <c r="B18465" s="64"/>
      <c r="C18465" s="52"/>
      <c r="D18465" s="63"/>
      <c r="E18465" s="63"/>
      <c r="F18465" s="62"/>
      <c r="G18465" s="63"/>
      <c r="H18465" s="65"/>
      <c r="I18465" s="63"/>
    </row>
    <row r="18466" spans="1:9">
      <c r="A18466" s="52"/>
      <c r="B18466" s="64"/>
      <c r="C18466" s="52"/>
      <c r="D18466" s="63"/>
      <c r="E18466" s="63"/>
      <c r="F18466" s="62"/>
      <c r="G18466" s="63"/>
      <c r="H18466" s="65"/>
      <c r="I18466" s="63"/>
    </row>
    <row r="18467" spans="1:9">
      <c r="A18467" s="52"/>
      <c r="B18467" s="64"/>
      <c r="C18467" s="52"/>
      <c r="D18467" s="63"/>
      <c r="E18467" s="63"/>
      <c r="F18467" s="62"/>
      <c r="G18467" s="63"/>
      <c r="H18467" s="65"/>
      <c r="I18467" s="63"/>
    </row>
    <row r="18468" spans="1:9">
      <c r="A18468" s="52"/>
      <c r="B18468" s="64"/>
      <c r="C18468" s="52"/>
      <c r="D18468" s="63"/>
      <c r="E18468" s="63"/>
      <c r="F18468" s="62"/>
      <c r="G18468" s="63"/>
      <c r="H18468" s="65"/>
      <c r="I18468" s="63"/>
    </row>
    <row r="18469" spans="1:9">
      <c r="A18469" s="52"/>
      <c r="B18469" s="64"/>
      <c r="C18469" s="52"/>
      <c r="D18469" s="63"/>
      <c r="E18469" s="63"/>
      <c r="F18469" s="62"/>
      <c r="G18469" s="63"/>
      <c r="H18469" s="65"/>
      <c r="I18469" s="63"/>
    </row>
    <row r="18470" spans="1:9">
      <c r="A18470" s="52"/>
      <c r="B18470" s="64"/>
      <c r="C18470" s="52"/>
      <c r="D18470" s="63"/>
      <c r="E18470" s="63"/>
      <c r="F18470" s="62"/>
      <c r="G18470" s="63"/>
      <c r="H18470" s="65"/>
      <c r="I18470" s="63"/>
    </row>
    <row r="18471" spans="1:9">
      <c r="A18471" s="52"/>
      <c r="B18471" s="64"/>
      <c r="C18471" s="52"/>
      <c r="D18471" s="63"/>
      <c r="E18471" s="63"/>
      <c r="F18471" s="62"/>
      <c r="G18471" s="63"/>
      <c r="H18471" s="65"/>
      <c r="I18471" s="63"/>
    </row>
    <row r="18472" spans="1:9">
      <c r="A18472" s="52"/>
      <c r="B18472" s="64"/>
      <c r="C18472" s="52"/>
      <c r="D18472" s="63"/>
      <c r="E18472" s="63"/>
      <c r="F18472" s="62"/>
      <c r="G18472" s="63"/>
      <c r="H18472" s="65"/>
      <c r="I18472" s="63"/>
    </row>
    <row r="18473" spans="1:9">
      <c r="A18473" s="52"/>
      <c r="B18473" s="64"/>
      <c r="C18473" s="52"/>
      <c r="D18473" s="63"/>
      <c r="E18473" s="63"/>
      <c r="F18473" s="62"/>
      <c r="G18473" s="63"/>
      <c r="H18473" s="65"/>
      <c r="I18473" s="63"/>
    </row>
    <row r="18474" spans="1:9">
      <c r="A18474" s="52"/>
      <c r="B18474" s="64"/>
      <c r="C18474" s="52"/>
      <c r="D18474" s="63"/>
      <c r="E18474" s="63"/>
      <c r="F18474" s="62"/>
      <c r="G18474" s="63"/>
      <c r="H18474" s="65"/>
      <c r="I18474" s="63"/>
    </row>
    <row r="18475" spans="1:9">
      <c r="A18475" s="52"/>
      <c r="B18475" s="64"/>
      <c r="C18475" s="52"/>
      <c r="D18475" s="63"/>
      <c r="E18475" s="63"/>
      <c r="F18475" s="62"/>
      <c r="G18475" s="63"/>
      <c r="H18475" s="65"/>
      <c r="I18475" s="63"/>
    </row>
    <row r="18476" spans="1:9">
      <c r="A18476" s="52"/>
      <c r="B18476" s="64"/>
      <c r="C18476" s="52"/>
      <c r="D18476" s="63"/>
      <c r="E18476" s="63"/>
      <c r="F18476" s="62"/>
      <c r="G18476" s="63"/>
      <c r="H18476" s="65"/>
      <c r="I18476" s="63"/>
    </row>
    <row r="18477" spans="1:9">
      <c r="A18477" s="52"/>
      <c r="B18477" s="64"/>
      <c r="C18477" s="52"/>
      <c r="D18477" s="63"/>
      <c r="E18477" s="63"/>
      <c r="F18477" s="62"/>
      <c r="G18477" s="63"/>
      <c r="H18477" s="65"/>
      <c r="I18477" s="63"/>
    </row>
    <row r="18478" spans="1:9">
      <c r="A18478" s="52"/>
      <c r="B18478" s="64"/>
      <c r="C18478" s="52"/>
      <c r="D18478" s="63"/>
      <c r="E18478" s="63"/>
      <c r="F18478" s="62"/>
      <c r="G18478" s="63"/>
      <c r="H18478" s="65"/>
      <c r="I18478" s="63"/>
    </row>
    <row r="18479" spans="1:9">
      <c r="A18479" s="52"/>
      <c r="B18479" s="64"/>
      <c r="C18479" s="52"/>
      <c r="D18479" s="63"/>
      <c r="E18479" s="63"/>
      <c r="F18479" s="62"/>
      <c r="G18479" s="63"/>
      <c r="H18479" s="65"/>
      <c r="I18479" s="63"/>
    </row>
    <row r="18480" spans="1:9">
      <c r="A18480" s="52"/>
      <c r="B18480" s="64"/>
      <c r="C18480" s="52"/>
      <c r="D18480" s="63"/>
      <c r="E18480" s="63"/>
      <c r="F18480" s="62"/>
      <c r="G18480" s="63"/>
      <c r="H18480" s="65"/>
      <c r="I18480" s="63"/>
    </row>
    <row r="18481" spans="1:9">
      <c r="A18481" s="52"/>
      <c r="B18481" s="64"/>
      <c r="C18481" s="52"/>
      <c r="D18481" s="63"/>
      <c r="E18481" s="63"/>
      <c r="F18481" s="62"/>
      <c r="G18481" s="63"/>
      <c r="H18481" s="65"/>
      <c r="I18481" s="63"/>
    </row>
    <row r="18482" spans="1:9">
      <c r="A18482" s="52"/>
      <c r="B18482" s="64"/>
      <c r="C18482" s="52"/>
      <c r="D18482" s="63"/>
      <c r="E18482" s="63"/>
      <c r="F18482" s="62"/>
      <c r="G18482" s="63"/>
      <c r="H18482" s="65"/>
      <c r="I18482" s="63"/>
    </row>
    <row r="18483" spans="1:9">
      <c r="A18483" s="52"/>
      <c r="B18483" s="64"/>
      <c r="C18483" s="52"/>
      <c r="D18483" s="63"/>
      <c r="E18483" s="63"/>
      <c r="F18483" s="62"/>
      <c r="G18483" s="63"/>
      <c r="H18483" s="65"/>
      <c r="I18483" s="63"/>
    </row>
    <row r="18484" spans="1:9">
      <c r="A18484" s="52"/>
      <c r="B18484" s="64"/>
      <c r="C18484" s="52"/>
      <c r="D18484" s="63"/>
      <c r="E18484" s="63"/>
      <c r="F18484" s="62"/>
      <c r="G18484" s="63"/>
      <c r="H18484" s="65"/>
      <c r="I18484" s="63"/>
    </row>
    <row r="18485" spans="1:9">
      <c r="A18485" s="52"/>
      <c r="B18485" s="64"/>
      <c r="C18485" s="52"/>
      <c r="D18485" s="63"/>
      <c r="E18485" s="63"/>
      <c r="F18485" s="62"/>
      <c r="G18485" s="63"/>
      <c r="H18485" s="65"/>
      <c r="I18485" s="63"/>
    </row>
    <row r="18486" spans="1:9">
      <c r="A18486" s="52"/>
      <c r="B18486" s="64"/>
      <c r="C18486" s="52"/>
      <c r="D18486" s="63"/>
      <c r="E18486" s="63"/>
      <c r="F18486" s="62"/>
      <c r="G18486" s="63"/>
      <c r="H18486" s="65"/>
      <c r="I18486" s="63"/>
    </row>
    <row r="18487" spans="1:9">
      <c r="A18487" s="52"/>
      <c r="B18487" s="64"/>
      <c r="C18487" s="52"/>
      <c r="D18487" s="63"/>
      <c r="E18487" s="63"/>
      <c r="F18487" s="62"/>
      <c r="G18487" s="63"/>
      <c r="H18487" s="65"/>
      <c r="I18487" s="63"/>
    </row>
    <row r="18488" spans="1:9">
      <c r="A18488" s="52"/>
      <c r="B18488" s="64"/>
      <c r="C18488" s="52"/>
      <c r="D18488" s="63"/>
      <c r="E18488" s="63"/>
      <c r="F18488" s="62"/>
      <c r="G18488" s="63"/>
      <c r="H18488" s="65"/>
      <c r="I18488" s="63"/>
    </row>
    <row r="18489" spans="1:9">
      <c r="A18489" s="52"/>
      <c r="B18489" s="64"/>
      <c r="C18489" s="52"/>
      <c r="D18489" s="63"/>
      <c r="E18489" s="63"/>
      <c r="F18489" s="62"/>
      <c r="G18489" s="63"/>
      <c r="H18489" s="65"/>
      <c r="I18489" s="63"/>
    </row>
    <row r="18490" spans="1:9">
      <c r="A18490" s="52"/>
      <c r="B18490" s="64"/>
      <c r="C18490" s="52"/>
      <c r="D18490" s="63"/>
      <c r="E18490" s="63"/>
      <c r="F18490" s="62"/>
      <c r="G18490" s="63"/>
      <c r="H18490" s="65"/>
      <c r="I18490" s="63"/>
    </row>
    <row r="18491" spans="1:9">
      <c r="A18491" s="52"/>
      <c r="B18491" s="64"/>
      <c r="C18491" s="52"/>
      <c r="D18491" s="63"/>
      <c r="E18491" s="63"/>
      <c r="F18491" s="62"/>
      <c r="G18491" s="63"/>
      <c r="H18491" s="65"/>
      <c r="I18491" s="63"/>
    </row>
    <row r="18492" spans="1:9">
      <c r="A18492" s="52"/>
      <c r="B18492" s="64"/>
      <c r="C18492" s="52"/>
      <c r="D18492" s="63"/>
      <c r="E18492" s="63"/>
      <c r="F18492" s="62"/>
      <c r="G18492" s="63"/>
      <c r="H18492" s="65"/>
      <c r="I18492" s="63"/>
    </row>
    <row r="18493" spans="1:9">
      <c r="A18493" s="52"/>
      <c r="B18493" s="64"/>
      <c r="C18493" s="52"/>
      <c r="D18493" s="63"/>
      <c r="E18493" s="63"/>
      <c r="F18493" s="62"/>
      <c r="G18493" s="63"/>
      <c r="H18493" s="65"/>
      <c r="I18493" s="63"/>
    </row>
    <row r="18494" spans="1:9">
      <c r="A18494" s="52"/>
      <c r="B18494" s="64"/>
      <c r="C18494" s="52"/>
      <c r="D18494" s="63"/>
      <c r="E18494" s="63"/>
      <c r="F18494" s="62"/>
      <c r="G18494" s="63"/>
      <c r="H18494" s="65"/>
      <c r="I18494" s="63"/>
    </row>
    <row r="18495" spans="1:9">
      <c r="A18495" s="52"/>
      <c r="B18495" s="64"/>
      <c r="C18495" s="52"/>
      <c r="D18495" s="63"/>
      <c r="E18495" s="63"/>
      <c r="F18495" s="62"/>
      <c r="G18495" s="63"/>
      <c r="H18495" s="65"/>
      <c r="I18495" s="63"/>
    </row>
    <row r="18496" spans="1:9">
      <c r="A18496" s="52"/>
      <c r="B18496" s="64"/>
      <c r="C18496" s="52"/>
      <c r="D18496" s="63"/>
      <c r="E18496" s="63"/>
      <c r="F18496" s="62"/>
      <c r="G18496" s="63"/>
      <c r="H18496" s="65"/>
      <c r="I18496" s="63"/>
    </row>
    <row r="18497" spans="1:9">
      <c r="A18497" s="52"/>
      <c r="B18497" s="64"/>
      <c r="C18497" s="52"/>
      <c r="D18497" s="63"/>
      <c r="E18497" s="63"/>
      <c r="F18497" s="62"/>
      <c r="G18497" s="63"/>
      <c r="H18497" s="65"/>
      <c r="I18497" s="63"/>
    </row>
    <row r="18498" spans="1:9">
      <c r="A18498" s="52"/>
      <c r="B18498" s="64"/>
      <c r="C18498" s="52"/>
      <c r="D18498" s="63"/>
      <c r="E18498" s="63"/>
      <c r="F18498" s="62"/>
      <c r="G18498" s="63"/>
      <c r="H18498" s="65"/>
      <c r="I18498" s="63"/>
    </row>
    <row r="18499" spans="1:9">
      <c r="A18499" s="52"/>
      <c r="B18499" s="64"/>
      <c r="C18499" s="52"/>
      <c r="D18499" s="63"/>
      <c r="E18499" s="63"/>
      <c r="F18499" s="62"/>
      <c r="G18499" s="63"/>
      <c r="H18499" s="65"/>
      <c r="I18499" s="63"/>
    </row>
    <row r="18500" spans="1:9">
      <c r="A18500" s="52"/>
      <c r="B18500" s="64"/>
      <c r="C18500" s="52"/>
      <c r="D18500" s="63"/>
      <c r="E18500" s="63"/>
      <c r="F18500" s="62"/>
      <c r="G18500" s="63"/>
      <c r="H18500" s="65"/>
      <c r="I18500" s="63"/>
    </row>
    <row r="18501" spans="1:9">
      <c r="A18501" s="52"/>
      <c r="B18501" s="64"/>
      <c r="C18501" s="52"/>
      <c r="D18501" s="63"/>
      <c r="E18501" s="63"/>
      <c r="F18501" s="62"/>
      <c r="G18501" s="63"/>
      <c r="H18501" s="65"/>
      <c r="I18501" s="63"/>
    </row>
    <row r="18502" spans="1:9">
      <c r="A18502" s="52"/>
      <c r="B18502" s="64"/>
      <c r="C18502" s="52"/>
      <c r="D18502" s="63"/>
      <c r="E18502" s="63"/>
      <c r="F18502" s="62"/>
      <c r="G18502" s="63"/>
      <c r="H18502" s="65"/>
      <c r="I18502" s="63"/>
    </row>
    <row r="18503" spans="1:9">
      <c r="A18503" s="52"/>
      <c r="B18503" s="64"/>
      <c r="C18503" s="52"/>
      <c r="D18503" s="63"/>
      <c r="E18503" s="63"/>
      <c r="F18503" s="62"/>
      <c r="G18503" s="63"/>
      <c r="H18503" s="65"/>
      <c r="I18503" s="63"/>
    </row>
    <row r="18504" spans="1:9">
      <c r="A18504" s="52"/>
      <c r="B18504" s="64"/>
      <c r="C18504" s="52"/>
      <c r="D18504" s="63"/>
      <c r="E18504" s="63"/>
      <c r="F18504" s="62"/>
      <c r="G18504" s="63"/>
      <c r="H18504" s="65"/>
      <c r="I18504" s="63"/>
    </row>
    <row r="18505" spans="1:9">
      <c r="A18505" s="52"/>
      <c r="B18505" s="64"/>
      <c r="C18505" s="52"/>
      <c r="D18505" s="63"/>
      <c r="E18505" s="63"/>
      <c r="F18505" s="62"/>
      <c r="G18505" s="63"/>
      <c r="H18505" s="65"/>
      <c r="I18505" s="63"/>
    </row>
    <row r="18506" spans="1:9">
      <c r="A18506" s="52"/>
      <c r="B18506" s="64"/>
      <c r="C18506" s="52"/>
      <c r="D18506" s="63"/>
      <c r="E18506" s="63"/>
      <c r="F18506" s="62"/>
      <c r="G18506" s="63"/>
      <c r="H18506" s="65"/>
      <c r="I18506" s="63"/>
    </row>
    <row r="18507" spans="1:9">
      <c r="A18507" s="52"/>
      <c r="B18507" s="64"/>
      <c r="C18507" s="52"/>
      <c r="D18507" s="63"/>
      <c r="E18507" s="63"/>
      <c r="F18507" s="62"/>
      <c r="G18507" s="63"/>
      <c r="H18507" s="65"/>
      <c r="I18507" s="63"/>
    </row>
    <row r="18508" spans="1:9">
      <c r="A18508" s="52"/>
      <c r="B18508" s="64"/>
      <c r="C18508" s="52"/>
      <c r="D18508" s="63"/>
      <c r="E18508" s="63"/>
      <c r="F18508" s="62"/>
      <c r="G18508" s="63"/>
      <c r="H18508" s="65"/>
      <c r="I18508" s="63"/>
    </row>
    <row r="18509" spans="1:9">
      <c r="A18509" s="52"/>
      <c r="B18509" s="64"/>
      <c r="C18509" s="52"/>
      <c r="D18509" s="63"/>
      <c r="E18509" s="63"/>
      <c r="F18509" s="62"/>
      <c r="G18509" s="63"/>
      <c r="H18509" s="65"/>
      <c r="I18509" s="63"/>
    </row>
    <row r="18510" spans="1:9">
      <c r="A18510" s="52"/>
      <c r="B18510" s="64"/>
      <c r="C18510" s="52"/>
      <c r="D18510" s="63"/>
      <c r="E18510" s="63"/>
      <c r="F18510" s="62"/>
      <c r="G18510" s="63"/>
      <c r="H18510" s="65"/>
      <c r="I18510" s="63"/>
    </row>
    <row r="18511" spans="1:9">
      <c r="A18511" s="52"/>
      <c r="B18511" s="64"/>
      <c r="C18511" s="52"/>
      <c r="D18511" s="63"/>
      <c r="E18511" s="63"/>
      <c r="F18511" s="62"/>
      <c r="G18511" s="63"/>
      <c r="H18511" s="65"/>
      <c r="I18511" s="63"/>
    </row>
    <row r="18512" spans="1:9">
      <c r="A18512" s="52"/>
      <c r="B18512" s="64"/>
      <c r="C18512" s="52"/>
      <c r="D18512" s="63"/>
      <c r="E18512" s="63"/>
      <c r="F18512" s="62"/>
      <c r="G18512" s="63"/>
      <c r="H18512" s="65"/>
      <c r="I18512" s="63"/>
    </row>
    <row r="18513" spans="1:9">
      <c r="A18513" s="52"/>
      <c r="B18513" s="64"/>
      <c r="C18513" s="52"/>
      <c r="D18513" s="63"/>
      <c r="E18513" s="63"/>
      <c r="F18513" s="62"/>
      <c r="G18513" s="63"/>
      <c r="H18513" s="65"/>
      <c r="I18513" s="63"/>
    </row>
    <row r="18514" spans="1:9">
      <c r="A18514" s="52"/>
      <c r="B18514" s="64"/>
      <c r="C18514" s="52"/>
      <c r="D18514" s="63"/>
      <c r="E18514" s="63"/>
      <c r="F18514" s="62"/>
      <c r="G18514" s="63"/>
      <c r="H18514" s="65"/>
      <c r="I18514" s="63"/>
    </row>
    <row r="18515" spans="1:9">
      <c r="A18515" s="52"/>
      <c r="B18515" s="64"/>
      <c r="C18515" s="52"/>
      <c r="D18515" s="63"/>
      <c r="E18515" s="63"/>
      <c r="F18515" s="62"/>
      <c r="G18515" s="63"/>
      <c r="H18515" s="65"/>
      <c r="I18515" s="63"/>
    </row>
    <row r="18516" spans="1:9">
      <c r="A18516" s="52"/>
      <c r="B18516" s="64"/>
      <c r="C18516" s="52"/>
      <c r="D18516" s="63"/>
      <c r="E18516" s="63"/>
      <c r="F18516" s="62"/>
      <c r="G18516" s="63"/>
      <c r="H18516" s="65"/>
      <c r="I18516" s="63"/>
    </row>
    <row r="18517" spans="1:9">
      <c r="A18517" s="52"/>
      <c r="B18517" s="64"/>
      <c r="C18517" s="52"/>
      <c r="D18517" s="63"/>
      <c r="E18517" s="63"/>
      <c r="F18517" s="62"/>
      <c r="G18517" s="63"/>
      <c r="H18517" s="65"/>
      <c r="I18517" s="63"/>
    </row>
    <row r="18518" spans="1:9">
      <c r="A18518" s="52"/>
      <c r="B18518" s="64"/>
      <c r="C18518" s="52"/>
      <c r="D18518" s="63"/>
      <c r="E18518" s="63"/>
      <c r="F18518" s="62"/>
      <c r="G18518" s="63"/>
      <c r="H18518" s="65"/>
      <c r="I18518" s="63"/>
    </row>
    <row r="18519" spans="1:9">
      <c r="A18519" s="52"/>
      <c r="B18519" s="64"/>
      <c r="C18519" s="52"/>
      <c r="D18519" s="63"/>
      <c r="E18519" s="63"/>
      <c r="F18519" s="62"/>
      <c r="G18519" s="63"/>
      <c r="H18519" s="65"/>
      <c r="I18519" s="63"/>
    </row>
    <row r="18520" spans="1:9">
      <c r="A18520" s="52"/>
      <c r="B18520" s="64"/>
      <c r="C18520" s="52"/>
      <c r="D18520" s="63"/>
      <c r="E18520" s="63"/>
      <c r="F18520" s="62"/>
      <c r="G18520" s="63"/>
      <c r="H18520" s="65"/>
      <c r="I18520" s="63"/>
    </row>
    <row r="18521" spans="1:9">
      <c r="A18521" s="52"/>
      <c r="B18521" s="64"/>
      <c r="C18521" s="52"/>
      <c r="D18521" s="63"/>
      <c r="E18521" s="63"/>
      <c r="F18521" s="62"/>
      <c r="G18521" s="63"/>
      <c r="H18521" s="65"/>
      <c r="I18521" s="63"/>
    </row>
    <row r="18522" spans="1:9">
      <c r="A18522" s="52"/>
      <c r="B18522" s="64"/>
      <c r="C18522" s="52"/>
      <c r="D18522" s="63"/>
      <c r="E18522" s="63"/>
      <c r="F18522" s="62"/>
      <c r="G18522" s="63"/>
      <c r="H18522" s="65"/>
      <c r="I18522" s="63"/>
    </row>
    <row r="18523" spans="1:9">
      <c r="A18523" s="52"/>
      <c r="B18523" s="64"/>
      <c r="C18523" s="52"/>
      <c r="D18523" s="63"/>
      <c r="E18523" s="63"/>
      <c r="F18523" s="62"/>
      <c r="G18523" s="63"/>
      <c r="H18523" s="65"/>
      <c r="I18523" s="63"/>
    </row>
    <row r="18524" spans="1:9">
      <c r="A18524" s="52"/>
      <c r="B18524" s="64"/>
      <c r="C18524" s="52"/>
      <c r="D18524" s="63"/>
      <c r="E18524" s="63"/>
      <c r="F18524" s="62"/>
      <c r="G18524" s="63"/>
      <c r="H18524" s="65"/>
      <c r="I18524" s="63"/>
    </row>
    <row r="18525" spans="1:9">
      <c r="A18525" s="52"/>
      <c r="B18525" s="64"/>
      <c r="C18525" s="52"/>
      <c r="D18525" s="63"/>
      <c r="E18525" s="63"/>
      <c r="F18525" s="62"/>
      <c r="G18525" s="63"/>
      <c r="H18525" s="65"/>
      <c r="I18525" s="63"/>
    </row>
    <row r="18526" spans="1:9">
      <c r="A18526" s="52"/>
      <c r="B18526" s="64"/>
      <c r="C18526" s="52"/>
      <c r="D18526" s="63"/>
      <c r="E18526" s="63"/>
      <c r="F18526" s="62"/>
      <c r="G18526" s="63"/>
      <c r="H18526" s="65"/>
      <c r="I18526" s="63"/>
    </row>
    <row r="18527" spans="1:9">
      <c r="A18527" s="52"/>
      <c r="B18527" s="64"/>
      <c r="C18527" s="52"/>
      <c r="D18527" s="63"/>
      <c r="E18527" s="63"/>
      <c r="F18527" s="62"/>
      <c r="G18527" s="63"/>
      <c r="H18527" s="65"/>
      <c r="I18527" s="63"/>
    </row>
    <row r="18528" spans="1:9">
      <c r="A18528" s="52"/>
      <c r="B18528" s="64"/>
      <c r="C18528" s="52"/>
      <c r="D18528" s="63"/>
      <c r="E18528" s="63"/>
      <c r="F18528" s="62"/>
      <c r="G18528" s="63"/>
      <c r="H18528" s="65"/>
      <c r="I18528" s="63"/>
    </row>
    <row r="18529" spans="1:9">
      <c r="A18529" s="52"/>
      <c r="B18529" s="64"/>
      <c r="C18529" s="52"/>
      <c r="D18529" s="63"/>
      <c r="E18529" s="63"/>
      <c r="F18529" s="62"/>
      <c r="G18529" s="63"/>
      <c r="H18529" s="65"/>
      <c r="I18529" s="63"/>
    </row>
    <row r="18530" spans="1:9">
      <c r="A18530" s="52"/>
      <c r="B18530" s="64"/>
      <c r="C18530" s="52"/>
      <c r="D18530" s="63"/>
      <c r="E18530" s="63"/>
      <c r="F18530" s="62"/>
      <c r="G18530" s="63"/>
      <c r="H18530" s="65"/>
      <c r="I18530" s="63"/>
    </row>
    <row r="18531" spans="1:9">
      <c r="A18531" s="52"/>
      <c r="B18531" s="64"/>
      <c r="C18531" s="52"/>
      <c r="D18531" s="63"/>
      <c r="E18531" s="63"/>
      <c r="F18531" s="62"/>
      <c r="G18531" s="63"/>
      <c r="H18531" s="65"/>
      <c r="I18531" s="63"/>
    </row>
    <row r="18532" spans="1:9">
      <c r="A18532" s="52"/>
      <c r="B18532" s="64"/>
      <c r="C18532" s="52"/>
      <c r="D18532" s="63"/>
      <c r="E18532" s="63"/>
      <c r="F18532" s="62"/>
      <c r="G18532" s="63"/>
      <c r="H18532" s="65"/>
      <c r="I18532" s="63"/>
    </row>
    <row r="18533" spans="1:9">
      <c r="A18533" s="52"/>
      <c r="B18533" s="64"/>
      <c r="C18533" s="52"/>
      <c r="D18533" s="63"/>
      <c r="E18533" s="63"/>
      <c r="F18533" s="62"/>
      <c r="G18533" s="63"/>
      <c r="H18533" s="65"/>
      <c r="I18533" s="63"/>
    </row>
    <row r="18534" spans="1:9">
      <c r="A18534" s="52"/>
      <c r="B18534" s="64"/>
      <c r="C18534" s="52"/>
      <c r="D18534" s="63"/>
      <c r="E18534" s="63"/>
      <c r="F18534" s="62"/>
      <c r="G18534" s="63"/>
      <c r="H18534" s="65"/>
      <c r="I18534" s="63"/>
    </row>
    <row r="18535" spans="1:9">
      <c r="A18535" s="52"/>
      <c r="B18535" s="64"/>
      <c r="C18535" s="52"/>
      <c r="D18535" s="63"/>
      <c r="E18535" s="63"/>
      <c r="F18535" s="62"/>
      <c r="G18535" s="63"/>
      <c r="H18535" s="65"/>
      <c r="I18535" s="63"/>
    </row>
    <row r="18536" spans="1:9">
      <c r="A18536" s="52"/>
      <c r="B18536" s="64"/>
      <c r="C18536" s="52"/>
      <c r="D18536" s="63"/>
      <c r="E18536" s="63"/>
      <c r="F18536" s="62"/>
      <c r="G18536" s="63"/>
      <c r="H18536" s="65"/>
      <c r="I18536" s="63"/>
    </row>
    <row r="18537" spans="1:9">
      <c r="A18537" s="52"/>
      <c r="B18537" s="64"/>
      <c r="C18537" s="52"/>
      <c r="D18537" s="63"/>
      <c r="E18537" s="63"/>
      <c r="F18537" s="62"/>
      <c r="G18537" s="63"/>
      <c r="H18537" s="65"/>
      <c r="I18537" s="63"/>
    </row>
    <row r="18538" spans="1:9">
      <c r="A18538" s="52"/>
      <c r="B18538" s="64"/>
      <c r="C18538" s="52"/>
      <c r="D18538" s="63"/>
      <c r="E18538" s="63"/>
      <c r="F18538" s="62"/>
      <c r="G18538" s="63"/>
      <c r="H18538" s="65"/>
      <c r="I18538" s="63"/>
    </row>
    <row r="18539" spans="1:9">
      <c r="A18539" s="52"/>
      <c r="B18539" s="64"/>
      <c r="C18539" s="52"/>
      <c r="D18539" s="63"/>
      <c r="E18539" s="63"/>
      <c r="F18539" s="62"/>
      <c r="G18539" s="63"/>
      <c r="H18539" s="65"/>
      <c r="I18539" s="63"/>
    </row>
    <row r="18540" spans="1:9">
      <c r="A18540" s="52"/>
      <c r="B18540" s="64"/>
      <c r="C18540" s="52"/>
      <c r="D18540" s="63"/>
      <c r="E18540" s="63"/>
      <c r="F18540" s="62"/>
      <c r="G18540" s="63"/>
      <c r="H18540" s="65"/>
      <c r="I18540" s="63"/>
    </row>
    <row r="18541" spans="1:9">
      <c r="A18541" s="52"/>
      <c r="B18541" s="64"/>
      <c r="C18541" s="52"/>
      <c r="D18541" s="63"/>
      <c r="E18541" s="63"/>
      <c r="F18541" s="62"/>
      <c r="G18541" s="63"/>
      <c r="H18541" s="65"/>
      <c r="I18541" s="63"/>
    </row>
    <row r="18542" spans="1:9">
      <c r="A18542" s="52"/>
      <c r="B18542" s="64"/>
      <c r="C18542" s="52"/>
      <c r="D18542" s="63"/>
      <c r="E18542" s="63"/>
      <c r="F18542" s="62"/>
      <c r="G18542" s="63"/>
      <c r="H18542" s="65"/>
      <c r="I18542" s="63"/>
    </row>
    <row r="18543" spans="1:9">
      <c r="A18543" s="52"/>
      <c r="B18543" s="64"/>
      <c r="C18543" s="52"/>
      <c r="D18543" s="63"/>
      <c r="E18543" s="63"/>
      <c r="F18543" s="62"/>
      <c r="G18543" s="63"/>
      <c r="H18543" s="65"/>
      <c r="I18543" s="63"/>
    </row>
    <row r="18544" spans="1:9">
      <c r="A18544" s="52"/>
      <c r="B18544" s="64"/>
      <c r="C18544" s="52"/>
      <c r="D18544" s="63"/>
      <c r="E18544" s="63"/>
      <c r="F18544" s="62"/>
      <c r="G18544" s="63"/>
      <c r="H18544" s="65"/>
      <c r="I18544" s="63"/>
    </row>
    <row r="18545" spans="1:9">
      <c r="A18545" s="52"/>
      <c r="B18545" s="64"/>
      <c r="C18545" s="52"/>
      <c r="D18545" s="63"/>
      <c r="E18545" s="63"/>
      <c r="F18545" s="62"/>
      <c r="G18545" s="63"/>
      <c r="H18545" s="65"/>
      <c r="I18545" s="63"/>
    </row>
    <row r="18546" spans="1:9">
      <c r="A18546" s="52"/>
      <c r="B18546" s="64"/>
      <c r="C18546" s="52"/>
      <c r="D18546" s="63"/>
      <c r="E18546" s="63"/>
      <c r="F18546" s="62"/>
      <c r="G18546" s="63"/>
      <c r="H18546" s="65"/>
      <c r="I18546" s="63"/>
    </row>
    <row r="18547" spans="1:9">
      <c r="A18547" s="52"/>
      <c r="B18547" s="64"/>
      <c r="C18547" s="52"/>
      <c r="D18547" s="63"/>
      <c r="E18547" s="63"/>
      <c r="F18547" s="62"/>
      <c r="G18547" s="63"/>
      <c r="H18547" s="65"/>
      <c r="I18547" s="63"/>
    </row>
    <row r="18548" spans="1:9">
      <c r="A18548" s="52"/>
      <c r="B18548" s="64"/>
      <c r="C18548" s="52"/>
      <c r="D18548" s="63"/>
      <c r="E18548" s="63"/>
      <c r="F18548" s="62"/>
      <c r="G18548" s="63"/>
      <c r="H18548" s="65"/>
      <c r="I18548" s="63"/>
    </row>
    <row r="18549" spans="1:9">
      <c r="A18549" s="52"/>
      <c r="B18549" s="64"/>
      <c r="C18549" s="52"/>
      <c r="D18549" s="63"/>
      <c r="E18549" s="63"/>
      <c r="F18549" s="62"/>
      <c r="G18549" s="63"/>
      <c r="H18549" s="65"/>
      <c r="I18549" s="63"/>
    </row>
    <row r="18550" spans="1:9">
      <c r="A18550" s="52"/>
      <c r="B18550" s="64"/>
      <c r="C18550" s="52"/>
      <c r="D18550" s="63"/>
      <c r="E18550" s="63"/>
      <c r="F18550" s="62"/>
      <c r="G18550" s="63"/>
      <c r="H18550" s="65"/>
      <c r="I18550" s="63"/>
    </row>
    <row r="18551" spans="1:9">
      <c r="A18551" s="52"/>
      <c r="B18551" s="64"/>
      <c r="C18551" s="52"/>
      <c r="D18551" s="63"/>
      <c r="E18551" s="63"/>
      <c r="F18551" s="62"/>
      <c r="G18551" s="63"/>
      <c r="H18551" s="65"/>
      <c r="I18551" s="63"/>
    </row>
    <row r="18552" spans="1:9">
      <c r="A18552" s="52"/>
      <c r="B18552" s="64"/>
      <c r="C18552" s="52"/>
      <c r="D18552" s="63"/>
      <c r="E18552" s="63"/>
      <c r="F18552" s="62"/>
      <c r="G18552" s="63"/>
      <c r="H18552" s="65"/>
      <c r="I18552" s="63"/>
    </row>
    <row r="18553" spans="1:9">
      <c r="A18553" s="52"/>
      <c r="B18553" s="64"/>
      <c r="C18553" s="52"/>
      <c r="D18553" s="63"/>
      <c r="E18553" s="63"/>
      <c r="F18553" s="62"/>
      <c r="G18553" s="63"/>
      <c r="H18553" s="65"/>
      <c r="I18553" s="63"/>
    </row>
    <row r="18554" spans="1:9">
      <c r="A18554" s="52"/>
      <c r="B18554" s="64"/>
      <c r="C18554" s="52"/>
      <c r="D18554" s="63"/>
      <c r="E18554" s="63"/>
      <c r="F18554" s="62"/>
      <c r="G18554" s="63"/>
      <c r="H18554" s="65"/>
      <c r="I18554" s="63"/>
    </row>
    <row r="18555" spans="1:9">
      <c r="A18555" s="52"/>
      <c r="B18555" s="64"/>
      <c r="C18555" s="52"/>
      <c r="D18555" s="63"/>
      <c r="E18555" s="63"/>
      <c r="F18555" s="62"/>
      <c r="G18555" s="63"/>
      <c r="H18555" s="65"/>
      <c r="I18555" s="63"/>
    </row>
    <row r="18556" spans="1:9">
      <c r="A18556" s="52"/>
      <c r="B18556" s="64"/>
      <c r="C18556" s="52"/>
      <c r="D18556" s="63"/>
      <c r="E18556" s="63"/>
      <c r="F18556" s="62"/>
      <c r="G18556" s="63"/>
      <c r="H18556" s="65"/>
      <c r="I18556" s="63"/>
    </row>
    <row r="18557" spans="1:9">
      <c r="A18557" s="52"/>
      <c r="B18557" s="64"/>
      <c r="C18557" s="52"/>
      <c r="D18557" s="63"/>
      <c r="E18557" s="63"/>
      <c r="F18557" s="62"/>
      <c r="G18557" s="63"/>
      <c r="H18557" s="65"/>
      <c r="I18557" s="63"/>
    </row>
    <row r="18558" spans="1:9">
      <c r="A18558" s="52"/>
      <c r="B18558" s="64"/>
      <c r="C18558" s="52"/>
      <c r="D18558" s="63"/>
      <c r="E18558" s="63"/>
      <c r="F18558" s="62"/>
      <c r="G18558" s="63"/>
      <c r="H18558" s="65"/>
      <c r="I18558" s="63"/>
    </row>
    <row r="18559" spans="1:9">
      <c r="A18559" s="52"/>
      <c r="B18559" s="64"/>
      <c r="C18559" s="52"/>
      <c r="D18559" s="63"/>
      <c r="E18559" s="63"/>
      <c r="F18559" s="62"/>
      <c r="G18559" s="63"/>
      <c r="H18559" s="65"/>
      <c r="I18559" s="63"/>
    </row>
    <row r="18560" spans="1:9">
      <c r="A18560" s="52"/>
      <c r="B18560" s="64"/>
      <c r="C18560" s="52"/>
      <c r="D18560" s="63"/>
      <c r="E18560" s="63"/>
      <c r="F18560" s="62"/>
      <c r="G18560" s="63"/>
      <c r="H18560" s="65"/>
      <c r="I18560" s="63"/>
    </row>
    <row r="18561" spans="1:9">
      <c r="A18561" s="52"/>
      <c r="B18561" s="64"/>
      <c r="C18561" s="52"/>
      <c r="D18561" s="63"/>
      <c r="E18561" s="63"/>
      <c r="F18561" s="62"/>
      <c r="G18561" s="63"/>
      <c r="H18561" s="65"/>
      <c r="I18561" s="63"/>
    </row>
    <row r="18562" spans="1:9">
      <c r="A18562" s="52"/>
      <c r="B18562" s="64"/>
      <c r="C18562" s="52"/>
      <c r="D18562" s="63"/>
      <c r="E18562" s="63"/>
      <c r="F18562" s="62"/>
      <c r="G18562" s="63"/>
      <c r="H18562" s="65"/>
      <c r="I18562" s="63"/>
    </row>
    <row r="18563" spans="1:9">
      <c r="A18563" s="52"/>
      <c r="B18563" s="64"/>
      <c r="C18563" s="52"/>
      <c r="D18563" s="63"/>
      <c r="E18563" s="63"/>
      <c r="F18563" s="62"/>
      <c r="G18563" s="63"/>
      <c r="H18563" s="65"/>
      <c r="I18563" s="63"/>
    </row>
    <row r="18564" spans="1:9">
      <c r="A18564" s="52"/>
      <c r="B18564" s="64"/>
      <c r="C18564" s="52"/>
      <c r="D18564" s="63"/>
      <c r="E18564" s="63"/>
      <c r="F18564" s="62"/>
      <c r="G18564" s="63"/>
      <c r="H18564" s="65"/>
      <c r="I18564" s="63"/>
    </row>
    <row r="18565" spans="1:9">
      <c r="A18565" s="52"/>
      <c r="B18565" s="64"/>
      <c r="C18565" s="52"/>
      <c r="D18565" s="63"/>
      <c r="E18565" s="63"/>
      <c r="F18565" s="62"/>
      <c r="G18565" s="63"/>
      <c r="H18565" s="65"/>
      <c r="I18565" s="63"/>
    </row>
    <row r="18566" spans="1:9">
      <c r="A18566" s="52"/>
      <c r="B18566" s="64"/>
      <c r="C18566" s="52"/>
      <c r="D18566" s="63"/>
      <c r="E18566" s="63"/>
      <c r="F18566" s="62"/>
      <c r="G18566" s="63"/>
      <c r="H18566" s="65"/>
      <c r="I18566" s="63"/>
    </row>
    <row r="18567" spans="1:9">
      <c r="A18567" s="52"/>
      <c r="B18567" s="64"/>
      <c r="C18567" s="52"/>
      <c r="D18567" s="63"/>
      <c r="E18567" s="63"/>
      <c r="F18567" s="62"/>
      <c r="G18567" s="63"/>
      <c r="H18567" s="65"/>
      <c r="I18567" s="63"/>
    </row>
    <row r="18568" spans="1:9">
      <c r="A18568" s="52"/>
      <c r="B18568" s="64"/>
      <c r="C18568" s="52"/>
      <c r="D18568" s="63"/>
      <c r="E18568" s="63"/>
      <c r="F18568" s="62"/>
      <c r="G18568" s="63"/>
      <c r="H18568" s="65"/>
      <c r="I18568" s="63"/>
    </row>
    <row r="18569" spans="1:9">
      <c r="A18569" s="52"/>
      <c r="B18569" s="64"/>
      <c r="C18569" s="52"/>
      <c r="D18569" s="63"/>
      <c r="E18569" s="63"/>
      <c r="F18569" s="62"/>
      <c r="G18569" s="63"/>
      <c r="H18569" s="65"/>
      <c r="I18569" s="63"/>
    </row>
    <row r="18570" spans="1:9">
      <c r="A18570" s="52"/>
      <c r="B18570" s="64"/>
      <c r="C18570" s="52"/>
      <c r="D18570" s="63"/>
      <c r="E18570" s="63"/>
      <c r="F18570" s="62"/>
      <c r="G18570" s="63"/>
      <c r="H18570" s="65"/>
      <c r="I18570" s="63"/>
    </row>
    <row r="18571" spans="1:9">
      <c r="A18571" s="52"/>
      <c r="B18571" s="64"/>
      <c r="C18571" s="52"/>
      <c r="D18571" s="63"/>
      <c r="E18571" s="63"/>
      <c r="F18571" s="62"/>
      <c r="G18571" s="63"/>
      <c r="H18571" s="65"/>
      <c r="I18571" s="63"/>
    </row>
    <row r="18572" spans="1:9">
      <c r="A18572" s="52"/>
      <c r="B18572" s="64"/>
      <c r="C18572" s="52"/>
      <c r="D18572" s="63"/>
      <c r="E18572" s="63"/>
      <c r="F18572" s="62"/>
      <c r="G18572" s="63"/>
      <c r="H18572" s="65"/>
      <c r="I18572" s="63"/>
    </row>
    <row r="18573" spans="1:9">
      <c r="A18573" s="52"/>
      <c r="B18573" s="64"/>
      <c r="C18573" s="52"/>
      <c r="D18573" s="63"/>
      <c r="E18573" s="63"/>
      <c r="F18573" s="62"/>
      <c r="G18573" s="63"/>
      <c r="H18573" s="65"/>
      <c r="I18573" s="63"/>
    </row>
    <row r="18574" spans="1:9">
      <c r="A18574" s="52"/>
      <c r="B18574" s="64"/>
      <c r="C18574" s="52"/>
      <c r="D18574" s="63"/>
      <c r="E18574" s="63"/>
      <c r="F18574" s="62"/>
      <c r="G18574" s="63"/>
      <c r="H18574" s="65"/>
      <c r="I18574" s="63"/>
    </row>
    <row r="18575" spans="1:9">
      <c r="A18575" s="52"/>
      <c r="B18575" s="64"/>
      <c r="C18575" s="52"/>
      <c r="D18575" s="63"/>
      <c r="E18575" s="63"/>
      <c r="F18575" s="62"/>
      <c r="G18575" s="63"/>
      <c r="H18575" s="65"/>
      <c r="I18575" s="63"/>
    </row>
    <row r="18576" spans="1:9">
      <c r="A18576" s="52"/>
      <c r="B18576" s="64"/>
      <c r="C18576" s="52"/>
      <c r="D18576" s="63"/>
      <c r="E18576" s="63"/>
      <c r="F18576" s="62"/>
      <c r="G18576" s="63"/>
      <c r="H18576" s="65"/>
      <c r="I18576" s="63"/>
    </row>
    <row r="18577" spans="1:9">
      <c r="A18577" s="52"/>
      <c r="B18577" s="64"/>
      <c r="C18577" s="52"/>
      <c r="D18577" s="63"/>
      <c r="E18577" s="63"/>
      <c r="F18577" s="62"/>
      <c r="G18577" s="63"/>
      <c r="H18577" s="65"/>
      <c r="I18577" s="63"/>
    </row>
    <row r="18578" spans="1:9">
      <c r="A18578" s="52"/>
      <c r="B18578" s="64"/>
      <c r="C18578" s="52"/>
      <c r="D18578" s="63"/>
      <c r="E18578" s="63"/>
      <c r="F18578" s="62"/>
      <c r="G18578" s="63"/>
      <c r="H18578" s="65"/>
      <c r="I18578" s="63"/>
    </row>
    <row r="18579" spans="1:9">
      <c r="A18579" s="52"/>
      <c r="B18579" s="64"/>
      <c r="C18579" s="52"/>
      <c r="D18579" s="63"/>
      <c r="E18579" s="63"/>
      <c r="F18579" s="62"/>
      <c r="G18579" s="63"/>
      <c r="H18579" s="65"/>
      <c r="I18579" s="63"/>
    </row>
    <row r="18580" spans="1:9">
      <c r="A18580" s="52"/>
      <c r="B18580" s="64"/>
      <c r="C18580" s="52"/>
      <c r="D18580" s="63"/>
      <c r="E18580" s="63"/>
      <c r="F18580" s="62"/>
      <c r="G18580" s="63"/>
      <c r="H18580" s="65"/>
      <c r="I18580" s="63"/>
    </row>
    <row r="18581" spans="1:9">
      <c r="A18581" s="52"/>
      <c r="B18581" s="64"/>
      <c r="C18581" s="52"/>
      <c r="D18581" s="63"/>
      <c r="E18581" s="63"/>
      <c r="F18581" s="62"/>
      <c r="G18581" s="63"/>
      <c r="H18581" s="65"/>
      <c r="I18581" s="63"/>
    </row>
    <row r="18582" spans="1:9">
      <c r="A18582" s="52"/>
      <c r="B18582" s="64"/>
      <c r="C18582" s="52"/>
      <c r="D18582" s="63"/>
      <c r="E18582" s="63"/>
      <c r="F18582" s="62"/>
      <c r="G18582" s="63"/>
      <c r="H18582" s="65"/>
      <c r="I18582" s="63"/>
    </row>
    <row r="18583" spans="1:9">
      <c r="A18583" s="52"/>
      <c r="B18583" s="64"/>
      <c r="C18583" s="52"/>
      <c r="D18583" s="63"/>
      <c r="E18583" s="63"/>
      <c r="F18583" s="62"/>
      <c r="G18583" s="63"/>
      <c r="H18583" s="65"/>
      <c r="I18583" s="63"/>
    </row>
    <row r="18584" spans="1:9">
      <c r="A18584" s="52"/>
      <c r="B18584" s="64"/>
      <c r="C18584" s="52"/>
      <c r="D18584" s="63"/>
      <c r="E18584" s="63"/>
      <c r="F18584" s="62"/>
      <c r="G18584" s="63"/>
      <c r="H18584" s="65"/>
      <c r="I18584" s="63"/>
    </row>
    <row r="18585" spans="1:9">
      <c r="A18585" s="52"/>
      <c r="B18585" s="64"/>
      <c r="C18585" s="52"/>
      <c r="D18585" s="63"/>
      <c r="E18585" s="63"/>
      <c r="F18585" s="62"/>
      <c r="G18585" s="63"/>
      <c r="H18585" s="65"/>
      <c r="I18585" s="63"/>
    </row>
    <row r="18586" spans="1:9">
      <c r="A18586" s="52"/>
      <c r="B18586" s="64"/>
      <c r="C18586" s="52"/>
      <c r="D18586" s="63"/>
      <c r="E18586" s="63"/>
      <c r="F18586" s="62"/>
      <c r="G18586" s="63"/>
      <c r="H18586" s="65"/>
      <c r="I18586" s="63"/>
    </row>
    <row r="18587" spans="1:9">
      <c r="A18587" s="52"/>
      <c r="B18587" s="64"/>
      <c r="C18587" s="52"/>
      <c r="D18587" s="63"/>
      <c r="E18587" s="63"/>
      <c r="F18587" s="62"/>
      <c r="G18587" s="63"/>
      <c r="H18587" s="65"/>
      <c r="I18587" s="63"/>
    </row>
    <row r="18588" spans="1:9">
      <c r="A18588" s="52"/>
      <c r="B18588" s="64"/>
      <c r="C18588" s="52"/>
      <c r="D18588" s="63"/>
      <c r="E18588" s="63"/>
      <c r="F18588" s="62"/>
      <c r="G18588" s="63"/>
      <c r="H18588" s="65"/>
      <c r="I18588" s="63"/>
    </row>
    <row r="18589" spans="1:9">
      <c r="A18589" s="52"/>
      <c r="B18589" s="64"/>
      <c r="C18589" s="52"/>
      <c r="D18589" s="63"/>
      <c r="E18589" s="63"/>
      <c r="F18589" s="62"/>
      <c r="G18589" s="63"/>
      <c r="H18589" s="65"/>
      <c r="I18589" s="63"/>
    </row>
    <row r="18590" spans="1:9">
      <c r="A18590" s="52"/>
      <c r="B18590" s="64"/>
      <c r="C18590" s="52"/>
      <c r="D18590" s="63"/>
      <c r="E18590" s="63"/>
      <c r="F18590" s="62"/>
      <c r="G18590" s="63"/>
      <c r="H18590" s="65"/>
      <c r="I18590" s="63"/>
    </row>
    <row r="18591" spans="1:9">
      <c r="A18591" s="52"/>
      <c r="B18591" s="64"/>
      <c r="C18591" s="52"/>
      <c r="D18591" s="63"/>
      <c r="E18591" s="63"/>
      <c r="F18591" s="62"/>
      <c r="G18591" s="63"/>
      <c r="H18591" s="65"/>
      <c r="I18591" s="63"/>
    </row>
    <row r="18592" spans="1:9">
      <c r="A18592" s="52"/>
      <c r="B18592" s="64"/>
      <c r="C18592" s="52"/>
      <c r="D18592" s="63"/>
      <c r="E18592" s="63"/>
      <c r="F18592" s="62"/>
      <c r="G18592" s="63"/>
      <c r="H18592" s="65"/>
      <c r="I18592" s="63"/>
    </row>
    <row r="18593" spans="1:9">
      <c r="A18593" s="52"/>
      <c r="B18593" s="64"/>
      <c r="C18593" s="52"/>
      <c r="D18593" s="63"/>
      <c r="E18593" s="63"/>
      <c r="F18593" s="62"/>
      <c r="G18593" s="63"/>
      <c r="H18593" s="65"/>
      <c r="I18593" s="63"/>
    </row>
    <row r="18594" spans="1:9">
      <c r="A18594" s="52"/>
      <c r="B18594" s="64"/>
      <c r="C18594" s="52"/>
      <c r="D18594" s="63"/>
      <c r="E18594" s="63"/>
      <c r="F18594" s="62"/>
      <c r="G18594" s="63"/>
      <c r="H18594" s="65"/>
      <c r="I18594" s="63"/>
    </row>
    <row r="18595" spans="1:9">
      <c r="A18595" s="52"/>
      <c r="B18595" s="64"/>
      <c r="C18595" s="52"/>
      <c r="D18595" s="63"/>
      <c r="E18595" s="63"/>
      <c r="F18595" s="62"/>
      <c r="G18595" s="63"/>
      <c r="H18595" s="65"/>
      <c r="I18595" s="63"/>
    </row>
    <row r="18596" spans="1:9">
      <c r="A18596" s="52"/>
      <c r="B18596" s="64"/>
      <c r="C18596" s="52"/>
      <c r="D18596" s="63"/>
      <c r="E18596" s="63"/>
      <c r="F18596" s="62"/>
      <c r="G18596" s="63"/>
      <c r="H18596" s="65"/>
      <c r="I18596" s="63"/>
    </row>
    <row r="18597" spans="1:9">
      <c r="A18597" s="52"/>
      <c r="B18597" s="64"/>
      <c r="C18597" s="52"/>
      <c r="D18597" s="63"/>
      <c r="E18597" s="63"/>
      <c r="F18597" s="62"/>
      <c r="G18597" s="63"/>
      <c r="H18597" s="65"/>
      <c r="I18597" s="63"/>
    </row>
    <row r="18598" spans="1:9">
      <c r="A18598" s="52"/>
      <c r="B18598" s="64"/>
      <c r="C18598" s="52"/>
      <c r="D18598" s="63"/>
      <c r="E18598" s="63"/>
      <c r="F18598" s="62"/>
      <c r="G18598" s="63"/>
      <c r="H18598" s="65"/>
      <c r="I18598" s="63"/>
    </row>
    <row r="18599" spans="1:9">
      <c r="A18599" s="52"/>
      <c r="B18599" s="64"/>
      <c r="C18599" s="52"/>
      <c r="D18599" s="63"/>
      <c r="E18599" s="63"/>
      <c r="F18599" s="62"/>
      <c r="G18599" s="63"/>
      <c r="H18599" s="65"/>
      <c r="I18599" s="63"/>
    </row>
    <row r="18600" spans="1:9">
      <c r="A18600" s="52"/>
      <c r="B18600" s="64"/>
      <c r="C18600" s="52"/>
      <c r="D18600" s="63"/>
      <c r="E18600" s="63"/>
      <c r="F18600" s="62"/>
      <c r="G18600" s="63"/>
      <c r="H18600" s="65"/>
      <c r="I18600" s="63"/>
    </row>
    <row r="18601" spans="1:9">
      <c r="A18601" s="52"/>
      <c r="B18601" s="64"/>
      <c r="C18601" s="52"/>
      <c r="D18601" s="63"/>
      <c r="E18601" s="63"/>
      <c r="F18601" s="62"/>
      <c r="G18601" s="63"/>
      <c r="H18601" s="65"/>
      <c r="I18601" s="63"/>
    </row>
    <row r="18602" spans="1:9">
      <c r="A18602" s="52"/>
      <c r="B18602" s="64"/>
      <c r="C18602" s="52"/>
      <c r="D18602" s="63"/>
      <c r="E18602" s="63"/>
      <c r="F18602" s="62"/>
      <c r="G18602" s="63"/>
      <c r="H18602" s="65"/>
      <c r="I18602" s="63"/>
    </row>
    <row r="18603" spans="1:9">
      <c r="A18603" s="52"/>
      <c r="B18603" s="64"/>
      <c r="C18603" s="52"/>
      <c r="D18603" s="63"/>
      <c r="E18603" s="63"/>
      <c r="F18603" s="62"/>
      <c r="G18603" s="63"/>
      <c r="H18603" s="65"/>
      <c r="I18603" s="63"/>
    </row>
    <row r="18604" spans="1:9">
      <c r="A18604" s="52"/>
      <c r="B18604" s="64"/>
      <c r="C18604" s="52"/>
      <c r="D18604" s="63"/>
      <c r="E18604" s="63"/>
      <c r="F18604" s="62"/>
      <c r="G18604" s="63"/>
      <c r="H18604" s="65"/>
      <c r="I18604" s="63"/>
    </row>
    <row r="18605" spans="1:9">
      <c r="A18605" s="52"/>
      <c r="B18605" s="64"/>
      <c r="C18605" s="52"/>
      <c r="D18605" s="63"/>
      <c r="E18605" s="63"/>
      <c r="F18605" s="62"/>
      <c r="G18605" s="63"/>
      <c r="H18605" s="65"/>
      <c r="I18605" s="63"/>
    </row>
    <row r="18606" spans="1:9">
      <c r="A18606" s="52"/>
      <c r="B18606" s="64"/>
      <c r="C18606" s="52"/>
      <c r="D18606" s="63"/>
      <c r="E18606" s="63"/>
      <c r="F18606" s="62"/>
      <c r="G18606" s="63"/>
      <c r="H18606" s="65"/>
      <c r="I18606" s="63"/>
    </row>
    <row r="18607" spans="1:9">
      <c r="A18607" s="52"/>
      <c r="B18607" s="64"/>
      <c r="C18607" s="52"/>
      <c r="D18607" s="63"/>
      <c r="E18607" s="63"/>
      <c r="F18607" s="62"/>
      <c r="G18607" s="63"/>
      <c r="H18607" s="65"/>
      <c r="I18607" s="63"/>
    </row>
    <row r="18608" spans="1:9">
      <c r="A18608" s="52"/>
      <c r="B18608" s="64"/>
      <c r="C18608" s="52"/>
      <c r="D18608" s="63"/>
      <c r="E18608" s="63"/>
      <c r="F18608" s="62"/>
      <c r="G18608" s="63"/>
      <c r="H18608" s="65"/>
      <c r="I18608" s="63"/>
    </row>
    <row r="18609" spans="1:9">
      <c r="A18609" s="52"/>
      <c r="B18609" s="64"/>
      <c r="C18609" s="52"/>
      <c r="D18609" s="63"/>
      <c r="E18609" s="63"/>
      <c r="F18609" s="62"/>
      <c r="G18609" s="63"/>
      <c r="H18609" s="65"/>
      <c r="I18609" s="63"/>
    </row>
    <row r="18610" spans="1:9">
      <c r="A18610" s="52"/>
      <c r="B18610" s="64"/>
      <c r="C18610" s="52"/>
      <c r="D18610" s="63"/>
      <c r="E18610" s="63"/>
      <c r="F18610" s="62"/>
      <c r="G18610" s="63"/>
      <c r="H18610" s="65"/>
      <c r="I18610" s="63"/>
    </row>
    <row r="18611" spans="1:9">
      <c r="A18611" s="52"/>
      <c r="B18611" s="64"/>
      <c r="C18611" s="52"/>
      <c r="D18611" s="63"/>
      <c r="E18611" s="63"/>
      <c r="F18611" s="62"/>
      <c r="G18611" s="63"/>
      <c r="H18611" s="65"/>
      <c r="I18611" s="63"/>
    </row>
    <row r="18612" spans="1:9">
      <c r="A18612" s="52"/>
      <c r="B18612" s="64"/>
      <c r="C18612" s="52"/>
      <c r="D18612" s="63"/>
      <c r="E18612" s="63"/>
      <c r="F18612" s="62"/>
      <c r="G18612" s="63"/>
      <c r="H18612" s="65"/>
      <c r="I18612" s="63"/>
    </row>
    <row r="18613" spans="1:9">
      <c r="A18613" s="52"/>
      <c r="B18613" s="64"/>
      <c r="C18613" s="52"/>
      <c r="D18613" s="63"/>
      <c r="E18613" s="63"/>
      <c r="F18613" s="62"/>
      <c r="G18613" s="63"/>
      <c r="H18613" s="65"/>
      <c r="I18613" s="63"/>
    </row>
    <row r="18614" spans="1:9">
      <c r="A18614" s="52"/>
      <c r="B18614" s="64"/>
      <c r="C18614" s="52"/>
      <c r="D18614" s="63"/>
      <c r="E18614" s="63"/>
      <c r="F18614" s="62"/>
      <c r="G18614" s="63"/>
      <c r="H18614" s="65"/>
      <c r="I18614" s="63"/>
    </row>
    <row r="18615" spans="1:9">
      <c r="A18615" s="52"/>
      <c r="B18615" s="64"/>
      <c r="C18615" s="52"/>
      <c r="D18615" s="63"/>
      <c r="E18615" s="63"/>
      <c r="F18615" s="62"/>
      <c r="G18615" s="63"/>
      <c r="H18615" s="65"/>
      <c r="I18615" s="63"/>
    </row>
    <row r="18616" spans="1:9">
      <c r="A18616" s="52"/>
      <c r="B18616" s="64"/>
      <c r="C18616" s="52"/>
      <c r="D18616" s="63"/>
      <c r="E18616" s="63"/>
      <c r="F18616" s="62"/>
      <c r="G18616" s="63"/>
      <c r="H18616" s="65"/>
      <c r="I18616" s="63"/>
    </row>
    <row r="18617" spans="1:9">
      <c r="A18617" s="52"/>
      <c r="B18617" s="64"/>
      <c r="C18617" s="52"/>
      <c r="D18617" s="63"/>
      <c r="E18617" s="63"/>
      <c r="F18617" s="62"/>
      <c r="G18617" s="63"/>
      <c r="H18617" s="65"/>
      <c r="I18617" s="63"/>
    </row>
    <row r="18618" spans="1:9">
      <c r="A18618" s="52"/>
      <c r="B18618" s="64"/>
      <c r="C18618" s="52"/>
      <c r="D18618" s="63"/>
      <c r="E18618" s="63"/>
      <c r="F18618" s="62"/>
      <c r="G18618" s="63"/>
      <c r="H18618" s="65"/>
      <c r="I18618" s="63"/>
    </row>
    <row r="18619" spans="1:9">
      <c r="A18619" s="52"/>
      <c r="B18619" s="64"/>
      <c r="C18619" s="52"/>
      <c r="D18619" s="63"/>
      <c r="E18619" s="63"/>
      <c r="F18619" s="62"/>
      <c r="G18619" s="63"/>
      <c r="H18619" s="65"/>
      <c r="I18619" s="63"/>
    </row>
    <row r="18620" spans="1:9">
      <c r="A18620" s="52"/>
      <c r="B18620" s="64"/>
      <c r="C18620" s="52"/>
      <c r="D18620" s="63"/>
      <c r="E18620" s="63"/>
      <c r="F18620" s="62"/>
      <c r="G18620" s="63"/>
      <c r="H18620" s="65"/>
      <c r="I18620" s="63"/>
    </row>
    <row r="18621" spans="1:9">
      <c r="A18621" s="52"/>
      <c r="B18621" s="64"/>
      <c r="C18621" s="52"/>
      <c r="D18621" s="63"/>
      <c r="E18621" s="63"/>
      <c r="F18621" s="62"/>
      <c r="G18621" s="63"/>
      <c r="H18621" s="65"/>
      <c r="I18621" s="63"/>
    </row>
    <row r="18622" spans="1:9">
      <c r="A18622" s="52"/>
      <c r="B18622" s="64"/>
      <c r="C18622" s="52"/>
      <c r="D18622" s="63"/>
      <c r="E18622" s="63"/>
      <c r="F18622" s="62"/>
      <c r="G18622" s="63"/>
      <c r="H18622" s="65"/>
      <c r="I18622" s="63"/>
    </row>
    <row r="18623" spans="1:9">
      <c r="A18623" s="52"/>
      <c r="B18623" s="64"/>
      <c r="C18623" s="52"/>
      <c r="D18623" s="63"/>
      <c r="E18623" s="63"/>
      <c r="F18623" s="62"/>
      <c r="G18623" s="63"/>
      <c r="H18623" s="65"/>
      <c r="I18623" s="63"/>
    </row>
    <row r="18624" spans="1:9">
      <c r="A18624" s="52"/>
      <c r="B18624" s="64"/>
      <c r="C18624" s="52"/>
      <c r="D18624" s="63"/>
      <c r="E18624" s="63"/>
      <c r="F18624" s="62"/>
      <c r="G18624" s="63"/>
      <c r="H18624" s="65"/>
      <c r="I18624" s="63"/>
    </row>
    <row r="18625" spans="1:9">
      <c r="A18625" s="52"/>
      <c r="B18625" s="64"/>
      <c r="C18625" s="52"/>
      <c r="D18625" s="63"/>
      <c r="E18625" s="63"/>
      <c r="F18625" s="62"/>
      <c r="G18625" s="63"/>
      <c r="H18625" s="65"/>
      <c r="I18625" s="63"/>
    </row>
    <row r="18626" spans="1:9">
      <c r="A18626" s="52"/>
      <c r="B18626" s="64"/>
      <c r="C18626" s="52"/>
      <c r="D18626" s="63"/>
      <c r="E18626" s="63"/>
      <c r="F18626" s="62"/>
      <c r="G18626" s="63"/>
      <c r="H18626" s="65"/>
      <c r="I18626" s="63"/>
    </row>
    <row r="18627" spans="1:9">
      <c r="A18627" s="52"/>
      <c r="B18627" s="64"/>
      <c r="C18627" s="52"/>
      <c r="D18627" s="63"/>
      <c r="E18627" s="63"/>
      <c r="F18627" s="62"/>
      <c r="G18627" s="63"/>
      <c r="H18627" s="65"/>
      <c r="I18627" s="63"/>
    </row>
    <row r="18628" spans="1:9">
      <c r="A18628" s="52"/>
      <c r="B18628" s="64"/>
      <c r="C18628" s="52"/>
      <c r="D18628" s="63"/>
      <c r="E18628" s="63"/>
      <c r="F18628" s="62"/>
      <c r="G18628" s="63"/>
      <c r="H18628" s="65"/>
      <c r="I18628" s="63"/>
    </row>
    <row r="18629" spans="1:9">
      <c r="A18629" s="52"/>
      <c r="B18629" s="64"/>
      <c r="C18629" s="52"/>
      <c r="D18629" s="63"/>
      <c r="E18629" s="63"/>
      <c r="F18629" s="62"/>
      <c r="G18629" s="63"/>
      <c r="H18629" s="65"/>
      <c r="I18629" s="63"/>
    </row>
    <row r="18630" spans="1:9">
      <c r="A18630" s="52"/>
      <c r="B18630" s="64"/>
      <c r="C18630" s="52"/>
      <c r="D18630" s="63"/>
      <c r="E18630" s="63"/>
      <c r="F18630" s="62"/>
      <c r="G18630" s="63"/>
      <c r="H18630" s="65"/>
      <c r="I18630" s="63"/>
    </row>
    <row r="18631" spans="1:9">
      <c r="A18631" s="52"/>
      <c r="B18631" s="64"/>
      <c r="C18631" s="52"/>
      <c r="D18631" s="63"/>
      <c r="E18631" s="63"/>
      <c r="F18631" s="62"/>
      <c r="G18631" s="63"/>
      <c r="H18631" s="65"/>
      <c r="I18631" s="63"/>
    </row>
    <row r="18632" spans="1:9">
      <c r="A18632" s="52"/>
      <c r="B18632" s="64"/>
      <c r="C18632" s="52"/>
      <c r="D18632" s="63"/>
      <c r="E18632" s="63"/>
      <c r="F18632" s="62"/>
      <c r="G18632" s="63"/>
      <c r="H18632" s="65"/>
      <c r="I18632" s="63"/>
    </row>
    <row r="18633" spans="1:9">
      <c r="A18633" s="52"/>
      <c r="B18633" s="64"/>
      <c r="C18633" s="52"/>
      <c r="D18633" s="63"/>
      <c r="E18633" s="63"/>
      <c r="F18633" s="62"/>
      <c r="G18633" s="63"/>
      <c r="H18633" s="65"/>
      <c r="I18633" s="63"/>
    </row>
    <row r="18634" spans="1:9">
      <c r="A18634" s="52"/>
      <c r="B18634" s="64"/>
      <c r="C18634" s="52"/>
      <c r="D18634" s="63"/>
      <c r="E18634" s="63"/>
      <c r="F18634" s="62"/>
      <c r="G18634" s="63"/>
      <c r="H18634" s="65"/>
      <c r="I18634" s="63"/>
    </row>
    <row r="18635" spans="1:9">
      <c r="A18635" s="52"/>
      <c r="B18635" s="64"/>
      <c r="C18635" s="52"/>
      <c r="D18635" s="63"/>
      <c r="E18635" s="63"/>
      <c r="F18635" s="62"/>
      <c r="G18635" s="63"/>
      <c r="H18635" s="65"/>
      <c r="I18635" s="63"/>
    </row>
    <row r="18636" spans="1:9">
      <c r="A18636" s="52"/>
      <c r="B18636" s="64"/>
      <c r="C18636" s="52"/>
      <c r="D18636" s="63"/>
      <c r="E18636" s="63"/>
      <c r="F18636" s="62"/>
      <c r="G18636" s="63"/>
      <c r="H18636" s="65"/>
      <c r="I18636" s="63"/>
    </row>
    <row r="18637" spans="1:9">
      <c r="A18637" s="52"/>
      <c r="B18637" s="64"/>
      <c r="C18637" s="52"/>
      <c r="D18637" s="63"/>
      <c r="E18637" s="63"/>
      <c r="F18637" s="62"/>
      <c r="G18637" s="63"/>
      <c r="H18637" s="65"/>
      <c r="I18637" s="63"/>
    </row>
    <row r="18638" spans="1:9">
      <c r="A18638" s="52"/>
      <c r="B18638" s="64"/>
      <c r="C18638" s="52"/>
      <c r="D18638" s="63"/>
      <c r="E18638" s="63"/>
      <c r="F18638" s="62"/>
      <c r="G18638" s="63"/>
      <c r="H18638" s="65"/>
      <c r="I18638" s="63"/>
    </row>
    <row r="18639" spans="1:9">
      <c r="A18639" s="52"/>
      <c r="B18639" s="64"/>
      <c r="C18639" s="52"/>
      <c r="D18639" s="63"/>
      <c r="E18639" s="63"/>
      <c r="F18639" s="62"/>
      <c r="G18639" s="63"/>
      <c r="H18639" s="65"/>
      <c r="I18639" s="63"/>
    </row>
    <row r="18640" spans="1:9">
      <c r="A18640" s="52"/>
      <c r="B18640" s="64"/>
      <c r="C18640" s="52"/>
      <c r="D18640" s="63"/>
      <c r="E18640" s="63"/>
      <c r="F18640" s="62"/>
      <c r="G18640" s="63"/>
      <c r="H18640" s="65"/>
      <c r="I18640" s="63"/>
    </row>
    <row r="18641" spans="1:9">
      <c r="A18641" s="52"/>
      <c r="B18641" s="64"/>
      <c r="C18641" s="52"/>
      <c r="D18641" s="63"/>
      <c r="E18641" s="63"/>
      <c r="F18641" s="62"/>
      <c r="G18641" s="63"/>
      <c r="H18641" s="65"/>
      <c r="I18641" s="63"/>
    </row>
    <row r="18642" spans="1:9">
      <c r="A18642" s="52"/>
      <c r="B18642" s="64"/>
      <c r="C18642" s="52"/>
      <c r="D18642" s="63"/>
      <c r="E18642" s="63"/>
      <c r="F18642" s="62"/>
      <c r="G18642" s="63"/>
      <c r="H18642" s="65"/>
      <c r="I18642" s="63"/>
    </row>
    <row r="18643" spans="1:9">
      <c r="A18643" s="52"/>
      <c r="B18643" s="64"/>
      <c r="C18643" s="52"/>
      <c r="D18643" s="63"/>
      <c r="E18643" s="63"/>
      <c r="F18643" s="62"/>
      <c r="G18643" s="63"/>
      <c r="H18643" s="65"/>
      <c r="I18643" s="63"/>
    </row>
    <row r="18644" spans="1:9">
      <c r="A18644" s="52"/>
      <c r="B18644" s="64"/>
      <c r="C18644" s="52"/>
      <c r="D18644" s="63"/>
      <c r="E18644" s="63"/>
      <c r="F18644" s="62"/>
      <c r="G18644" s="63"/>
      <c r="H18644" s="65"/>
      <c r="I18644" s="63"/>
    </row>
    <row r="18645" spans="1:9">
      <c r="A18645" s="52"/>
      <c r="B18645" s="64"/>
      <c r="C18645" s="52"/>
      <c r="D18645" s="63"/>
      <c r="E18645" s="63"/>
      <c r="F18645" s="62"/>
      <c r="G18645" s="63"/>
      <c r="H18645" s="65"/>
      <c r="I18645" s="63"/>
    </row>
    <row r="18646" spans="1:9">
      <c r="A18646" s="52"/>
      <c r="B18646" s="64"/>
      <c r="C18646" s="52"/>
      <c r="D18646" s="63"/>
      <c r="E18646" s="63"/>
      <c r="F18646" s="62"/>
      <c r="G18646" s="63"/>
      <c r="H18646" s="65"/>
      <c r="I18646" s="63"/>
    </row>
    <row r="18647" spans="1:9">
      <c r="A18647" s="52"/>
      <c r="B18647" s="64"/>
      <c r="C18647" s="52"/>
      <c r="D18647" s="63"/>
      <c r="E18647" s="63"/>
      <c r="F18647" s="62"/>
      <c r="G18647" s="63"/>
      <c r="H18647" s="65"/>
      <c r="I18647" s="63"/>
    </row>
    <row r="18648" spans="1:9">
      <c r="A18648" s="52"/>
      <c r="B18648" s="64"/>
      <c r="C18648" s="52"/>
      <c r="D18648" s="63"/>
      <c r="E18648" s="63"/>
      <c r="F18648" s="62"/>
      <c r="G18648" s="63"/>
      <c r="H18648" s="65"/>
      <c r="I18648" s="63"/>
    </row>
    <row r="18649" spans="1:9">
      <c r="A18649" s="52"/>
      <c r="B18649" s="64"/>
      <c r="C18649" s="52"/>
      <c r="D18649" s="63"/>
      <c r="E18649" s="63"/>
      <c r="F18649" s="62"/>
      <c r="G18649" s="63"/>
      <c r="H18649" s="65"/>
      <c r="I18649" s="63"/>
    </row>
    <row r="18650" spans="1:9">
      <c r="A18650" s="52"/>
      <c r="B18650" s="64"/>
      <c r="C18650" s="52"/>
      <c r="D18650" s="63"/>
      <c r="E18650" s="63"/>
      <c r="F18650" s="62"/>
      <c r="G18650" s="63"/>
      <c r="H18650" s="65"/>
      <c r="I18650" s="63"/>
    </row>
    <row r="18651" spans="1:9">
      <c r="A18651" s="52"/>
      <c r="B18651" s="64"/>
      <c r="C18651" s="52"/>
      <c r="D18651" s="63"/>
      <c r="E18651" s="63"/>
      <c r="F18651" s="62"/>
      <c r="G18651" s="63"/>
      <c r="H18651" s="65"/>
      <c r="I18651" s="63"/>
    </row>
    <row r="18652" spans="1:9">
      <c r="A18652" s="52"/>
      <c r="B18652" s="64"/>
      <c r="C18652" s="52"/>
      <c r="D18652" s="63"/>
      <c r="E18652" s="63"/>
      <c r="F18652" s="62"/>
      <c r="G18652" s="63"/>
      <c r="H18652" s="65"/>
      <c r="I18652" s="63"/>
    </row>
    <row r="18653" spans="1:9">
      <c r="A18653" s="52"/>
      <c r="B18653" s="64"/>
      <c r="C18653" s="52"/>
      <c r="D18653" s="63"/>
      <c r="E18653" s="63"/>
      <c r="F18653" s="62"/>
      <c r="G18653" s="63"/>
      <c r="H18653" s="65"/>
      <c r="I18653" s="63"/>
    </row>
    <row r="18654" spans="1:9">
      <c r="A18654" s="52"/>
      <c r="B18654" s="64"/>
      <c r="C18654" s="52"/>
      <c r="D18654" s="63"/>
      <c r="E18654" s="63"/>
      <c r="F18654" s="62"/>
      <c r="G18654" s="63"/>
      <c r="H18654" s="65"/>
      <c r="I18654" s="63"/>
    </row>
    <row r="18655" spans="1:9">
      <c r="A18655" s="52"/>
      <c r="B18655" s="64"/>
      <c r="C18655" s="52"/>
      <c r="D18655" s="63"/>
      <c r="E18655" s="63"/>
      <c r="F18655" s="62"/>
      <c r="G18655" s="63"/>
      <c r="H18655" s="65"/>
      <c r="I18655" s="63"/>
    </row>
    <row r="18656" spans="1:9">
      <c r="A18656" s="52"/>
      <c r="B18656" s="64"/>
      <c r="C18656" s="52"/>
      <c r="D18656" s="63"/>
      <c r="E18656" s="63"/>
      <c r="F18656" s="62"/>
      <c r="G18656" s="63"/>
      <c r="H18656" s="65"/>
      <c r="I18656" s="63"/>
    </row>
    <row r="18657" spans="1:9">
      <c r="A18657" s="52"/>
      <c r="B18657" s="64"/>
      <c r="C18657" s="52"/>
      <c r="D18657" s="63"/>
      <c r="E18657" s="63"/>
      <c r="F18657" s="62"/>
      <c r="G18657" s="63"/>
      <c r="H18657" s="65"/>
      <c r="I18657" s="63"/>
    </row>
    <row r="18658" spans="1:9">
      <c r="A18658" s="52"/>
      <c r="B18658" s="64"/>
      <c r="C18658" s="52"/>
      <c r="D18658" s="63"/>
      <c r="E18658" s="63"/>
      <c r="F18658" s="62"/>
      <c r="G18658" s="63"/>
      <c r="H18658" s="65"/>
      <c r="I18658" s="63"/>
    </row>
    <row r="18659" spans="1:9">
      <c r="A18659" s="52"/>
      <c r="B18659" s="64"/>
      <c r="C18659" s="52"/>
      <c r="D18659" s="63"/>
      <c r="E18659" s="63"/>
      <c r="F18659" s="62"/>
      <c r="G18659" s="63"/>
      <c r="H18659" s="65"/>
      <c r="I18659" s="63"/>
    </row>
    <row r="18660" spans="1:9">
      <c r="A18660" s="52"/>
      <c r="B18660" s="64"/>
      <c r="C18660" s="52"/>
      <c r="D18660" s="63"/>
      <c r="E18660" s="63"/>
      <c r="F18660" s="62"/>
      <c r="G18660" s="63"/>
      <c r="H18660" s="65"/>
      <c r="I18660" s="63"/>
    </row>
    <row r="18661" spans="1:9">
      <c r="A18661" s="52"/>
      <c r="B18661" s="64"/>
      <c r="C18661" s="52"/>
      <c r="D18661" s="63"/>
      <c r="E18661" s="63"/>
      <c r="F18661" s="62"/>
      <c r="G18661" s="63"/>
      <c r="H18661" s="65"/>
      <c r="I18661" s="63"/>
    </row>
    <row r="18662" spans="1:9">
      <c r="A18662" s="52"/>
      <c r="B18662" s="64"/>
      <c r="C18662" s="52"/>
      <c r="D18662" s="63"/>
      <c r="E18662" s="63"/>
      <c r="F18662" s="62"/>
      <c r="G18662" s="63"/>
      <c r="H18662" s="65"/>
      <c r="I18662" s="63"/>
    </row>
    <row r="18663" spans="1:9">
      <c r="A18663" s="52"/>
      <c r="B18663" s="64"/>
      <c r="C18663" s="52"/>
      <c r="D18663" s="63"/>
      <c r="E18663" s="63"/>
      <c r="F18663" s="62"/>
      <c r="G18663" s="63"/>
      <c r="H18663" s="65"/>
      <c r="I18663" s="63"/>
    </row>
    <row r="18664" spans="1:9">
      <c r="A18664" s="52"/>
      <c r="B18664" s="64"/>
      <c r="C18664" s="52"/>
      <c r="D18664" s="63"/>
      <c r="E18664" s="63"/>
      <c r="F18664" s="62"/>
      <c r="G18664" s="63"/>
      <c r="H18664" s="65"/>
      <c r="I18664" s="63"/>
    </row>
    <row r="18665" spans="1:9">
      <c r="A18665" s="52"/>
      <c r="B18665" s="64"/>
      <c r="C18665" s="52"/>
      <c r="D18665" s="63"/>
      <c r="E18665" s="63"/>
      <c r="F18665" s="62"/>
      <c r="G18665" s="63"/>
      <c r="H18665" s="65"/>
      <c r="I18665" s="63"/>
    </row>
    <row r="18666" spans="1:9">
      <c r="A18666" s="52"/>
      <c r="B18666" s="64"/>
      <c r="C18666" s="52"/>
      <c r="D18666" s="63"/>
      <c r="E18666" s="63"/>
      <c r="F18666" s="62"/>
      <c r="G18666" s="63"/>
      <c r="H18666" s="65"/>
      <c r="I18666" s="63"/>
    </row>
    <row r="18667" spans="1:9">
      <c r="A18667" s="52"/>
      <c r="B18667" s="64"/>
      <c r="C18667" s="52"/>
      <c r="D18667" s="63"/>
      <c r="E18667" s="63"/>
      <c r="F18667" s="62"/>
      <c r="G18667" s="63"/>
      <c r="H18667" s="65"/>
      <c r="I18667" s="63"/>
    </row>
    <row r="18668" spans="1:9">
      <c r="A18668" s="52"/>
      <c r="B18668" s="64"/>
      <c r="C18668" s="52"/>
      <c r="D18668" s="63"/>
      <c r="E18668" s="63"/>
      <c r="F18668" s="62"/>
      <c r="G18668" s="63"/>
      <c r="H18668" s="65"/>
      <c r="I18668" s="63"/>
    </row>
    <row r="18669" spans="1:9">
      <c r="A18669" s="52"/>
      <c r="B18669" s="64"/>
      <c r="C18669" s="52"/>
      <c r="D18669" s="63"/>
      <c r="E18669" s="63"/>
      <c r="F18669" s="62"/>
      <c r="G18669" s="63"/>
      <c r="H18669" s="65"/>
      <c r="I18669" s="63"/>
    </row>
    <row r="18670" spans="1:9">
      <c r="A18670" s="52"/>
      <c r="B18670" s="64"/>
      <c r="C18670" s="52"/>
      <c r="D18670" s="63"/>
      <c r="E18670" s="63"/>
      <c r="F18670" s="62"/>
      <c r="G18670" s="63"/>
      <c r="H18670" s="65"/>
      <c r="I18670" s="63"/>
    </row>
    <row r="18671" spans="1:9">
      <c r="A18671" s="52"/>
      <c r="B18671" s="64"/>
      <c r="C18671" s="52"/>
      <c r="D18671" s="63"/>
      <c r="E18671" s="63"/>
      <c r="F18671" s="62"/>
      <c r="G18671" s="63"/>
      <c r="H18671" s="65"/>
      <c r="I18671" s="63"/>
    </row>
    <row r="18672" spans="1:9">
      <c r="A18672" s="52"/>
      <c r="B18672" s="64"/>
      <c r="C18672" s="52"/>
      <c r="D18672" s="63"/>
      <c r="E18672" s="63"/>
      <c r="F18672" s="62"/>
      <c r="G18672" s="63"/>
      <c r="H18672" s="65"/>
      <c r="I18672" s="63"/>
    </row>
    <row r="18673" spans="1:9">
      <c r="A18673" s="52"/>
      <c r="B18673" s="64"/>
      <c r="C18673" s="52"/>
      <c r="D18673" s="63"/>
      <c r="E18673" s="63"/>
      <c r="F18673" s="62"/>
      <c r="G18673" s="63"/>
      <c r="H18673" s="65"/>
      <c r="I18673" s="63"/>
    </row>
    <row r="18674" spans="1:9">
      <c r="A18674" s="52"/>
      <c r="B18674" s="64"/>
      <c r="C18674" s="52"/>
      <c r="D18674" s="63"/>
      <c r="E18674" s="63"/>
      <c r="F18674" s="62"/>
      <c r="G18674" s="63"/>
      <c r="H18674" s="65"/>
      <c r="I18674" s="63"/>
    </row>
    <row r="18675" spans="1:9">
      <c r="A18675" s="52"/>
      <c r="B18675" s="64"/>
      <c r="C18675" s="52"/>
      <c r="D18675" s="63"/>
      <c r="E18675" s="63"/>
      <c r="F18675" s="62"/>
      <c r="G18675" s="63"/>
      <c r="H18675" s="65"/>
      <c r="I18675" s="63"/>
    </row>
    <row r="18676" spans="1:9">
      <c r="A18676" s="52"/>
      <c r="B18676" s="64"/>
      <c r="C18676" s="52"/>
      <c r="D18676" s="63"/>
      <c r="E18676" s="63"/>
      <c r="F18676" s="62"/>
      <c r="G18676" s="63"/>
      <c r="H18676" s="65"/>
      <c r="I18676" s="63"/>
    </row>
    <row r="18677" spans="1:9">
      <c r="A18677" s="52"/>
      <c r="B18677" s="64"/>
      <c r="C18677" s="52"/>
      <c r="D18677" s="63"/>
      <c r="E18677" s="63"/>
      <c r="F18677" s="62"/>
      <c r="G18677" s="63"/>
      <c r="H18677" s="65"/>
      <c r="I18677" s="63"/>
    </row>
    <row r="18678" spans="1:9">
      <c r="A18678" s="52"/>
      <c r="B18678" s="64"/>
      <c r="C18678" s="52"/>
      <c r="D18678" s="63"/>
      <c r="E18678" s="63"/>
      <c r="F18678" s="62"/>
      <c r="G18678" s="63"/>
      <c r="H18678" s="65"/>
      <c r="I18678" s="63"/>
    </row>
    <row r="18679" spans="1:9">
      <c r="A18679" s="52"/>
      <c r="B18679" s="64"/>
      <c r="C18679" s="52"/>
      <c r="D18679" s="63"/>
      <c r="E18679" s="63"/>
      <c r="F18679" s="62"/>
      <c r="G18679" s="63"/>
      <c r="H18679" s="65"/>
      <c r="I18679" s="63"/>
    </row>
    <row r="18680" spans="1:9">
      <c r="A18680" s="52"/>
      <c r="B18680" s="64"/>
      <c r="C18680" s="52"/>
      <c r="D18680" s="63"/>
      <c r="E18680" s="63"/>
      <c r="F18680" s="62"/>
      <c r="G18680" s="63"/>
      <c r="H18680" s="65"/>
      <c r="I18680" s="63"/>
    </row>
    <row r="18681" spans="1:9">
      <c r="A18681" s="52"/>
      <c r="B18681" s="64"/>
      <c r="C18681" s="52"/>
      <c r="D18681" s="63"/>
      <c r="E18681" s="63"/>
      <c r="F18681" s="62"/>
      <c r="G18681" s="63"/>
      <c r="H18681" s="65"/>
      <c r="I18681" s="63"/>
    </row>
    <row r="18682" spans="1:9">
      <c r="A18682" s="52"/>
      <c r="B18682" s="64"/>
      <c r="C18682" s="52"/>
      <c r="D18682" s="63"/>
      <c r="E18682" s="63"/>
      <c r="F18682" s="62"/>
      <c r="G18682" s="63"/>
      <c r="H18682" s="65"/>
      <c r="I18682" s="63"/>
    </row>
    <row r="18683" spans="1:9">
      <c r="A18683" s="52"/>
      <c r="B18683" s="64"/>
      <c r="C18683" s="52"/>
      <c r="D18683" s="63"/>
      <c r="E18683" s="63"/>
      <c r="F18683" s="62"/>
      <c r="G18683" s="63"/>
      <c r="H18683" s="65"/>
      <c r="I18683" s="63"/>
    </row>
    <row r="18684" spans="1:9">
      <c r="A18684" s="52"/>
      <c r="B18684" s="64"/>
      <c r="C18684" s="52"/>
      <c r="D18684" s="63"/>
      <c r="E18684" s="63"/>
      <c r="F18684" s="62"/>
      <c r="G18684" s="63"/>
      <c r="H18684" s="65"/>
      <c r="I18684" s="63"/>
    </row>
    <row r="18685" spans="1:9">
      <c r="A18685" s="52"/>
      <c r="B18685" s="64"/>
      <c r="C18685" s="52"/>
      <c r="D18685" s="63"/>
      <c r="E18685" s="63"/>
      <c r="F18685" s="62"/>
      <c r="G18685" s="63"/>
      <c r="H18685" s="65"/>
      <c r="I18685" s="63"/>
    </row>
    <row r="18686" spans="1:9">
      <c r="A18686" s="52"/>
      <c r="B18686" s="64"/>
      <c r="C18686" s="52"/>
      <c r="D18686" s="63"/>
      <c r="E18686" s="63"/>
      <c r="F18686" s="62"/>
      <c r="G18686" s="63"/>
      <c r="H18686" s="65"/>
      <c r="I18686" s="63"/>
    </row>
    <row r="18687" spans="1:9">
      <c r="A18687" s="52"/>
      <c r="B18687" s="64"/>
      <c r="C18687" s="52"/>
      <c r="D18687" s="63"/>
      <c r="E18687" s="63"/>
      <c r="F18687" s="62"/>
      <c r="G18687" s="63"/>
      <c r="H18687" s="65"/>
      <c r="I18687" s="63"/>
    </row>
    <row r="18688" spans="1:9">
      <c r="A18688" s="52"/>
      <c r="B18688" s="64"/>
      <c r="C18688" s="52"/>
      <c r="D18688" s="63"/>
      <c r="E18688" s="63"/>
      <c r="F18688" s="62"/>
      <c r="G18688" s="63"/>
      <c r="H18688" s="65"/>
      <c r="I18688" s="63"/>
    </row>
    <row r="18689" spans="1:9">
      <c r="A18689" s="52"/>
      <c r="B18689" s="64"/>
      <c r="C18689" s="52"/>
      <c r="D18689" s="63"/>
      <c r="E18689" s="63"/>
      <c r="F18689" s="62"/>
      <c r="G18689" s="63"/>
      <c r="H18689" s="65"/>
      <c r="I18689" s="63"/>
    </row>
    <row r="18690" spans="1:9">
      <c r="A18690" s="52"/>
      <c r="B18690" s="64"/>
      <c r="C18690" s="52"/>
      <c r="D18690" s="63"/>
      <c r="E18690" s="63"/>
      <c r="F18690" s="62"/>
      <c r="G18690" s="63"/>
      <c r="H18690" s="65"/>
      <c r="I18690" s="63"/>
    </row>
    <row r="18691" spans="1:9">
      <c r="A18691" s="52"/>
      <c r="B18691" s="64"/>
      <c r="C18691" s="52"/>
      <c r="D18691" s="63"/>
      <c r="E18691" s="63"/>
      <c r="F18691" s="62"/>
      <c r="G18691" s="63"/>
      <c r="H18691" s="65"/>
      <c r="I18691" s="63"/>
    </row>
    <row r="18692" spans="1:9">
      <c r="A18692" s="52"/>
      <c r="B18692" s="64"/>
      <c r="C18692" s="52"/>
      <c r="D18692" s="63"/>
      <c r="E18692" s="63"/>
      <c r="F18692" s="62"/>
      <c r="G18692" s="63"/>
      <c r="H18692" s="65"/>
      <c r="I18692" s="63"/>
    </row>
    <row r="18693" spans="1:9">
      <c r="A18693" s="52"/>
      <c r="B18693" s="64"/>
      <c r="C18693" s="52"/>
      <c r="D18693" s="63"/>
      <c r="E18693" s="63"/>
      <c r="F18693" s="62"/>
      <c r="G18693" s="63"/>
      <c r="H18693" s="65"/>
      <c r="I18693" s="63"/>
    </row>
    <row r="18694" spans="1:9">
      <c r="A18694" s="52"/>
      <c r="B18694" s="64"/>
      <c r="C18694" s="52"/>
      <c r="D18694" s="63"/>
      <c r="E18694" s="63"/>
      <c r="F18694" s="62"/>
      <c r="G18694" s="63"/>
      <c r="H18694" s="65"/>
      <c r="I18694" s="63"/>
    </row>
    <row r="18695" spans="1:9">
      <c r="A18695" s="52"/>
      <c r="B18695" s="64"/>
      <c r="C18695" s="52"/>
      <c r="D18695" s="63"/>
      <c r="E18695" s="63"/>
      <c r="F18695" s="62"/>
      <c r="G18695" s="63"/>
      <c r="H18695" s="65"/>
      <c r="I18695" s="63"/>
    </row>
    <row r="18696" spans="1:9">
      <c r="A18696" s="52"/>
      <c r="B18696" s="64"/>
      <c r="C18696" s="52"/>
      <c r="D18696" s="63"/>
      <c r="E18696" s="63"/>
      <c r="F18696" s="62"/>
      <c r="G18696" s="63"/>
      <c r="H18696" s="65"/>
      <c r="I18696" s="63"/>
    </row>
    <row r="18697" spans="1:9">
      <c r="A18697" s="52"/>
      <c r="B18697" s="64"/>
      <c r="C18697" s="52"/>
      <c r="D18697" s="63"/>
      <c r="E18697" s="63"/>
      <c r="F18697" s="62"/>
      <c r="G18697" s="63"/>
      <c r="H18697" s="65"/>
      <c r="I18697" s="63"/>
    </row>
    <row r="18698" spans="1:9">
      <c r="A18698" s="52"/>
      <c r="B18698" s="64"/>
      <c r="C18698" s="52"/>
      <c r="D18698" s="63"/>
      <c r="E18698" s="63"/>
      <c r="F18698" s="62"/>
      <c r="G18698" s="63"/>
      <c r="H18698" s="65"/>
      <c r="I18698" s="63"/>
    </row>
    <row r="18699" spans="1:9">
      <c r="A18699" s="52"/>
      <c r="B18699" s="64"/>
      <c r="C18699" s="52"/>
      <c r="D18699" s="63"/>
      <c r="E18699" s="63"/>
      <c r="F18699" s="62"/>
      <c r="G18699" s="63"/>
      <c r="H18699" s="65"/>
      <c r="I18699" s="63"/>
    </row>
    <row r="18700" spans="1:9">
      <c r="A18700" s="52"/>
      <c r="B18700" s="64"/>
      <c r="C18700" s="52"/>
      <c r="D18700" s="63"/>
      <c r="E18700" s="63"/>
      <c r="F18700" s="62"/>
      <c r="G18700" s="63"/>
      <c r="H18700" s="65"/>
      <c r="I18700" s="63"/>
    </row>
    <row r="18701" spans="1:9">
      <c r="A18701" s="52"/>
      <c r="B18701" s="64"/>
      <c r="C18701" s="52"/>
      <c r="D18701" s="63"/>
      <c r="E18701" s="63"/>
      <c r="F18701" s="62"/>
      <c r="G18701" s="63"/>
      <c r="H18701" s="65"/>
      <c r="I18701" s="63"/>
    </row>
    <row r="18702" spans="1:9">
      <c r="A18702" s="52"/>
      <c r="B18702" s="64"/>
      <c r="C18702" s="52"/>
      <c r="D18702" s="63"/>
      <c r="E18702" s="63"/>
      <c r="F18702" s="62"/>
      <c r="G18702" s="63"/>
      <c r="H18702" s="65"/>
      <c r="I18702" s="63"/>
    </row>
    <row r="18703" spans="1:9">
      <c r="A18703" s="52"/>
      <c r="B18703" s="64"/>
      <c r="C18703" s="52"/>
      <c r="D18703" s="63"/>
      <c r="E18703" s="63"/>
      <c r="F18703" s="62"/>
      <c r="G18703" s="63"/>
      <c r="H18703" s="65"/>
      <c r="I18703" s="63"/>
    </row>
    <row r="18704" spans="1:9">
      <c r="A18704" s="52"/>
      <c r="B18704" s="64"/>
      <c r="C18704" s="52"/>
      <c r="D18704" s="63"/>
      <c r="E18704" s="63"/>
      <c r="F18704" s="62"/>
      <c r="G18704" s="63"/>
      <c r="H18704" s="65"/>
      <c r="I18704" s="63"/>
    </row>
    <row r="18705" spans="1:9">
      <c r="A18705" s="52"/>
      <c r="B18705" s="64"/>
      <c r="C18705" s="52"/>
      <c r="D18705" s="63"/>
      <c r="E18705" s="63"/>
      <c r="F18705" s="62"/>
      <c r="G18705" s="63"/>
      <c r="H18705" s="65"/>
      <c r="I18705" s="63"/>
    </row>
    <row r="18706" spans="1:9">
      <c r="A18706" s="52"/>
      <c r="B18706" s="64"/>
      <c r="C18706" s="52"/>
      <c r="D18706" s="63"/>
      <c r="E18706" s="63"/>
      <c r="F18706" s="62"/>
      <c r="G18706" s="63"/>
      <c r="H18706" s="65"/>
      <c r="I18706" s="63"/>
    </row>
    <row r="18707" spans="1:9">
      <c r="A18707" s="52"/>
      <c r="B18707" s="64"/>
      <c r="C18707" s="52"/>
      <c r="D18707" s="63"/>
      <c r="E18707" s="63"/>
      <c r="F18707" s="62"/>
      <c r="G18707" s="63"/>
      <c r="H18707" s="65"/>
      <c r="I18707" s="63"/>
    </row>
    <row r="18708" spans="1:9">
      <c r="A18708" s="52"/>
      <c r="B18708" s="64"/>
      <c r="C18708" s="52"/>
      <c r="D18708" s="63"/>
      <c r="E18708" s="63"/>
      <c r="F18708" s="62"/>
      <c r="G18708" s="63"/>
      <c r="H18708" s="65"/>
      <c r="I18708" s="63"/>
    </row>
    <row r="18709" spans="1:9">
      <c r="A18709" s="52"/>
      <c r="B18709" s="64"/>
      <c r="C18709" s="52"/>
      <c r="D18709" s="63"/>
      <c r="E18709" s="63"/>
      <c r="F18709" s="62"/>
      <c r="G18709" s="63"/>
      <c r="H18709" s="65"/>
      <c r="I18709" s="63"/>
    </row>
    <row r="18710" spans="1:9">
      <c r="A18710" s="52"/>
      <c r="B18710" s="64"/>
      <c r="C18710" s="52"/>
      <c r="D18710" s="63"/>
      <c r="E18710" s="63"/>
      <c r="F18710" s="62"/>
      <c r="G18710" s="63"/>
      <c r="H18710" s="65"/>
      <c r="I18710" s="63"/>
    </row>
    <row r="18711" spans="1:9">
      <c r="A18711" s="52"/>
      <c r="B18711" s="64"/>
      <c r="C18711" s="52"/>
      <c r="D18711" s="63"/>
      <c r="E18711" s="63"/>
      <c r="F18711" s="62"/>
      <c r="G18711" s="63"/>
      <c r="H18711" s="65"/>
      <c r="I18711" s="63"/>
    </row>
    <row r="18712" spans="1:9">
      <c r="A18712" s="52"/>
      <c r="B18712" s="64"/>
      <c r="C18712" s="52"/>
      <c r="D18712" s="63"/>
      <c r="E18712" s="63"/>
      <c r="F18712" s="62"/>
      <c r="G18712" s="63"/>
      <c r="H18712" s="65"/>
      <c r="I18712" s="63"/>
    </row>
    <row r="18713" spans="1:9">
      <c r="A18713" s="52"/>
      <c r="B18713" s="64"/>
      <c r="C18713" s="52"/>
      <c r="D18713" s="63"/>
      <c r="E18713" s="63"/>
      <c r="F18713" s="62"/>
      <c r="G18713" s="63"/>
      <c r="H18713" s="65"/>
      <c r="I18713" s="63"/>
    </row>
    <row r="18714" spans="1:9">
      <c r="A18714" s="52"/>
      <c r="B18714" s="64"/>
      <c r="C18714" s="52"/>
      <c r="D18714" s="63"/>
      <c r="E18714" s="63"/>
      <c r="F18714" s="62"/>
      <c r="G18714" s="63"/>
      <c r="H18714" s="65"/>
      <c r="I18714" s="63"/>
    </row>
    <row r="18715" spans="1:9">
      <c r="A18715" s="52"/>
      <c r="B18715" s="64"/>
      <c r="C18715" s="52"/>
      <c r="D18715" s="63"/>
      <c r="E18715" s="63"/>
      <c r="F18715" s="62"/>
      <c r="G18715" s="63"/>
      <c r="H18715" s="65"/>
      <c r="I18715" s="63"/>
    </row>
    <row r="18716" spans="1:9">
      <c r="A18716" s="52"/>
      <c r="B18716" s="64"/>
      <c r="C18716" s="52"/>
      <c r="D18716" s="63"/>
      <c r="E18716" s="63"/>
      <c r="F18716" s="62"/>
      <c r="G18716" s="63"/>
      <c r="H18716" s="65"/>
      <c r="I18716" s="63"/>
    </row>
    <row r="18717" spans="1:9">
      <c r="A18717" s="52"/>
      <c r="B18717" s="64"/>
      <c r="C18717" s="52"/>
      <c r="D18717" s="63"/>
      <c r="E18717" s="63"/>
      <c r="F18717" s="62"/>
      <c r="G18717" s="63"/>
      <c r="H18717" s="65"/>
      <c r="I18717" s="63"/>
    </row>
    <row r="18718" spans="1:9">
      <c r="A18718" s="52"/>
      <c r="B18718" s="64"/>
      <c r="C18718" s="52"/>
      <c r="D18718" s="63"/>
      <c r="E18718" s="63"/>
      <c r="F18718" s="62"/>
      <c r="G18718" s="63"/>
      <c r="H18718" s="65"/>
      <c r="I18718" s="63"/>
    </row>
    <row r="18719" spans="1:9">
      <c r="A18719" s="52"/>
      <c r="B18719" s="64"/>
      <c r="C18719" s="52"/>
      <c r="D18719" s="63"/>
      <c r="E18719" s="63"/>
      <c r="F18719" s="62"/>
      <c r="G18719" s="63"/>
      <c r="H18719" s="65"/>
      <c r="I18719" s="63"/>
    </row>
    <row r="18720" spans="1:9">
      <c r="A18720" s="52"/>
      <c r="B18720" s="64"/>
      <c r="C18720" s="52"/>
      <c r="D18720" s="63"/>
      <c r="E18720" s="63"/>
      <c r="F18720" s="62"/>
      <c r="G18720" s="63"/>
      <c r="H18720" s="65"/>
      <c r="I18720" s="63"/>
    </row>
    <row r="18721" spans="1:9">
      <c r="A18721" s="52"/>
      <c r="B18721" s="64"/>
      <c r="C18721" s="52"/>
      <c r="D18721" s="63"/>
      <c r="E18721" s="63"/>
      <c r="F18721" s="62"/>
      <c r="G18721" s="63"/>
      <c r="H18721" s="65"/>
      <c r="I18721" s="63"/>
    </row>
    <row r="18722" spans="1:9">
      <c r="A18722" s="52"/>
      <c r="B18722" s="64"/>
      <c r="C18722" s="52"/>
      <c r="D18722" s="63"/>
      <c r="E18722" s="63"/>
      <c r="F18722" s="62"/>
      <c r="G18722" s="63"/>
      <c r="H18722" s="65"/>
      <c r="I18722" s="63"/>
    </row>
    <row r="18723" spans="1:9">
      <c r="A18723" s="52"/>
      <c r="B18723" s="64"/>
      <c r="C18723" s="52"/>
      <c r="D18723" s="63"/>
      <c r="E18723" s="63"/>
      <c r="F18723" s="62"/>
      <c r="G18723" s="63"/>
      <c r="H18723" s="65"/>
      <c r="I18723" s="63"/>
    </row>
    <row r="18724" spans="1:9">
      <c r="A18724" s="52"/>
      <c r="B18724" s="64"/>
      <c r="C18724" s="52"/>
      <c r="D18724" s="63"/>
      <c r="E18724" s="63"/>
      <c r="F18724" s="62"/>
      <c r="G18724" s="63"/>
      <c r="H18724" s="65"/>
      <c r="I18724" s="63"/>
    </row>
    <row r="18725" spans="1:9">
      <c r="A18725" s="52"/>
      <c r="B18725" s="64"/>
      <c r="C18725" s="52"/>
      <c r="D18725" s="63"/>
      <c r="E18725" s="63"/>
      <c r="F18725" s="62"/>
      <c r="G18725" s="63"/>
      <c r="H18725" s="65"/>
      <c r="I18725" s="63"/>
    </row>
    <row r="18726" spans="1:9">
      <c r="A18726" s="52"/>
      <c r="B18726" s="64"/>
      <c r="C18726" s="52"/>
      <c r="D18726" s="63"/>
      <c r="E18726" s="63"/>
      <c r="F18726" s="62"/>
      <c r="G18726" s="63"/>
      <c r="H18726" s="65"/>
      <c r="I18726" s="63"/>
    </row>
    <row r="18727" spans="1:9">
      <c r="A18727" s="52"/>
      <c r="B18727" s="64"/>
      <c r="C18727" s="52"/>
      <c r="D18727" s="63"/>
      <c r="E18727" s="63"/>
      <c r="F18727" s="62"/>
      <c r="G18727" s="63"/>
      <c r="H18727" s="65"/>
      <c r="I18727" s="63"/>
    </row>
    <row r="18728" spans="1:9">
      <c r="A18728" s="52"/>
      <c r="B18728" s="64"/>
      <c r="C18728" s="52"/>
      <c r="D18728" s="63"/>
      <c r="E18728" s="63"/>
      <c r="F18728" s="62"/>
      <c r="G18728" s="63"/>
      <c r="H18728" s="65"/>
      <c r="I18728" s="63"/>
    </row>
    <row r="18729" spans="1:9">
      <c r="A18729" s="52"/>
      <c r="B18729" s="64"/>
      <c r="C18729" s="52"/>
      <c r="D18729" s="63"/>
      <c r="E18729" s="63"/>
      <c r="F18729" s="62"/>
      <c r="G18729" s="63"/>
      <c r="H18729" s="65"/>
      <c r="I18729" s="63"/>
    </row>
    <row r="18730" spans="1:9">
      <c r="A18730" s="52"/>
      <c r="B18730" s="64"/>
      <c r="C18730" s="52"/>
      <c r="D18730" s="63"/>
      <c r="E18730" s="63"/>
      <c r="F18730" s="62"/>
      <c r="G18730" s="63"/>
      <c r="H18730" s="65"/>
      <c r="I18730" s="63"/>
    </row>
    <row r="18731" spans="1:9">
      <c r="A18731" s="52"/>
      <c r="B18731" s="64"/>
      <c r="C18731" s="52"/>
      <c r="D18731" s="63"/>
      <c r="E18731" s="63"/>
      <c r="F18731" s="62"/>
      <c r="G18731" s="63"/>
      <c r="H18731" s="65"/>
      <c r="I18731" s="63"/>
    </row>
    <row r="18732" spans="1:9">
      <c r="A18732" s="52"/>
      <c r="B18732" s="64"/>
      <c r="C18732" s="52"/>
      <c r="D18732" s="63"/>
      <c r="E18732" s="63"/>
      <c r="F18732" s="62"/>
      <c r="G18732" s="63"/>
      <c r="H18732" s="65"/>
      <c r="I18732" s="63"/>
    </row>
    <row r="18733" spans="1:9">
      <c r="A18733" s="52"/>
      <c r="B18733" s="64"/>
      <c r="C18733" s="52"/>
      <c r="D18733" s="63"/>
      <c r="E18733" s="63"/>
      <c r="F18733" s="62"/>
      <c r="G18733" s="63"/>
      <c r="H18733" s="65"/>
      <c r="I18733" s="63"/>
    </row>
    <row r="18734" spans="1:9">
      <c r="A18734" s="52"/>
      <c r="B18734" s="64"/>
      <c r="C18734" s="52"/>
      <c r="D18734" s="63"/>
      <c r="E18734" s="63"/>
      <c r="F18734" s="62"/>
      <c r="G18734" s="63"/>
      <c r="H18734" s="65"/>
      <c r="I18734" s="63"/>
    </row>
    <row r="18735" spans="1:9">
      <c r="A18735" s="52"/>
      <c r="B18735" s="64"/>
      <c r="C18735" s="52"/>
      <c r="D18735" s="63"/>
      <c r="E18735" s="63"/>
      <c r="F18735" s="62"/>
      <c r="G18735" s="63"/>
      <c r="H18735" s="65"/>
      <c r="I18735" s="63"/>
    </row>
    <row r="18736" spans="1:9">
      <c r="A18736" s="52"/>
      <c r="B18736" s="64"/>
      <c r="C18736" s="52"/>
      <c r="D18736" s="63"/>
      <c r="E18736" s="63"/>
      <c r="F18736" s="62"/>
      <c r="G18736" s="63"/>
      <c r="H18736" s="65"/>
      <c r="I18736" s="63"/>
    </row>
    <row r="18737" spans="1:9">
      <c r="A18737" s="52"/>
      <c r="B18737" s="64"/>
      <c r="C18737" s="52"/>
      <c r="D18737" s="63"/>
      <c r="E18737" s="63"/>
      <c r="F18737" s="62"/>
      <c r="G18737" s="63"/>
      <c r="H18737" s="65"/>
      <c r="I18737" s="63"/>
    </row>
    <row r="18738" spans="1:9">
      <c r="A18738" s="52"/>
      <c r="B18738" s="64"/>
      <c r="C18738" s="52"/>
      <c r="D18738" s="63"/>
      <c r="E18738" s="63"/>
      <c r="F18738" s="62"/>
      <c r="G18738" s="63"/>
      <c r="H18738" s="65"/>
      <c r="I18738" s="63"/>
    </row>
    <row r="18739" spans="1:9">
      <c r="A18739" s="52"/>
      <c r="B18739" s="64"/>
      <c r="C18739" s="52"/>
      <c r="D18739" s="63"/>
      <c r="E18739" s="63"/>
      <c r="F18739" s="62"/>
      <c r="G18739" s="63"/>
      <c r="H18739" s="65"/>
      <c r="I18739" s="63"/>
    </row>
    <row r="18740" spans="1:9">
      <c r="A18740" s="52"/>
      <c r="B18740" s="64"/>
      <c r="C18740" s="52"/>
      <c r="D18740" s="63"/>
      <c r="E18740" s="63"/>
      <c r="F18740" s="62"/>
      <c r="G18740" s="63"/>
      <c r="H18740" s="65"/>
      <c r="I18740" s="63"/>
    </row>
    <row r="18741" spans="1:9">
      <c r="A18741" s="52"/>
      <c r="B18741" s="64"/>
      <c r="C18741" s="52"/>
      <c r="D18741" s="63"/>
      <c r="E18741" s="63"/>
      <c r="F18741" s="62"/>
      <c r="G18741" s="63"/>
      <c r="H18741" s="65"/>
      <c r="I18741" s="63"/>
    </row>
    <row r="18742" spans="1:9">
      <c r="A18742" s="52"/>
      <c r="B18742" s="64"/>
      <c r="C18742" s="52"/>
      <c r="D18742" s="63"/>
      <c r="E18742" s="63"/>
      <c r="F18742" s="62"/>
      <c r="G18742" s="63"/>
      <c r="H18742" s="65"/>
      <c r="I18742" s="63"/>
    </row>
    <row r="18743" spans="1:9">
      <c r="A18743" s="52"/>
      <c r="B18743" s="64"/>
      <c r="C18743" s="52"/>
      <c r="D18743" s="63"/>
      <c r="E18743" s="63"/>
      <c r="F18743" s="62"/>
      <c r="G18743" s="63"/>
      <c r="H18743" s="65"/>
      <c r="I18743" s="63"/>
    </row>
    <row r="18744" spans="1:9">
      <c r="A18744" s="52"/>
      <c r="B18744" s="64"/>
      <c r="C18744" s="52"/>
      <c r="D18744" s="63"/>
      <c r="E18744" s="63"/>
      <c r="F18744" s="62"/>
      <c r="G18744" s="63"/>
      <c r="H18744" s="65"/>
      <c r="I18744" s="63"/>
    </row>
    <row r="18745" spans="1:9">
      <c r="A18745" s="52"/>
      <c r="B18745" s="64"/>
      <c r="C18745" s="52"/>
      <c r="D18745" s="63"/>
      <c r="E18745" s="63"/>
      <c r="F18745" s="62"/>
      <c r="G18745" s="63"/>
      <c r="H18745" s="65"/>
      <c r="I18745" s="63"/>
    </row>
    <row r="18746" spans="1:9">
      <c r="A18746" s="52"/>
      <c r="B18746" s="64"/>
      <c r="C18746" s="52"/>
      <c r="D18746" s="63"/>
      <c r="E18746" s="63"/>
      <c r="F18746" s="62"/>
      <c r="G18746" s="63"/>
      <c r="H18746" s="65"/>
      <c r="I18746" s="63"/>
    </row>
    <row r="18747" spans="1:9">
      <c r="A18747" s="52"/>
      <c r="B18747" s="64"/>
      <c r="C18747" s="52"/>
      <c r="D18747" s="63"/>
      <c r="E18747" s="63"/>
      <c r="F18747" s="62"/>
      <c r="G18747" s="63"/>
      <c r="H18747" s="65"/>
      <c r="I18747" s="63"/>
    </row>
    <row r="18748" spans="1:9">
      <c r="A18748" s="52"/>
      <c r="B18748" s="64"/>
      <c r="C18748" s="52"/>
      <c r="D18748" s="63"/>
      <c r="E18748" s="63"/>
      <c r="F18748" s="62"/>
      <c r="G18748" s="63"/>
      <c r="H18748" s="65"/>
      <c r="I18748" s="63"/>
    </row>
    <row r="18749" spans="1:9">
      <c r="A18749" s="52"/>
      <c r="B18749" s="64"/>
      <c r="C18749" s="52"/>
      <c r="D18749" s="63"/>
      <c r="E18749" s="63"/>
      <c r="F18749" s="62"/>
      <c r="G18749" s="63"/>
      <c r="H18749" s="65"/>
      <c r="I18749" s="63"/>
    </row>
    <row r="18750" spans="1:9">
      <c r="A18750" s="52"/>
      <c r="B18750" s="64"/>
      <c r="C18750" s="52"/>
      <c r="D18750" s="63"/>
      <c r="E18750" s="63"/>
      <c r="F18750" s="62"/>
      <c r="G18750" s="63"/>
      <c r="H18750" s="65"/>
      <c r="I18750" s="63"/>
    </row>
    <row r="18751" spans="1:9">
      <c r="A18751" s="52"/>
      <c r="B18751" s="64"/>
      <c r="C18751" s="52"/>
      <c r="D18751" s="63"/>
      <c r="E18751" s="63"/>
      <c r="F18751" s="62"/>
      <c r="G18751" s="63"/>
      <c r="H18751" s="65"/>
      <c r="I18751" s="63"/>
    </row>
    <row r="18752" spans="1:9">
      <c r="A18752" s="52"/>
      <c r="B18752" s="64"/>
      <c r="C18752" s="52"/>
      <c r="D18752" s="63"/>
      <c r="E18752" s="63"/>
      <c r="F18752" s="62"/>
      <c r="G18752" s="63"/>
      <c r="H18752" s="65"/>
      <c r="I18752" s="63"/>
    </row>
    <row r="18753" spans="1:9">
      <c r="A18753" s="52"/>
      <c r="B18753" s="64"/>
      <c r="C18753" s="52"/>
      <c r="D18753" s="63"/>
      <c r="E18753" s="63"/>
      <c r="F18753" s="62"/>
      <c r="G18753" s="63"/>
      <c r="H18753" s="65"/>
      <c r="I18753" s="63"/>
    </row>
    <row r="18754" spans="1:9">
      <c r="A18754" s="52"/>
      <c r="B18754" s="64"/>
      <c r="C18754" s="52"/>
      <c r="D18754" s="63"/>
      <c r="E18754" s="63"/>
      <c r="F18754" s="62"/>
      <c r="G18754" s="63"/>
      <c r="H18754" s="65"/>
      <c r="I18754" s="63"/>
    </row>
    <row r="18755" spans="1:9">
      <c r="A18755" s="52"/>
      <c r="B18755" s="64"/>
      <c r="C18755" s="52"/>
      <c r="D18755" s="63"/>
      <c r="E18755" s="63"/>
      <c r="F18755" s="62"/>
      <c r="G18755" s="63"/>
      <c r="H18755" s="65"/>
      <c r="I18755" s="63"/>
    </row>
    <row r="18756" spans="1:9">
      <c r="A18756" s="52"/>
      <c r="B18756" s="64"/>
      <c r="C18756" s="52"/>
      <c r="D18756" s="63"/>
      <c r="E18756" s="63"/>
      <c r="F18756" s="62"/>
      <c r="G18756" s="63"/>
      <c r="H18756" s="65"/>
      <c r="I18756" s="63"/>
    </row>
    <row r="18757" spans="1:9">
      <c r="A18757" s="52"/>
      <c r="B18757" s="64"/>
      <c r="C18757" s="52"/>
      <c r="D18757" s="63"/>
      <c r="E18757" s="63"/>
      <c r="F18757" s="62"/>
      <c r="G18757" s="63"/>
      <c r="H18757" s="65"/>
      <c r="I18757" s="63"/>
    </row>
    <row r="18758" spans="1:9">
      <c r="A18758" s="52"/>
      <c r="B18758" s="64"/>
      <c r="C18758" s="52"/>
      <c r="D18758" s="63"/>
      <c r="E18758" s="63"/>
      <c r="F18758" s="62"/>
      <c r="G18758" s="63"/>
      <c r="H18758" s="65"/>
      <c r="I18758" s="63"/>
    </row>
    <row r="18759" spans="1:9">
      <c r="A18759" s="52"/>
      <c r="B18759" s="64"/>
      <c r="C18759" s="52"/>
      <c r="D18759" s="63"/>
      <c r="E18759" s="63"/>
      <c r="F18759" s="62"/>
      <c r="G18759" s="63"/>
      <c r="H18759" s="65"/>
      <c r="I18759" s="63"/>
    </row>
    <row r="18760" spans="1:9">
      <c r="A18760" s="52"/>
      <c r="B18760" s="64"/>
      <c r="C18760" s="52"/>
      <c r="D18760" s="63"/>
      <c r="E18760" s="63"/>
      <c r="F18760" s="62"/>
      <c r="G18760" s="63"/>
      <c r="H18760" s="65"/>
      <c r="I18760" s="63"/>
    </row>
    <row r="18761" spans="1:9">
      <c r="A18761" s="52"/>
      <c r="B18761" s="64"/>
      <c r="C18761" s="52"/>
      <c r="D18761" s="63"/>
      <c r="E18761" s="63"/>
      <c r="F18761" s="62"/>
      <c r="G18761" s="63"/>
      <c r="H18761" s="65"/>
      <c r="I18761" s="63"/>
    </row>
    <row r="18762" spans="1:9">
      <c r="A18762" s="52"/>
      <c r="B18762" s="64"/>
      <c r="C18762" s="52"/>
      <c r="D18762" s="63"/>
      <c r="E18762" s="63"/>
      <c r="F18762" s="62"/>
      <c r="G18762" s="63"/>
      <c r="H18762" s="65"/>
      <c r="I18762" s="63"/>
    </row>
    <row r="18763" spans="1:9">
      <c r="A18763" s="52"/>
      <c r="B18763" s="64"/>
      <c r="C18763" s="52"/>
      <c r="D18763" s="63"/>
      <c r="E18763" s="63"/>
      <c r="F18763" s="62"/>
      <c r="G18763" s="63"/>
      <c r="H18763" s="65"/>
      <c r="I18763" s="63"/>
    </row>
    <row r="18764" spans="1:9">
      <c r="A18764" s="52"/>
      <c r="B18764" s="64"/>
      <c r="C18764" s="52"/>
      <c r="D18764" s="63"/>
      <c r="E18764" s="63"/>
      <c r="F18764" s="62"/>
      <c r="G18764" s="63"/>
      <c r="H18764" s="65"/>
      <c r="I18764" s="63"/>
    </row>
    <row r="18765" spans="1:9">
      <c r="A18765" s="52"/>
      <c r="B18765" s="64"/>
      <c r="C18765" s="52"/>
      <c r="D18765" s="63"/>
      <c r="E18765" s="63"/>
      <c r="F18765" s="62"/>
      <c r="G18765" s="63"/>
      <c r="H18765" s="65"/>
      <c r="I18765" s="63"/>
    </row>
    <row r="18766" spans="1:9">
      <c r="A18766" s="52"/>
      <c r="B18766" s="64"/>
      <c r="C18766" s="52"/>
      <c r="D18766" s="63"/>
      <c r="E18766" s="63"/>
      <c r="F18766" s="62"/>
      <c r="G18766" s="63"/>
      <c r="H18766" s="65"/>
      <c r="I18766" s="63"/>
    </row>
    <row r="18767" spans="1:9">
      <c r="A18767" s="52"/>
      <c r="B18767" s="64"/>
      <c r="C18767" s="52"/>
      <c r="D18767" s="63"/>
      <c r="E18767" s="63"/>
      <c r="F18767" s="62"/>
      <c r="G18767" s="63"/>
      <c r="H18767" s="65"/>
      <c r="I18767" s="63"/>
    </row>
    <row r="18768" spans="1:9">
      <c r="A18768" s="52"/>
      <c r="B18768" s="64"/>
      <c r="C18768" s="52"/>
      <c r="D18768" s="63"/>
      <c r="E18768" s="63"/>
      <c r="F18768" s="62"/>
      <c r="G18768" s="63"/>
      <c r="H18768" s="65"/>
      <c r="I18768" s="63"/>
    </row>
    <row r="18769" spans="1:9">
      <c r="A18769" s="52"/>
      <c r="B18769" s="64"/>
      <c r="C18769" s="52"/>
      <c r="D18769" s="63"/>
      <c r="E18769" s="63"/>
      <c r="F18769" s="62"/>
      <c r="G18769" s="63"/>
      <c r="H18769" s="65"/>
      <c r="I18769" s="63"/>
    </row>
    <row r="18770" spans="1:9">
      <c r="A18770" s="52"/>
      <c r="B18770" s="64"/>
      <c r="C18770" s="52"/>
      <c r="D18770" s="63"/>
      <c r="E18770" s="63"/>
      <c r="F18770" s="62"/>
      <c r="G18770" s="63"/>
      <c r="H18770" s="65"/>
      <c r="I18770" s="63"/>
    </row>
    <row r="18771" spans="1:9">
      <c r="A18771" s="52"/>
      <c r="B18771" s="64"/>
      <c r="C18771" s="52"/>
      <c r="D18771" s="63"/>
      <c r="E18771" s="63"/>
      <c r="F18771" s="62"/>
      <c r="G18771" s="63"/>
      <c r="H18771" s="65"/>
      <c r="I18771" s="63"/>
    </row>
    <row r="18772" spans="1:9">
      <c r="A18772" s="52"/>
      <c r="B18772" s="64"/>
      <c r="C18772" s="52"/>
      <c r="D18772" s="63"/>
      <c r="E18772" s="63"/>
      <c r="F18772" s="62"/>
      <c r="G18772" s="63"/>
      <c r="H18772" s="65"/>
      <c r="I18772" s="63"/>
    </row>
    <row r="18773" spans="1:9">
      <c r="A18773" s="52"/>
      <c r="B18773" s="64"/>
      <c r="C18773" s="52"/>
      <c r="D18773" s="63"/>
      <c r="E18773" s="63"/>
      <c r="F18773" s="62"/>
      <c r="G18773" s="63"/>
      <c r="H18773" s="65"/>
      <c r="I18773" s="63"/>
    </row>
    <row r="18774" spans="1:9">
      <c r="A18774" s="52"/>
      <c r="B18774" s="64"/>
      <c r="C18774" s="52"/>
      <c r="D18774" s="63"/>
      <c r="E18774" s="63"/>
      <c r="F18774" s="62"/>
      <c r="G18774" s="63"/>
      <c r="H18774" s="65"/>
      <c r="I18774" s="63"/>
    </row>
    <row r="18775" spans="1:9">
      <c r="A18775" s="52"/>
      <c r="B18775" s="64"/>
      <c r="C18775" s="52"/>
      <c r="D18775" s="63"/>
      <c r="E18775" s="63"/>
      <c r="F18775" s="62"/>
      <c r="G18775" s="63"/>
      <c r="H18775" s="65"/>
      <c r="I18775" s="63"/>
    </row>
    <row r="18776" spans="1:9">
      <c r="A18776" s="52"/>
      <c r="B18776" s="64"/>
      <c r="C18776" s="52"/>
      <c r="D18776" s="63"/>
      <c r="E18776" s="63"/>
      <c r="F18776" s="62"/>
      <c r="G18776" s="63"/>
      <c r="H18776" s="65"/>
      <c r="I18776" s="63"/>
    </row>
    <row r="18777" spans="1:9">
      <c r="A18777" s="52"/>
      <c r="B18777" s="64"/>
      <c r="C18777" s="52"/>
      <c r="D18777" s="63"/>
      <c r="E18777" s="63"/>
      <c r="F18777" s="62"/>
      <c r="G18777" s="63"/>
      <c r="H18777" s="65"/>
      <c r="I18777" s="63"/>
    </row>
    <row r="18778" spans="1:9">
      <c r="A18778" s="52"/>
      <c r="B18778" s="64"/>
      <c r="C18778" s="52"/>
      <c r="D18778" s="63"/>
      <c r="E18778" s="63"/>
      <c r="F18778" s="62"/>
      <c r="G18778" s="63"/>
      <c r="H18778" s="65"/>
      <c r="I18778" s="63"/>
    </row>
    <row r="18779" spans="1:9">
      <c r="A18779" s="52"/>
      <c r="B18779" s="64"/>
      <c r="C18779" s="52"/>
      <c r="D18779" s="63"/>
      <c r="E18779" s="63"/>
      <c r="F18779" s="62"/>
      <c r="G18779" s="63"/>
      <c r="H18779" s="65"/>
      <c r="I18779" s="63"/>
    </row>
    <row r="18780" spans="1:9">
      <c r="A18780" s="52"/>
      <c r="B18780" s="64"/>
      <c r="C18780" s="52"/>
      <c r="D18780" s="63"/>
      <c r="E18780" s="63"/>
      <c r="F18780" s="62"/>
      <c r="G18780" s="63"/>
      <c r="H18780" s="65"/>
      <c r="I18780" s="63"/>
    </row>
    <row r="18781" spans="1:9">
      <c r="A18781" s="52"/>
      <c r="B18781" s="64"/>
      <c r="C18781" s="52"/>
      <c r="D18781" s="63"/>
      <c r="E18781" s="63"/>
      <c r="F18781" s="62"/>
      <c r="G18781" s="63"/>
      <c r="H18781" s="65"/>
      <c r="I18781" s="63"/>
    </row>
    <row r="18782" spans="1:9">
      <c r="A18782" s="52"/>
      <c r="B18782" s="64"/>
      <c r="C18782" s="52"/>
      <c r="D18782" s="63"/>
      <c r="E18782" s="63"/>
      <c r="F18782" s="62"/>
      <c r="G18782" s="63"/>
      <c r="H18782" s="65"/>
      <c r="I18782" s="63"/>
    </row>
    <row r="18783" spans="1:9">
      <c r="A18783" s="52"/>
      <c r="B18783" s="64"/>
      <c r="C18783" s="52"/>
      <c r="D18783" s="63"/>
      <c r="E18783" s="63"/>
      <c r="F18783" s="62"/>
      <c r="G18783" s="63"/>
      <c r="H18783" s="65"/>
      <c r="I18783" s="63"/>
    </row>
    <row r="18784" spans="1:9">
      <c r="A18784" s="52"/>
      <c r="B18784" s="64"/>
      <c r="C18784" s="52"/>
      <c r="D18784" s="63"/>
      <c r="E18784" s="63"/>
      <c r="F18784" s="62"/>
      <c r="G18784" s="63"/>
      <c r="H18784" s="65"/>
      <c r="I18784" s="63"/>
    </row>
    <row r="18785" spans="1:9">
      <c r="A18785" s="52"/>
      <c r="B18785" s="64"/>
      <c r="C18785" s="52"/>
      <c r="D18785" s="63"/>
      <c r="E18785" s="63"/>
      <c r="F18785" s="62"/>
      <c r="G18785" s="63"/>
      <c r="H18785" s="65"/>
      <c r="I18785" s="63"/>
    </row>
    <row r="18786" spans="1:9">
      <c r="A18786" s="52"/>
      <c r="B18786" s="64"/>
      <c r="C18786" s="52"/>
      <c r="D18786" s="63"/>
      <c r="E18786" s="63"/>
      <c r="F18786" s="62"/>
      <c r="G18786" s="63"/>
      <c r="H18786" s="65"/>
      <c r="I18786" s="63"/>
    </row>
    <row r="18787" spans="1:9">
      <c r="A18787" s="52"/>
      <c r="B18787" s="64"/>
      <c r="C18787" s="52"/>
      <c r="D18787" s="63"/>
      <c r="E18787" s="63"/>
      <c r="F18787" s="62"/>
      <c r="G18787" s="63"/>
      <c r="H18787" s="65"/>
      <c r="I18787" s="63"/>
    </row>
    <row r="18788" spans="1:9">
      <c r="A18788" s="52"/>
      <c r="B18788" s="64"/>
      <c r="C18788" s="52"/>
      <c r="D18788" s="63"/>
      <c r="E18788" s="63"/>
      <c r="F18788" s="62"/>
      <c r="G18788" s="63"/>
      <c r="H18788" s="65"/>
      <c r="I18788" s="63"/>
    </row>
    <row r="18789" spans="1:9">
      <c r="A18789" s="52"/>
      <c r="B18789" s="64"/>
      <c r="C18789" s="52"/>
      <c r="D18789" s="63"/>
      <c r="E18789" s="63"/>
      <c r="F18789" s="62"/>
      <c r="G18789" s="63"/>
      <c r="H18789" s="65"/>
      <c r="I18789" s="63"/>
    </row>
    <row r="18790" spans="1:9">
      <c r="A18790" s="52"/>
      <c r="B18790" s="64"/>
      <c r="C18790" s="52"/>
      <c r="D18790" s="63"/>
      <c r="E18790" s="63"/>
      <c r="F18790" s="62"/>
      <c r="G18790" s="63"/>
      <c r="H18790" s="65"/>
      <c r="I18790" s="63"/>
    </row>
    <row r="18791" spans="1:9">
      <c r="A18791" s="52"/>
      <c r="B18791" s="64"/>
      <c r="C18791" s="52"/>
      <c r="D18791" s="63"/>
      <c r="E18791" s="63"/>
      <c r="F18791" s="62"/>
      <c r="G18791" s="63"/>
      <c r="H18791" s="65"/>
      <c r="I18791" s="63"/>
    </row>
    <row r="18792" spans="1:9">
      <c r="A18792" s="52"/>
      <c r="B18792" s="64"/>
      <c r="C18792" s="52"/>
      <c r="D18792" s="63"/>
      <c r="E18792" s="63"/>
      <c r="F18792" s="62"/>
      <c r="G18792" s="63"/>
      <c r="H18792" s="65"/>
      <c r="I18792" s="63"/>
    </row>
    <row r="18793" spans="1:9">
      <c r="A18793" s="52"/>
      <c r="B18793" s="64"/>
      <c r="C18793" s="52"/>
      <c r="D18793" s="63"/>
      <c r="E18793" s="63"/>
      <c r="F18793" s="62"/>
      <c r="G18793" s="63"/>
      <c r="H18793" s="65"/>
      <c r="I18793" s="63"/>
    </row>
    <row r="18794" spans="1:9">
      <c r="A18794" s="52"/>
      <c r="B18794" s="64"/>
      <c r="C18794" s="52"/>
      <c r="D18794" s="63"/>
      <c r="E18794" s="63"/>
      <c r="F18794" s="62"/>
      <c r="G18794" s="63"/>
      <c r="H18794" s="65"/>
      <c r="I18794" s="63"/>
    </row>
    <row r="18795" spans="1:9">
      <c r="A18795" s="52"/>
      <c r="B18795" s="64"/>
      <c r="C18795" s="52"/>
      <c r="D18795" s="63"/>
      <c r="E18795" s="63"/>
      <c r="F18795" s="62"/>
      <c r="G18795" s="63"/>
      <c r="H18795" s="65"/>
      <c r="I18795" s="63"/>
    </row>
    <row r="18796" spans="1:9">
      <c r="A18796" s="52"/>
      <c r="B18796" s="64"/>
      <c r="C18796" s="52"/>
      <c r="D18796" s="63"/>
      <c r="E18796" s="63"/>
      <c r="F18796" s="62"/>
      <c r="G18796" s="63"/>
      <c r="H18796" s="65"/>
      <c r="I18796" s="63"/>
    </row>
    <row r="18797" spans="1:9">
      <c r="A18797" s="52"/>
      <c r="B18797" s="64"/>
      <c r="C18797" s="52"/>
      <c r="D18797" s="63"/>
      <c r="E18797" s="63"/>
      <c r="F18797" s="62"/>
      <c r="G18797" s="63"/>
      <c r="H18797" s="65"/>
      <c r="I18797" s="63"/>
    </row>
    <row r="18798" spans="1:9">
      <c r="A18798" s="52"/>
      <c r="B18798" s="64"/>
      <c r="C18798" s="52"/>
      <c r="D18798" s="63"/>
      <c r="E18798" s="63"/>
      <c r="F18798" s="62"/>
      <c r="G18798" s="63"/>
      <c r="H18798" s="65"/>
      <c r="I18798" s="63"/>
    </row>
    <row r="18799" spans="1:9">
      <c r="A18799" s="52"/>
      <c r="B18799" s="64"/>
      <c r="C18799" s="52"/>
      <c r="D18799" s="63"/>
      <c r="E18799" s="63"/>
      <c r="F18799" s="62"/>
      <c r="G18799" s="63"/>
      <c r="H18799" s="65"/>
      <c r="I18799" s="63"/>
    </row>
    <row r="18800" spans="1:9">
      <c r="A18800" s="52"/>
      <c r="B18800" s="64"/>
      <c r="C18800" s="52"/>
      <c r="D18800" s="63"/>
      <c r="E18800" s="63"/>
      <c r="F18800" s="62"/>
      <c r="G18800" s="63"/>
      <c r="H18800" s="65"/>
      <c r="I18800" s="63"/>
    </row>
    <row r="18801" spans="1:9">
      <c r="A18801" s="52"/>
      <c r="B18801" s="64"/>
      <c r="C18801" s="52"/>
      <c r="D18801" s="63"/>
      <c r="E18801" s="63"/>
      <c r="F18801" s="62"/>
      <c r="G18801" s="63"/>
      <c r="H18801" s="65"/>
      <c r="I18801" s="63"/>
    </row>
    <row r="18802" spans="1:9">
      <c r="A18802" s="52"/>
      <c r="B18802" s="64"/>
      <c r="C18802" s="52"/>
      <c r="D18802" s="63"/>
      <c r="E18802" s="63"/>
      <c r="F18802" s="62"/>
      <c r="G18802" s="63"/>
      <c r="H18802" s="65"/>
      <c r="I18802" s="63"/>
    </row>
    <row r="18803" spans="1:9">
      <c r="A18803" s="52"/>
      <c r="B18803" s="64"/>
      <c r="C18803" s="52"/>
      <c r="D18803" s="63"/>
      <c r="E18803" s="63"/>
      <c r="F18803" s="62"/>
      <c r="G18803" s="63"/>
      <c r="H18803" s="65"/>
      <c r="I18803" s="63"/>
    </row>
    <row r="18804" spans="1:9">
      <c r="A18804" s="52"/>
      <c r="B18804" s="64"/>
      <c r="C18804" s="52"/>
      <c r="D18804" s="63"/>
      <c r="E18804" s="63"/>
      <c r="F18804" s="62"/>
      <c r="G18804" s="63"/>
      <c r="H18804" s="65"/>
      <c r="I18804" s="63"/>
    </row>
    <row r="18805" spans="1:9">
      <c r="A18805" s="52"/>
      <c r="B18805" s="64"/>
      <c r="C18805" s="52"/>
      <c r="D18805" s="63"/>
      <c r="E18805" s="63"/>
      <c r="F18805" s="62"/>
      <c r="G18805" s="63"/>
      <c r="H18805" s="65"/>
      <c r="I18805" s="63"/>
    </row>
    <row r="18806" spans="1:9">
      <c r="A18806" s="52"/>
      <c r="B18806" s="64"/>
      <c r="C18806" s="52"/>
      <c r="D18806" s="63"/>
      <c r="E18806" s="63"/>
      <c r="F18806" s="62"/>
      <c r="G18806" s="63"/>
      <c r="H18806" s="65"/>
      <c r="I18806" s="63"/>
    </row>
    <row r="18807" spans="1:9">
      <c r="A18807" s="52"/>
      <c r="B18807" s="64"/>
      <c r="C18807" s="52"/>
      <c r="D18807" s="63"/>
      <c r="E18807" s="63"/>
      <c r="F18807" s="62"/>
      <c r="G18807" s="63"/>
      <c r="H18807" s="65"/>
      <c r="I18807" s="63"/>
    </row>
    <row r="18808" spans="1:9">
      <c r="A18808" s="52"/>
      <c r="B18808" s="64"/>
      <c r="C18808" s="52"/>
      <c r="D18808" s="63"/>
      <c r="E18808" s="63"/>
      <c r="F18808" s="62"/>
      <c r="G18808" s="63"/>
      <c r="H18808" s="65"/>
      <c r="I18808" s="63"/>
    </row>
    <row r="18809" spans="1:9">
      <c r="A18809" s="52"/>
      <c r="B18809" s="64"/>
      <c r="C18809" s="52"/>
      <c r="D18809" s="63"/>
      <c r="E18809" s="63"/>
      <c r="F18809" s="62"/>
      <c r="G18809" s="63"/>
      <c r="H18809" s="65"/>
      <c r="I18809" s="63"/>
    </row>
    <row r="18810" spans="1:9">
      <c r="A18810" s="52"/>
      <c r="B18810" s="64"/>
      <c r="C18810" s="52"/>
      <c r="D18810" s="63"/>
      <c r="E18810" s="63"/>
      <c r="F18810" s="62"/>
      <c r="G18810" s="63"/>
      <c r="H18810" s="65"/>
      <c r="I18810" s="63"/>
    </row>
    <row r="18811" spans="1:9">
      <c r="A18811" s="52"/>
      <c r="B18811" s="64"/>
      <c r="C18811" s="52"/>
      <c r="D18811" s="63"/>
      <c r="E18811" s="63"/>
      <c r="F18811" s="62"/>
      <c r="G18811" s="63"/>
      <c r="H18811" s="65"/>
      <c r="I18811" s="63"/>
    </row>
    <row r="18812" spans="1:9">
      <c r="A18812" s="52"/>
      <c r="B18812" s="64"/>
      <c r="C18812" s="52"/>
      <c r="D18812" s="63"/>
      <c r="E18812" s="63"/>
      <c r="F18812" s="62"/>
      <c r="G18812" s="63"/>
      <c r="H18812" s="65"/>
      <c r="I18812" s="63"/>
    </row>
    <row r="18813" spans="1:9">
      <c r="A18813" s="52"/>
      <c r="B18813" s="64"/>
      <c r="C18813" s="52"/>
      <c r="D18813" s="63"/>
      <c r="E18813" s="63"/>
      <c r="F18813" s="62"/>
      <c r="G18813" s="63"/>
      <c r="H18813" s="65"/>
      <c r="I18813" s="63"/>
    </row>
    <row r="18814" spans="1:9">
      <c r="A18814" s="52"/>
      <c r="B18814" s="64"/>
      <c r="C18814" s="52"/>
      <c r="D18814" s="63"/>
      <c r="E18814" s="63"/>
      <c r="F18814" s="62"/>
      <c r="G18814" s="63"/>
      <c r="H18814" s="65"/>
      <c r="I18814" s="63"/>
    </row>
    <row r="18815" spans="1:9">
      <c r="A18815" s="52"/>
      <c r="B18815" s="64"/>
      <c r="C18815" s="52"/>
      <c r="D18815" s="63"/>
      <c r="E18815" s="63"/>
      <c r="F18815" s="62"/>
      <c r="G18815" s="63"/>
      <c r="H18815" s="65"/>
      <c r="I18815" s="63"/>
    </row>
    <row r="18816" spans="1:9">
      <c r="A18816" s="52"/>
      <c r="B18816" s="64"/>
      <c r="C18816" s="52"/>
      <c r="D18816" s="63"/>
      <c r="E18816" s="63"/>
      <c r="F18816" s="62"/>
      <c r="G18816" s="63"/>
      <c r="H18816" s="65"/>
      <c r="I18816" s="63"/>
    </row>
    <row r="18817" spans="1:9">
      <c r="A18817" s="52"/>
      <c r="B18817" s="64"/>
      <c r="C18817" s="52"/>
      <c r="D18817" s="63"/>
      <c r="E18817" s="63"/>
      <c r="F18817" s="62"/>
      <c r="G18817" s="63"/>
      <c r="H18817" s="65"/>
      <c r="I18817" s="63"/>
    </row>
    <row r="18818" spans="1:9">
      <c r="A18818" s="52"/>
      <c r="B18818" s="64"/>
      <c r="C18818" s="52"/>
      <c r="D18818" s="63"/>
      <c r="E18818" s="63"/>
      <c r="F18818" s="62"/>
      <c r="G18818" s="63"/>
      <c r="H18818" s="65"/>
      <c r="I18818" s="63"/>
    </row>
    <row r="18819" spans="1:9">
      <c r="A18819" s="52"/>
      <c r="B18819" s="64"/>
      <c r="C18819" s="52"/>
      <c r="D18819" s="63"/>
      <c r="E18819" s="63"/>
      <c r="F18819" s="62"/>
      <c r="G18819" s="63"/>
      <c r="H18819" s="65"/>
      <c r="I18819" s="63"/>
    </row>
    <row r="18820" spans="1:9">
      <c r="A18820" s="52"/>
      <c r="B18820" s="64"/>
      <c r="C18820" s="52"/>
      <c r="D18820" s="63"/>
      <c r="E18820" s="63"/>
      <c r="F18820" s="62"/>
      <c r="G18820" s="63"/>
      <c r="H18820" s="65"/>
      <c r="I18820" s="63"/>
    </row>
    <row r="18821" spans="1:9">
      <c r="A18821" s="52"/>
      <c r="B18821" s="64"/>
      <c r="C18821" s="52"/>
      <c r="D18821" s="63"/>
      <c r="E18821" s="63"/>
      <c r="F18821" s="62"/>
      <c r="G18821" s="63"/>
      <c r="H18821" s="65"/>
      <c r="I18821" s="63"/>
    </row>
    <row r="18822" spans="1:9">
      <c r="A18822" s="52"/>
      <c r="B18822" s="64"/>
      <c r="C18822" s="52"/>
      <c r="D18822" s="63"/>
      <c r="E18822" s="63"/>
      <c r="F18822" s="62"/>
      <c r="G18822" s="63"/>
      <c r="H18822" s="65"/>
      <c r="I18822" s="63"/>
    </row>
    <row r="18823" spans="1:9">
      <c r="A18823" s="52"/>
      <c r="B18823" s="64"/>
      <c r="C18823" s="52"/>
      <c r="D18823" s="63"/>
      <c r="E18823" s="63"/>
      <c r="F18823" s="62"/>
      <c r="G18823" s="63"/>
      <c r="H18823" s="65"/>
      <c r="I18823" s="63"/>
    </row>
    <row r="18824" spans="1:9">
      <c r="A18824" s="52"/>
      <c r="B18824" s="64"/>
      <c r="C18824" s="52"/>
      <c r="D18824" s="63"/>
      <c r="E18824" s="63"/>
      <c r="F18824" s="62"/>
      <c r="G18824" s="63"/>
      <c r="H18824" s="65"/>
      <c r="I18824" s="63"/>
    </row>
    <row r="18825" spans="1:9">
      <c r="A18825" s="52"/>
      <c r="B18825" s="64"/>
      <c r="C18825" s="52"/>
      <c r="D18825" s="63"/>
      <c r="E18825" s="63"/>
      <c r="F18825" s="62"/>
      <c r="G18825" s="63"/>
      <c r="H18825" s="65"/>
      <c r="I18825" s="63"/>
    </row>
    <row r="18826" spans="1:9">
      <c r="A18826" s="52"/>
      <c r="B18826" s="64"/>
      <c r="C18826" s="52"/>
      <c r="D18826" s="63"/>
      <c r="E18826" s="63"/>
      <c r="F18826" s="62"/>
      <c r="G18826" s="63"/>
      <c r="H18826" s="65"/>
      <c r="I18826" s="63"/>
    </row>
    <row r="18827" spans="1:9">
      <c r="A18827" s="52"/>
      <c r="B18827" s="64"/>
      <c r="C18827" s="52"/>
      <c r="D18827" s="63"/>
      <c r="E18827" s="63"/>
      <c r="F18827" s="62"/>
      <c r="G18827" s="63"/>
      <c r="H18827" s="65"/>
      <c r="I18827" s="63"/>
    </row>
    <row r="18828" spans="1:9">
      <c r="A18828" s="52"/>
      <c r="B18828" s="64"/>
      <c r="C18828" s="52"/>
      <c r="D18828" s="63"/>
      <c r="E18828" s="63"/>
      <c r="F18828" s="62"/>
      <c r="G18828" s="63"/>
      <c r="H18828" s="65"/>
      <c r="I18828" s="63"/>
    </row>
    <row r="18829" spans="1:9">
      <c r="A18829" s="52"/>
      <c r="B18829" s="64"/>
      <c r="C18829" s="52"/>
      <c r="D18829" s="63"/>
      <c r="E18829" s="63"/>
      <c r="F18829" s="62"/>
      <c r="G18829" s="63"/>
      <c r="H18829" s="65"/>
      <c r="I18829" s="63"/>
    </row>
    <row r="18830" spans="1:9">
      <c r="A18830" s="52"/>
      <c r="B18830" s="64"/>
      <c r="C18830" s="52"/>
      <c r="D18830" s="63"/>
      <c r="E18830" s="63"/>
      <c r="F18830" s="62"/>
      <c r="G18830" s="63"/>
      <c r="H18830" s="65"/>
      <c r="I18830" s="63"/>
    </row>
    <row r="18831" spans="1:9">
      <c r="A18831" s="52"/>
      <c r="B18831" s="64"/>
      <c r="C18831" s="52"/>
      <c r="D18831" s="63"/>
      <c r="E18831" s="63"/>
      <c r="F18831" s="62"/>
      <c r="G18831" s="63"/>
      <c r="H18831" s="65"/>
      <c r="I18831" s="63"/>
    </row>
    <row r="18832" spans="1:9">
      <c r="A18832" s="52"/>
      <c r="B18832" s="64"/>
      <c r="C18832" s="52"/>
      <c r="D18832" s="63"/>
      <c r="E18832" s="63"/>
      <c r="F18832" s="62"/>
      <c r="G18832" s="63"/>
      <c r="H18832" s="65"/>
      <c r="I18832" s="63"/>
    </row>
    <row r="18833" spans="1:9">
      <c r="A18833" s="52"/>
      <c r="B18833" s="64"/>
      <c r="C18833" s="52"/>
      <c r="D18833" s="63"/>
      <c r="E18833" s="63"/>
      <c r="F18833" s="62"/>
      <c r="G18833" s="63"/>
      <c r="H18833" s="65"/>
      <c r="I18833" s="63"/>
    </row>
    <row r="18834" spans="1:9">
      <c r="A18834" s="52"/>
      <c r="B18834" s="64"/>
      <c r="C18834" s="52"/>
      <c r="D18834" s="63"/>
      <c r="E18834" s="63"/>
      <c r="F18834" s="62"/>
      <c r="G18834" s="63"/>
      <c r="H18834" s="65"/>
      <c r="I18834" s="63"/>
    </row>
    <row r="18835" spans="1:9">
      <c r="A18835" s="52"/>
      <c r="B18835" s="64"/>
      <c r="C18835" s="52"/>
      <c r="D18835" s="63"/>
      <c r="E18835" s="63"/>
      <c r="F18835" s="62"/>
      <c r="G18835" s="63"/>
      <c r="H18835" s="65"/>
      <c r="I18835" s="63"/>
    </row>
    <row r="18836" spans="1:9">
      <c r="A18836" s="52"/>
      <c r="B18836" s="64"/>
      <c r="C18836" s="52"/>
      <c r="D18836" s="63"/>
      <c r="E18836" s="63"/>
      <c r="F18836" s="62"/>
      <c r="G18836" s="63"/>
      <c r="H18836" s="65"/>
      <c r="I18836" s="63"/>
    </row>
    <row r="18837" spans="1:9">
      <c r="A18837" s="52"/>
      <c r="B18837" s="64"/>
      <c r="C18837" s="52"/>
      <c r="D18837" s="63"/>
      <c r="E18837" s="63"/>
      <c r="F18837" s="62"/>
      <c r="G18837" s="63"/>
      <c r="H18837" s="65"/>
      <c r="I18837" s="63"/>
    </row>
    <row r="18838" spans="1:9">
      <c r="A18838" s="52"/>
      <c r="B18838" s="64"/>
      <c r="C18838" s="52"/>
      <c r="D18838" s="63"/>
      <c r="E18838" s="63"/>
      <c r="F18838" s="62"/>
      <c r="G18838" s="63"/>
      <c r="H18838" s="65"/>
      <c r="I18838" s="63"/>
    </row>
    <row r="18839" spans="1:9">
      <c r="A18839" s="52"/>
      <c r="B18839" s="64"/>
      <c r="C18839" s="52"/>
      <c r="D18839" s="63"/>
      <c r="E18839" s="63"/>
      <c r="F18839" s="62"/>
      <c r="G18839" s="63"/>
      <c r="H18839" s="65"/>
      <c r="I18839" s="63"/>
    </row>
    <row r="18840" spans="1:9">
      <c r="A18840" s="52"/>
      <c r="B18840" s="64"/>
      <c r="C18840" s="52"/>
      <c r="D18840" s="63"/>
      <c r="E18840" s="63"/>
      <c r="F18840" s="62"/>
      <c r="G18840" s="63"/>
      <c r="H18840" s="65"/>
      <c r="I18840" s="63"/>
    </row>
    <row r="18841" spans="1:9">
      <c r="A18841" s="52"/>
      <c r="B18841" s="64"/>
      <c r="C18841" s="52"/>
      <c r="D18841" s="63"/>
      <c r="E18841" s="63"/>
      <c r="F18841" s="62"/>
      <c r="G18841" s="63"/>
      <c r="H18841" s="65"/>
      <c r="I18841" s="63"/>
    </row>
    <row r="18842" spans="1:9">
      <c r="A18842" s="52"/>
      <c r="B18842" s="64"/>
      <c r="C18842" s="52"/>
      <c r="D18842" s="63"/>
      <c r="E18842" s="63"/>
      <c r="F18842" s="62"/>
      <c r="G18842" s="63"/>
      <c r="H18842" s="65"/>
      <c r="I18842" s="63"/>
    </row>
    <row r="18843" spans="1:9">
      <c r="A18843" s="52"/>
      <c r="B18843" s="64"/>
      <c r="C18843" s="52"/>
      <c r="D18843" s="63"/>
      <c r="E18843" s="63"/>
      <c r="F18843" s="62"/>
      <c r="G18843" s="63"/>
      <c r="H18843" s="65"/>
      <c r="I18843" s="63"/>
    </row>
    <row r="18844" spans="1:9">
      <c r="A18844" s="52"/>
      <c r="B18844" s="64"/>
      <c r="C18844" s="52"/>
      <c r="D18844" s="63"/>
      <c r="E18844" s="63"/>
      <c r="F18844" s="62"/>
      <c r="G18844" s="63"/>
      <c r="H18844" s="65"/>
      <c r="I18844" s="63"/>
    </row>
    <row r="18845" spans="1:9">
      <c r="A18845" s="52"/>
      <c r="B18845" s="64"/>
      <c r="C18845" s="52"/>
      <c r="D18845" s="63"/>
      <c r="E18845" s="63"/>
      <c r="F18845" s="62"/>
      <c r="G18845" s="63"/>
      <c r="H18845" s="65"/>
      <c r="I18845" s="63"/>
    </row>
    <row r="18846" spans="1:9">
      <c r="A18846" s="52"/>
      <c r="B18846" s="64"/>
      <c r="C18846" s="52"/>
      <c r="D18846" s="63"/>
      <c r="E18846" s="63"/>
      <c r="F18846" s="62"/>
      <c r="G18846" s="63"/>
      <c r="H18846" s="65"/>
      <c r="I18846" s="63"/>
    </row>
    <row r="18847" spans="1:9">
      <c r="A18847" s="52"/>
      <c r="B18847" s="64"/>
      <c r="C18847" s="52"/>
      <c r="D18847" s="63"/>
      <c r="E18847" s="63"/>
      <c r="F18847" s="62"/>
      <c r="G18847" s="63"/>
      <c r="H18847" s="65"/>
      <c r="I18847" s="63"/>
    </row>
    <row r="18848" spans="1:9">
      <c r="A18848" s="52"/>
      <c r="B18848" s="64"/>
      <c r="C18848" s="52"/>
      <c r="D18848" s="63"/>
      <c r="E18848" s="63"/>
      <c r="F18848" s="62"/>
      <c r="G18848" s="63"/>
      <c r="H18848" s="65"/>
      <c r="I18848" s="63"/>
    </row>
    <row r="18849" spans="1:9">
      <c r="A18849" s="52"/>
      <c r="B18849" s="64"/>
      <c r="C18849" s="52"/>
      <c r="D18849" s="63"/>
      <c r="E18849" s="63"/>
      <c r="F18849" s="62"/>
      <c r="G18849" s="63"/>
      <c r="H18849" s="65"/>
      <c r="I18849" s="63"/>
    </row>
    <row r="18850" spans="1:9">
      <c r="A18850" s="52"/>
      <c r="B18850" s="64"/>
      <c r="C18850" s="52"/>
      <c r="D18850" s="63"/>
      <c r="E18850" s="63"/>
      <c r="F18850" s="62"/>
      <c r="G18850" s="63"/>
      <c r="H18850" s="65"/>
      <c r="I18850" s="63"/>
    </row>
    <row r="18851" spans="1:9">
      <c r="A18851" s="52"/>
      <c r="B18851" s="64"/>
      <c r="C18851" s="52"/>
      <c r="D18851" s="63"/>
      <c r="E18851" s="63"/>
      <c r="F18851" s="62"/>
      <c r="G18851" s="63"/>
      <c r="H18851" s="65"/>
      <c r="I18851" s="63"/>
    </row>
    <row r="18852" spans="1:9">
      <c r="A18852" s="52"/>
      <c r="B18852" s="64"/>
      <c r="C18852" s="52"/>
      <c r="D18852" s="63"/>
      <c r="E18852" s="63"/>
      <c r="F18852" s="62"/>
      <c r="G18852" s="63"/>
      <c r="H18852" s="65"/>
      <c r="I18852" s="63"/>
    </row>
    <row r="18853" spans="1:9">
      <c r="A18853" s="52"/>
      <c r="B18853" s="64"/>
      <c r="C18853" s="52"/>
      <c r="D18853" s="63"/>
      <c r="E18853" s="63"/>
      <c r="F18853" s="62"/>
      <c r="G18853" s="63"/>
      <c r="H18853" s="65"/>
      <c r="I18853" s="63"/>
    </row>
    <row r="18854" spans="1:9">
      <c r="A18854" s="52"/>
      <c r="B18854" s="64"/>
      <c r="C18854" s="52"/>
      <c r="D18854" s="63"/>
      <c r="E18854" s="63"/>
      <c r="F18854" s="62"/>
      <c r="G18854" s="63"/>
      <c r="H18854" s="65"/>
      <c r="I18854" s="63"/>
    </row>
    <row r="18855" spans="1:9">
      <c r="A18855" s="52"/>
      <c r="B18855" s="64"/>
      <c r="C18855" s="52"/>
      <c r="D18855" s="63"/>
      <c r="E18855" s="63"/>
      <c r="F18855" s="62"/>
      <c r="G18855" s="63"/>
      <c r="H18855" s="65"/>
      <c r="I18855" s="63"/>
    </row>
    <row r="18856" spans="1:9">
      <c r="A18856" s="52"/>
      <c r="B18856" s="64"/>
      <c r="C18856" s="52"/>
      <c r="D18856" s="63"/>
      <c r="E18856" s="63"/>
      <c r="F18856" s="62"/>
      <c r="G18856" s="63"/>
      <c r="H18856" s="65"/>
      <c r="I18856" s="63"/>
    </row>
    <row r="18857" spans="1:9">
      <c r="A18857" s="52"/>
      <c r="B18857" s="64"/>
      <c r="C18857" s="52"/>
      <c r="D18857" s="63"/>
      <c r="E18857" s="63"/>
      <c r="F18857" s="62"/>
      <c r="G18857" s="63"/>
      <c r="H18857" s="65"/>
      <c r="I18857" s="63"/>
    </row>
    <row r="18858" spans="1:9">
      <c r="A18858" s="52"/>
      <c r="B18858" s="64"/>
      <c r="C18858" s="52"/>
      <c r="D18858" s="63"/>
      <c r="E18858" s="63"/>
      <c r="F18858" s="62"/>
      <c r="G18858" s="63"/>
      <c r="H18858" s="65"/>
      <c r="I18858" s="63"/>
    </row>
    <row r="18859" spans="1:9">
      <c r="A18859" s="52"/>
      <c r="B18859" s="64"/>
      <c r="C18859" s="52"/>
      <c r="D18859" s="63"/>
      <c r="E18859" s="63"/>
      <c r="F18859" s="62"/>
      <c r="G18859" s="63"/>
      <c r="H18859" s="65"/>
      <c r="I18859" s="63"/>
    </row>
    <row r="18860" spans="1:9">
      <c r="A18860" s="52"/>
      <c r="B18860" s="64"/>
      <c r="C18860" s="52"/>
      <c r="D18860" s="63"/>
      <c r="E18860" s="63"/>
      <c r="F18860" s="62"/>
      <c r="G18860" s="63"/>
      <c r="H18860" s="65"/>
      <c r="I18860" s="63"/>
    </row>
    <row r="18861" spans="1:9">
      <c r="A18861" s="52"/>
      <c r="B18861" s="64"/>
      <c r="C18861" s="52"/>
      <c r="D18861" s="63"/>
      <c r="E18861" s="63"/>
      <c r="F18861" s="62"/>
      <c r="G18861" s="63"/>
      <c r="H18861" s="65"/>
      <c r="I18861" s="63"/>
    </row>
    <row r="18862" spans="1:9">
      <c r="A18862" s="52"/>
      <c r="B18862" s="64"/>
      <c r="C18862" s="52"/>
      <c r="D18862" s="63"/>
      <c r="E18862" s="63"/>
      <c r="F18862" s="62"/>
      <c r="G18862" s="63"/>
      <c r="H18862" s="65"/>
      <c r="I18862" s="63"/>
    </row>
    <row r="18863" spans="1:9">
      <c r="A18863" s="52"/>
      <c r="B18863" s="64"/>
      <c r="C18863" s="52"/>
      <c r="D18863" s="63"/>
      <c r="E18863" s="63"/>
      <c r="F18863" s="62"/>
      <c r="G18863" s="63"/>
      <c r="H18863" s="65"/>
      <c r="I18863" s="63"/>
    </row>
    <row r="18864" spans="1:9">
      <c r="A18864" s="52"/>
      <c r="B18864" s="64"/>
      <c r="C18864" s="52"/>
      <c r="D18864" s="63"/>
      <c r="E18864" s="63"/>
      <c r="F18864" s="62"/>
      <c r="G18864" s="63"/>
      <c r="H18864" s="65"/>
      <c r="I18864" s="63"/>
    </row>
    <row r="18865" spans="1:9">
      <c r="A18865" s="52"/>
      <c r="B18865" s="64"/>
      <c r="C18865" s="52"/>
      <c r="D18865" s="63"/>
      <c r="E18865" s="63"/>
      <c r="F18865" s="62"/>
      <c r="G18865" s="63"/>
      <c r="H18865" s="65"/>
      <c r="I18865" s="63"/>
    </row>
    <row r="18866" spans="1:9">
      <c r="A18866" s="52"/>
      <c r="B18866" s="64"/>
      <c r="C18866" s="52"/>
      <c r="D18866" s="63"/>
      <c r="E18866" s="63"/>
      <c r="F18866" s="62"/>
      <c r="G18866" s="63"/>
      <c r="H18866" s="65"/>
      <c r="I18866" s="63"/>
    </row>
    <row r="18867" spans="1:9">
      <c r="A18867" s="52"/>
      <c r="B18867" s="64"/>
      <c r="C18867" s="52"/>
      <c r="D18867" s="63"/>
      <c r="E18867" s="63"/>
      <c r="F18867" s="62"/>
      <c r="G18867" s="63"/>
      <c r="H18867" s="65"/>
      <c r="I18867" s="63"/>
    </row>
    <row r="18868" spans="1:9">
      <c r="A18868" s="52"/>
      <c r="B18868" s="64"/>
      <c r="C18868" s="52"/>
      <c r="D18868" s="63"/>
      <c r="E18868" s="63"/>
      <c r="F18868" s="62"/>
      <c r="G18868" s="63"/>
      <c r="H18868" s="65"/>
      <c r="I18868" s="63"/>
    </row>
    <row r="18869" spans="1:9">
      <c r="A18869" s="52"/>
      <c r="B18869" s="64"/>
      <c r="C18869" s="52"/>
      <c r="D18869" s="63"/>
      <c r="E18869" s="63"/>
      <c r="F18869" s="62"/>
      <c r="G18869" s="63"/>
      <c r="H18869" s="65"/>
      <c r="I18869" s="63"/>
    </row>
    <row r="18870" spans="1:9">
      <c r="A18870" s="52"/>
      <c r="B18870" s="64"/>
      <c r="C18870" s="52"/>
      <c r="D18870" s="63"/>
      <c r="E18870" s="63"/>
      <c r="F18870" s="62"/>
      <c r="G18870" s="63"/>
      <c r="H18870" s="65"/>
      <c r="I18870" s="63"/>
    </row>
    <row r="18871" spans="1:9">
      <c r="A18871" s="52"/>
      <c r="B18871" s="64"/>
      <c r="C18871" s="52"/>
      <c r="D18871" s="63"/>
      <c r="E18871" s="63"/>
      <c r="F18871" s="62"/>
      <c r="G18871" s="63"/>
      <c r="H18871" s="65"/>
      <c r="I18871" s="63"/>
    </row>
    <row r="18872" spans="1:9">
      <c r="A18872" s="52"/>
      <c r="B18872" s="64"/>
      <c r="C18872" s="52"/>
      <c r="D18872" s="63"/>
      <c r="E18872" s="63"/>
      <c r="F18872" s="62"/>
      <c r="G18872" s="63"/>
      <c r="H18872" s="65"/>
      <c r="I18872" s="63"/>
    </row>
    <row r="18873" spans="1:9">
      <c r="A18873" s="52"/>
      <c r="B18873" s="64"/>
      <c r="C18873" s="52"/>
      <c r="D18873" s="63"/>
      <c r="E18873" s="63"/>
      <c r="F18873" s="62"/>
      <c r="G18873" s="63"/>
      <c r="H18873" s="65"/>
      <c r="I18873" s="63"/>
    </row>
    <row r="18874" spans="1:9">
      <c r="A18874" s="52"/>
      <c r="B18874" s="64"/>
      <c r="C18874" s="52"/>
      <c r="D18874" s="63"/>
      <c r="E18874" s="63"/>
      <c r="F18874" s="62"/>
      <c r="G18874" s="63"/>
      <c r="H18874" s="65"/>
      <c r="I18874" s="63"/>
    </row>
    <row r="18875" spans="1:9">
      <c r="A18875" s="52"/>
      <c r="B18875" s="64"/>
      <c r="C18875" s="52"/>
      <c r="D18875" s="63"/>
      <c r="E18875" s="63"/>
      <c r="F18875" s="62"/>
      <c r="G18875" s="63"/>
      <c r="H18875" s="65"/>
      <c r="I18875" s="63"/>
    </row>
    <row r="18876" spans="1:9">
      <c r="A18876" s="52"/>
      <c r="B18876" s="64"/>
      <c r="C18876" s="52"/>
      <c r="D18876" s="63"/>
      <c r="E18876" s="63"/>
      <c r="F18876" s="62"/>
      <c r="G18876" s="63"/>
      <c r="H18876" s="65"/>
      <c r="I18876" s="63"/>
    </row>
    <row r="18877" spans="1:9">
      <c r="A18877" s="52"/>
      <c r="B18877" s="64"/>
      <c r="C18877" s="52"/>
      <c r="D18877" s="63"/>
      <c r="E18877" s="63"/>
      <c r="F18877" s="62"/>
      <c r="G18877" s="63"/>
      <c r="H18877" s="65"/>
      <c r="I18877" s="63"/>
    </row>
    <row r="18878" spans="1:9">
      <c r="A18878" s="52"/>
      <c r="B18878" s="64"/>
      <c r="C18878" s="52"/>
      <c r="D18878" s="63"/>
      <c r="E18878" s="63"/>
      <c r="F18878" s="62"/>
      <c r="G18878" s="63"/>
      <c r="H18878" s="65"/>
      <c r="I18878" s="63"/>
    </row>
    <row r="18879" spans="1:9">
      <c r="A18879" s="52"/>
      <c r="B18879" s="64"/>
      <c r="C18879" s="52"/>
      <c r="D18879" s="63"/>
      <c r="E18879" s="63"/>
      <c r="F18879" s="62"/>
      <c r="G18879" s="63"/>
      <c r="H18879" s="65"/>
      <c r="I18879" s="63"/>
    </row>
    <row r="18880" spans="1:9">
      <c r="A18880" s="52"/>
      <c r="B18880" s="64"/>
      <c r="C18880" s="52"/>
      <c r="D18880" s="63"/>
      <c r="E18880" s="63"/>
      <c r="F18880" s="62"/>
      <c r="G18880" s="63"/>
      <c r="H18880" s="65"/>
      <c r="I18880" s="63"/>
    </row>
    <row r="18881" spans="1:9">
      <c r="A18881" s="52"/>
      <c r="B18881" s="64"/>
      <c r="C18881" s="52"/>
      <c r="D18881" s="63"/>
      <c r="E18881" s="63"/>
      <c r="F18881" s="62"/>
      <c r="G18881" s="63"/>
      <c r="H18881" s="65"/>
      <c r="I18881" s="63"/>
    </row>
    <row r="18882" spans="1:9">
      <c r="A18882" s="52"/>
      <c r="B18882" s="64"/>
      <c r="C18882" s="52"/>
      <c r="D18882" s="63"/>
      <c r="E18882" s="63"/>
      <c r="F18882" s="62"/>
      <c r="G18882" s="63"/>
      <c r="H18882" s="65"/>
      <c r="I18882" s="63"/>
    </row>
    <row r="18883" spans="1:9">
      <c r="A18883" s="52"/>
      <c r="B18883" s="64"/>
      <c r="C18883" s="52"/>
      <c r="D18883" s="63"/>
      <c r="E18883" s="63"/>
      <c r="F18883" s="62"/>
      <c r="G18883" s="63"/>
      <c r="H18883" s="65"/>
      <c r="I18883" s="63"/>
    </row>
    <row r="18884" spans="1:9">
      <c r="A18884" s="52"/>
      <c r="B18884" s="64"/>
      <c r="C18884" s="52"/>
      <c r="D18884" s="63"/>
      <c r="E18884" s="63"/>
      <c r="F18884" s="62"/>
      <c r="G18884" s="63"/>
      <c r="H18884" s="65"/>
      <c r="I18884" s="63"/>
    </row>
    <row r="18885" spans="1:9">
      <c r="A18885" s="52"/>
      <c r="B18885" s="64"/>
      <c r="C18885" s="52"/>
      <c r="D18885" s="63"/>
      <c r="E18885" s="63"/>
      <c r="F18885" s="62"/>
      <c r="G18885" s="63"/>
      <c r="H18885" s="65"/>
      <c r="I18885" s="63"/>
    </row>
    <row r="18886" spans="1:9">
      <c r="A18886" s="52"/>
      <c r="B18886" s="64"/>
      <c r="C18886" s="52"/>
      <c r="D18886" s="63"/>
      <c r="E18886" s="63"/>
      <c r="F18886" s="62"/>
      <c r="G18886" s="63"/>
      <c r="H18886" s="65"/>
      <c r="I18886" s="63"/>
    </row>
    <row r="18887" spans="1:9">
      <c r="A18887" s="52"/>
      <c r="B18887" s="64"/>
      <c r="C18887" s="52"/>
      <c r="D18887" s="63"/>
      <c r="E18887" s="63"/>
      <c r="F18887" s="62"/>
      <c r="G18887" s="63"/>
      <c r="H18887" s="65"/>
      <c r="I18887" s="63"/>
    </row>
    <row r="18888" spans="1:9">
      <c r="A18888" s="52"/>
      <c r="B18888" s="64"/>
      <c r="C18888" s="52"/>
      <c r="D18888" s="63"/>
      <c r="E18888" s="63"/>
      <c r="F18888" s="62"/>
      <c r="G18888" s="63"/>
      <c r="H18888" s="65"/>
      <c r="I18888" s="63"/>
    </row>
    <row r="18889" spans="1:9">
      <c r="A18889" s="52"/>
      <c r="B18889" s="64"/>
      <c r="C18889" s="52"/>
      <c r="D18889" s="63"/>
      <c r="E18889" s="63"/>
      <c r="F18889" s="62"/>
      <c r="G18889" s="63"/>
      <c r="H18889" s="65"/>
      <c r="I18889" s="63"/>
    </row>
    <row r="18890" spans="1:9">
      <c r="A18890" s="52"/>
      <c r="B18890" s="64"/>
      <c r="C18890" s="52"/>
      <c r="D18890" s="63"/>
      <c r="E18890" s="63"/>
      <c r="F18890" s="62"/>
      <c r="G18890" s="63"/>
      <c r="H18890" s="65"/>
      <c r="I18890" s="63"/>
    </row>
    <row r="18891" spans="1:9">
      <c r="A18891" s="52"/>
      <c r="B18891" s="64"/>
      <c r="C18891" s="52"/>
      <c r="D18891" s="63"/>
      <c r="E18891" s="63"/>
      <c r="F18891" s="62"/>
      <c r="G18891" s="63"/>
      <c r="H18891" s="65"/>
      <c r="I18891" s="63"/>
    </row>
    <row r="18892" spans="1:9">
      <c r="A18892" s="52"/>
      <c r="B18892" s="64"/>
      <c r="C18892" s="52"/>
      <c r="D18892" s="63"/>
      <c r="E18892" s="63"/>
      <c r="F18892" s="62"/>
      <c r="G18892" s="63"/>
      <c r="H18892" s="65"/>
      <c r="I18892" s="63"/>
    </row>
    <row r="18893" spans="1:9">
      <c r="A18893" s="52"/>
      <c r="B18893" s="64"/>
      <c r="C18893" s="52"/>
      <c r="D18893" s="63"/>
      <c r="E18893" s="63"/>
      <c r="F18893" s="62"/>
      <c r="G18893" s="63"/>
      <c r="H18893" s="65"/>
      <c r="I18893" s="63"/>
    </row>
    <row r="18894" spans="1:9">
      <c r="A18894" s="52"/>
      <c r="B18894" s="64"/>
      <c r="C18894" s="52"/>
      <c r="D18894" s="63"/>
      <c r="E18894" s="63"/>
      <c r="F18894" s="62"/>
      <c r="G18894" s="63"/>
      <c r="H18894" s="65"/>
      <c r="I18894" s="63"/>
    </row>
    <row r="18895" spans="1:9">
      <c r="A18895" s="52"/>
      <c r="B18895" s="64"/>
      <c r="C18895" s="52"/>
      <c r="D18895" s="63"/>
      <c r="E18895" s="63"/>
      <c r="F18895" s="62"/>
      <c r="G18895" s="63"/>
      <c r="H18895" s="65"/>
      <c r="I18895" s="63"/>
    </row>
    <row r="18896" spans="1:9">
      <c r="A18896" s="52"/>
      <c r="B18896" s="64"/>
      <c r="C18896" s="52"/>
      <c r="D18896" s="63"/>
      <c r="E18896" s="63"/>
      <c r="F18896" s="62"/>
      <c r="G18896" s="63"/>
      <c r="H18896" s="65"/>
      <c r="I18896" s="63"/>
    </row>
    <row r="18897" spans="1:9">
      <c r="A18897" s="52"/>
      <c r="B18897" s="64"/>
      <c r="C18897" s="52"/>
      <c r="D18897" s="63"/>
      <c r="E18897" s="63"/>
      <c r="F18897" s="62"/>
      <c r="G18897" s="63"/>
      <c r="H18897" s="65"/>
      <c r="I18897" s="63"/>
    </row>
    <row r="18898" spans="1:9">
      <c r="A18898" s="52"/>
      <c r="B18898" s="64"/>
      <c r="C18898" s="52"/>
      <c r="D18898" s="63"/>
      <c r="E18898" s="63"/>
      <c r="F18898" s="62"/>
      <c r="G18898" s="63"/>
      <c r="H18898" s="65"/>
      <c r="I18898" s="63"/>
    </row>
    <row r="18899" spans="1:9">
      <c r="A18899" s="52"/>
      <c r="B18899" s="64"/>
      <c r="C18899" s="52"/>
      <c r="D18899" s="63"/>
      <c r="E18899" s="63"/>
      <c r="F18899" s="62"/>
      <c r="G18899" s="63"/>
      <c r="H18899" s="65"/>
      <c r="I18899" s="63"/>
    </row>
    <row r="18900" spans="1:9">
      <c r="A18900" s="52"/>
      <c r="B18900" s="64"/>
      <c r="C18900" s="52"/>
      <c r="D18900" s="63"/>
      <c r="E18900" s="63"/>
      <c r="F18900" s="62"/>
      <c r="G18900" s="63"/>
      <c r="H18900" s="65"/>
      <c r="I18900" s="63"/>
    </row>
    <row r="18901" spans="1:9">
      <c r="A18901" s="52"/>
      <c r="B18901" s="64"/>
      <c r="C18901" s="52"/>
      <c r="D18901" s="63"/>
      <c r="E18901" s="63"/>
      <c r="F18901" s="62"/>
      <c r="G18901" s="63"/>
      <c r="H18901" s="65"/>
      <c r="I18901" s="63"/>
    </row>
    <row r="18902" spans="1:9">
      <c r="A18902" s="52"/>
      <c r="B18902" s="64"/>
      <c r="C18902" s="52"/>
      <c r="D18902" s="63"/>
      <c r="E18902" s="63"/>
      <c r="F18902" s="62"/>
      <c r="G18902" s="63"/>
      <c r="H18902" s="65"/>
      <c r="I18902" s="63"/>
    </row>
    <row r="18903" spans="1:9">
      <c r="A18903" s="52"/>
      <c r="B18903" s="64"/>
      <c r="C18903" s="52"/>
      <c r="D18903" s="63"/>
      <c r="E18903" s="63"/>
      <c r="F18903" s="62"/>
      <c r="G18903" s="63"/>
      <c r="H18903" s="65"/>
      <c r="I18903" s="63"/>
    </row>
    <row r="18904" spans="1:9">
      <c r="A18904" s="52"/>
      <c r="B18904" s="64"/>
      <c r="C18904" s="52"/>
      <c r="D18904" s="63"/>
      <c r="E18904" s="63"/>
      <c r="F18904" s="62"/>
      <c r="G18904" s="63"/>
      <c r="H18904" s="65"/>
      <c r="I18904" s="63"/>
    </row>
    <row r="18905" spans="1:9">
      <c r="A18905" s="52"/>
      <c r="B18905" s="64"/>
      <c r="C18905" s="52"/>
      <c r="D18905" s="63"/>
      <c r="E18905" s="63"/>
      <c r="F18905" s="62"/>
      <c r="G18905" s="63"/>
      <c r="H18905" s="65"/>
      <c r="I18905" s="63"/>
    </row>
    <row r="18906" spans="1:9">
      <c r="A18906" s="52"/>
      <c r="B18906" s="64"/>
      <c r="C18906" s="52"/>
      <c r="D18906" s="63"/>
      <c r="E18906" s="63"/>
      <c r="F18906" s="62"/>
      <c r="G18906" s="63"/>
      <c r="H18906" s="65"/>
      <c r="I18906" s="63"/>
    </row>
    <row r="18907" spans="1:9">
      <c r="A18907" s="52"/>
      <c r="B18907" s="64"/>
      <c r="C18907" s="52"/>
      <c r="D18907" s="63"/>
      <c r="E18907" s="63"/>
      <c r="F18907" s="62"/>
      <c r="G18907" s="63"/>
      <c r="H18907" s="65"/>
      <c r="I18907" s="63"/>
    </row>
    <row r="18908" spans="1:9">
      <c r="A18908" s="52"/>
      <c r="B18908" s="64"/>
      <c r="C18908" s="52"/>
      <c r="D18908" s="63"/>
      <c r="E18908" s="63"/>
      <c r="F18908" s="62"/>
      <c r="G18908" s="63"/>
      <c r="H18908" s="65"/>
      <c r="I18908" s="63"/>
    </row>
    <row r="18909" spans="1:9">
      <c r="A18909" s="52"/>
      <c r="B18909" s="64"/>
      <c r="C18909" s="52"/>
      <c r="D18909" s="63"/>
      <c r="E18909" s="63"/>
      <c r="F18909" s="62"/>
      <c r="G18909" s="63"/>
      <c r="H18909" s="65"/>
      <c r="I18909" s="63"/>
    </row>
    <row r="18910" spans="1:9">
      <c r="A18910" s="52"/>
      <c r="B18910" s="64"/>
      <c r="C18910" s="52"/>
      <c r="D18910" s="63"/>
      <c r="E18910" s="63"/>
      <c r="F18910" s="62"/>
      <c r="G18910" s="63"/>
      <c r="H18910" s="65"/>
      <c r="I18910" s="63"/>
    </row>
    <row r="18911" spans="1:9">
      <c r="A18911" s="52"/>
      <c r="B18911" s="64"/>
      <c r="C18911" s="52"/>
      <c r="D18911" s="63"/>
      <c r="E18911" s="63"/>
      <c r="F18911" s="62"/>
      <c r="G18911" s="63"/>
      <c r="H18911" s="65"/>
      <c r="I18911" s="63"/>
    </row>
    <row r="18912" spans="1:9">
      <c r="A18912" s="52"/>
      <c r="B18912" s="64"/>
      <c r="C18912" s="52"/>
      <c r="D18912" s="63"/>
      <c r="E18912" s="63"/>
      <c r="F18912" s="62"/>
      <c r="G18912" s="63"/>
      <c r="H18912" s="65"/>
      <c r="I18912" s="63"/>
    </row>
    <row r="18913" spans="1:9">
      <c r="A18913" s="52"/>
      <c r="B18913" s="64"/>
      <c r="C18913" s="52"/>
      <c r="D18913" s="63"/>
      <c r="E18913" s="63"/>
      <c r="F18913" s="62"/>
      <c r="G18913" s="63"/>
      <c r="H18913" s="65"/>
      <c r="I18913" s="63"/>
    </row>
    <row r="18914" spans="1:9">
      <c r="A18914" s="52"/>
      <c r="B18914" s="64"/>
      <c r="C18914" s="52"/>
      <c r="D18914" s="63"/>
      <c r="E18914" s="63"/>
      <c r="F18914" s="62"/>
      <c r="G18914" s="63"/>
      <c r="H18914" s="65"/>
      <c r="I18914" s="63"/>
    </row>
    <row r="18915" spans="1:9">
      <c r="A18915" s="52"/>
      <c r="B18915" s="64"/>
      <c r="C18915" s="52"/>
      <c r="D18915" s="63"/>
      <c r="E18915" s="63"/>
      <c r="F18915" s="62"/>
      <c r="G18915" s="63"/>
      <c r="H18915" s="65"/>
      <c r="I18915" s="63"/>
    </row>
    <row r="18916" spans="1:9">
      <c r="A18916" s="52"/>
      <c r="B18916" s="64"/>
      <c r="C18916" s="52"/>
      <c r="D18916" s="63"/>
      <c r="E18916" s="63"/>
      <c r="F18916" s="62"/>
      <c r="G18916" s="63"/>
      <c r="H18916" s="65"/>
      <c r="I18916" s="63"/>
    </row>
    <row r="18917" spans="1:9">
      <c r="A18917" s="52"/>
      <c r="B18917" s="64"/>
      <c r="C18917" s="52"/>
      <c r="D18917" s="63"/>
      <c r="E18917" s="63"/>
      <c r="F18917" s="62"/>
      <c r="G18917" s="63"/>
      <c r="H18917" s="65"/>
      <c r="I18917" s="63"/>
    </row>
    <row r="18918" spans="1:9">
      <c r="A18918" s="52"/>
      <c r="B18918" s="64"/>
      <c r="C18918" s="52"/>
      <c r="D18918" s="63"/>
      <c r="E18918" s="63"/>
      <c r="F18918" s="62"/>
      <c r="G18918" s="63"/>
      <c r="H18918" s="65"/>
      <c r="I18918" s="63"/>
    </row>
    <row r="18919" spans="1:9">
      <c r="A18919" s="52"/>
      <c r="B18919" s="64"/>
      <c r="C18919" s="52"/>
      <c r="D18919" s="63"/>
      <c r="E18919" s="63"/>
      <c r="F18919" s="62"/>
      <c r="G18919" s="63"/>
      <c r="H18919" s="65"/>
      <c r="I18919" s="63"/>
    </row>
    <row r="18920" spans="1:9">
      <c r="A18920" s="52"/>
      <c r="B18920" s="64"/>
      <c r="C18920" s="52"/>
      <c r="D18920" s="63"/>
      <c r="E18920" s="63"/>
      <c r="F18920" s="62"/>
      <c r="G18920" s="63"/>
      <c r="H18920" s="65"/>
      <c r="I18920" s="63"/>
    </row>
    <row r="18921" spans="1:9">
      <c r="A18921" s="52"/>
      <c r="B18921" s="64"/>
      <c r="C18921" s="52"/>
      <c r="D18921" s="63"/>
      <c r="E18921" s="63"/>
      <c r="F18921" s="62"/>
      <c r="G18921" s="63"/>
      <c r="H18921" s="65"/>
      <c r="I18921" s="63"/>
    </row>
    <row r="18922" spans="1:9">
      <c r="A18922" s="52"/>
      <c r="B18922" s="64"/>
      <c r="C18922" s="52"/>
      <c r="D18922" s="63"/>
      <c r="E18922" s="63"/>
      <c r="F18922" s="62"/>
      <c r="G18922" s="63"/>
      <c r="H18922" s="65"/>
      <c r="I18922" s="63"/>
    </row>
    <row r="18923" spans="1:9">
      <c r="A18923" s="52"/>
      <c r="B18923" s="64"/>
      <c r="C18923" s="52"/>
      <c r="D18923" s="63"/>
      <c r="E18923" s="63"/>
      <c r="F18923" s="62"/>
      <c r="G18923" s="63"/>
      <c r="H18923" s="65"/>
      <c r="I18923" s="63"/>
    </row>
    <row r="18924" spans="1:9">
      <c r="A18924" s="52"/>
      <c r="B18924" s="64"/>
      <c r="C18924" s="52"/>
      <c r="D18924" s="63"/>
      <c r="E18924" s="63"/>
      <c r="F18924" s="62"/>
      <c r="G18924" s="63"/>
      <c r="H18924" s="65"/>
      <c r="I18924" s="63"/>
    </row>
    <row r="18925" spans="1:9">
      <c r="A18925" s="52"/>
      <c r="B18925" s="64"/>
      <c r="C18925" s="52"/>
      <c r="D18925" s="63"/>
      <c r="E18925" s="63"/>
      <c r="F18925" s="62"/>
      <c r="G18925" s="63"/>
      <c r="H18925" s="65"/>
      <c r="I18925" s="63"/>
    </row>
    <row r="18926" spans="1:9">
      <c r="A18926" s="52"/>
      <c r="B18926" s="64"/>
      <c r="C18926" s="52"/>
      <c r="D18926" s="63"/>
      <c r="E18926" s="63"/>
      <c r="F18926" s="62"/>
      <c r="G18926" s="63"/>
      <c r="H18926" s="65"/>
      <c r="I18926" s="63"/>
    </row>
    <row r="18927" spans="1:9">
      <c r="A18927" s="52"/>
      <c r="B18927" s="64"/>
      <c r="C18927" s="52"/>
      <c r="D18927" s="63"/>
      <c r="E18927" s="63"/>
      <c r="F18927" s="62"/>
      <c r="G18927" s="63"/>
      <c r="H18927" s="65"/>
      <c r="I18927" s="63"/>
    </row>
    <row r="18928" spans="1:9">
      <c r="A18928" s="52"/>
      <c r="B18928" s="64"/>
      <c r="C18928" s="52"/>
      <c r="D18928" s="63"/>
      <c r="E18928" s="63"/>
      <c r="F18928" s="62"/>
      <c r="G18928" s="63"/>
      <c r="H18928" s="65"/>
      <c r="I18928" s="63"/>
    </row>
    <row r="18929" spans="1:9">
      <c r="A18929" s="52"/>
      <c r="B18929" s="64"/>
      <c r="C18929" s="52"/>
      <c r="D18929" s="63"/>
      <c r="E18929" s="63"/>
      <c r="F18929" s="62"/>
      <c r="G18929" s="63"/>
      <c r="H18929" s="65"/>
      <c r="I18929" s="63"/>
    </row>
    <row r="18930" spans="1:9">
      <c r="A18930" s="52"/>
      <c r="B18930" s="64"/>
      <c r="C18930" s="52"/>
      <c r="D18930" s="63"/>
      <c r="E18930" s="63"/>
      <c r="F18930" s="62"/>
      <c r="G18930" s="63"/>
      <c r="H18930" s="65"/>
      <c r="I18930" s="63"/>
    </row>
    <row r="18931" spans="1:9">
      <c r="A18931" s="52"/>
      <c r="B18931" s="64"/>
      <c r="C18931" s="52"/>
      <c r="D18931" s="63"/>
      <c r="E18931" s="63"/>
      <c r="F18931" s="62"/>
      <c r="G18931" s="63"/>
      <c r="H18931" s="65"/>
      <c r="I18931" s="63"/>
    </row>
    <row r="18932" spans="1:9">
      <c r="A18932" s="52"/>
      <c r="B18932" s="64"/>
      <c r="C18932" s="52"/>
      <c r="D18932" s="63"/>
      <c r="E18932" s="63"/>
      <c r="F18932" s="62"/>
      <c r="G18932" s="63"/>
      <c r="H18932" s="65"/>
      <c r="I18932" s="63"/>
    </row>
    <row r="18933" spans="1:9">
      <c r="A18933" s="52"/>
      <c r="B18933" s="64"/>
      <c r="C18933" s="52"/>
      <c r="D18933" s="63"/>
      <c r="E18933" s="63"/>
      <c r="F18933" s="62"/>
      <c r="G18933" s="63"/>
      <c r="H18933" s="65"/>
      <c r="I18933" s="63"/>
    </row>
    <row r="18934" spans="1:9">
      <c r="A18934" s="52"/>
      <c r="B18934" s="64"/>
      <c r="C18934" s="52"/>
      <c r="D18934" s="63"/>
      <c r="E18934" s="63"/>
      <c r="F18934" s="62"/>
      <c r="G18934" s="63"/>
      <c r="H18934" s="65"/>
      <c r="I18934" s="63"/>
    </row>
    <row r="18935" spans="1:9">
      <c r="A18935" s="52"/>
      <c r="B18935" s="64"/>
      <c r="C18935" s="52"/>
      <c r="D18935" s="63"/>
      <c r="E18935" s="63"/>
      <c r="F18935" s="62"/>
      <c r="G18935" s="63"/>
      <c r="H18935" s="65"/>
      <c r="I18935" s="63"/>
    </row>
    <row r="18936" spans="1:9">
      <c r="A18936" s="52"/>
      <c r="B18936" s="64"/>
      <c r="C18936" s="52"/>
      <c r="D18936" s="63"/>
      <c r="E18936" s="63"/>
      <c r="F18936" s="62"/>
      <c r="G18936" s="63"/>
      <c r="H18936" s="65"/>
      <c r="I18936" s="63"/>
    </row>
    <row r="18937" spans="1:9">
      <c r="A18937" s="52"/>
      <c r="B18937" s="64"/>
      <c r="C18937" s="52"/>
      <c r="D18937" s="63"/>
      <c r="E18937" s="63"/>
      <c r="F18937" s="62"/>
      <c r="G18937" s="63"/>
      <c r="H18937" s="65"/>
      <c r="I18937" s="63"/>
    </row>
    <row r="18938" spans="1:9">
      <c r="A18938" s="52"/>
      <c r="B18938" s="64"/>
      <c r="C18938" s="52"/>
      <c r="D18938" s="63"/>
      <c r="E18938" s="63"/>
      <c r="F18938" s="62"/>
      <c r="G18938" s="63"/>
      <c r="H18938" s="65"/>
      <c r="I18938" s="63"/>
    </row>
    <row r="18939" spans="1:9">
      <c r="A18939" s="52"/>
      <c r="B18939" s="64"/>
      <c r="C18939" s="52"/>
      <c r="D18939" s="63"/>
      <c r="E18939" s="63"/>
      <c r="F18939" s="62"/>
      <c r="G18939" s="63"/>
      <c r="H18939" s="65"/>
      <c r="I18939" s="63"/>
    </row>
    <row r="18940" spans="1:9">
      <c r="A18940" s="52"/>
      <c r="B18940" s="64"/>
      <c r="C18940" s="52"/>
      <c r="D18940" s="63"/>
      <c r="E18940" s="63"/>
      <c r="F18940" s="62"/>
      <c r="G18940" s="63"/>
      <c r="H18940" s="65"/>
      <c r="I18940" s="63"/>
    </row>
    <row r="18941" spans="1:9">
      <c r="A18941" s="52"/>
      <c r="B18941" s="64"/>
      <c r="C18941" s="52"/>
      <c r="D18941" s="63"/>
      <c r="E18941" s="63"/>
      <c r="F18941" s="62"/>
      <c r="G18941" s="63"/>
      <c r="H18941" s="65"/>
      <c r="I18941" s="63"/>
    </row>
    <row r="18942" spans="1:9">
      <c r="A18942" s="52"/>
      <c r="B18942" s="64"/>
      <c r="C18942" s="52"/>
      <c r="D18942" s="63"/>
      <c r="E18942" s="63"/>
      <c r="F18942" s="62"/>
      <c r="G18942" s="63"/>
      <c r="H18942" s="65"/>
      <c r="I18942" s="63"/>
    </row>
    <row r="18943" spans="1:9">
      <c r="A18943" s="52"/>
      <c r="B18943" s="64"/>
      <c r="C18943" s="52"/>
      <c r="D18943" s="63"/>
      <c r="E18943" s="63"/>
      <c r="F18943" s="62"/>
      <c r="G18943" s="63"/>
      <c r="H18943" s="65"/>
      <c r="I18943" s="63"/>
    </row>
    <row r="18944" spans="1:9">
      <c r="A18944" s="52"/>
      <c r="B18944" s="64"/>
      <c r="C18944" s="52"/>
      <c r="D18944" s="63"/>
      <c r="E18944" s="63"/>
      <c r="F18944" s="62"/>
      <c r="G18944" s="63"/>
      <c r="H18944" s="65"/>
      <c r="I18944" s="63"/>
    </row>
    <row r="18945" spans="1:9">
      <c r="A18945" s="52"/>
      <c r="B18945" s="64"/>
      <c r="C18945" s="52"/>
      <c r="D18945" s="63"/>
      <c r="E18945" s="63"/>
      <c r="F18945" s="62"/>
      <c r="G18945" s="63"/>
      <c r="H18945" s="65"/>
      <c r="I18945" s="63"/>
    </row>
    <row r="18946" spans="1:9">
      <c r="A18946" s="52"/>
      <c r="B18946" s="64"/>
      <c r="C18946" s="52"/>
      <c r="D18946" s="63"/>
      <c r="E18946" s="63"/>
      <c r="F18946" s="62"/>
      <c r="G18946" s="63"/>
      <c r="H18946" s="65"/>
      <c r="I18946" s="63"/>
    </row>
    <row r="18947" spans="1:9">
      <c r="A18947" s="52"/>
      <c r="B18947" s="64"/>
      <c r="C18947" s="52"/>
      <c r="D18947" s="63"/>
      <c r="E18947" s="63"/>
      <c r="F18947" s="62"/>
      <c r="G18947" s="63"/>
      <c r="H18947" s="65"/>
      <c r="I18947" s="63"/>
    </row>
    <row r="18948" spans="1:9">
      <c r="A18948" s="52"/>
      <c r="B18948" s="64"/>
      <c r="C18948" s="52"/>
      <c r="D18948" s="63"/>
      <c r="E18948" s="63"/>
      <c r="F18948" s="62"/>
      <c r="G18948" s="63"/>
      <c r="H18948" s="65"/>
      <c r="I18948" s="63"/>
    </row>
    <row r="18949" spans="1:9">
      <c r="A18949" s="52"/>
      <c r="B18949" s="64"/>
      <c r="C18949" s="52"/>
      <c r="D18949" s="63"/>
      <c r="E18949" s="63"/>
      <c r="F18949" s="62"/>
      <c r="G18949" s="63"/>
      <c r="H18949" s="65"/>
      <c r="I18949" s="63"/>
    </row>
    <row r="18950" spans="1:9">
      <c r="A18950" s="52"/>
      <c r="B18950" s="64"/>
      <c r="C18950" s="52"/>
      <c r="D18950" s="63"/>
      <c r="E18950" s="63"/>
      <c r="F18950" s="62"/>
      <c r="G18950" s="63"/>
      <c r="H18950" s="65"/>
      <c r="I18950" s="63"/>
    </row>
    <row r="18951" spans="1:9">
      <c r="A18951" s="52"/>
      <c r="B18951" s="64"/>
      <c r="C18951" s="52"/>
      <c r="D18951" s="63"/>
      <c r="E18951" s="63"/>
      <c r="F18951" s="62"/>
      <c r="G18951" s="63"/>
      <c r="H18951" s="65"/>
      <c r="I18951" s="63"/>
    </row>
    <row r="18952" spans="1:9">
      <c r="A18952" s="52"/>
      <c r="B18952" s="64"/>
      <c r="C18952" s="52"/>
      <c r="D18952" s="63"/>
      <c r="E18952" s="63"/>
      <c r="F18952" s="62"/>
      <c r="G18952" s="63"/>
      <c r="H18952" s="65"/>
      <c r="I18952" s="63"/>
    </row>
    <row r="18953" spans="1:9">
      <c r="A18953" s="52"/>
      <c r="B18953" s="64"/>
      <c r="C18953" s="52"/>
      <c r="D18953" s="63"/>
      <c r="E18953" s="63"/>
      <c r="F18953" s="62"/>
      <c r="G18953" s="63"/>
      <c r="H18953" s="65"/>
      <c r="I18953" s="63"/>
    </row>
    <row r="18954" spans="1:9">
      <c r="A18954" s="52"/>
      <c r="B18954" s="64"/>
      <c r="C18954" s="52"/>
      <c r="D18954" s="63"/>
      <c r="E18954" s="63"/>
      <c r="F18954" s="62"/>
      <c r="G18954" s="63"/>
      <c r="H18954" s="65"/>
      <c r="I18954" s="63"/>
    </row>
    <row r="18955" spans="1:9">
      <c r="A18955" s="52"/>
      <c r="B18955" s="64"/>
      <c r="C18955" s="52"/>
      <c r="D18955" s="63"/>
      <c r="E18955" s="63"/>
      <c r="F18955" s="62"/>
      <c r="G18955" s="63"/>
      <c r="H18955" s="65"/>
      <c r="I18955" s="63"/>
    </row>
    <row r="18956" spans="1:9">
      <c r="A18956" s="52"/>
      <c r="B18956" s="64"/>
      <c r="C18956" s="52"/>
      <c r="D18956" s="63"/>
      <c r="E18956" s="63"/>
      <c r="F18956" s="62"/>
      <c r="G18956" s="63"/>
      <c r="H18956" s="65"/>
      <c r="I18956" s="63"/>
    </row>
    <row r="18957" spans="1:9">
      <c r="A18957" s="52"/>
      <c r="B18957" s="64"/>
      <c r="C18957" s="52"/>
      <c r="D18957" s="63"/>
      <c r="E18957" s="63"/>
      <c r="F18957" s="62"/>
      <c r="G18957" s="63"/>
      <c r="H18957" s="65"/>
      <c r="I18957" s="63"/>
    </row>
    <row r="18958" spans="1:9">
      <c r="A18958" s="52"/>
      <c r="B18958" s="64"/>
      <c r="C18958" s="52"/>
      <c r="D18958" s="63"/>
      <c r="E18958" s="63"/>
      <c r="F18958" s="62"/>
      <c r="G18958" s="63"/>
      <c r="H18958" s="65"/>
      <c r="I18958" s="63"/>
    </row>
    <row r="18959" spans="1:9">
      <c r="A18959" s="52"/>
      <c r="B18959" s="64"/>
      <c r="C18959" s="52"/>
      <c r="D18959" s="63"/>
      <c r="E18959" s="63"/>
      <c r="F18959" s="62"/>
      <c r="G18959" s="63"/>
      <c r="H18959" s="65"/>
      <c r="I18959" s="63"/>
    </row>
    <row r="18960" spans="1:9">
      <c r="A18960" s="52"/>
      <c r="B18960" s="64"/>
      <c r="C18960" s="52"/>
      <c r="D18960" s="63"/>
      <c r="E18960" s="63"/>
      <c r="F18960" s="62"/>
      <c r="G18960" s="63"/>
      <c r="H18960" s="65"/>
      <c r="I18960" s="63"/>
    </row>
    <row r="18961" spans="1:9">
      <c r="A18961" s="52"/>
      <c r="B18961" s="64"/>
      <c r="C18961" s="52"/>
      <c r="D18961" s="63"/>
      <c r="E18961" s="63"/>
      <c r="F18961" s="62"/>
      <c r="G18961" s="63"/>
      <c r="H18961" s="65"/>
      <c r="I18961" s="63"/>
    </row>
    <row r="18962" spans="1:9">
      <c r="A18962" s="52"/>
      <c r="B18962" s="64"/>
      <c r="C18962" s="52"/>
      <c r="D18962" s="63"/>
      <c r="E18962" s="63"/>
      <c r="F18962" s="62"/>
      <c r="G18962" s="63"/>
      <c r="H18962" s="65"/>
      <c r="I18962" s="63"/>
    </row>
    <row r="18963" spans="1:9">
      <c r="A18963" s="52"/>
      <c r="B18963" s="64"/>
      <c r="C18963" s="52"/>
      <c r="D18963" s="63"/>
      <c r="E18963" s="63"/>
      <c r="F18963" s="62"/>
      <c r="G18963" s="63"/>
      <c r="H18963" s="65"/>
      <c r="I18963" s="63"/>
    </row>
    <row r="18964" spans="1:9">
      <c r="A18964" s="52"/>
      <c r="B18964" s="64"/>
      <c r="C18964" s="52"/>
      <c r="D18964" s="63"/>
      <c r="E18964" s="63"/>
      <c r="F18964" s="62"/>
      <c r="G18964" s="63"/>
      <c r="H18964" s="65"/>
      <c r="I18964" s="63"/>
    </row>
    <row r="18965" spans="1:9">
      <c r="A18965" s="52"/>
      <c r="B18965" s="64"/>
      <c r="C18965" s="52"/>
      <c r="D18965" s="63"/>
      <c r="E18965" s="63"/>
      <c r="F18965" s="62"/>
      <c r="G18965" s="63"/>
      <c r="H18965" s="65"/>
      <c r="I18965" s="63"/>
    </row>
    <row r="18966" spans="1:9">
      <c r="A18966" s="52"/>
      <c r="B18966" s="64"/>
      <c r="C18966" s="52"/>
      <c r="D18966" s="63"/>
      <c r="E18966" s="63"/>
      <c r="F18966" s="62"/>
      <c r="G18966" s="63"/>
      <c r="H18966" s="65"/>
      <c r="I18966" s="63"/>
    </row>
    <row r="18967" spans="1:9">
      <c r="A18967" s="52"/>
      <c r="B18967" s="64"/>
      <c r="C18967" s="52"/>
      <c r="D18967" s="63"/>
      <c r="E18967" s="63"/>
      <c r="F18967" s="62"/>
      <c r="G18967" s="63"/>
      <c r="H18967" s="65"/>
      <c r="I18967" s="63"/>
    </row>
    <row r="18968" spans="1:9">
      <c r="A18968" s="52"/>
      <c r="B18968" s="64"/>
      <c r="C18968" s="52"/>
      <c r="D18968" s="63"/>
      <c r="E18968" s="63"/>
      <c r="F18968" s="62"/>
      <c r="G18968" s="63"/>
      <c r="H18968" s="65"/>
      <c r="I18968" s="63"/>
    </row>
    <row r="18969" spans="1:9">
      <c r="A18969" s="52"/>
      <c r="B18969" s="64"/>
      <c r="C18969" s="52"/>
      <c r="D18969" s="63"/>
      <c r="E18969" s="63"/>
      <c r="F18969" s="62"/>
      <c r="G18969" s="63"/>
      <c r="H18969" s="65"/>
      <c r="I18969" s="63"/>
    </row>
    <row r="18970" spans="1:9">
      <c r="A18970" s="52"/>
      <c r="B18970" s="64"/>
      <c r="C18970" s="52"/>
      <c r="D18970" s="63"/>
      <c r="E18970" s="63"/>
      <c r="F18970" s="62"/>
      <c r="G18970" s="63"/>
      <c r="H18970" s="65"/>
      <c r="I18970" s="63"/>
    </row>
    <row r="18971" spans="1:9">
      <c r="A18971" s="52"/>
      <c r="B18971" s="64"/>
      <c r="C18971" s="52"/>
      <c r="D18971" s="63"/>
      <c r="E18971" s="63"/>
      <c r="F18971" s="62"/>
      <c r="G18971" s="63"/>
      <c r="H18971" s="65"/>
      <c r="I18971" s="63"/>
    </row>
    <row r="18972" spans="1:9">
      <c r="A18972" s="52"/>
      <c r="B18972" s="64"/>
      <c r="C18972" s="52"/>
      <c r="D18972" s="63"/>
      <c r="E18972" s="63"/>
      <c r="F18972" s="62"/>
      <c r="G18972" s="63"/>
      <c r="H18972" s="65"/>
      <c r="I18972" s="63"/>
    </row>
    <row r="18973" spans="1:9">
      <c r="A18973" s="52"/>
      <c r="B18973" s="64"/>
      <c r="C18973" s="52"/>
      <c r="D18973" s="63"/>
      <c r="E18973" s="63"/>
      <c r="F18973" s="62"/>
      <c r="G18973" s="63"/>
      <c r="H18973" s="65"/>
      <c r="I18973" s="63"/>
    </row>
    <row r="18974" spans="1:9">
      <c r="A18974" s="52"/>
      <c r="B18974" s="64"/>
      <c r="C18974" s="52"/>
      <c r="D18974" s="63"/>
      <c r="E18974" s="63"/>
      <c r="F18974" s="62"/>
      <c r="G18974" s="63"/>
      <c r="H18974" s="65"/>
      <c r="I18974" s="63"/>
    </row>
    <row r="18975" spans="1:9">
      <c r="A18975" s="52"/>
      <c r="B18975" s="64"/>
      <c r="C18975" s="52"/>
      <c r="D18975" s="63"/>
      <c r="E18975" s="63"/>
      <c r="F18975" s="62"/>
      <c r="G18975" s="63"/>
      <c r="H18975" s="65"/>
      <c r="I18975" s="63"/>
    </row>
    <row r="18976" spans="1:9">
      <c r="A18976" s="52"/>
      <c r="B18976" s="64"/>
      <c r="C18976" s="52"/>
      <c r="D18976" s="63"/>
      <c r="E18976" s="63"/>
      <c r="F18976" s="62"/>
      <c r="G18976" s="63"/>
      <c r="H18976" s="65"/>
      <c r="I18976" s="63"/>
    </row>
    <row r="18977" spans="1:9">
      <c r="A18977" s="52"/>
      <c r="B18977" s="64"/>
      <c r="C18977" s="52"/>
      <c r="D18977" s="63"/>
      <c r="E18977" s="63"/>
      <c r="F18977" s="62"/>
      <c r="G18977" s="63"/>
      <c r="H18977" s="65"/>
      <c r="I18977" s="63"/>
    </row>
    <row r="18978" spans="1:9">
      <c r="A18978" s="52"/>
      <c r="B18978" s="64"/>
      <c r="C18978" s="52"/>
      <c r="D18978" s="63"/>
      <c r="E18978" s="63"/>
      <c r="F18978" s="62"/>
      <c r="G18978" s="63"/>
      <c r="H18978" s="65"/>
      <c r="I18978" s="63"/>
    </row>
    <row r="18979" spans="1:9">
      <c r="A18979" s="52"/>
      <c r="B18979" s="64"/>
      <c r="C18979" s="52"/>
      <c r="D18979" s="63"/>
      <c r="E18979" s="63"/>
      <c r="F18979" s="62"/>
      <c r="G18979" s="63"/>
      <c r="H18979" s="65"/>
      <c r="I18979" s="63"/>
    </row>
    <row r="18980" spans="1:9">
      <c r="A18980" s="52"/>
      <c r="B18980" s="64"/>
      <c r="C18980" s="52"/>
      <c r="D18980" s="63"/>
      <c r="E18980" s="63"/>
      <c r="F18980" s="62"/>
      <c r="G18980" s="63"/>
      <c r="H18980" s="65"/>
      <c r="I18980" s="63"/>
    </row>
    <row r="18981" spans="1:9">
      <c r="A18981" s="52"/>
      <c r="B18981" s="64"/>
      <c r="C18981" s="52"/>
      <c r="D18981" s="63"/>
      <c r="E18981" s="63"/>
      <c r="F18981" s="62"/>
      <c r="G18981" s="63"/>
      <c r="H18981" s="65"/>
      <c r="I18981" s="63"/>
    </row>
    <row r="18982" spans="1:9">
      <c r="A18982" s="52"/>
      <c r="B18982" s="64"/>
      <c r="C18982" s="52"/>
      <c r="D18982" s="63"/>
      <c r="E18982" s="63"/>
      <c r="F18982" s="62"/>
      <c r="G18982" s="63"/>
      <c r="H18982" s="65"/>
      <c r="I18982" s="63"/>
    </row>
    <row r="18983" spans="1:9">
      <c r="A18983" s="52"/>
      <c r="B18983" s="64"/>
      <c r="C18983" s="52"/>
      <c r="D18983" s="63"/>
      <c r="E18983" s="63"/>
      <c r="F18983" s="62"/>
      <c r="G18983" s="63"/>
      <c r="H18983" s="65"/>
      <c r="I18983" s="63"/>
    </row>
    <row r="18984" spans="1:9">
      <c r="A18984" s="52"/>
      <c r="B18984" s="64"/>
      <c r="C18984" s="52"/>
      <c r="D18984" s="63"/>
      <c r="E18984" s="63"/>
      <c r="F18984" s="62"/>
      <c r="G18984" s="63"/>
      <c r="H18984" s="65"/>
      <c r="I18984" s="63"/>
    </row>
    <row r="18985" spans="1:9">
      <c r="A18985" s="52"/>
      <c r="B18985" s="64"/>
      <c r="C18985" s="52"/>
      <c r="D18985" s="63"/>
      <c r="E18985" s="63"/>
      <c r="F18985" s="62"/>
      <c r="G18985" s="63"/>
      <c r="H18985" s="65"/>
      <c r="I18985" s="63"/>
    </row>
    <row r="18986" spans="1:9">
      <c r="A18986" s="52"/>
      <c r="B18986" s="64"/>
      <c r="C18986" s="52"/>
      <c r="D18986" s="63"/>
      <c r="E18986" s="63"/>
      <c r="F18986" s="62"/>
      <c r="G18986" s="63"/>
      <c r="H18986" s="65"/>
      <c r="I18986" s="63"/>
    </row>
    <row r="18987" spans="1:9">
      <c r="A18987" s="52"/>
      <c r="B18987" s="64"/>
      <c r="C18987" s="52"/>
      <c r="D18987" s="63"/>
      <c r="E18987" s="63"/>
      <c r="F18987" s="62"/>
      <c r="G18987" s="63"/>
      <c r="H18987" s="65"/>
      <c r="I18987" s="63"/>
    </row>
    <row r="18988" spans="1:9">
      <c r="A18988" s="52"/>
      <c r="B18988" s="64"/>
      <c r="C18988" s="52"/>
      <c r="D18988" s="63"/>
      <c r="E18988" s="63"/>
      <c r="F18988" s="62"/>
      <c r="G18988" s="63"/>
      <c r="H18988" s="65"/>
      <c r="I18988" s="63"/>
    </row>
    <row r="18989" spans="1:9">
      <c r="A18989" s="52"/>
      <c r="B18989" s="64"/>
      <c r="C18989" s="52"/>
      <c r="D18989" s="63"/>
      <c r="E18989" s="63"/>
      <c r="F18989" s="62"/>
      <c r="G18989" s="63"/>
      <c r="H18989" s="65"/>
      <c r="I18989" s="63"/>
    </row>
    <row r="18990" spans="1:9">
      <c r="A18990" s="52"/>
      <c r="B18990" s="64"/>
      <c r="C18990" s="52"/>
      <c r="D18990" s="63"/>
      <c r="E18990" s="63"/>
      <c r="F18990" s="62"/>
      <c r="G18990" s="63"/>
      <c r="H18990" s="65"/>
      <c r="I18990" s="63"/>
    </row>
    <row r="18991" spans="1:9">
      <c r="A18991" s="52"/>
      <c r="B18991" s="64"/>
      <c r="C18991" s="52"/>
      <c r="D18991" s="63"/>
      <c r="E18991" s="63"/>
      <c r="F18991" s="62"/>
      <c r="G18991" s="63"/>
      <c r="H18991" s="65"/>
      <c r="I18991" s="63"/>
    </row>
    <row r="18992" spans="1:9">
      <c r="A18992" s="52"/>
      <c r="B18992" s="64"/>
      <c r="C18992" s="52"/>
      <c r="D18992" s="63"/>
      <c r="E18992" s="63"/>
      <c r="F18992" s="62"/>
      <c r="G18992" s="63"/>
      <c r="H18992" s="65"/>
      <c r="I18992" s="63"/>
    </row>
    <row r="18993" spans="1:9">
      <c r="A18993" s="52"/>
      <c r="B18993" s="64"/>
      <c r="C18993" s="52"/>
      <c r="D18993" s="63"/>
      <c r="E18993" s="63"/>
      <c r="F18993" s="62"/>
      <c r="G18993" s="63"/>
      <c r="H18993" s="65"/>
      <c r="I18993" s="63"/>
    </row>
    <row r="18994" spans="1:9">
      <c r="A18994" s="52"/>
      <c r="B18994" s="64"/>
      <c r="C18994" s="52"/>
      <c r="D18994" s="63"/>
      <c r="E18994" s="63"/>
      <c r="F18994" s="62"/>
      <c r="G18994" s="63"/>
      <c r="H18994" s="65"/>
      <c r="I18994" s="63"/>
    </row>
    <row r="18995" spans="1:9">
      <c r="A18995" s="52"/>
      <c r="B18995" s="64"/>
      <c r="C18995" s="52"/>
      <c r="D18995" s="63"/>
      <c r="E18995" s="63"/>
      <c r="F18995" s="62"/>
      <c r="G18995" s="63"/>
      <c r="H18995" s="65"/>
      <c r="I18995" s="63"/>
    </row>
    <row r="18996" spans="1:9">
      <c r="A18996" s="52"/>
      <c r="B18996" s="64"/>
      <c r="C18996" s="52"/>
      <c r="D18996" s="63"/>
      <c r="E18996" s="63"/>
      <c r="F18996" s="62"/>
      <c r="G18996" s="63"/>
      <c r="H18996" s="65"/>
      <c r="I18996" s="63"/>
    </row>
    <row r="18997" spans="1:9">
      <c r="A18997" s="52"/>
      <c r="B18997" s="64"/>
      <c r="C18997" s="52"/>
      <c r="D18997" s="63"/>
      <c r="E18997" s="63"/>
      <c r="F18997" s="62"/>
      <c r="G18997" s="63"/>
      <c r="H18997" s="65"/>
      <c r="I18997" s="63"/>
    </row>
    <row r="18998" spans="1:9">
      <c r="A18998" s="52"/>
      <c r="B18998" s="64"/>
      <c r="C18998" s="52"/>
      <c r="D18998" s="63"/>
      <c r="E18998" s="63"/>
      <c r="F18998" s="62"/>
      <c r="G18998" s="63"/>
      <c r="H18998" s="65"/>
      <c r="I18998" s="63"/>
    </row>
    <row r="18999" spans="1:9">
      <c r="A18999" s="52"/>
      <c r="B18999" s="64"/>
      <c r="C18999" s="52"/>
      <c r="D18999" s="63"/>
      <c r="E18999" s="63"/>
      <c r="F18999" s="62"/>
      <c r="G18999" s="63"/>
      <c r="H18999" s="65"/>
      <c r="I18999" s="63"/>
    </row>
    <row r="19000" spans="1:9">
      <c r="A19000" s="52"/>
      <c r="B19000" s="64"/>
      <c r="C19000" s="52"/>
      <c r="D19000" s="63"/>
      <c r="E19000" s="63"/>
      <c r="F19000" s="62"/>
      <c r="G19000" s="63"/>
      <c r="H19000" s="65"/>
      <c r="I19000" s="63"/>
    </row>
    <row r="19001" spans="1:9">
      <c r="A19001" s="52"/>
      <c r="B19001" s="64"/>
      <c r="C19001" s="52"/>
      <c r="D19001" s="63"/>
      <c r="E19001" s="63"/>
      <c r="F19001" s="62"/>
      <c r="G19001" s="63"/>
      <c r="H19001" s="65"/>
      <c r="I19001" s="63"/>
    </row>
    <row r="19002" spans="1:9">
      <c r="A19002" s="52"/>
      <c r="B19002" s="64"/>
      <c r="C19002" s="52"/>
      <c r="D19002" s="63"/>
      <c r="E19002" s="63"/>
      <c r="F19002" s="62"/>
      <c r="G19002" s="63"/>
      <c r="H19002" s="65"/>
      <c r="I19002" s="63"/>
    </row>
    <row r="19003" spans="1:9">
      <c r="A19003" s="52"/>
      <c r="B19003" s="64"/>
      <c r="C19003" s="52"/>
      <c r="D19003" s="63"/>
      <c r="E19003" s="63"/>
      <c r="F19003" s="62"/>
      <c r="G19003" s="63"/>
      <c r="H19003" s="65"/>
      <c r="I19003" s="63"/>
    </row>
    <row r="19004" spans="1:9">
      <c r="A19004" s="52"/>
      <c r="B19004" s="64"/>
      <c r="C19004" s="52"/>
      <c r="D19004" s="63"/>
      <c r="E19004" s="63"/>
      <c r="F19004" s="62"/>
      <c r="G19004" s="63"/>
      <c r="H19004" s="65"/>
      <c r="I19004" s="63"/>
    </row>
    <row r="19005" spans="1:9">
      <c r="A19005" s="52"/>
      <c r="B19005" s="64"/>
      <c r="C19005" s="52"/>
      <c r="D19005" s="63"/>
      <c r="E19005" s="63"/>
      <c r="F19005" s="62"/>
      <c r="G19005" s="63"/>
      <c r="H19005" s="65"/>
      <c r="I19005" s="63"/>
    </row>
    <row r="19006" spans="1:9">
      <c r="A19006" s="52"/>
      <c r="B19006" s="64"/>
      <c r="C19006" s="52"/>
      <c r="D19006" s="63"/>
      <c r="E19006" s="63"/>
      <c r="F19006" s="62"/>
      <c r="G19006" s="63"/>
      <c r="H19006" s="65"/>
      <c r="I19006" s="63"/>
    </row>
    <row r="19007" spans="1:9">
      <c r="A19007" s="52"/>
      <c r="B19007" s="64"/>
      <c r="C19007" s="52"/>
      <c r="D19007" s="63"/>
      <c r="E19007" s="63"/>
      <c r="F19007" s="62"/>
      <c r="G19007" s="63"/>
      <c r="H19007" s="65"/>
      <c r="I19007" s="63"/>
    </row>
    <row r="19008" spans="1:9">
      <c r="A19008" s="52"/>
      <c r="B19008" s="64"/>
      <c r="C19008" s="52"/>
      <c r="D19008" s="63"/>
      <c r="E19008" s="63"/>
      <c r="F19008" s="62"/>
      <c r="G19008" s="63"/>
      <c r="H19008" s="65"/>
      <c r="I19008" s="63"/>
    </row>
    <row r="19009" spans="1:9">
      <c r="A19009" s="52"/>
      <c r="B19009" s="64"/>
      <c r="C19009" s="52"/>
      <c r="D19009" s="63"/>
      <c r="E19009" s="63"/>
      <c r="F19009" s="62"/>
      <c r="G19009" s="63"/>
      <c r="H19009" s="65"/>
      <c r="I19009" s="63"/>
    </row>
    <row r="19010" spans="1:9">
      <c r="A19010" s="52"/>
      <c r="B19010" s="64"/>
      <c r="C19010" s="52"/>
      <c r="D19010" s="63"/>
      <c r="E19010" s="63"/>
      <c r="F19010" s="62"/>
      <c r="G19010" s="63"/>
      <c r="H19010" s="65"/>
      <c r="I19010" s="63"/>
    </row>
    <row r="19011" spans="1:9">
      <c r="A19011" s="52"/>
      <c r="B19011" s="64"/>
      <c r="C19011" s="52"/>
      <c r="D19011" s="63"/>
      <c r="E19011" s="63"/>
      <c r="F19011" s="62"/>
      <c r="G19011" s="63"/>
      <c r="H19011" s="65"/>
      <c r="I19011" s="63"/>
    </row>
    <row r="19012" spans="1:9">
      <c r="A19012" s="52"/>
      <c r="B19012" s="64"/>
      <c r="C19012" s="52"/>
      <c r="D19012" s="63"/>
      <c r="E19012" s="63"/>
      <c r="F19012" s="62"/>
      <c r="G19012" s="63"/>
      <c r="H19012" s="65"/>
      <c r="I19012" s="63"/>
    </row>
    <row r="19013" spans="1:9">
      <c r="A19013" s="52"/>
      <c r="B19013" s="64"/>
      <c r="C19013" s="52"/>
      <c r="D19013" s="63"/>
      <c r="E19013" s="63"/>
      <c r="F19013" s="62"/>
      <c r="G19013" s="63"/>
      <c r="H19013" s="65"/>
      <c r="I19013" s="63"/>
    </row>
    <row r="19014" spans="1:9">
      <c r="A19014" s="52"/>
      <c r="B19014" s="64"/>
      <c r="C19014" s="52"/>
      <c r="D19014" s="63"/>
      <c r="E19014" s="63"/>
      <c r="F19014" s="62"/>
      <c r="G19014" s="63"/>
      <c r="H19014" s="65"/>
      <c r="I19014" s="63"/>
    </row>
    <row r="19015" spans="1:9">
      <c r="A19015" s="52"/>
      <c r="B19015" s="64"/>
      <c r="C19015" s="52"/>
      <c r="D19015" s="63"/>
      <c r="E19015" s="63"/>
      <c r="F19015" s="62"/>
      <c r="G19015" s="63"/>
      <c r="H19015" s="65"/>
      <c r="I19015" s="63"/>
    </row>
    <row r="19016" spans="1:9">
      <c r="A19016" s="52"/>
      <c r="B19016" s="64"/>
      <c r="C19016" s="52"/>
      <c r="D19016" s="63"/>
      <c r="E19016" s="63"/>
      <c r="F19016" s="62"/>
      <c r="G19016" s="63"/>
      <c r="H19016" s="65"/>
      <c r="I19016" s="63"/>
    </row>
    <row r="19017" spans="1:9">
      <c r="A19017" s="52"/>
      <c r="B19017" s="64"/>
      <c r="C19017" s="52"/>
      <c r="D19017" s="63"/>
      <c r="E19017" s="63"/>
      <c r="F19017" s="62"/>
      <c r="G19017" s="63"/>
      <c r="H19017" s="65"/>
      <c r="I19017" s="63"/>
    </row>
    <row r="19018" spans="1:9">
      <c r="A19018" s="52"/>
      <c r="B19018" s="64"/>
      <c r="C19018" s="52"/>
      <c r="D19018" s="63"/>
      <c r="E19018" s="63"/>
      <c r="F19018" s="62"/>
      <c r="G19018" s="63"/>
      <c r="H19018" s="65"/>
      <c r="I19018" s="63"/>
    </row>
    <row r="19019" spans="1:9">
      <c r="A19019" s="52"/>
      <c r="B19019" s="64"/>
      <c r="C19019" s="52"/>
      <c r="D19019" s="63"/>
      <c r="E19019" s="63"/>
      <c r="F19019" s="62"/>
      <c r="G19019" s="63"/>
      <c r="H19019" s="65"/>
      <c r="I19019" s="63"/>
    </row>
    <row r="19020" spans="1:9">
      <c r="A19020" s="52"/>
      <c r="B19020" s="64"/>
      <c r="C19020" s="52"/>
      <c r="D19020" s="63"/>
      <c r="E19020" s="63"/>
      <c r="F19020" s="62"/>
      <c r="G19020" s="63"/>
      <c r="H19020" s="65"/>
      <c r="I19020" s="63"/>
    </row>
    <row r="19021" spans="1:9">
      <c r="A19021" s="52"/>
      <c r="B19021" s="64"/>
      <c r="C19021" s="52"/>
      <c r="D19021" s="63"/>
      <c r="E19021" s="63"/>
      <c r="F19021" s="62"/>
      <c r="G19021" s="63"/>
      <c r="H19021" s="65"/>
      <c r="I19021" s="63"/>
    </row>
    <row r="19022" spans="1:9">
      <c r="A19022" s="52"/>
      <c r="B19022" s="64"/>
      <c r="C19022" s="52"/>
      <c r="D19022" s="63"/>
      <c r="E19022" s="63"/>
      <c r="F19022" s="62"/>
      <c r="G19022" s="63"/>
      <c r="H19022" s="65"/>
      <c r="I19022" s="63"/>
    </row>
    <row r="19023" spans="1:9">
      <c r="A19023" s="52"/>
      <c r="B19023" s="64"/>
      <c r="C19023" s="52"/>
      <c r="D19023" s="63"/>
      <c r="E19023" s="63"/>
      <c r="F19023" s="62"/>
      <c r="G19023" s="63"/>
      <c r="H19023" s="65"/>
      <c r="I19023" s="63"/>
    </row>
    <row r="19024" spans="1:9">
      <c r="A19024" s="52"/>
      <c r="B19024" s="64"/>
      <c r="C19024" s="52"/>
      <c r="D19024" s="63"/>
      <c r="E19024" s="63"/>
      <c r="F19024" s="62"/>
      <c r="G19024" s="63"/>
      <c r="H19024" s="65"/>
      <c r="I19024" s="63"/>
    </row>
    <row r="19025" spans="1:9">
      <c r="A19025" s="52"/>
      <c r="B19025" s="64"/>
      <c r="C19025" s="52"/>
      <c r="D19025" s="63"/>
      <c r="E19025" s="63"/>
      <c r="F19025" s="62"/>
      <c r="G19025" s="63"/>
      <c r="H19025" s="65"/>
      <c r="I19025" s="63"/>
    </row>
    <row r="19026" spans="1:9">
      <c r="A19026" s="52"/>
      <c r="B19026" s="64"/>
      <c r="C19026" s="52"/>
      <c r="D19026" s="63"/>
      <c r="E19026" s="63"/>
      <c r="F19026" s="62"/>
      <c r="G19026" s="63"/>
      <c r="H19026" s="65"/>
      <c r="I19026" s="63"/>
    </row>
    <row r="19027" spans="1:9">
      <c r="A19027" s="52"/>
      <c r="B19027" s="64"/>
      <c r="C19027" s="52"/>
      <c r="D19027" s="63"/>
      <c r="E19027" s="63"/>
      <c r="F19027" s="62"/>
      <c r="G19027" s="63"/>
      <c r="H19027" s="65"/>
      <c r="I19027" s="63"/>
    </row>
    <row r="19028" spans="1:9">
      <c r="A19028" s="52"/>
      <c r="B19028" s="64"/>
      <c r="C19028" s="52"/>
      <c r="D19028" s="63"/>
      <c r="E19028" s="63"/>
      <c r="F19028" s="62"/>
      <c r="G19028" s="63"/>
      <c r="H19028" s="65"/>
      <c r="I19028" s="63"/>
    </row>
    <row r="19029" spans="1:9">
      <c r="A19029" s="52"/>
      <c r="B19029" s="64"/>
      <c r="C19029" s="52"/>
      <c r="D19029" s="63"/>
      <c r="E19029" s="63"/>
      <c r="F19029" s="62"/>
      <c r="G19029" s="63"/>
      <c r="H19029" s="65"/>
      <c r="I19029" s="63"/>
    </row>
    <row r="19030" spans="1:9">
      <c r="A19030" s="52"/>
      <c r="B19030" s="64"/>
      <c r="C19030" s="52"/>
      <c r="D19030" s="63"/>
      <c r="E19030" s="63"/>
      <c r="F19030" s="62"/>
      <c r="G19030" s="63"/>
      <c r="H19030" s="65"/>
      <c r="I19030" s="63"/>
    </row>
    <row r="19031" spans="1:9">
      <c r="A19031" s="52"/>
      <c r="B19031" s="64"/>
      <c r="C19031" s="52"/>
      <c r="D19031" s="63"/>
      <c r="E19031" s="63"/>
      <c r="F19031" s="62"/>
      <c r="G19031" s="63"/>
      <c r="H19031" s="65"/>
      <c r="I19031" s="63"/>
    </row>
    <row r="19032" spans="1:9">
      <c r="A19032" s="52"/>
      <c r="B19032" s="64"/>
      <c r="C19032" s="52"/>
      <c r="D19032" s="63"/>
      <c r="E19032" s="63"/>
      <c r="F19032" s="62"/>
      <c r="G19032" s="63"/>
      <c r="H19032" s="65"/>
      <c r="I19032" s="63"/>
    </row>
    <row r="19033" spans="1:9">
      <c r="A19033" s="52"/>
      <c r="B19033" s="64"/>
      <c r="C19033" s="52"/>
      <c r="D19033" s="63"/>
      <c r="E19033" s="63"/>
      <c r="F19033" s="62"/>
      <c r="G19033" s="63"/>
      <c r="H19033" s="65"/>
      <c r="I19033" s="63"/>
    </row>
    <row r="19034" spans="1:9">
      <c r="A19034" s="52"/>
      <c r="B19034" s="64"/>
      <c r="C19034" s="52"/>
      <c r="D19034" s="63"/>
      <c r="E19034" s="63"/>
      <c r="F19034" s="62"/>
      <c r="G19034" s="63"/>
      <c r="H19034" s="65"/>
      <c r="I19034" s="63"/>
    </row>
    <row r="19035" spans="1:9">
      <c r="A19035" s="52"/>
      <c r="B19035" s="64"/>
      <c r="C19035" s="52"/>
      <c r="D19035" s="63"/>
      <c r="E19035" s="63"/>
      <c r="F19035" s="62"/>
      <c r="G19035" s="63"/>
      <c r="H19035" s="65"/>
      <c r="I19035" s="63"/>
    </row>
    <row r="19036" spans="1:9">
      <c r="A19036" s="52"/>
      <c r="B19036" s="64"/>
      <c r="C19036" s="52"/>
      <c r="D19036" s="63"/>
      <c r="E19036" s="63"/>
      <c r="F19036" s="62"/>
      <c r="G19036" s="63"/>
      <c r="H19036" s="65"/>
      <c r="I19036" s="63"/>
    </row>
    <row r="19037" spans="1:9">
      <c r="A19037" s="52"/>
      <c r="B19037" s="64"/>
      <c r="C19037" s="52"/>
      <c r="D19037" s="63"/>
      <c r="E19037" s="63"/>
      <c r="F19037" s="62"/>
      <c r="G19037" s="63"/>
      <c r="H19037" s="65"/>
      <c r="I19037" s="63"/>
    </row>
    <row r="19038" spans="1:9">
      <c r="A19038" s="52"/>
      <c r="B19038" s="64"/>
      <c r="C19038" s="52"/>
      <c r="D19038" s="63"/>
      <c r="E19038" s="63"/>
      <c r="F19038" s="62"/>
      <c r="G19038" s="63"/>
      <c r="H19038" s="65"/>
      <c r="I19038" s="63"/>
    </row>
    <row r="19039" spans="1:9">
      <c r="A19039" s="52"/>
      <c r="B19039" s="64"/>
      <c r="C19039" s="52"/>
      <c r="D19039" s="63"/>
      <c r="E19039" s="63"/>
      <c r="F19039" s="62"/>
      <c r="G19039" s="63"/>
      <c r="H19039" s="65"/>
      <c r="I19039" s="63"/>
    </row>
    <row r="19040" spans="1:9">
      <c r="A19040" s="52"/>
      <c r="B19040" s="64"/>
      <c r="C19040" s="52"/>
      <c r="D19040" s="63"/>
      <c r="E19040" s="63"/>
      <c r="F19040" s="62"/>
      <c r="G19040" s="63"/>
      <c r="H19040" s="65"/>
      <c r="I19040" s="63"/>
    </row>
    <row r="19041" spans="1:9">
      <c r="A19041" s="52"/>
      <c r="B19041" s="64"/>
      <c r="C19041" s="52"/>
      <c r="D19041" s="63"/>
      <c r="E19041" s="63"/>
      <c r="F19041" s="62"/>
      <c r="G19041" s="63"/>
      <c r="H19041" s="65"/>
      <c r="I19041" s="63"/>
    </row>
    <row r="19042" spans="1:9">
      <c r="A19042" s="52"/>
      <c r="B19042" s="64"/>
      <c r="C19042" s="52"/>
      <c r="D19042" s="63"/>
      <c r="E19042" s="63"/>
      <c r="F19042" s="62"/>
      <c r="G19042" s="63"/>
      <c r="H19042" s="65"/>
      <c r="I19042" s="63"/>
    </row>
    <row r="19043" spans="1:9">
      <c r="A19043" s="52"/>
      <c r="B19043" s="64"/>
      <c r="C19043" s="52"/>
      <c r="D19043" s="63"/>
      <c r="E19043" s="63"/>
      <c r="F19043" s="62"/>
      <c r="G19043" s="63"/>
      <c r="H19043" s="65"/>
      <c r="I19043" s="63"/>
    </row>
    <row r="19044" spans="1:9">
      <c r="A19044" s="52"/>
      <c r="B19044" s="64"/>
      <c r="C19044" s="52"/>
      <c r="D19044" s="63"/>
      <c r="E19044" s="63"/>
      <c r="F19044" s="62"/>
      <c r="G19044" s="63"/>
      <c r="H19044" s="65"/>
      <c r="I19044" s="63"/>
    </row>
    <row r="19045" spans="1:9">
      <c r="A19045" s="52"/>
      <c r="B19045" s="64"/>
      <c r="C19045" s="52"/>
      <c r="D19045" s="63"/>
      <c r="E19045" s="63"/>
      <c r="F19045" s="62"/>
      <c r="G19045" s="63"/>
      <c r="H19045" s="65"/>
      <c r="I19045" s="63"/>
    </row>
    <row r="19046" spans="1:9">
      <c r="A19046" s="52"/>
      <c r="B19046" s="64"/>
      <c r="C19046" s="52"/>
      <c r="D19046" s="63"/>
      <c r="E19046" s="63"/>
      <c r="F19046" s="62"/>
      <c r="G19046" s="63"/>
      <c r="H19046" s="65"/>
      <c r="I19046" s="63"/>
    </row>
    <row r="19047" spans="1:9">
      <c r="A19047" s="52"/>
      <c r="B19047" s="64"/>
      <c r="C19047" s="52"/>
      <c r="D19047" s="63"/>
      <c r="E19047" s="63"/>
      <c r="F19047" s="62"/>
      <c r="G19047" s="63"/>
      <c r="H19047" s="65"/>
      <c r="I19047" s="63"/>
    </row>
    <row r="19048" spans="1:9">
      <c r="A19048" s="52"/>
      <c r="B19048" s="64"/>
      <c r="C19048" s="52"/>
      <c r="D19048" s="63"/>
      <c r="E19048" s="63"/>
      <c r="F19048" s="62"/>
      <c r="G19048" s="63"/>
      <c r="H19048" s="65"/>
      <c r="I19048" s="63"/>
    </row>
    <row r="19049" spans="1:9">
      <c r="A19049" s="52"/>
      <c r="B19049" s="64"/>
      <c r="C19049" s="52"/>
      <c r="D19049" s="63"/>
      <c r="E19049" s="63"/>
      <c r="F19049" s="62"/>
      <c r="G19049" s="63"/>
      <c r="H19049" s="65"/>
      <c r="I19049" s="63"/>
    </row>
    <row r="19050" spans="1:9">
      <c r="A19050" s="52"/>
      <c r="B19050" s="64"/>
      <c r="C19050" s="52"/>
      <c r="D19050" s="63"/>
      <c r="E19050" s="63"/>
      <c r="F19050" s="62"/>
      <c r="G19050" s="63"/>
      <c r="H19050" s="65"/>
      <c r="I19050" s="63"/>
    </row>
    <row r="19051" spans="1:9">
      <c r="A19051" s="52"/>
      <c r="B19051" s="64"/>
      <c r="C19051" s="52"/>
      <c r="D19051" s="63"/>
      <c r="E19051" s="63"/>
      <c r="F19051" s="62"/>
      <c r="G19051" s="63"/>
      <c r="H19051" s="65"/>
      <c r="I19051" s="63"/>
    </row>
    <row r="19052" spans="1:9">
      <c r="A19052" s="52"/>
      <c r="B19052" s="64"/>
      <c r="C19052" s="52"/>
      <c r="D19052" s="63"/>
      <c r="E19052" s="63"/>
      <c r="F19052" s="62"/>
      <c r="G19052" s="63"/>
      <c r="H19052" s="65"/>
      <c r="I19052" s="63"/>
    </row>
    <row r="19053" spans="1:9">
      <c r="A19053" s="52"/>
      <c r="B19053" s="64"/>
      <c r="C19053" s="52"/>
      <c r="D19053" s="63"/>
      <c r="E19053" s="63"/>
      <c r="F19053" s="62"/>
      <c r="G19053" s="63"/>
      <c r="H19053" s="65"/>
      <c r="I19053" s="63"/>
    </row>
    <row r="19054" spans="1:9">
      <c r="A19054" s="52"/>
      <c r="B19054" s="64"/>
      <c r="C19054" s="52"/>
      <c r="D19054" s="63"/>
      <c r="E19054" s="63"/>
      <c r="F19054" s="62"/>
      <c r="G19054" s="63"/>
      <c r="H19054" s="65"/>
      <c r="I19054" s="63"/>
    </row>
    <row r="19055" spans="1:9">
      <c r="A19055" s="52"/>
      <c r="B19055" s="64"/>
      <c r="C19055" s="52"/>
      <c r="D19055" s="63"/>
      <c r="E19055" s="63"/>
      <c r="F19055" s="62"/>
      <c r="G19055" s="63"/>
      <c r="H19055" s="65"/>
      <c r="I19055" s="63"/>
    </row>
    <row r="19056" spans="1:9">
      <c r="A19056" s="52"/>
      <c r="B19056" s="64"/>
      <c r="C19056" s="52"/>
      <c r="D19056" s="63"/>
      <c r="E19056" s="63"/>
      <c r="F19056" s="62"/>
      <c r="G19056" s="63"/>
      <c r="H19056" s="65"/>
      <c r="I19056" s="63"/>
    </row>
    <row r="19057" spans="1:9">
      <c r="A19057" s="52"/>
      <c r="B19057" s="64"/>
      <c r="C19057" s="52"/>
      <c r="D19057" s="63"/>
      <c r="E19057" s="63"/>
      <c r="F19057" s="62"/>
      <c r="G19057" s="63"/>
      <c r="H19057" s="65"/>
      <c r="I19057" s="63"/>
    </row>
    <row r="19058" spans="1:9">
      <c r="A19058" s="52"/>
      <c r="B19058" s="64"/>
      <c r="C19058" s="52"/>
      <c r="D19058" s="63"/>
      <c r="E19058" s="63"/>
      <c r="F19058" s="62"/>
      <c r="G19058" s="63"/>
      <c r="H19058" s="65"/>
      <c r="I19058" s="63"/>
    </row>
    <row r="19059" spans="1:9">
      <c r="A19059" s="52"/>
      <c r="B19059" s="64"/>
      <c r="C19059" s="52"/>
      <c r="D19059" s="63"/>
      <c r="E19059" s="63"/>
      <c r="F19059" s="62"/>
      <c r="G19059" s="63"/>
      <c r="H19059" s="65"/>
      <c r="I19059" s="63"/>
    </row>
    <row r="19060" spans="1:9">
      <c r="A19060" s="52"/>
      <c r="B19060" s="64"/>
      <c r="C19060" s="52"/>
      <c r="D19060" s="63"/>
      <c r="E19060" s="63"/>
      <c r="F19060" s="62"/>
      <c r="G19060" s="63"/>
      <c r="H19060" s="65"/>
      <c r="I19060" s="63"/>
    </row>
    <row r="19061" spans="1:9">
      <c r="A19061" s="52"/>
      <c r="B19061" s="64"/>
      <c r="C19061" s="52"/>
      <c r="D19061" s="63"/>
      <c r="E19061" s="63"/>
      <c r="F19061" s="62"/>
      <c r="G19061" s="63"/>
      <c r="H19061" s="65"/>
      <c r="I19061" s="63"/>
    </row>
    <row r="19062" spans="1:9">
      <c r="A19062" s="52"/>
      <c r="B19062" s="64"/>
      <c r="C19062" s="52"/>
      <c r="D19062" s="63"/>
      <c r="E19062" s="63"/>
      <c r="F19062" s="62"/>
      <c r="G19062" s="63"/>
      <c r="H19062" s="65"/>
      <c r="I19062" s="63"/>
    </row>
    <row r="19063" spans="1:9">
      <c r="A19063" s="52"/>
      <c r="B19063" s="64"/>
      <c r="C19063" s="52"/>
      <c r="D19063" s="63"/>
      <c r="E19063" s="63"/>
      <c r="F19063" s="62"/>
      <c r="G19063" s="63"/>
      <c r="H19063" s="65"/>
      <c r="I19063" s="63"/>
    </row>
    <row r="19064" spans="1:9">
      <c r="A19064" s="52"/>
      <c r="B19064" s="64"/>
      <c r="C19064" s="52"/>
      <c r="D19064" s="63"/>
      <c r="E19064" s="63"/>
      <c r="F19064" s="62"/>
      <c r="G19064" s="63"/>
      <c r="H19064" s="65"/>
      <c r="I19064" s="63"/>
    </row>
    <row r="19065" spans="1:9">
      <c r="A19065" s="52"/>
      <c r="B19065" s="64"/>
      <c r="C19065" s="52"/>
      <c r="D19065" s="63"/>
      <c r="E19065" s="63"/>
      <c r="F19065" s="62"/>
      <c r="G19065" s="63"/>
      <c r="H19065" s="65"/>
      <c r="I19065" s="63"/>
    </row>
    <row r="19066" spans="1:9">
      <c r="A19066" s="52"/>
      <c r="B19066" s="64"/>
      <c r="C19066" s="52"/>
      <c r="D19066" s="63"/>
      <c r="E19066" s="63"/>
      <c r="F19066" s="62"/>
      <c r="G19066" s="63"/>
      <c r="H19066" s="65"/>
      <c r="I19066" s="63"/>
    </row>
    <row r="19067" spans="1:9">
      <c r="A19067" s="52"/>
      <c r="B19067" s="64"/>
      <c r="C19067" s="52"/>
      <c r="D19067" s="63"/>
      <c r="E19067" s="63"/>
      <c r="F19067" s="62"/>
      <c r="G19067" s="63"/>
      <c r="H19067" s="65"/>
      <c r="I19067" s="63"/>
    </row>
    <row r="19068" spans="1:9">
      <c r="A19068" s="52"/>
      <c r="B19068" s="64"/>
      <c r="C19068" s="52"/>
      <c r="D19068" s="63"/>
      <c r="E19068" s="63"/>
      <c r="F19068" s="62"/>
      <c r="G19068" s="63"/>
      <c r="H19068" s="65"/>
      <c r="I19068" s="63"/>
    </row>
    <row r="19069" spans="1:9">
      <c r="A19069" s="52"/>
      <c r="B19069" s="64"/>
      <c r="C19069" s="52"/>
      <c r="D19069" s="63"/>
      <c r="E19069" s="63"/>
      <c r="F19069" s="62"/>
      <c r="G19069" s="63"/>
      <c r="H19069" s="65"/>
      <c r="I19069" s="63"/>
    </row>
    <row r="19070" spans="1:9">
      <c r="A19070" s="52"/>
      <c r="B19070" s="64"/>
      <c r="C19070" s="52"/>
      <c r="D19070" s="63"/>
      <c r="E19070" s="63"/>
      <c r="F19070" s="62"/>
      <c r="G19070" s="63"/>
      <c r="H19070" s="65"/>
      <c r="I19070" s="63"/>
    </row>
    <row r="19071" spans="1:9">
      <c r="A19071" s="52"/>
      <c r="B19071" s="64"/>
      <c r="C19071" s="52"/>
      <c r="D19071" s="63"/>
      <c r="E19071" s="63"/>
      <c r="F19071" s="62"/>
      <c r="G19071" s="63"/>
      <c r="H19071" s="65"/>
      <c r="I19071" s="63"/>
    </row>
    <row r="19072" spans="1:9">
      <c r="A19072" s="52"/>
      <c r="B19072" s="64"/>
      <c r="C19072" s="52"/>
      <c r="D19072" s="63"/>
      <c r="E19072" s="63"/>
      <c r="F19072" s="62"/>
      <c r="G19072" s="63"/>
      <c r="H19072" s="65"/>
      <c r="I19072" s="63"/>
    </row>
    <row r="19073" spans="1:9">
      <c r="A19073" s="52"/>
      <c r="B19073" s="64"/>
      <c r="C19073" s="52"/>
      <c r="D19073" s="63"/>
      <c r="E19073" s="63"/>
      <c r="F19073" s="62"/>
      <c r="G19073" s="63"/>
      <c r="H19073" s="65"/>
      <c r="I19073" s="63"/>
    </row>
    <row r="19074" spans="1:9">
      <c r="A19074" s="52"/>
      <c r="B19074" s="64"/>
      <c r="C19074" s="52"/>
      <c r="D19074" s="63"/>
      <c r="E19074" s="63"/>
      <c r="F19074" s="62"/>
      <c r="G19074" s="63"/>
      <c r="H19074" s="65"/>
      <c r="I19074" s="63"/>
    </row>
    <row r="19075" spans="1:9">
      <c r="A19075" s="52"/>
      <c r="B19075" s="64"/>
      <c r="C19075" s="52"/>
      <c r="D19075" s="63"/>
      <c r="E19075" s="63"/>
      <c r="F19075" s="62"/>
      <c r="G19075" s="63"/>
      <c r="H19075" s="65"/>
      <c r="I19075" s="63"/>
    </row>
    <row r="19076" spans="1:9">
      <c r="A19076" s="52"/>
      <c r="B19076" s="64"/>
      <c r="C19076" s="52"/>
      <c r="D19076" s="63"/>
      <c r="E19076" s="63"/>
      <c r="F19076" s="62"/>
      <c r="G19076" s="63"/>
      <c r="H19076" s="65"/>
      <c r="I19076" s="63"/>
    </row>
    <row r="19077" spans="1:9">
      <c r="A19077" s="52"/>
      <c r="B19077" s="64"/>
      <c r="C19077" s="52"/>
      <c r="D19077" s="63"/>
      <c r="E19077" s="63"/>
      <c r="F19077" s="62"/>
      <c r="G19077" s="63"/>
      <c r="H19077" s="65"/>
      <c r="I19077" s="63"/>
    </row>
    <row r="19078" spans="1:9">
      <c r="A19078" s="52"/>
      <c r="B19078" s="64"/>
      <c r="C19078" s="52"/>
      <c r="D19078" s="63"/>
      <c r="E19078" s="63"/>
      <c r="F19078" s="62"/>
      <c r="G19078" s="63"/>
      <c r="H19078" s="65"/>
      <c r="I19078" s="63"/>
    </row>
    <row r="19079" spans="1:9">
      <c r="A19079" s="52"/>
      <c r="B19079" s="64"/>
      <c r="C19079" s="52"/>
      <c r="D19079" s="63"/>
      <c r="E19079" s="63"/>
      <c r="F19079" s="62"/>
      <c r="G19079" s="63"/>
      <c r="H19079" s="65"/>
      <c r="I19079" s="63"/>
    </row>
    <row r="19080" spans="1:9">
      <c r="A19080" s="52"/>
      <c r="B19080" s="64"/>
      <c r="C19080" s="52"/>
      <c r="D19080" s="63"/>
      <c r="E19080" s="63"/>
      <c r="F19080" s="62"/>
      <c r="G19080" s="63"/>
      <c r="H19080" s="65"/>
      <c r="I19080" s="63"/>
    </row>
    <row r="19081" spans="1:9">
      <c r="A19081" s="52"/>
      <c r="B19081" s="64"/>
      <c r="C19081" s="52"/>
      <c r="D19081" s="63"/>
      <c r="E19081" s="63"/>
      <c r="F19081" s="62"/>
      <c r="G19081" s="63"/>
      <c r="H19081" s="65"/>
      <c r="I19081" s="63"/>
    </row>
    <row r="19082" spans="1:9">
      <c r="A19082" s="52"/>
      <c r="B19082" s="64"/>
      <c r="C19082" s="52"/>
      <c r="D19082" s="63"/>
      <c r="E19082" s="63"/>
      <c r="F19082" s="62"/>
      <c r="G19082" s="63"/>
      <c r="H19082" s="65"/>
      <c r="I19082" s="63"/>
    </row>
    <row r="19083" spans="1:9">
      <c r="A19083" s="52"/>
      <c r="B19083" s="64"/>
      <c r="C19083" s="52"/>
      <c r="D19083" s="63"/>
      <c r="E19083" s="63"/>
      <c r="F19083" s="62"/>
      <c r="G19083" s="63"/>
      <c r="H19083" s="65"/>
      <c r="I19083" s="63"/>
    </row>
    <row r="19084" spans="1:9">
      <c r="A19084" s="52"/>
      <c r="B19084" s="64"/>
      <c r="C19084" s="52"/>
      <c r="D19084" s="63"/>
      <c r="E19084" s="63"/>
      <c r="F19084" s="62"/>
      <c r="G19084" s="63"/>
      <c r="H19084" s="65"/>
      <c r="I19084" s="63"/>
    </row>
    <row r="19085" spans="1:9">
      <c r="A19085" s="52"/>
      <c r="B19085" s="64"/>
      <c r="C19085" s="52"/>
      <c r="D19085" s="63"/>
      <c r="E19085" s="63"/>
      <c r="F19085" s="62"/>
      <c r="G19085" s="63"/>
      <c r="H19085" s="65"/>
      <c r="I19085" s="63"/>
    </row>
    <row r="19086" spans="1:9">
      <c r="A19086" s="52"/>
      <c r="B19086" s="64"/>
      <c r="C19086" s="52"/>
      <c r="D19086" s="63"/>
      <c r="E19086" s="63"/>
      <c r="F19086" s="62"/>
      <c r="G19086" s="63"/>
      <c r="H19086" s="65"/>
      <c r="I19086" s="63"/>
    </row>
    <row r="19087" spans="1:9">
      <c r="A19087" s="52"/>
      <c r="B19087" s="64"/>
      <c r="C19087" s="52"/>
      <c r="D19087" s="63"/>
      <c r="E19087" s="63"/>
      <c r="F19087" s="62"/>
      <c r="G19087" s="63"/>
      <c r="H19087" s="65"/>
      <c r="I19087" s="63"/>
    </row>
    <row r="19088" spans="1:9">
      <c r="A19088" s="52"/>
      <c r="B19088" s="64"/>
      <c r="C19088" s="52"/>
      <c r="D19088" s="63"/>
      <c r="E19088" s="63"/>
      <c r="F19088" s="62"/>
      <c r="G19088" s="63"/>
      <c r="H19088" s="65"/>
      <c r="I19088" s="63"/>
    </row>
    <row r="19089" spans="1:9">
      <c r="A19089" s="52"/>
      <c r="B19089" s="64"/>
      <c r="C19089" s="52"/>
      <c r="D19089" s="63"/>
      <c r="E19089" s="63"/>
      <c r="F19089" s="62"/>
      <c r="G19089" s="63"/>
      <c r="H19089" s="65"/>
      <c r="I19089" s="63"/>
    </row>
    <row r="19090" spans="1:9">
      <c r="A19090" s="52"/>
      <c r="B19090" s="64"/>
      <c r="C19090" s="52"/>
      <c r="D19090" s="63"/>
      <c r="E19090" s="63"/>
      <c r="F19090" s="62"/>
      <c r="G19090" s="63"/>
      <c r="H19090" s="65"/>
      <c r="I19090" s="63"/>
    </row>
    <row r="19091" spans="1:9">
      <c r="A19091" s="52"/>
      <c r="B19091" s="64"/>
      <c r="C19091" s="52"/>
      <c r="D19091" s="63"/>
      <c r="E19091" s="63"/>
      <c r="F19091" s="62"/>
      <c r="G19091" s="63"/>
      <c r="H19091" s="65"/>
      <c r="I19091" s="63"/>
    </row>
    <row r="19092" spans="1:9">
      <c r="A19092" s="52"/>
      <c r="B19092" s="64"/>
      <c r="C19092" s="52"/>
      <c r="D19092" s="63"/>
      <c r="E19092" s="63"/>
      <c r="F19092" s="62"/>
      <c r="G19092" s="63"/>
      <c r="H19092" s="65"/>
      <c r="I19092" s="63"/>
    </row>
    <row r="19093" spans="1:9">
      <c r="A19093" s="52"/>
      <c r="B19093" s="64"/>
      <c r="C19093" s="52"/>
      <c r="D19093" s="63"/>
      <c r="E19093" s="63"/>
      <c r="F19093" s="62"/>
      <c r="G19093" s="63"/>
      <c r="H19093" s="65"/>
      <c r="I19093" s="63"/>
    </row>
    <row r="19094" spans="1:9">
      <c r="A19094" s="52"/>
      <c r="B19094" s="64"/>
      <c r="C19094" s="52"/>
      <c r="D19094" s="63"/>
      <c r="E19094" s="63"/>
      <c r="F19094" s="62"/>
      <c r="G19094" s="63"/>
      <c r="H19094" s="65"/>
      <c r="I19094" s="63"/>
    </row>
    <row r="19095" spans="1:9">
      <c r="A19095" s="52"/>
      <c r="B19095" s="64"/>
      <c r="C19095" s="52"/>
      <c r="D19095" s="63"/>
      <c r="E19095" s="63"/>
      <c r="F19095" s="62"/>
      <c r="G19095" s="63"/>
      <c r="H19095" s="65"/>
      <c r="I19095" s="63"/>
    </row>
    <row r="19096" spans="1:9">
      <c r="A19096" s="52"/>
      <c r="B19096" s="64"/>
      <c r="C19096" s="52"/>
      <c r="D19096" s="63"/>
      <c r="E19096" s="63"/>
      <c r="F19096" s="62"/>
      <c r="G19096" s="63"/>
      <c r="H19096" s="65"/>
      <c r="I19096" s="63"/>
    </row>
    <row r="19097" spans="1:9">
      <c r="A19097" s="52"/>
      <c r="B19097" s="64"/>
      <c r="C19097" s="52"/>
      <c r="D19097" s="63"/>
      <c r="E19097" s="63"/>
      <c r="F19097" s="62"/>
      <c r="G19097" s="63"/>
      <c r="H19097" s="65"/>
      <c r="I19097" s="63"/>
    </row>
    <row r="19098" spans="1:9">
      <c r="A19098" s="52"/>
      <c r="B19098" s="64"/>
      <c r="C19098" s="52"/>
      <c r="D19098" s="63"/>
      <c r="E19098" s="63"/>
      <c r="F19098" s="62"/>
      <c r="G19098" s="63"/>
      <c r="H19098" s="65"/>
      <c r="I19098" s="63"/>
    </row>
    <row r="19099" spans="1:9">
      <c r="A19099" s="52"/>
      <c r="B19099" s="64"/>
      <c r="C19099" s="52"/>
      <c r="D19099" s="63"/>
      <c r="E19099" s="63"/>
      <c r="F19099" s="62"/>
      <c r="G19099" s="63"/>
      <c r="H19099" s="65"/>
      <c r="I19099" s="63"/>
    </row>
    <row r="19100" spans="1:9">
      <c r="A19100" s="52"/>
      <c r="B19100" s="64"/>
      <c r="C19100" s="52"/>
      <c r="D19100" s="63"/>
      <c r="E19100" s="63"/>
      <c r="F19100" s="62"/>
      <c r="G19100" s="63"/>
      <c r="H19100" s="65"/>
      <c r="I19100" s="63"/>
    </row>
    <row r="19101" spans="1:9">
      <c r="A19101" s="52"/>
      <c r="B19101" s="64"/>
      <c r="C19101" s="52"/>
      <c r="D19101" s="63"/>
      <c r="E19101" s="63"/>
      <c r="F19101" s="62"/>
      <c r="G19101" s="63"/>
      <c r="H19101" s="65"/>
      <c r="I19101" s="63"/>
    </row>
    <row r="19102" spans="1:9">
      <c r="A19102" s="52"/>
      <c r="B19102" s="64"/>
      <c r="C19102" s="52"/>
      <c r="D19102" s="63"/>
      <c r="E19102" s="63"/>
      <c r="F19102" s="62"/>
      <c r="G19102" s="63"/>
      <c r="H19102" s="65"/>
      <c r="I19102" s="63"/>
    </row>
    <row r="19103" spans="1:9">
      <c r="A19103" s="52"/>
      <c r="B19103" s="64"/>
      <c r="C19103" s="52"/>
      <c r="D19103" s="63"/>
      <c r="E19103" s="63"/>
      <c r="F19103" s="62"/>
      <c r="G19103" s="63"/>
      <c r="H19103" s="65"/>
      <c r="I19103" s="63"/>
    </row>
    <row r="19104" spans="1:9">
      <c r="A19104" s="52"/>
      <c r="B19104" s="64"/>
      <c r="C19104" s="52"/>
      <c r="D19104" s="63"/>
      <c r="E19104" s="63"/>
      <c r="F19104" s="62"/>
      <c r="G19104" s="63"/>
      <c r="H19104" s="65"/>
      <c r="I19104" s="63"/>
    </row>
    <row r="19105" spans="1:9">
      <c r="A19105" s="52"/>
      <c r="B19105" s="64"/>
      <c r="C19105" s="52"/>
      <c r="D19105" s="63"/>
      <c r="E19105" s="63"/>
      <c r="F19105" s="62"/>
      <c r="G19105" s="63"/>
      <c r="H19105" s="65"/>
      <c r="I19105" s="63"/>
    </row>
    <row r="19106" spans="1:9">
      <c r="A19106" s="52"/>
      <c r="B19106" s="64"/>
      <c r="C19106" s="52"/>
      <c r="D19106" s="63"/>
      <c r="E19106" s="63"/>
      <c r="F19106" s="62"/>
      <c r="G19106" s="63"/>
      <c r="H19106" s="65"/>
      <c r="I19106" s="63"/>
    </row>
    <row r="19107" spans="1:9">
      <c r="A19107" s="52"/>
      <c r="B19107" s="64"/>
      <c r="C19107" s="52"/>
      <c r="D19107" s="63"/>
      <c r="E19107" s="63"/>
      <c r="F19107" s="62"/>
      <c r="G19107" s="63"/>
      <c r="H19107" s="65"/>
      <c r="I19107" s="63"/>
    </row>
    <row r="19108" spans="1:9">
      <c r="A19108" s="52"/>
      <c r="B19108" s="64"/>
      <c r="C19108" s="52"/>
      <c r="D19108" s="63"/>
      <c r="E19108" s="63"/>
      <c r="F19108" s="62"/>
      <c r="G19108" s="63"/>
      <c r="H19108" s="65"/>
      <c r="I19108" s="63"/>
    </row>
    <row r="19109" spans="1:9">
      <c r="A19109" s="52"/>
      <c r="B19109" s="64"/>
      <c r="C19109" s="52"/>
      <c r="D19109" s="63"/>
      <c r="E19109" s="63"/>
      <c r="F19109" s="62"/>
      <c r="G19109" s="63"/>
      <c r="H19109" s="65"/>
      <c r="I19109" s="63"/>
    </row>
    <row r="19110" spans="1:9">
      <c r="A19110" s="52"/>
      <c r="B19110" s="64"/>
      <c r="C19110" s="52"/>
      <c r="D19110" s="63"/>
      <c r="E19110" s="63"/>
      <c r="F19110" s="62"/>
      <c r="G19110" s="63"/>
      <c r="H19110" s="65"/>
      <c r="I19110" s="63"/>
    </row>
    <row r="19111" spans="1:9">
      <c r="A19111" s="52"/>
      <c r="B19111" s="64"/>
      <c r="C19111" s="52"/>
      <c r="D19111" s="63"/>
      <c r="E19111" s="63"/>
      <c r="F19111" s="62"/>
      <c r="G19111" s="63"/>
      <c r="H19111" s="65"/>
      <c r="I19111" s="63"/>
    </row>
    <row r="19112" spans="1:9">
      <c r="A19112" s="52"/>
      <c r="B19112" s="64"/>
      <c r="C19112" s="52"/>
      <c r="D19112" s="63"/>
      <c r="E19112" s="63"/>
      <c r="F19112" s="62"/>
      <c r="G19112" s="63"/>
      <c r="H19112" s="65"/>
      <c r="I19112" s="63"/>
    </row>
    <row r="19113" spans="1:9">
      <c r="A19113" s="52"/>
      <c r="B19113" s="64"/>
      <c r="C19113" s="52"/>
      <c r="D19113" s="63"/>
      <c r="E19113" s="63"/>
      <c r="F19113" s="62"/>
      <c r="G19113" s="63"/>
      <c r="H19113" s="65"/>
      <c r="I19113" s="63"/>
    </row>
    <row r="19114" spans="1:9">
      <c r="A19114" s="52"/>
      <c r="B19114" s="64"/>
      <c r="C19114" s="52"/>
      <c r="D19114" s="63"/>
      <c r="E19114" s="63"/>
      <c r="F19114" s="62"/>
      <c r="G19114" s="63"/>
      <c r="H19114" s="65"/>
      <c r="I19114" s="63"/>
    </row>
    <row r="19115" spans="1:9">
      <c r="A19115" s="52"/>
      <c r="B19115" s="64"/>
      <c r="C19115" s="52"/>
      <c r="D19115" s="63"/>
      <c r="E19115" s="63"/>
      <c r="F19115" s="62"/>
      <c r="G19115" s="63"/>
      <c r="H19115" s="65"/>
      <c r="I19115" s="63"/>
    </row>
    <row r="19116" spans="1:9">
      <c r="A19116" s="52"/>
      <c r="B19116" s="64"/>
      <c r="C19116" s="52"/>
      <c r="D19116" s="63"/>
      <c r="E19116" s="63"/>
      <c r="F19116" s="62"/>
      <c r="G19116" s="63"/>
      <c r="H19116" s="65"/>
      <c r="I19116" s="63"/>
    </row>
    <row r="19117" spans="1:9">
      <c r="A19117" s="52"/>
      <c r="B19117" s="64"/>
      <c r="C19117" s="52"/>
      <c r="D19117" s="63"/>
      <c r="E19117" s="63"/>
      <c r="F19117" s="62"/>
      <c r="G19117" s="63"/>
      <c r="H19117" s="65"/>
      <c r="I19117" s="63"/>
    </row>
    <row r="19118" spans="1:9">
      <c r="A19118" s="52"/>
      <c r="B19118" s="64"/>
      <c r="C19118" s="52"/>
      <c r="D19118" s="63"/>
      <c r="E19118" s="63"/>
      <c r="F19118" s="62"/>
      <c r="G19118" s="63"/>
      <c r="H19118" s="65"/>
      <c r="I19118" s="63"/>
    </row>
    <row r="19119" spans="1:9">
      <c r="A19119" s="52"/>
      <c r="B19119" s="64"/>
      <c r="C19119" s="52"/>
      <c r="D19119" s="63"/>
      <c r="E19119" s="63"/>
      <c r="F19119" s="62"/>
      <c r="G19119" s="63"/>
      <c r="H19119" s="65"/>
      <c r="I19119" s="63"/>
    </row>
    <row r="19120" spans="1:9">
      <c r="A19120" s="52"/>
      <c r="B19120" s="64"/>
      <c r="C19120" s="52"/>
      <c r="D19120" s="63"/>
      <c r="E19120" s="63"/>
      <c r="F19120" s="62"/>
      <c r="G19120" s="63"/>
      <c r="H19120" s="65"/>
      <c r="I19120" s="63"/>
    </row>
    <row r="19121" spans="1:9">
      <c r="A19121" s="52"/>
      <c r="B19121" s="64"/>
      <c r="C19121" s="52"/>
      <c r="D19121" s="63"/>
      <c r="E19121" s="63"/>
      <c r="F19121" s="62"/>
      <c r="G19121" s="63"/>
      <c r="H19121" s="65"/>
      <c r="I19121" s="63"/>
    </row>
    <row r="19122" spans="1:9">
      <c r="A19122" s="52"/>
      <c r="B19122" s="64"/>
      <c r="C19122" s="52"/>
      <c r="D19122" s="63"/>
      <c r="E19122" s="63"/>
      <c r="F19122" s="62"/>
      <c r="G19122" s="63"/>
      <c r="H19122" s="65"/>
      <c r="I19122" s="63"/>
    </row>
    <row r="19123" spans="1:9">
      <c r="A19123" s="52"/>
      <c r="B19123" s="64"/>
      <c r="C19123" s="52"/>
      <c r="D19123" s="63"/>
      <c r="E19123" s="63"/>
      <c r="F19123" s="62"/>
      <c r="G19123" s="63"/>
      <c r="H19123" s="65"/>
      <c r="I19123" s="63"/>
    </row>
    <row r="19124" spans="1:9">
      <c r="A19124" s="52"/>
      <c r="B19124" s="64"/>
      <c r="C19124" s="52"/>
      <c r="D19124" s="63"/>
      <c r="E19124" s="63"/>
      <c r="F19124" s="62"/>
      <c r="G19124" s="63"/>
      <c r="H19124" s="65"/>
      <c r="I19124" s="63"/>
    </row>
    <row r="19125" spans="1:9">
      <c r="A19125" s="52"/>
      <c r="B19125" s="64"/>
      <c r="C19125" s="52"/>
      <c r="D19125" s="63"/>
      <c r="E19125" s="63"/>
      <c r="F19125" s="62"/>
      <c r="G19125" s="63"/>
      <c r="H19125" s="65"/>
      <c r="I19125" s="63"/>
    </row>
    <row r="19126" spans="1:9">
      <c r="A19126" s="52"/>
      <c r="B19126" s="64"/>
      <c r="C19126" s="52"/>
      <c r="D19126" s="63"/>
      <c r="E19126" s="63"/>
      <c r="F19126" s="62"/>
      <c r="G19126" s="63"/>
      <c r="H19126" s="65"/>
      <c r="I19126" s="63"/>
    </row>
    <row r="19127" spans="1:9">
      <c r="A19127" s="52"/>
      <c r="B19127" s="64"/>
      <c r="C19127" s="52"/>
      <c r="D19127" s="63"/>
      <c r="E19127" s="63"/>
      <c r="F19127" s="62"/>
      <c r="G19127" s="63"/>
      <c r="H19127" s="65"/>
      <c r="I19127" s="63"/>
    </row>
    <row r="19128" spans="1:9">
      <c r="A19128" s="52"/>
      <c r="B19128" s="64"/>
      <c r="C19128" s="52"/>
      <c r="D19128" s="63"/>
      <c r="E19128" s="63"/>
      <c r="F19128" s="62"/>
      <c r="G19128" s="63"/>
      <c r="H19128" s="65"/>
      <c r="I19128" s="63"/>
    </row>
    <row r="19129" spans="1:9">
      <c r="A19129" s="52"/>
      <c r="B19129" s="64"/>
      <c r="C19129" s="52"/>
      <c r="D19129" s="63"/>
      <c r="E19129" s="63"/>
      <c r="F19129" s="62"/>
      <c r="G19129" s="63"/>
      <c r="H19129" s="65"/>
      <c r="I19129" s="63"/>
    </row>
    <row r="19130" spans="1:9">
      <c r="A19130" s="52"/>
      <c r="B19130" s="64"/>
      <c r="C19130" s="52"/>
      <c r="D19130" s="63"/>
      <c r="E19130" s="63"/>
      <c r="F19130" s="62"/>
      <c r="G19130" s="63"/>
      <c r="H19130" s="65"/>
      <c r="I19130" s="63"/>
    </row>
    <row r="19131" spans="1:9">
      <c r="A19131" s="52"/>
      <c r="B19131" s="64"/>
      <c r="C19131" s="52"/>
      <c r="D19131" s="63"/>
      <c r="E19131" s="63"/>
      <c r="F19131" s="62"/>
      <c r="G19131" s="63"/>
      <c r="H19131" s="65"/>
      <c r="I19131" s="63"/>
    </row>
    <row r="19132" spans="1:9">
      <c r="A19132" s="52"/>
      <c r="B19132" s="64"/>
      <c r="C19132" s="52"/>
      <c r="D19132" s="63"/>
      <c r="E19132" s="63"/>
      <c r="F19132" s="62"/>
      <c r="G19132" s="63"/>
      <c r="H19132" s="65"/>
      <c r="I19132" s="63"/>
    </row>
    <row r="19133" spans="1:9">
      <c r="A19133" s="52"/>
      <c r="B19133" s="64"/>
      <c r="C19133" s="52"/>
      <c r="D19133" s="63"/>
      <c r="E19133" s="63"/>
      <c r="F19133" s="62"/>
      <c r="G19133" s="63"/>
      <c r="H19133" s="65"/>
      <c r="I19133" s="63"/>
    </row>
    <row r="19134" spans="1:9">
      <c r="A19134" s="52"/>
      <c r="B19134" s="64"/>
      <c r="C19134" s="52"/>
      <c r="D19134" s="63"/>
      <c r="E19134" s="63"/>
      <c r="F19134" s="62"/>
      <c r="G19134" s="63"/>
      <c r="H19134" s="65"/>
      <c r="I19134" s="63"/>
    </row>
    <row r="19135" spans="1:9">
      <c r="A19135" s="52"/>
      <c r="B19135" s="64"/>
      <c r="C19135" s="52"/>
      <c r="D19135" s="63"/>
      <c r="E19135" s="63"/>
      <c r="F19135" s="62"/>
      <c r="G19135" s="63"/>
      <c r="H19135" s="65"/>
      <c r="I19135" s="63"/>
    </row>
    <row r="19136" spans="1:9">
      <c r="A19136" s="52"/>
      <c r="B19136" s="64"/>
      <c r="C19136" s="52"/>
      <c r="D19136" s="63"/>
      <c r="E19136" s="63"/>
      <c r="F19136" s="62"/>
      <c r="G19136" s="63"/>
      <c r="H19136" s="65"/>
      <c r="I19136" s="63"/>
    </row>
    <row r="19137" spans="1:9">
      <c r="A19137" s="52"/>
      <c r="B19137" s="64"/>
      <c r="C19137" s="52"/>
      <c r="D19137" s="63"/>
      <c r="E19137" s="63"/>
      <c r="F19137" s="62"/>
      <c r="G19137" s="63"/>
      <c r="H19137" s="65"/>
      <c r="I19137" s="63"/>
    </row>
    <row r="19138" spans="1:9">
      <c r="A19138" s="52"/>
      <c r="B19138" s="64"/>
      <c r="C19138" s="52"/>
      <c r="D19138" s="63"/>
      <c r="E19138" s="63"/>
      <c r="F19138" s="62"/>
      <c r="G19138" s="63"/>
      <c r="H19138" s="65"/>
      <c r="I19138" s="63"/>
    </row>
    <row r="19139" spans="1:9">
      <c r="A19139" s="52"/>
      <c r="B19139" s="64"/>
      <c r="C19139" s="52"/>
      <c r="D19139" s="63"/>
      <c r="E19139" s="63"/>
      <c r="F19139" s="62"/>
      <c r="G19139" s="63"/>
      <c r="H19139" s="65"/>
      <c r="I19139" s="63"/>
    </row>
    <row r="19140" spans="1:9">
      <c r="A19140" s="52"/>
      <c r="B19140" s="64"/>
      <c r="C19140" s="52"/>
      <c r="D19140" s="63"/>
      <c r="E19140" s="63"/>
      <c r="F19140" s="62"/>
      <c r="G19140" s="63"/>
      <c r="H19140" s="65"/>
      <c r="I19140" s="63"/>
    </row>
    <row r="19141" spans="1:9">
      <c r="A19141" s="52"/>
      <c r="B19141" s="64"/>
      <c r="C19141" s="52"/>
      <c r="D19141" s="63"/>
      <c r="E19141" s="63"/>
      <c r="F19141" s="62"/>
      <c r="G19141" s="63"/>
      <c r="H19141" s="65"/>
      <c r="I19141" s="63"/>
    </row>
    <row r="19142" spans="1:9">
      <c r="A19142" s="52"/>
      <c r="B19142" s="64"/>
      <c r="C19142" s="52"/>
      <c r="D19142" s="63"/>
      <c r="E19142" s="63"/>
      <c r="F19142" s="62"/>
      <c r="G19142" s="63"/>
      <c r="H19142" s="65"/>
      <c r="I19142" s="63"/>
    </row>
    <row r="19143" spans="1:9">
      <c r="A19143" s="52"/>
      <c r="B19143" s="64"/>
      <c r="C19143" s="52"/>
      <c r="D19143" s="63"/>
      <c r="E19143" s="63"/>
      <c r="F19143" s="62"/>
      <c r="G19143" s="63"/>
      <c r="H19143" s="65"/>
      <c r="I19143" s="63"/>
    </row>
    <row r="19144" spans="1:9">
      <c r="A19144" s="52"/>
      <c r="B19144" s="64"/>
      <c r="C19144" s="52"/>
      <c r="D19144" s="63"/>
      <c r="E19144" s="63"/>
      <c r="F19144" s="62"/>
      <c r="G19144" s="63"/>
      <c r="H19144" s="65"/>
      <c r="I19144" s="63"/>
    </row>
    <row r="19145" spans="1:9">
      <c r="A19145" s="52"/>
      <c r="B19145" s="64"/>
      <c r="C19145" s="52"/>
      <c r="D19145" s="63"/>
      <c r="E19145" s="63"/>
      <c r="F19145" s="62"/>
      <c r="G19145" s="63"/>
      <c r="H19145" s="65"/>
      <c r="I19145" s="63"/>
    </row>
    <row r="19146" spans="1:9">
      <c r="A19146" s="52"/>
      <c r="B19146" s="64"/>
      <c r="C19146" s="52"/>
      <c r="D19146" s="63"/>
      <c r="E19146" s="63"/>
      <c r="F19146" s="62"/>
      <c r="G19146" s="63"/>
      <c r="H19146" s="65"/>
      <c r="I19146" s="63"/>
    </row>
    <row r="19147" spans="1:9">
      <c r="A19147" s="52"/>
      <c r="B19147" s="64"/>
      <c r="C19147" s="52"/>
      <c r="D19147" s="63"/>
      <c r="E19147" s="63"/>
      <c r="F19147" s="62"/>
      <c r="G19147" s="63"/>
      <c r="H19147" s="65"/>
      <c r="I19147" s="63"/>
    </row>
    <row r="19148" spans="1:9">
      <c r="A19148" s="52"/>
      <c r="B19148" s="64"/>
      <c r="C19148" s="52"/>
      <c r="D19148" s="63"/>
      <c r="E19148" s="63"/>
      <c r="F19148" s="62"/>
      <c r="G19148" s="63"/>
      <c r="H19148" s="65"/>
      <c r="I19148" s="63"/>
    </row>
    <row r="19149" spans="1:9">
      <c r="A19149" s="52"/>
      <c r="B19149" s="64"/>
      <c r="C19149" s="52"/>
      <c r="D19149" s="63"/>
      <c r="E19149" s="63"/>
      <c r="F19149" s="62"/>
      <c r="G19149" s="63"/>
      <c r="H19149" s="65"/>
      <c r="I19149" s="63"/>
    </row>
    <row r="19150" spans="1:9">
      <c r="A19150" s="52"/>
      <c r="B19150" s="64"/>
      <c r="C19150" s="52"/>
      <c r="D19150" s="63"/>
      <c r="E19150" s="63"/>
      <c r="F19150" s="62"/>
      <c r="G19150" s="63"/>
      <c r="H19150" s="65"/>
      <c r="I19150" s="63"/>
    </row>
    <row r="19151" spans="1:9">
      <c r="A19151" s="52"/>
      <c r="B19151" s="64"/>
      <c r="C19151" s="52"/>
      <c r="D19151" s="63"/>
      <c r="E19151" s="63"/>
      <c r="F19151" s="62"/>
      <c r="G19151" s="63"/>
      <c r="H19151" s="65"/>
      <c r="I19151" s="63"/>
    </row>
    <row r="19152" spans="1:9">
      <c r="A19152" s="52"/>
      <c r="B19152" s="64"/>
      <c r="C19152" s="52"/>
      <c r="D19152" s="63"/>
      <c r="E19152" s="63"/>
      <c r="F19152" s="62"/>
      <c r="G19152" s="63"/>
      <c r="H19152" s="65"/>
      <c r="I19152" s="63"/>
    </row>
    <row r="19153" spans="1:9">
      <c r="A19153" s="52"/>
      <c r="B19153" s="64"/>
      <c r="C19153" s="52"/>
      <c r="D19153" s="63"/>
      <c r="E19153" s="63"/>
      <c r="F19153" s="62"/>
      <c r="G19153" s="63"/>
      <c r="H19153" s="65"/>
      <c r="I19153" s="63"/>
    </row>
    <row r="19154" spans="1:9">
      <c r="A19154" s="52"/>
      <c r="B19154" s="64"/>
      <c r="C19154" s="52"/>
      <c r="D19154" s="63"/>
      <c r="E19154" s="63"/>
      <c r="F19154" s="62"/>
      <c r="G19154" s="63"/>
      <c r="H19154" s="65"/>
      <c r="I19154" s="63"/>
    </row>
    <row r="19155" spans="1:9">
      <c r="A19155" s="52"/>
      <c r="B19155" s="64"/>
      <c r="C19155" s="52"/>
      <c r="D19155" s="63"/>
      <c r="E19155" s="63"/>
      <c r="F19155" s="62"/>
      <c r="G19155" s="63"/>
      <c r="H19155" s="65"/>
      <c r="I19155" s="63"/>
    </row>
    <row r="19156" spans="1:9">
      <c r="A19156" s="52"/>
      <c r="B19156" s="64"/>
      <c r="C19156" s="52"/>
      <c r="D19156" s="63"/>
      <c r="E19156" s="63"/>
      <c r="F19156" s="62"/>
      <c r="G19156" s="63"/>
      <c r="H19156" s="65"/>
      <c r="I19156" s="63"/>
    </row>
    <row r="19157" spans="1:9">
      <c r="A19157" s="52"/>
      <c r="B19157" s="64"/>
      <c r="C19157" s="52"/>
      <c r="D19157" s="63"/>
      <c r="E19157" s="63"/>
      <c r="F19157" s="62"/>
      <c r="G19157" s="63"/>
      <c r="H19157" s="65"/>
      <c r="I19157" s="63"/>
    </row>
    <row r="19158" spans="1:9">
      <c r="A19158" s="52"/>
      <c r="B19158" s="64"/>
      <c r="C19158" s="52"/>
      <c r="D19158" s="63"/>
      <c r="E19158" s="63"/>
      <c r="F19158" s="62"/>
      <c r="G19158" s="63"/>
      <c r="H19158" s="65"/>
      <c r="I19158" s="63"/>
    </row>
    <row r="19159" spans="1:9">
      <c r="A19159" s="52"/>
      <c r="B19159" s="64"/>
      <c r="C19159" s="52"/>
      <c r="D19159" s="63"/>
      <c r="E19159" s="63"/>
      <c r="F19159" s="62"/>
      <c r="G19159" s="63"/>
      <c r="H19159" s="65"/>
      <c r="I19159" s="63"/>
    </row>
    <row r="19160" spans="1:9">
      <c r="A19160" s="52"/>
      <c r="B19160" s="64"/>
      <c r="C19160" s="52"/>
      <c r="D19160" s="63"/>
      <c r="E19160" s="63"/>
      <c r="F19160" s="62"/>
      <c r="G19160" s="63"/>
      <c r="H19160" s="65"/>
      <c r="I19160" s="63"/>
    </row>
    <row r="19161" spans="1:9">
      <c r="A19161" s="52"/>
      <c r="B19161" s="64"/>
      <c r="C19161" s="52"/>
      <c r="D19161" s="63"/>
      <c r="E19161" s="63"/>
      <c r="F19161" s="62"/>
      <c r="G19161" s="63"/>
      <c r="H19161" s="65"/>
      <c r="I19161" s="63"/>
    </row>
    <row r="19162" spans="1:9">
      <c r="A19162" s="52"/>
      <c r="B19162" s="64"/>
      <c r="C19162" s="52"/>
      <c r="D19162" s="63"/>
      <c r="E19162" s="63"/>
      <c r="F19162" s="62"/>
      <c r="G19162" s="63"/>
      <c r="H19162" s="65"/>
      <c r="I19162" s="63"/>
    </row>
    <row r="19163" spans="1:9">
      <c r="A19163" s="52"/>
      <c r="B19163" s="64"/>
      <c r="C19163" s="52"/>
      <c r="D19163" s="63"/>
      <c r="E19163" s="63"/>
      <c r="F19163" s="62"/>
      <c r="G19163" s="63"/>
      <c r="H19163" s="65"/>
      <c r="I19163" s="63"/>
    </row>
    <row r="19164" spans="1:9">
      <c r="A19164" s="52"/>
      <c r="B19164" s="64"/>
      <c r="C19164" s="52"/>
      <c r="D19164" s="63"/>
      <c r="E19164" s="63"/>
      <c r="F19164" s="62"/>
      <c r="G19164" s="63"/>
      <c r="H19164" s="65"/>
      <c r="I19164" s="63"/>
    </row>
    <row r="19165" spans="1:9">
      <c r="A19165" s="52"/>
      <c r="B19165" s="64"/>
      <c r="C19165" s="52"/>
      <c r="D19165" s="63"/>
      <c r="E19165" s="63"/>
      <c r="F19165" s="62"/>
      <c r="G19165" s="63"/>
      <c r="H19165" s="65"/>
      <c r="I19165" s="63"/>
    </row>
    <row r="19166" spans="1:9">
      <c r="A19166" s="52"/>
      <c r="B19166" s="64"/>
      <c r="C19166" s="52"/>
      <c r="D19166" s="63"/>
      <c r="E19166" s="63"/>
      <c r="F19166" s="62"/>
      <c r="G19166" s="63"/>
      <c r="H19166" s="65"/>
      <c r="I19166" s="63"/>
    </row>
    <row r="19167" spans="1:9">
      <c r="A19167" s="52"/>
      <c r="B19167" s="64"/>
      <c r="C19167" s="52"/>
      <c r="D19167" s="63"/>
      <c r="E19167" s="63"/>
      <c r="F19167" s="62"/>
      <c r="G19167" s="63"/>
      <c r="H19167" s="65"/>
      <c r="I19167" s="63"/>
    </row>
    <row r="19168" spans="1:9">
      <c r="A19168" s="52"/>
      <c r="B19168" s="64"/>
      <c r="C19168" s="52"/>
      <c r="D19168" s="63"/>
      <c r="E19168" s="63"/>
      <c r="F19168" s="62"/>
      <c r="G19168" s="63"/>
      <c r="H19168" s="65"/>
      <c r="I19168" s="63"/>
    </row>
    <row r="19169" spans="1:9">
      <c r="A19169" s="52"/>
      <c r="B19169" s="64"/>
      <c r="C19169" s="52"/>
      <c r="D19169" s="63"/>
      <c r="E19169" s="63"/>
      <c r="F19169" s="62"/>
      <c r="G19169" s="63"/>
      <c r="H19169" s="65"/>
      <c r="I19169" s="63"/>
    </row>
    <row r="19170" spans="1:9">
      <c r="A19170" s="52"/>
      <c r="B19170" s="64"/>
      <c r="C19170" s="52"/>
      <c r="D19170" s="63"/>
      <c r="E19170" s="63"/>
      <c r="F19170" s="62"/>
      <c r="G19170" s="63"/>
      <c r="H19170" s="65"/>
      <c r="I19170" s="63"/>
    </row>
    <row r="19171" spans="1:9">
      <c r="A19171" s="52"/>
      <c r="B19171" s="64"/>
      <c r="C19171" s="52"/>
      <c r="D19171" s="63"/>
      <c r="E19171" s="63"/>
      <c r="F19171" s="62"/>
      <c r="G19171" s="63"/>
      <c r="H19171" s="65"/>
      <c r="I19171" s="63"/>
    </row>
    <row r="19172" spans="1:9">
      <c r="A19172" s="52"/>
      <c r="B19172" s="64"/>
      <c r="C19172" s="52"/>
      <c r="D19172" s="63"/>
      <c r="E19172" s="63"/>
      <c r="F19172" s="62"/>
      <c r="G19172" s="63"/>
      <c r="H19172" s="65"/>
      <c r="I19172" s="63"/>
    </row>
    <row r="19173" spans="1:9">
      <c r="A19173" s="52"/>
      <c r="B19173" s="64"/>
      <c r="C19173" s="52"/>
      <c r="D19173" s="63"/>
      <c r="E19173" s="63"/>
      <c r="F19173" s="62"/>
      <c r="G19173" s="63"/>
      <c r="H19173" s="65"/>
      <c r="I19173" s="63"/>
    </row>
    <row r="19174" spans="1:9">
      <c r="A19174" s="52"/>
      <c r="B19174" s="64"/>
      <c r="C19174" s="52"/>
      <c r="D19174" s="63"/>
      <c r="E19174" s="63"/>
      <c r="F19174" s="62"/>
      <c r="G19174" s="63"/>
      <c r="H19174" s="65"/>
      <c r="I19174" s="63"/>
    </row>
    <row r="19175" spans="1:9">
      <c r="A19175" s="52"/>
      <c r="B19175" s="64"/>
      <c r="C19175" s="52"/>
      <c r="D19175" s="63"/>
      <c r="E19175" s="63"/>
      <c r="F19175" s="62"/>
      <c r="G19175" s="63"/>
      <c r="H19175" s="65"/>
      <c r="I19175" s="63"/>
    </row>
    <row r="19176" spans="1:9">
      <c r="A19176" s="52"/>
      <c r="B19176" s="64"/>
      <c r="C19176" s="52"/>
      <c r="D19176" s="63"/>
      <c r="E19176" s="63"/>
      <c r="F19176" s="62"/>
      <c r="G19176" s="63"/>
      <c r="H19176" s="65"/>
      <c r="I19176" s="63"/>
    </row>
    <row r="19177" spans="1:9">
      <c r="A19177" s="52"/>
      <c r="B19177" s="64"/>
      <c r="C19177" s="52"/>
      <c r="D19177" s="63"/>
      <c r="E19177" s="63"/>
      <c r="F19177" s="62"/>
      <c r="G19177" s="63"/>
      <c r="H19177" s="65"/>
      <c r="I19177" s="63"/>
    </row>
    <row r="19178" spans="1:9">
      <c r="A19178" s="52"/>
      <c r="B19178" s="64"/>
      <c r="C19178" s="52"/>
      <c r="D19178" s="63"/>
      <c r="E19178" s="63"/>
      <c r="F19178" s="62"/>
      <c r="G19178" s="63"/>
      <c r="H19178" s="65"/>
      <c r="I19178" s="63"/>
    </row>
    <row r="19179" spans="1:9">
      <c r="A19179" s="52"/>
      <c r="B19179" s="64"/>
      <c r="C19179" s="52"/>
      <c r="D19179" s="63"/>
      <c r="E19179" s="63"/>
      <c r="F19179" s="62"/>
      <c r="G19179" s="63"/>
      <c r="H19179" s="65"/>
      <c r="I19179" s="63"/>
    </row>
    <row r="19180" spans="1:9">
      <c r="A19180" s="52"/>
      <c r="B19180" s="64"/>
      <c r="C19180" s="52"/>
      <c r="D19180" s="63"/>
      <c r="E19180" s="63"/>
      <c r="F19180" s="62"/>
      <c r="G19180" s="63"/>
      <c r="H19180" s="65"/>
      <c r="I19180" s="63"/>
    </row>
    <row r="19181" spans="1:9">
      <c r="A19181" s="52"/>
      <c r="B19181" s="64"/>
      <c r="C19181" s="52"/>
      <c r="D19181" s="63"/>
      <c r="E19181" s="63"/>
      <c r="F19181" s="62"/>
      <c r="G19181" s="63"/>
      <c r="H19181" s="65"/>
      <c r="I19181" s="63"/>
    </row>
    <row r="19182" spans="1:9">
      <c r="A19182" s="52"/>
      <c r="B19182" s="64"/>
      <c r="C19182" s="52"/>
      <c r="D19182" s="63"/>
      <c r="E19182" s="63"/>
      <c r="F19182" s="62"/>
      <c r="G19182" s="63"/>
      <c r="H19182" s="65"/>
      <c r="I19182" s="63"/>
    </row>
    <row r="19183" spans="1:9">
      <c r="A19183" s="52"/>
      <c r="B19183" s="64"/>
      <c r="C19183" s="52"/>
      <c r="D19183" s="63"/>
      <c r="E19183" s="63"/>
      <c r="F19183" s="62"/>
      <c r="G19183" s="63"/>
      <c r="H19183" s="65"/>
      <c r="I19183" s="63"/>
    </row>
    <row r="19184" spans="1:9">
      <c r="A19184" s="52"/>
      <c r="B19184" s="64"/>
      <c r="C19184" s="52"/>
      <c r="D19184" s="63"/>
      <c r="E19184" s="63"/>
      <c r="F19184" s="62"/>
      <c r="G19184" s="63"/>
      <c r="H19184" s="65"/>
      <c r="I19184" s="63"/>
    </row>
    <row r="19185" spans="1:9">
      <c r="A19185" s="52"/>
      <c r="B19185" s="64"/>
      <c r="C19185" s="52"/>
      <c r="D19185" s="63"/>
      <c r="E19185" s="63"/>
      <c r="F19185" s="62"/>
      <c r="G19185" s="63"/>
      <c r="H19185" s="65"/>
      <c r="I19185" s="63"/>
    </row>
    <row r="19186" spans="1:9">
      <c r="A19186" s="52"/>
      <c r="B19186" s="64"/>
      <c r="C19186" s="52"/>
      <c r="D19186" s="63"/>
      <c r="E19186" s="63"/>
      <c r="F19186" s="62"/>
      <c r="G19186" s="63"/>
      <c r="H19186" s="65"/>
      <c r="I19186" s="63"/>
    </row>
    <row r="19187" spans="1:9">
      <c r="A19187" s="52"/>
      <c r="B19187" s="64"/>
      <c r="C19187" s="52"/>
      <c r="D19187" s="63"/>
      <c r="E19187" s="63"/>
      <c r="F19187" s="62"/>
      <c r="G19187" s="63"/>
      <c r="H19187" s="65"/>
      <c r="I19187" s="63"/>
    </row>
    <row r="19188" spans="1:9">
      <c r="A19188" s="52"/>
      <c r="B19188" s="64"/>
      <c r="C19188" s="52"/>
      <c r="D19188" s="63"/>
      <c r="E19188" s="63"/>
      <c r="F19188" s="62"/>
      <c r="G19188" s="63"/>
      <c r="H19188" s="65"/>
      <c r="I19188" s="63"/>
    </row>
    <row r="19189" spans="1:9">
      <c r="A19189" s="52"/>
      <c r="B19189" s="64"/>
      <c r="C19189" s="52"/>
      <c r="D19189" s="63"/>
      <c r="E19189" s="63"/>
      <c r="F19189" s="62"/>
      <c r="G19189" s="63"/>
      <c r="H19189" s="65"/>
      <c r="I19189" s="63"/>
    </row>
    <row r="19190" spans="1:9">
      <c r="A19190" s="52"/>
      <c r="B19190" s="64"/>
      <c r="C19190" s="52"/>
      <c r="D19190" s="63"/>
      <c r="E19190" s="63"/>
      <c r="F19190" s="62"/>
      <c r="G19190" s="63"/>
      <c r="H19190" s="65"/>
      <c r="I19190" s="63"/>
    </row>
    <row r="19191" spans="1:9">
      <c r="A19191" s="52"/>
      <c r="B19191" s="64"/>
      <c r="C19191" s="52"/>
      <c r="D19191" s="63"/>
      <c r="E19191" s="63"/>
      <c r="F19191" s="62"/>
      <c r="G19191" s="63"/>
      <c r="H19191" s="65"/>
      <c r="I19191" s="63"/>
    </row>
    <row r="19192" spans="1:9">
      <c r="A19192" s="52"/>
      <c r="B19192" s="64"/>
      <c r="C19192" s="52"/>
      <c r="D19192" s="63"/>
      <c r="E19192" s="63"/>
      <c r="F19192" s="62"/>
      <c r="G19192" s="63"/>
      <c r="H19192" s="65"/>
      <c r="I19192" s="63"/>
    </row>
    <row r="19193" spans="1:9">
      <c r="A19193" s="52"/>
      <c r="B19193" s="64"/>
      <c r="C19193" s="52"/>
      <c r="D19193" s="63"/>
      <c r="E19193" s="63"/>
      <c r="F19193" s="62"/>
      <c r="G19193" s="63"/>
      <c r="H19193" s="65"/>
      <c r="I19193" s="63"/>
    </row>
    <row r="19194" spans="1:9">
      <c r="A19194" s="52"/>
      <c r="B19194" s="64"/>
      <c r="C19194" s="52"/>
      <c r="D19194" s="63"/>
      <c r="E19194" s="63"/>
      <c r="F19194" s="62"/>
      <c r="G19194" s="63"/>
      <c r="H19194" s="65"/>
      <c r="I19194" s="63"/>
    </row>
    <row r="19195" spans="1:9">
      <c r="A19195" s="52"/>
      <c r="B19195" s="64"/>
      <c r="C19195" s="52"/>
      <c r="D19195" s="63"/>
      <c r="E19195" s="63"/>
      <c r="F19195" s="62"/>
      <c r="G19195" s="63"/>
      <c r="H19195" s="65"/>
      <c r="I19195" s="63"/>
    </row>
    <row r="19196" spans="1:9">
      <c r="A19196" s="52"/>
      <c r="B19196" s="64"/>
      <c r="C19196" s="52"/>
      <c r="D19196" s="63"/>
      <c r="E19196" s="63"/>
      <c r="F19196" s="62"/>
      <c r="G19196" s="63"/>
      <c r="H19196" s="65"/>
      <c r="I19196" s="63"/>
    </row>
    <row r="19197" spans="1:9">
      <c r="A19197" s="52"/>
      <c r="B19197" s="64"/>
      <c r="C19197" s="52"/>
      <c r="D19197" s="63"/>
      <c r="E19197" s="63"/>
      <c r="F19197" s="62"/>
      <c r="G19197" s="63"/>
      <c r="H19197" s="65"/>
      <c r="I19197" s="63"/>
    </row>
    <row r="19198" spans="1:9">
      <c r="A19198" s="52"/>
      <c r="B19198" s="64"/>
      <c r="C19198" s="52"/>
      <c r="D19198" s="63"/>
      <c r="E19198" s="63"/>
      <c r="F19198" s="62"/>
      <c r="G19198" s="63"/>
      <c r="H19198" s="65"/>
      <c r="I19198" s="63"/>
    </row>
    <row r="19199" spans="1:9">
      <c r="A19199" s="52"/>
      <c r="B19199" s="64"/>
      <c r="C19199" s="52"/>
      <c r="D19199" s="63"/>
      <c r="E19199" s="63"/>
      <c r="F19199" s="62"/>
      <c r="G19199" s="63"/>
      <c r="H19199" s="65"/>
      <c r="I19199" s="63"/>
    </row>
    <row r="19200" spans="1:9">
      <c r="A19200" s="52"/>
      <c r="B19200" s="64"/>
      <c r="C19200" s="52"/>
      <c r="D19200" s="63"/>
      <c r="E19200" s="63"/>
      <c r="F19200" s="62"/>
      <c r="G19200" s="63"/>
      <c r="H19200" s="65"/>
      <c r="I19200" s="63"/>
    </row>
    <row r="19201" spans="1:9">
      <c r="A19201" s="52"/>
      <c r="B19201" s="64"/>
      <c r="C19201" s="52"/>
      <c r="D19201" s="63"/>
      <c r="E19201" s="63"/>
      <c r="F19201" s="62"/>
      <c r="G19201" s="63"/>
      <c r="H19201" s="65"/>
      <c r="I19201" s="63"/>
    </row>
    <row r="19202" spans="1:9">
      <c r="A19202" s="52"/>
      <c r="B19202" s="64"/>
      <c r="C19202" s="52"/>
      <c r="D19202" s="63"/>
      <c r="E19202" s="63"/>
      <c r="F19202" s="62"/>
      <c r="G19202" s="63"/>
      <c r="H19202" s="65"/>
      <c r="I19202" s="63"/>
    </row>
    <row r="19203" spans="1:9">
      <c r="A19203" s="52"/>
      <c r="B19203" s="64"/>
      <c r="C19203" s="52"/>
      <c r="D19203" s="63"/>
      <c r="E19203" s="63"/>
      <c r="F19203" s="62"/>
      <c r="G19203" s="63"/>
      <c r="H19203" s="65"/>
      <c r="I19203" s="63"/>
    </row>
    <row r="19204" spans="1:9">
      <c r="A19204" s="52"/>
      <c r="B19204" s="64"/>
      <c r="C19204" s="52"/>
      <c r="D19204" s="63"/>
      <c r="E19204" s="63"/>
      <c r="F19204" s="62"/>
      <c r="G19204" s="63"/>
      <c r="H19204" s="65"/>
      <c r="I19204" s="63"/>
    </row>
    <row r="19205" spans="1:9">
      <c r="A19205" s="52"/>
      <c r="B19205" s="64"/>
      <c r="C19205" s="52"/>
      <c r="D19205" s="63"/>
      <c r="E19205" s="63"/>
      <c r="F19205" s="62"/>
      <c r="G19205" s="63"/>
      <c r="H19205" s="65"/>
      <c r="I19205" s="63"/>
    </row>
    <row r="19206" spans="1:9">
      <c r="A19206" s="52"/>
      <c r="B19206" s="64"/>
      <c r="C19206" s="52"/>
      <c r="D19206" s="63"/>
      <c r="E19206" s="63"/>
      <c r="F19206" s="62"/>
      <c r="G19206" s="63"/>
      <c r="H19206" s="65"/>
      <c r="I19206" s="63"/>
    </row>
    <row r="19207" spans="1:9">
      <c r="A19207" s="52"/>
      <c r="B19207" s="64"/>
      <c r="C19207" s="52"/>
      <c r="D19207" s="63"/>
      <c r="E19207" s="63"/>
      <c r="F19207" s="62"/>
      <c r="G19207" s="63"/>
      <c r="H19207" s="65"/>
      <c r="I19207" s="63"/>
    </row>
    <row r="19208" spans="1:9">
      <c r="A19208" s="52"/>
      <c r="B19208" s="64"/>
      <c r="C19208" s="52"/>
      <c r="D19208" s="63"/>
      <c r="E19208" s="63"/>
      <c r="F19208" s="62"/>
      <c r="G19208" s="63"/>
      <c r="H19208" s="65"/>
      <c r="I19208" s="63"/>
    </row>
    <row r="19209" spans="1:9">
      <c r="A19209" s="52"/>
      <c r="B19209" s="64"/>
      <c r="C19209" s="52"/>
      <c r="D19209" s="63"/>
      <c r="E19209" s="63"/>
      <c r="F19209" s="62"/>
      <c r="G19209" s="63"/>
      <c r="H19209" s="65"/>
      <c r="I19209" s="63"/>
    </row>
    <row r="19210" spans="1:9">
      <c r="A19210" s="52"/>
      <c r="B19210" s="64"/>
      <c r="C19210" s="52"/>
      <c r="D19210" s="63"/>
      <c r="E19210" s="63"/>
      <c r="F19210" s="62"/>
      <c r="G19210" s="63"/>
      <c r="H19210" s="65"/>
      <c r="I19210" s="63"/>
    </row>
    <row r="19211" spans="1:9">
      <c r="A19211" s="52"/>
      <c r="B19211" s="64"/>
      <c r="C19211" s="52"/>
      <c r="D19211" s="63"/>
      <c r="E19211" s="63"/>
      <c r="F19211" s="62"/>
      <c r="G19211" s="63"/>
      <c r="H19211" s="65"/>
      <c r="I19211" s="63"/>
    </row>
    <row r="19212" spans="1:9">
      <c r="A19212" s="52"/>
      <c r="B19212" s="64"/>
      <c r="C19212" s="52"/>
      <c r="D19212" s="63"/>
      <c r="E19212" s="63"/>
      <c r="F19212" s="62"/>
      <c r="G19212" s="63"/>
      <c r="H19212" s="65"/>
      <c r="I19212" s="63"/>
    </row>
    <row r="19213" spans="1:9">
      <c r="A19213" s="52"/>
      <c r="B19213" s="64"/>
      <c r="C19213" s="52"/>
      <c r="D19213" s="63"/>
      <c r="E19213" s="63"/>
      <c r="F19213" s="62"/>
      <c r="G19213" s="63"/>
      <c r="H19213" s="65"/>
      <c r="I19213" s="63"/>
    </row>
    <row r="19214" spans="1:9">
      <c r="A19214" s="52"/>
      <c r="B19214" s="64"/>
      <c r="C19214" s="52"/>
      <c r="D19214" s="63"/>
      <c r="E19214" s="63"/>
      <c r="F19214" s="62"/>
      <c r="G19214" s="63"/>
      <c r="H19214" s="65"/>
      <c r="I19214" s="63"/>
    </row>
    <row r="19215" spans="1:9">
      <c r="A19215" s="52"/>
      <c r="B19215" s="64"/>
      <c r="C19215" s="52"/>
      <c r="D19215" s="63"/>
      <c r="E19215" s="63"/>
      <c r="F19215" s="62"/>
      <c r="G19215" s="63"/>
      <c r="H19215" s="65"/>
      <c r="I19215" s="63"/>
    </row>
    <row r="19216" spans="1:9">
      <c r="A19216" s="52"/>
      <c r="B19216" s="64"/>
      <c r="C19216" s="52"/>
      <c r="D19216" s="63"/>
      <c r="E19216" s="63"/>
      <c r="F19216" s="62"/>
      <c r="G19216" s="63"/>
      <c r="H19216" s="65"/>
      <c r="I19216" s="63"/>
    </row>
    <row r="19217" spans="1:9">
      <c r="A19217" s="52"/>
      <c r="B19217" s="64"/>
      <c r="C19217" s="52"/>
      <c r="D19217" s="63"/>
      <c r="E19217" s="63"/>
      <c r="F19217" s="62"/>
      <c r="G19217" s="63"/>
      <c r="H19217" s="65"/>
      <c r="I19217" s="63"/>
    </row>
    <row r="19218" spans="1:9">
      <c r="A19218" s="52"/>
      <c r="B19218" s="64"/>
      <c r="C19218" s="52"/>
      <c r="D19218" s="63"/>
      <c r="E19218" s="63"/>
      <c r="F19218" s="62"/>
      <c r="G19218" s="63"/>
      <c r="H19218" s="65"/>
      <c r="I19218" s="63"/>
    </row>
    <row r="19219" spans="1:9">
      <c r="A19219" s="52"/>
      <c r="B19219" s="64"/>
      <c r="C19219" s="52"/>
      <c r="D19219" s="63"/>
      <c r="E19219" s="63"/>
      <c r="F19219" s="62"/>
      <c r="G19219" s="63"/>
      <c r="H19219" s="65"/>
      <c r="I19219" s="63"/>
    </row>
    <row r="19220" spans="1:9">
      <c r="A19220" s="52"/>
      <c r="B19220" s="64"/>
      <c r="C19220" s="52"/>
      <c r="D19220" s="63"/>
      <c r="E19220" s="63"/>
      <c r="F19220" s="62"/>
      <c r="G19220" s="63"/>
      <c r="H19220" s="65"/>
      <c r="I19220" s="63"/>
    </row>
    <row r="19221" spans="1:9">
      <c r="A19221" s="52"/>
      <c r="B19221" s="64"/>
      <c r="C19221" s="52"/>
      <c r="D19221" s="63"/>
      <c r="E19221" s="63"/>
      <c r="F19221" s="62"/>
      <c r="G19221" s="63"/>
      <c r="H19221" s="65"/>
      <c r="I19221" s="63"/>
    </row>
    <row r="19222" spans="1:9">
      <c r="A19222" s="52"/>
      <c r="B19222" s="64"/>
      <c r="C19222" s="52"/>
      <c r="D19222" s="63"/>
      <c r="E19222" s="63"/>
      <c r="F19222" s="62"/>
      <c r="G19222" s="63"/>
      <c r="H19222" s="65"/>
      <c r="I19222" s="63"/>
    </row>
    <row r="19223" spans="1:9">
      <c r="A19223" s="52"/>
      <c r="B19223" s="64"/>
      <c r="C19223" s="52"/>
      <c r="D19223" s="63"/>
      <c r="E19223" s="63"/>
      <c r="F19223" s="62"/>
      <c r="G19223" s="63"/>
      <c r="H19223" s="65"/>
      <c r="I19223" s="63"/>
    </row>
    <row r="19224" spans="1:9">
      <c r="A19224" s="52"/>
      <c r="B19224" s="64"/>
      <c r="C19224" s="52"/>
      <c r="D19224" s="63"/>
      <c r="E19224" s="63"/>
      <c r="F19224" s="62"/>
      <c r="G19224" s="63"/>
      <c r="H19224" s="65"/>
      <c r="I19224" s="63"/>
    </row>
    <row r="19225" spans="1:9">
      <c r="A19225" s="52"/>
      <c r="B19225" s="64"/>
      <c r="C19225" s="52"/>
      <c r="D19225" s="63"/>
      <c r="E19225" s="63"/>
      <c r="F19225" s="62"/>
      <c r="G19225" s="63"/>
      <c r="H19225" s="65"/>
      <c r="I19225" s="63"/>
    </row>
    <row r="19226" spans="1:9">
      <c r="A19226" s="52"/>
      <c r="B19226" s="64"/>
      <c r="C19226" s="52"/>
      <c r="D19226" s="63"/>
      <c r="E19226" s="63"/>
      <c r="F19226" s="62"/>
      <c r="G19226" s="63"/>
      <c r="H19226" s="65"/>
      <c r="I19226" s="63"/>
    </row>
    <row r="19227" spans="1:9">
      <c r="A19227" s="52"/>
      <c r="B19227" s="64"/>
      <c r="C19227" s="52"/>
      <c r="D19227" s="63"/>
      <c r="E19227" s="63"/>
      <c r="F19227" s="62"/>
      <c r="G19227" s="63"/>
      <c r="H19227" s="65"/>
      <c r="I19227" s="63"/>
    </row>
    <row r="19228" spans="1:9">
      <c r="A19228" s="52"/>
      <c r="B19228" s="64"/>
      <c r="C19228" s="52"/>
      <c r="D19228" s="63"/>
      <c r="E19228" s="63"/>
      <c r="F19228" s="62"/>
      <c r="G19228" s="63"/>
      <c r="H19228" s="65"/>
      <c r="I19228" s="63"/>
    </row>
    <row r="19229" spans="1:9">
      <c r="A19229" s="52"/>
      <c r="B19229" s="64"/>
      <c r="C19229" s="52"/>
      <c r="D19229" s="63"/>
      <c r="E19229" s="63"/>
      <c r="F19229" s="62"/>
      <c r="G19229" s="63"/>
      <c r="H19229" s="65"/>
      <c r="I19229" s="63"/>
    </row>
    <row r="19230" spans="1:9">
      <c r="A19230" s="52"/>
      <c r="B19230" s="64"/>
      <c r="C19230" s="52"/>
      <c r="D19230" s="63"/>
      <c r="E19230" s="63"/>
      <c r="F19230" s="62"/>
      <c r="G19230" s="63"/>
      <c r="H19230" s="65"/>
      <c r="I19230" s="63"/>
    </row>
    <row r="19231" spans="1:9">
      <c r="A19231" s="52"/>
      <c r="B19231" s="64"/>
      <c r="C19231" s="52"/>
      <c r="D19231" s="63"/>
      <c r="E19231" s="63"/>
      <c r="F19231" s="62"/>
      <c r="G19231" s="63"/>
      <c r="H19231" s="65"/>
      <c r="I19231" s="63"/>
    </row>
    <row r="19232" spans="1:9">
      <c r="A19232" s="52"/>
      <c r="B19232" s="64"/>
      <c r="C19232" s="52"/>
      <c r="D19232" s="63"/>
      <c r="E19232" s="63"/>
      <c r="F19232" s="62"/>
      <c r="G19232" s="63"/>
      <c r="H19232" s="65"/>
      <c r="I19232" s="63"/>
    </row>
    <row r="19233" spans="1:9">
      <c r="A19233" s="52"/>
      <c r="B19233" s="64"/>
      <c r="C19233" s="52"/>
      <c r="D19233" s="63"/>
      <c r="E19233" s="63"/>
      <c r="F19233" s="62"/>
      <c r="G19233" s="63"/>
      <c r="H19233" s="65"/>
      <c r="I19233" s="63"/>
    </row>
    <row r="19234" spans="1:9">
      <c r="A19234" s="52"/>
      <c r="B19234" s="64"/>
      <c r="C19234" s="52"/>
      <c r="D19234" s="63"/>
      <c r="E19234" s="63"/>
      <c r="F19234" s="62"/>
      <c r="G19234" s="63"/>
      <c r="H19234" s="65"/>
      <c r="I19234" s="63"/>
    </row>
    <row r="19235" spans="1:9">
      <c r="A19235" s="52"/>
      <c r="B19235" s="64"/>
      <c r="C19235" s="52"/>
      <c r="D19235" s="63"/>
      <c r="E19235" s="63"/>
      <c r="F19235" s="62"/>
      <c r="G19235" s="63"/>
      <c r="H19235" s="65"/>
      <c r="I19235" s="63"/>
    </row>
    <row r="19236" spans="1:9">
      <c r="A19236" s="52"/>
      <c r="B19236" s="64"/>
      <c r="C19236" s="52"/>
      <c r="D19236" s="63"/>
      <c r="E19236" s="63"/>
      <c r="F19236" s="62"/>
      <c r="G19236" s="63"/>
      <c r="H19236" s="65"/>
      <c r="I19236" s="63"/>
    </row>
    <row r="19237" spans="1:9">
      <c r="A19237" s="52"/>
      <c r="B19237" s="64"/>
      <c r="C19237" s="52"/>
      <c r="D19237" s="63"/>
      <c r="E19237" s="63"/>
      <c r="F19237" s="62"/>
      <c r="G19237" s="63"/>
      <c r="H19237" s="65"/>
      <c r="I19237" s="63"/>
    </row>
    <row r="19238" spans="1:9">
      <c r="A19238" s="52"/>
      <c r="B19238" s="64"/>
      <c r="C19238" s="52"/>
      <c r="D19238" s="63"/>
      <c r="E19238" s="63"/>
      <c r="F19238" s="62"/>
      <c r="G19238" s="63"/>
      <c r="H19238" s="65"/>
      <c r="I19238" s="63"/>
    </row>
    <row r="19239" spans="1:9">
      <c r="A19239" s="52"/>
      <c r="B19239" s="64"/>
      <c r="C19239" s="52"/>
      <c r="D19239" s="63"/>
      <c r="E19239" s="63"/>
      <c r="F19239" s="62"/>
      <c r="G19239" s="63"/>
      <c r="H19239" s="65"/>
      <c r="I19239" s="63"/>
    </row>
    <row r="19240" spans="1:9">
      <c r="A19240" s="52"/>
      <c r="B19240" s="64"/>
      <c r="C19240" s="52"/>
      <c r="D19240" s="63"/>
      <c r="E19240" s="63"/>
      <c r="F19240" s="62"/>
      <c r="G19240" s="63"/>
      <c r="H19240" s="65"/>
      <c r="I19240" s="63"/>
    </row>
    <row r="19241" spans="1:9">
      <c r="A19241" s="52"/>
      <c r="B19241" s="64"/>
      <c r="C19241" s="52"/>
      <c r="D19241" s="63"/>
      <c r="E19241" s="63"/>
      <c r="F19241" s="62"/>
      <c r="G19241" s="63"/>
      <c r="H19241" s="65"/>
      <c r="I19241" s="63"/>
    </row>
    <row r="19242" spans="1:9">
      <c r="A19242" s="52"/>
      <c r="B19242" s="64"/>
      <c r="C19242" s="52"/>
      <c r="D19242" s="63"/>
      <c r="E19242" s="63"/>
      <c r="F19242" s="62"/>
      <c r="G19242" s="63"/>
      <c r="H19242" s="65"/>
      <c r="I19242" s="63"/>
    </row>
    <row r="19243" spans="1:9">
      <c r="A19243" s="52"/>
      <c r="B19243" s="64"/>
      <c r="C19243" s="52"/>
      <c r="D19243" s="63"/>
      <c r="E19243" s="63"/>
      <c r="F19243" s="62"/>
      <c r="G19243" s="63"/>
      <c r="H19243" s="65"/>
      <c r="I19243" s="63"/>
    </row>
    <row r="19244" spans="1:9">
      <c r="A19244" s="52"/>
      <c r="B19244" s="64"/>
      <c r="C19244" s="52"/>
      <c r="D19244" s="63"/>
      <c r="E19244" s="63"/>
      <c r="F19244" s="62"/>
      <c r="G19244" s="63"/>
      <c r="H19244" s="65"/>
      <c r="I19244" s="63"/>
    </row>
    <row r="19245" spans="1:9">
      <c r="A19245" s="52"/>
      <c r="B19245" s="64"/>
      <c r="C19245" s="52"/>
      <c r="D19245" s="63"/>
      <c r="E19245" s="63"/>
      <c r="F19245" s="62"/>
      <c r="G19245" s="63"/>
      <c r="H19245" s="65"/>
      <c r="I19245" s="63"/>
    </row>
    <row r="19246" spans="1:9">
      <c r="A19246" s="52"/>
      <c r="B19246" s="64"/>
      <c r="C19246" s="52"/>
      <c r="D19246" s="63"/>
      <c r="E19246" s="63"/>
      <c r="F19246" s="62"/>
      <c r="G19246" s="63"/>
      <c r="H19246" s="65"/>
      <c r="I19246" s="63"/>
    </row>
    <row r="19247" spans="1:9">
      <c r="A19247" s="52"/>
      <c r="B19247" s="64"/>
      <c r="C19247" s="52"/>
      <c r="D19247" s="63"/>
      <c r="E19247" s="63"/>
      <c r="F19247" s="62"/>
      <c r="G19247" s="63"/>
      <c r="H19247" s="65"/>
      <c r="I19247" s="63"/>
    </row>
    <row r="19248" spans="1:9">
      <c r="A19248" s="52"/>
      <c r="B19248" s="64"/>
      <c r="C19248" s="52"/>
      <c r="D19248" s="63"/>
      <c r="E19248" s="63"/>
      <c r="F19248" s="62"/>
      <c r="G19248" s="63"/>
      <c r="H19248" s="65"/>
      <c r="I19248" s="63"/>
    </row>
    <row r="19249" spans="1:9">
      <c r="A19249" s="52"/>
      <c r="B19249" s="64"/>
      <c r="C19249" s="52"/>
      <c r="D19249" s="63"/>
      <c r="E19249" s="63"/>
      <c r="F19249" s="62"/>
      <c r="G19249" s="63"/>
      <c r="H19249" s="65"/>
      <c r="I19249" s="63"/>
    </row>
    <row r="19250" spans="1:9">
      <c r="A19250" s="52"/>
      <c r="B19250" s="64"/>
      <c r="C19250" s="52"/>
      <c r="D19250" s="63"/>
      <c r="E19250" s="63"/>
      <c r="F19250" s="62"/>
      <c r="G19250" s="63"/>
      <c r="H19250" s="65"/>
      <c r="I19250" s="63"/>
    </row>
    <row r="19251" spans="1:9">
      <c r="A19251" s="52"/>
      <c r="B19251" s="64"/>
      <c r="C19251" s="52"/>
      <c r="D19251" s="63"/>
      <c r="E19251" s="63"/>
      <c r="F19251" s="62"/>
      <c r="G19251" s="63"/>
      <c r="H19251" s="65"/>
      <c r="I19251" s="63"/>
    </row>
    <row r="19252" spans="1:9">
      <c r="A19252" s="52"/>
      <c r="B19252" s="64"/>
      <c r="C19252" s="52"/>
      <c r="D19252" s="63"/>
      <c r="E19252" s="63"/>
      <c r="F19252" s="62"/>
      <c r="G19252" s="63"/>
      <c r="H19252" s="65"/>
      <c r="I19252" s="63"/>
    </row>
    <row r="19253" spans="1:9">
      <c r="A19253" s="52"/>
      <c r="B19253" s="64"/>
      <c r="C19253" s="52"/>
      <c r="D19253" s="63"/>
      <c r="E19253" s="63"/>
      <c r="F19253" s="62"/>
      <c r="G19253" s="63"/>
      <c r="H19253" s="65"/>
      <c r="I19253" s="63"/>
    </row>
    <row r="19254" spans="1:9">
      <c r="A19254" s="52"/>
      <c r="B19254" s="64"/>
      <c r="C19254" s="52"/>
      <c r="D19254" s="63"/>
      <c r="E19254" s="63"/>
      <c r="F19254" s="62"/>
      <c r="G19254" s="63"/>
      <c r="H19254" s="65"/>
      <c r="I19254" s="63"/>
    </row>
    <row r="19255" spans="1:9">
      <c r="A19255" s="52"/>
      <c r="B19255" s="64"/>
      <c r="C19255" s="52"/>
      <c r="D19255" s="63"/>
      <c r="E19255" s="63"/>
      <c r="F19255" s="62"/>
      <c r="G19255" s="63"/>
      <c r="H19255" s="65"/>
      <c r="I19255" s="63"/>
    </row>
    <row r="19256" spans="1:9">
      <c r="A19256" s="52"/>
      <c r="B19256" s="64"/>
      <c r="C19256" s="52"/>
      <c r="D19256" s="63"/>
      <c r="E19256" s="63"/>
      <c r="F19256" s="62"/>
      <c r="G19256" s="63"/>
      <c r="H19256" s="65"/>
      <c r="I19256" s="63"/>
    </row>
    <row r="19257" spans="1:9">
      <c r="A19257" s="52"/>
      <c r="B19257" s="64"/>
      <c r="C19257" s="52"/>
      <c r="D19257" s="63"/>
      <c r="E19257" s="63"/>
      <c r="F19257" s="62"/>
      <c r="G19257" s="63"/>
      <c r="H19257" s="65"/>
      <c r="I19257" s="63"/>
    </row>
    <row r="19258" spans="1:9">
      <c r="A19258" s="52"/>
      <c r="B19258" s="64"/>
      <c r="C19258" s="52"/>
      <c r="D19258" s="63"/>
      <c r="E19258" s="63"/>
      <c r="F19258" s="62"/>
      <c r="G19258" s="63"/>
      <c r="H19258" s="65"/>
      <c r="I19258" s="63"/>
    </row>
    <row r="19259" spans="1:9">
      <c r="A19259" s="52"/>
      <c r="B19259" s="64"/>
      <c r="C19259" s="52"/>
      <c r="D19259" s="63"/>
      <c r="E19259" s="63"/>
      <c r="F19259" s="62"/>
      <c r="G19259" s="63"/>
      <c r="H19259" s="65"/>
      <c r="I19259" s="63"/>
    </row>
    <row r="19260" spans="1:9">
      <c r="A19260" s="52"/>
      <c r="B19260" s="64"/>
      <c r="C19260" s="52"/>
      <c r="D19260" s="63"/>
      <c r="E19260" s="63"/>
      <c r="F19260" s="62"/>
      <c r="G19260" s="63"/>
      <c r="H19260" s="65"/>
      <c r="I19260" s="63"/>
    </row>
    <row r="19261" spans="1:9">
      <c r="A19261" s="52"/>
      <c r="B19261" s="64"/>
      <c r="C19261" s="52"/>
      <c r="D19261" s="63"/>
      <c r="E19261" s="63"/>
      <c r="F19261" s="62"/>
      <c r="G19261" s="63"/>
      <c r="H19261" s="65"/>
      <c r="I19261" s="63"/>
    </row>
    <row r="19262" spans="1:9">
      <c r="A19262" s="52"/>
      <c r="B19262" s="64"/>
      <c r="C19262" s="52"/>
      <c r="D19262" s="63"/>
      <c r="E19262" s="63"/>
      <c r="F19262" s="62"/>
      <c r="G19262" s="63"/>
      <c r="H19262" s="65"/>
      <c r="I19262" s="63"/>
    </row>
    <row r="19263" spans="1:9">
      <c r="A19263" s="52"/>
      <c r="B19263" s="64"/>
      <c r="C19263" s="52"/>
      <c r="D19263" s="63"/>
      <c r="E19263" s="63"/>
      <c r="F19263" s="62"/>
      <c r="G19263" s="63"/>
      <c r="H19263" s="65"/>
      <c r="I19263" s="63"/>
    </row>
    <row r="19264" spans="1:9">
      <c r="A19264" s="52"/>
      <c r="B19264" s="64"/>
      <c r="C19264" s="52"/>
      <c r="D19264" s="63"/>
      <c r="E19264" s="63"/>
      <c r="F19264" s="62"/>
      <c r="G19264" s="63"/>
      <c r="H19264" s="65"/>
      <c r="I19264" s="63"/>
    </row>
    <row r="19265" spans="1:9">
      <c r="A19265" s="52"/>
      <c r="B19265" s="64"/>
      <c r="C19265" s="52"/>
      <c r="D19265" s="63"/>
      <c r="E19265" s="63"/>
      <c r="F19265" s="62"/>
      <c r="G19265" s="63"/>
      <c r="H19265" s="65"/>
      <c r="I19265" s="63"/>
    </row>
    <row r="19266" spans="1:9">
      <c r="A19266" s="52"/>
      <c r="B19266" s="64"/>
      <c r="C19266" s="52"/>
      <c r="D19266" s="63"/>
      <c r="E19266" s="63"/>
      <c r="F19266" s="62"/>
      <c r="G19266" s="63"/>
      <c r="H19266" s="65"/>
      <c r="I19266" s="63"/>
    </row>
    <row r="19267" spans="1:9">
      <c r="A19267" s="52"/>
      <c r="B19267" s="64"/>
      <c r="C19267" s="52"/>
      <c r="D19267" s="63"/>
      <c r="E19267" s="63"/>
      <c r="F19267" s="62"/>
      <c r="G19267" s="63"/>
      <c r="H19267" s="65"/>
      <c r="I19267" s="63"/>
    </row>
    <row r="19268" spans="1:9">
      <c r="A19268" s="52"/>
      <c r="B19268" s="64"/>
      <c r="C19268" s="52"/>
      <c r="D19268" s="63"/>
      <c r="E19268" s="63"/>
      <c r="F19268" s="62"/>
      <c r="G19268" s="63"/>
      <c r="H19268" s="65"/>
      <c r="I19268" s="63"/>
    </row>
    <row r="19269" spans="1:9">
      <c r="A19269" s="52"/>
      <c r="B19269" s="64"/>
      <c r="C19269" s="52"/>
      <c r="D19269" s="63"/>
      <c r="E19269" s="63"/>
      <c r="F19269" s="62"/>
      <c r="G19269" s="63"/>
      <c r="H19269" s="65"/>
      <c r="I19269" s="63"/>
    </row>
    <row r="19270" spans="1:9">
      <c r="A19270" s="52"/>
      <c r="B19270" s="64"/>
      <c r="C19270" s="52"/>
      <c r="D19270" s="63"/>
      <c r="E19270" s="63"/>
      <c r="F19270" s="62"/>
      <c r="G19270" s="63"/>
      <c r="H19270" s="65"/>
      <c r="I19270" s="63"/>
    </row>
    <row r="19271" spans="1:9">
      <c r="A19271" s="52"/>
      <c r="B19271" s="64"/>
      <c r="C19271" s="52"/>
      <c r="D19271" s="63"/>
      <c r="E19271" s="63"/>
      <c r="F19271" s="62"/>
      <c r="G19271" s="63"/>
      <c r="H19271" s="65"/>
      <c r="I19271" s="63"/>
    </row>
    <row r="19272" spans="1:9">
      <c r="A19272" s="52"/>
      <c r="B19272" s="64"/>
      <c r="C19272" s="52"/>
      <c r="D19272" s="63"/>
      <c r="E19272" s="63"/>
      <c r="F19272" s="62"/>
      <c r="G19272" s="63"/>
      <c r="H19272" s="65"/>
      <c r="I19272" s="63"/>
    </row>
    <row r="19273" spans="1:9">
      <c r="A19273" s="52"/>
      <c r="B19273" s="64"/>
      <c r="C19273" s="52"/>
      <c r="D19273" s="63"/>
      <c r="E19273" s="63"/>
      <c r="F19273" s="62"/>
      <c r="G19273" s="63"/>
      <c r="H19273" s="65"/>
      <c r="I19273" s="63"/>
    </row>
    <row r="19274" spans="1:9">
      <c r="A19274" s="52"/>
      <c r="B19274" s="64"/>
      <c r="C19274" s="52"/>
      <c r="D19274" s="63"/>
      <c r="E19274" s="63"/>
      <c r="F19274" s="62"/>
      <c r="G19274" s="63"/>
      <c r="H19274" s="65"/>
      <c r="I19274" s="63"/>
    </row>
    <row r="19275" spans="1:9">
      <c r="A19275" s="52"/>
      <c r="B19275" s="64"/>
      <c r="C19275" s="52"/>
      <c r="D19275" s="63"/>
      <c r="E19275" s="63"/>
      <c r="F19275" s="62"/>
      <c r="G19275" s="63"/>
      <c r="H19275" s="65"/>
      <c r="I19275" s="63"/>
    </row>
    <row r="19276" spans="1:9">
      <c r="A19276" s="52"/>
      <c r="B19276" s="64"/>
      <c r="C19276" s="52"/>
      <c r="D19276" s="63"/>
      <c r="E19276" s="63"/>
      <c r="F19276" s="62"/>
      <c r="G19276" s="63"/>
      <c r="H19276" s="65"/>
      <c r="I19276" s="63"/>
    </row>
    <row r="19277" spans="1:9">
      <c r="A19277" s="52"/>
      <c r="B19277" s="64"/>
      <c r="C19277" s="52"/>
      <c r="D19277" s="63"/>
      <c r="E19277" s="63"/>
      <c r="F19277" s="62"/>
      <c r="G19277" s="63"/>
      <c r="H19277" s="65"/>
      <c r="I19277" s="63"/>
    </row>
    <row r="19278" spans="1:9">
      <c r="A19278" s="52"/>
      <c r="B19278" s="64"/>
      <c r="C19278" s="52"/>
      <c r="D19278" s="63"/>
      <c r="E19278" s="63"/>
      <c r="F19278" s="62"/>
      <c r="G19278" s="63"/>
      <c r="H19278" s="65"/>
      <c r="I19278" s="63"/>
    </row>
    <row r="19279" spans="1:9">
      <c r="A19279" s="52"/>
      <c r="B19279" s="64"/>
      <c r="C19279" s="52"/>
      <c r="D19279" s="63"/>
      <c r="E19279" s="63"/>
      <c r="F19279" s="62"/>
      <c r="G19279" s="63"/>
      <c r="H19279" s="65"/>
      <c r="I19279" s="63"/>
    </row>
    <row r="19280" spans="1:9">
      <c r="A19280" s="52"/>
      <c r="B19280" s="64"/>
      <c r="C19280" s="52"/>
      <c r="D19280" s="63"/>
      <c r="E19280" s="63"/>
      <c r="F19280" s="62"/>
      <c r="G19280" s="63"/>
      <c r="H19280" s="65"/>
      <c r="I19280" s="63"/>
    </row>
    <row r="19281" spans="1:9">
      <c r="A19281" s="52"/>
      <c r="B19281" s="64"/>
      <c r="C19281" s="52"/>
      <c r="D19281" s="63"/>
      <c r="E19281" s="63"/>
      <c r="F19281" s="62"/>
      <c r="G19281" s="63"/>
      <c r="H19281" s="65"/>
      <c r="I19281" s="63"/>
    </row>
    <row r="19282" spans="1:9">
      <c r="A19282" s="52"/>
      <c r="B19282" s="64"/>
      <c r="C19282" s="52"/>
      <c r="D19282" s="63"/>
      <c r="E19282" s="63"/>
      <c r="F19282" s="62"/>
      <c r="G19282" s="63"/>
      <c r="H19282" s="65"/>
      <c r="I19282" s="63"/>
    </row>
    <row r="19283" spans="1:9">
      <c r="A19283" s="52"/>
      <c r="B19283" s="64"/>
      <c r="C19283" s="52"/>
      <c r="D19283" s="63"/>
      <c r="E19283" s="63"/>
      <c r="F19283" s="62"/>
      <c r="G19283" s="63"/>
      <c r="H19283" s="65"/>
      <c r="I19283" s="63"/>
    </row>
    <row r="19284" spans="1:9">
      <c r="A19284" s="52"/>
      <c r="B19284" s="64"/>
      <c r="C19284" s="52"/>
      <c r="D19284" s="63"/>
      <c r="E19284" s="63"/>
      <c r="F19284" s="62"/>
      <c r="G19284" s="63"/>
      <c r="H19284" s="65"/>
      <c r="I19284" s="63"/>
    </row>
    <row r="19285" spans="1:9">
      <c r="A19285" s="52"/>
      <c r="B19285" s="64"/>
      <c r="C19285" s="52"/>
      <c r="D19285" s="63"/>
      <c r="E19285" s="63"/>
      <c r="F19285" s="62"/>
      <c r="G19285" s="63"/>
      <c r="H19285" s="65"/>
      <c r="I19285" s="63"/>
    </row>
    <row r="19286" spans="1:9">
      <c r="A19286" s="52"/>
      <c r="B19286" s="64"/>
      <c r="C19286" s="52"/>
      <c r="D19286" s="63"/>
      <c r="E19286" s="63"/>
      <c r="F19286" s="62"/>
      <c r="G19286" s="63"/>
      <c r="H19286" s="65"/>
      <c r="I19286" s="63"/>
    </row>
    <row r="19287" spans="1:9">
      <c r="A19287" s="52"/>
      <c r="B19287" s="64"/>
      <c r="C19287" s="52"/>
      <c r="D19287" s="63"/>
      <c r="E19287" s="63"/>
      <c r="F19287" s="62"/>
      <c r="G19287" s="63"/>
      <c r="H19287" s="65"/>
      <c r="I19287" s="63"/>
    </row>
    <row r="19288" spans="1:9">
      <c r="A19288" s="52"/>
      <c r="B19288" s="64"/>
      <c r="C19288" s="52"/>
      <c r="D19288" s="63"/>
      <c r="E19288" s="63"/>
      <c r="F19288" s="62"/>
      <c r="G19288" s="63"/>
      <c r="H19288" s="65"/>
      <c r="I19288" s="63"/>
    </row>
    <row r="19289" spans="1:9">
      <c r="A19289" s="52"/>
      <c r="B19289" s="64"/>
      <c r="C19289" s="52"/>
      <c r="D19289" s="63"/>
      <c r="E19289" s="63"/>
      <c r="F19289" s="62"/>
      <c r="G19289" s="63"/>
      <c r="H19289" s="65"/>
      <c r="I19289" s="63"/>
    </row>
    <row r="19290" spans="1:9">
      <c r="A19290" s="52"/>
      <c r="B19290" s="64"/>
      <c r="C19290" s="52"/>
      <c r="D19290" s="63"/>
      <c r="E19290" s="63"/>
      <c r="F19290" s="62"/>
      <c r="G19290" s="63"/>
      <c r="H19290" s="65"/>
      <c r="I19290" s="63"/>
    </row>
    <row r="19291" spans="1:9">
      <c r="A19291" s="52"/>
      <c r="B19291" s="64"/>
      <c r="C19291" s="52"/>
      <c r="D19291" s="63"/>
      <c r="E19291" s="63"/>
      <c r="F19291" s="62"/>
      <c r="G19291" s="63"/>
      <c r="H19291" s="65"/>
      <c r="I19291" s="63"/>
    </row>
    <row r="19292" spans="1:9">
      <c r="A19292" s="52"/>
      <c r="B19292" s="64"/>
      <c r="C19292" s="52"/>
      <c r="D19292" s="63"/>
      <c r="E19292" s="63"/>
      <c r="F19292" s="62"/>
      <c r="G19292" s="63"/>
      <c r="H19292" s="65"/>
      <c r="I19292" s="63"/>
    </row>
    <row r="19293" spans="1:9">
      <c r="A19293" s="52"/>
      <c r="B19293" s="64"/>
      <c r="C19293" s="52"/>
      <c r="D19293" s="63"/>
      <c r="E19293" s="63"/>
      <c r="F19293" s="62"/>
      <c r="G19293" s="63"/>
      <c r="H19293" s="65"/>
      <c r="I19293" s="63"/>
    </row>
    <row r="19294" spans="1:9">
      <c r="A19294" s="52"/>
      <c r="B19294" s="64"/>
      <c r="C19294" s="52"/>
      <c r="D19294" s="63"/>
      <c r="E19294" s="63"/>
      <c r="F19294" s="62"/>
      <c r="G19294" s="63"/>
      <c r="H19294" s="65"/>
      <c r="I19294" s="63"/>
    </row>
    <row r="19295" spans="1:9">
      <c r="A19295" s="52"/>
      <c r="B19295" s="64"/>
      <c r="C19295" s="52"/>
      <c r="D19295" s="63"/>
      <c r="E19295" s="63"/>
      <c r="F19295" s="62"/>
      <c r="G19295" s="63"/>
      <c r="H19295" s="65"/>
      <c r="I19295" s="63"/>
    </row>
    <row r="19296" spans="1:9">
      <c r="A19296" s="52"/>
      <c r="B19296" s="64"/>
      <c r="C19296" s="52"/>
      <c r="D19296" s="63"/>
      <c r="E19296" s="63"/>
      <c r="F19296" s="62"/>
      <c r="G19296" s="63"/>
      <c r="H19296" s="65"/>
      <c r="I19296" s="63"/>
    </row>
    <row r="19297" spans="1:9">
      <c r="A19297" s="52"/>
      <c r="B19297" s="64"/>
      <c r="C19297" s="52"/>
      <c r="D19297" s="63"/>
      <c r="E19297" s="63"/>
      <c r="F19297" s="62"/>
      <c r="G19297" s="63"/>
      <c r="H19297" s="65"/>
      <c r="I19297" s="63"/>
    </row>
    <row r="19298" spans="1:9">
      <c r="A19298" s="52"/>
      <c r="B19298" s="64"/>
      <c r="C19298" s="52"/>
      <c r="D19298" s="63"/>
      <c r="E19298" s="63"/>
      <c r="F19298" s="62"/>
      <c r="G19298" s="63"/>
      <c r="H19298" s="65"/>
      <c r="I19298" s="63"/>
    </row>
    <row r="19299" spans="1:9">
      <c r="A19299" s="52"/>
      <c r="B19299" s="64"/>
      <c r="C19299" s="52"/>
      <c r="D19299" s="63"/>
      <c r="E19299" s="63"/>
      <c r="F19299" s="62"/>
      <c r="G19299" s="63"/>
      <c r="H19299" s="65"/>
      <c r="I19299" s="63"/>
    </row>
    <row r="19300" spans="1:9">
      <c r="A19300" s="52"/>
      <c r="B19300" s="64"/>
      <c r="C19300" s="52"/>
      <c r="D19300" s="63"/>
      <c r="E19300" s="63"/>
      <c r="F19300" s="62"/>
      <c r="G19300" s="63"/>
      <c r="H19300" s="65"/>
      <c r="I19300" s="63"/>
    </row>
    <row r="19301" spans="1:9">
      <c r="A19301" s="52"/>
      <c r="B19301" s="64"/>
      <c r="C19301" s="52"/>
      <c r="D19301" s="63"/>
      <c r="E19301" s="63"/>
      <c r="F19301" s="62"/>
      <c r="G19301" s="63"/>
      <c r="H19301" s="65"/>
      <c r="I19301" s="63"/>
    </row>
    <row r="19302" spans="1:9">
      <c r="A19302" s="52"/>
      <c r="B19302" s="64"/>
      <c r="C19302" s="52"/>
      <c r="D19302" s="63"/>
      <c r="E19302" s="63"/>
      <c r="F19302" s="62"/>
      <c r="G19302" s="63"/>
      <c r="H19302" s="65"/>
      <c r="I19302" s="63"/>
    </row>
    <row r="19303" spans="1:9">
      <c r="A19303" s="52"/>
      <c r="B19303" s="64"/>
      <c r="C19303" s="52"/>
      <c r="D19303" s="63"/>
      <c r="E19303" s="63"/>
      <c r="F19303" s="62"/>
      <c r="G19303" s="63"/>
      <c r="H19303" s="65"/>
      <c r="I19303" s="63"/>
    </row>
    <row r="19304" spans="1:9">
      <c r="A19304" s="52"/>
      <c r="B19304" s="64"/>
      <c r="C19304" s="52"/>
      <c r="D19304" s="63"/>
      <c r="E19304" s="63"/>
      <c r="F19304" s="62"/>
      <c r="G19304" s="63"/>
      <c r="H19304" s="65"/>
      <c r="I19304" s="63"/>
    </row>
    <row r="19305" spans="1:9">
      <c r="A19305" s="52"/>
      <c r="B19305" s="64"/>
      <c r="C19305" s="52"/>
      <c r="D19305" s="63"/>
      <c r="E19305" s="63"/>
      <c r="F19305" s="62"/>
      <c r="G19305" s="63"/>
      <c r="H19305" s="65"/>
      <c r="I19305" s="63"/>
    </row>
    <row r="19306" spans="1:9">
      <c r="A19306" s="52"/>
      <c r="B19306" s="64"/>
      <c r="C19306" s="52"/>
      <c r="D19306" s="63"/>
      <c r="E19306" s="63"/>
      <c r="F19306" s="62"/>
      <c r="G19306" s="63"/>
      <c r="H19306" s="65"/>
      <c r="I19306" s="63"/>
    </row>
    <row r="19307" spans="1:9">
      <c r="A19307" s="52"/>
      <c r="B19307" s="64"/>
      <c r="C19307" s="52"/>
      <c r="D19307" s="63"/>
      <c r="E19307" s="63"/>
      <c r="F19307" s="62"/>
      <c r="G19307" s="63"/>
      <c r="H19307" s="65"/>
      <c r="I19307" s="63"/>
    </row>
    <row r="19308" spans="1:9">
      <c r="A19308" s="52"/>
      <c r="B19308" s="64"/>
      <c r="C19308" s="52"/>
      <c r="D19308" s="63"/>
      <c r="E19308" s="63"/>
      <c r="F19308" s="62"/>
      <c r="G19308" s="63"/>
      <c r="H19308" s="65"/>
      <c r="I19308" s="63"/>
    </row>
    <row r="19309" spans="1:9">
      <c r="A19309" s="52"/>
      <c r="B19309" s="64"/>
      <c r="C19309" s="52"/>
      <c r="D19309" s="63"/>
      <c r="E19309" s="63"/>
      <c r="F19309" s="62"/>
      <c r="G19309" s="63"/>
      <c r="H19309" s="65"/>
      <c r="I19309" s="63"/>
    </row>
    <row r="19310" spans="1:9">
      <c r="A19310" s="52"/>
      <c r="B19310" s="64"/>
      <c r="C19310" s="52"/>
      <c r="D19310" s="63"/>
      <c r="E19310" s="63"/>
      <c r="F19310" s="62"/>
      <c r="G19310" s="63"/>
      <c r="H19310" s="65"/>
      <c r="I19310" s="63"/>
    </row>
    <row r="19311" spans="1:9">
      <c r="A19311" s="52"/>
      <c r="B19311" s="64"/>
      <c r="C19311" s="52"/>
      <c r="D19311" s="63"/>
      <c r="E19311" s="63"/>
      <c r="F19311" s="62"/>
      <c r="G19311" s="63"/>
      <c r="H19311" s="65"/>
      <c r="I19311" s="63"/>
    </row>
    <row r="19312" spans="1:9">
      <c r="A19312" s="52"/>
      <c r="B19312" s="64"/>
      <c r="C19312" s="52"/>
      <c r="D19312" s="63"/>
      <c r="E19312" s="63"/>
      <c r="F19312" s="62"/>
      <c r="G19312" s="63"/>
      <c r="H19312" s="65"/>
      <c r="I19312" s="63"/>
    </row>
    <row r="19313" spans="1:9">
      <c r="A19313" s="52"/>
      <c r="B19313" s="64"/>
      <c r="C19313" s="52"/>
      <c r="D19313" s="63"/>
      <c r="E19313" s="63"/>
      <c r="F19313" s="62"/>
      <c r="G19313" s="63"/>
      <c r="H19313" s="65"/>
      <c r="I19313" s="63"/>
    </row>
    <row r="19314" spans="1:9">
      <c r="A19314" s="52"/>
      <c r="B19314" s="64"/>
      <c r="C19314" s="52"/>
      <c r="D19314" s="63"/>
      <c r="E19314" s="63"/>
      <c r="F19314" s="62"/>
      <c r="G19314" s="63"/>
      <c r="H19314" s="65"/>
      <c r="I19314" s="63"/>
    </row>
    <row r="19315" spans="1:9">
      <c r="A19315" s="52"/>
      <c r="B19315" s="64"/>
      <c r="C19315" s="52"/>
      <c r="D19315" s="63"/>
      <c r="E19315" s="63"/>
      <c r="F19315" s="62"/>
      <c r="G19315" s="63"/>
      <c r="H19315" s="65"/>
      <c r="I19315" s="63"/>
    </row>
    <row r="19316" spans="1:9">
      <c r="A19316" s="52"/>
      <c r="B19316" s="64"/>
      <c r="C19316" s="52"/>
      <c r="D19316" s="63"/>
      <c r="E19316" s="63"/>
      <c r="F19316" s="62"/>
      <c r="G19316" s="63"/>
      <c r="H19316" s="65"/>
      <c r="I19316" s="63"/>
    </row>
    <row r="19317" spans="1:9">
      <c r="A19317" s="52"/>
      <c r="B19317" s="64"/>
      <c r="C19317" s="52"/>
      <c r="D19317" s="63"/>
      <c r="E19317" s="63"/>
      <c r="F19317" s="62"/>
      <c r="G19317" s="63"/>
      <c r="H19317" s="65"/>
      <c r="I19317" s="63"/>
    </row>
    <row r="19318" spans="1:9">
      <c r="A19318" s="52"/>
      <c r="B19318" s="64"/>
      <c r="C19318" s="52"/>
      <c r="D19318" s="63"/>
      <c r="E19318" s="63"/>
      <c r="F19318" s="62"/>
      <c r="G19318" s="63"/>
      <c r="H19318" s="65"/>
      <c r="I19318" s="63"/>
    </row>
    <row r="19319" spans="1:9">
      <c r="A19319" s="52"/>
      <c r="B19319" s="64"/>
      <c r="C19319" s="52"/>
      <c r="D19319" s="63"/>
      <c r="E19319" s="63"/>
      <c r="F19319" s="62"/>
      <c r="G19319" s="63"/>
      <c r="H19319" s="65"/>
      <c r="I19319" s="63"/>
    </row>
    <row r="19320" spans="1:9">
      <c r="A19320" s="52"/>
      <c r="B19320" s="64"/>
      <c r="C19320" s="52"/>
      <c r="D19320" s="63"/>
      <c r="E19320" s="63"/>
      <c r="F19320" s="62"/>
      <c r="G19320" s="63"/>
      <c r="H19320" s="65"/>
      <c r="I19320" s="63"/>
    </row>
    <row r="19321" spans="1:9">
      <c r="A19321" s="52"/>
      <c r="B19321" s="64"/>
      <c r="C19321" s="52"/>
      <c r="D19321" s="63"/>
      <c r="E19321" s="63"/>
      <c r="F19321" s="62"/>
      <c r="G19321" s="63"/>
      <c r="H19321" s="65"/>
      <c r="I19321" s="63"/>
    </row>
    <row r="19322" spans="1:9">
      <c r="A19322" s="52"/>
      <c r="B19322" s="64"/>
      <c r="C19322" s="52"/>
      <c r="D19322" s="63"/>
      <c r="E19322" s="63"/>
      <c r="F19322" s="62"/>
      <c r="G19322" s="63"/>
      <c r="H19322" s="65"/>
      <c r="I19322" s="63"/>
    </row>
    <row r="19323" spans="1:9">
      <c r="A19323" s="52"/>
      <c r="B19323" s="64"/>
      <c r="C19323" s="52"/>
      <c r="D19323" s="63"/>
      <c r="E19323" s="63"/>
      <c r="F19323" s="62"/>
      <c r="G19323" s="63"/>
      <c r="H19323" s="65"/>
      <c r="I19323" s="63"/>
    </row>
    <row r="19324" spans="1:9">
      <c r="A19324" s="52"/>
      <c r="B19324" s="64"/>
      <c r="C19324" s="52"/>
      <c r="D19324" s="63"/>
      <c r="E19324" s="63"/>
      <c r="F19324" s="62"/>
      <c r="G19324" s="63"/>
      <c r="H19324" s="65"/>
      <c r="I19324" s="63"/>
    </row>
    <row r="19325" spans="1:9">
      <c r="A19325" s="52"/>
      <c r="B19325" s="64"/>
      <c r="C19325" s="52"/>
      <c r="D19325" s="63"/>
      <c r="E19325" s="63"/>
      <c r="F19325" s="62"/>
      <c r="G19325" s="63"/>
      <c r="H19325" s="65"/>
      <c r="I19325" s="63"/>
    </row>
    <row r="19326" spans="1:9">
      <c r="A19326" s="52"/>
      <c r="B19326" s="64"/>
      <c r="C19326" s="52"/>
      <c r="D19326" s="63"/>
      <c r="E19326" s="63"/>
      <c r="F19326" s="62"/>
      <c r="G19326" s="63"/>
      <c r="H19326" s="65"/>
      <c r="I19326" s="63"/>
    </row>
    <row r="19327" spans="1:9">
      <c r="A19327" s="52"/>
      <c r="B19327" s="64"/>
      <c r="C19327" s="52"/>
      <c r="D19327" s="63"/>
      <c r="E19327" s="63"/>
      <c r="F19327" s="62"/>
      <c r="G19327" s="63"/>
      <c r="H19327" s="65"/>
      <c r="I19327" s="63"/>
    </row>
    <row r="19328" spans="1:9">
      <c r="A19328" s="52"/>
      <c r="B19328" s="64"/>
      <c r="C19328" s="52"/>
      <c r="D19328" s="63"/>
      <c r="E19328" s="63"/>
      <c r="F19328" s="62"/>
      <c r="G19328" s="63"/>
      <c r="H19328" s="65"/>
      <c r="I19328" s="63"/>
    </row>
    <row r="19329" spans="1:9">
      <c r="A19329" s="52"/>
      <c r="B19329" s="64"/>
      <c r="C19329" s="52"/>
      <c r="D19329" s="63"/>
      <c r="E19329" s="63"/>
      <c r="F19329" s="62"/>
      <c r="G19329" s="63"/>
      <c r="H19329" s="65"/>
      <c r="I19329" s="63"/>
    </row>
    <row r="19330" spans="1:9">
      <c r="A19330" s="52"/>
      <c r="B19330" s="64"/>
      <c r="C19330" s="52"/>
      <c r="D19330" s="63"/>
      <c r="E19330" s="63"/>
      <c r="F19330" s="62"/>
      <c r="G19330" s="63"/>
      <c r="H19330" s="65"/>
      <c r="I19330" s="63"/>
    </row>
    <row r="19331" spans="1:9">
      <c r="A19331" s="52"/>
      <c r="B19331" s="64"/>
      <c r="C19331" s="52"/>
      <c r="D19331" s="63"/>
      <c r="E19331" s="63"/>
      <c r="F19331" s="62"/>
      <c r="G19331" s="63"/>
      <c r="H19331" s="65"/>
      <c r="I19331" s="63"/>
    </row>
    <row r="19332" spans="1:9">
      <c r="A19332" s="52"/>
      <c r="B19332" s="64"/>
      <c r="C19332" s="52"/>
      <c r="D19332" s="63"/>
      <c r="E19332" s="63"/>
      <c r="F19332" s="62"/>
      <c r="G19332" s="63"/>
      <c r="H19332" s="65"/>
      <c r="I19332" s="63"/>
    </row>
    <row r="19333" spans="1:9">
      <c r="A19333" s="52"/>
      <c r="B19333" s="64"/>
      <c r="C19333" s="52"/>
      <c r="D19333" s="63"/>
      <c r="E19333" s="63"/>
      <c r="F19333" s="62"/>
      <c r="G19333" s="63"/>
      <c r="H19333" s="65"/>
      <c r="I19333" s="63"/>
    </row>
    <row r="19334" spans="1:9">
      <c r="A19334" s="52"/>
      <c r="B19334" s="64"/>
      <c r="C19334" s="52"/>
      <c r="D19334" s="63"/>
      <c r="E19334" s="63"/>
      <c r="F19334" s="62"/>
      <c r="G19334" s="63"/>
      <c r="H19334" s="65"/>
      <c r="I19334" s="63"/>
    </row>
    <row r="19335" spans="1:9">
      <c r="A19335" s="52"/>
      <c r="B19335" s="64"/>
      <c r="C19335" s="52"/>
      <c r="D19335" s="63"/>
      <c r="E19335" s="63"/>
      <c r="F19335" s="62"/>
      <c r="G19335" s="63"/>
      <c r="H19335" s="65"/>
      <c r="I19335" s="63"/>
    </row>
    <row r="19336" spans="1:9">
      <c r="A19336" s="52"/>
      <c r="B19336" s="64"/>
      <c r="C19336" s="52"/>
      <c r="D19336" s="63"/>
      <c r="E19336" s="63"/>
      <c r="F19336" s="62"/>
      <c r="G19336" s="63"/>
      <c r="H19336" s="65"/>
      <c r="I19336" s="63"/>
    </row>
    <row r="19337" spans="1:9">
      <c r="A19337" s="52"/>
      <c r="B19337" s="64"/>
      <c r="C19337" s="52"/>
      <c r="D19337" s="63"/>
      <c r="E19337" s="63"/>
      <c r="F19337" s="62"/>
      <c r="G19337" s="63"/>
      <c r="H19337" s="65"/>
      <c r="I19337" s="63"/>
    </row>
    <row r="19338" spans="1:9">
      <c r="A19338" s="52"/>
      <c r="B19338" s="64"/>
      <c r="C19338" s="52"/>
      <c r="D19338" s="63"/>
      <c r="E19338" s="63"/>
      <c r="F19338" s="62"/>
      <c r="G19338" s="63"/>
      <c r="H19338" s="65"/>
      <c r="I19338" s="63"/>
    </row>
    <row r="19339" spans="1:9">
      <c r="A19339" s="52"/>
      <c r="B19339" s="64"/>
      <c r="C19339" s="52"/>
      <c r="D19339" s="63"/>
      <c r="E19339" s="63"/>
      <c r="F19339" s="62"/>
      <c r="G19339" s="63"/>
      <c r="H19339" s="65"/>
      <c r="I19339" s="63"/>
    </row>
    <row r="19340" spans="1:9">
      <c r="A19340" s="52"/>
      <c r="B19340" s="64"/>
      <c r="C19340" s="52"/>
      <c r="D19340" s="63"/>
      <c r="E19340" s="63"/>
      <c r="F19340" s="62"/>
      <c r="G19340" s="63"/>
      <c r="H19340" s="65"/>
      <c r="I19340" s="63"/>
    </row>
    <row r="19341" spans="1:9">
      <c r="A19341" s="52"/>
      <c r="B19341" s="64"/>
      <c r="C19341" s="52"/>
      <c r="D19341" s="63"/>
      <c r="E19341" s="63"/>
      <c r="F19341" s="62"/>
      <c r="G19341" s="63"/>
      <c r="H19341" s="65"/>
      <c r="I19341" s="63"/>
    </row>
    <row r="19342" spans="1:9">
      <c r="A19342" s="52"/>
      <c r="B19342" s="64"/>
      <c r="C19342" s="52"/>
      <c r="D19342" s="63"/>
      <c r="E19342" s="63"/>
      <c r="F19342" s="62"/>
      <c r="G19342" s="63"/>
      <c r="H19342" s="65"/>
      <c r="I19342" s="63"/>
    </row>
    <row r="19343" spans="1:9">
      <c r="A19343" s="52"/>
      <c r="B19343" s="64"/>
      <c r="C19343" s="52"/>
      <c r="D19343" s="63"/>
      <c r="E19343" s="63"/>
      <c r="F19343" s="62"/>
      <c r="G19343" s="63"/>
      <c r="H19343" s="65"/>
      <c r="I19343" s="63"/>
    </row>
    <row r="19344" spans="1:9">
      <c r="A19344" s="52"/>
      <c r="B19344" s="64"/>
      <c r="C19344" s="52"/>
      <c r="D19344" s="63"/>
      <c r="E19344" s="63"/>
      <c r="F19344" s="62"/>
      <c r="G19344" s="63"/>
      <c r="H19344" s="65"/>
      <c r="I19344" s="63"/>
    </row>
    <row r="19345" spans="1:9">
      <c r="A19345" s="52"/>
      <c r="B19345" s="64"/>
      <c r="C19345" s="52"/>
      <c r="D19345" s="63"/>
      <c r="E19345" s="63"/>
      <c r="F19345" s="62"/>
      <c r="G19345" s="63"/>
      <c r="H19345" s="65"/>
      <c r="I19345" s="63"/>
    </row>
    <row r="19346" spans="1:9">
      <c r="A19346" s="52"/>
      <c r="B19346" s="64"/>
      <c r="C19346" s="52"/>
      <c r="D19346" s="63"/>
      <c r="E19346" s="63"/>
      <c r="F19346" s="62"/>
      <c r="G19346" s="63"/>
      <c r="H19346" s="65"/>
      <c r="I19346" s="63"/>
    </row>
    <row r="19347" spans="1:9">
      <c r="A19347" s="52"/>
      <c r="B19347" s="64"/>
      <c r="C19347" s="52"/>
      <c r="D19347" s="63"/>
      <c r="E19347" s="63"/>
      <c r="F19347" s="62"/>
      <c r="G19347" s="63"/>
      <c r="H19347" s="65"/>
      <c r="I19347" s="63"/>
    </row>
    <row r="19348" spans="1:9">
      <c r="A19348" s="52"/>
      <c r="B19348" s="64"/>
      <c r="C19348" s="52"/>
      <c r="D19348" s="63"/>
      <c r="E19348" s="63"/>
      <c r="F19348" s="62"/>
      <c r="G19348" s="63"/>
      <c r="H19348" s="65"/>
      <c r="I19348" s="63"/>
    </row>
    <row r="19349" spans="1:9">
      <c r="A19349" s="52"/>
      <c r="B19349" s="64"/>
      <c r="C19349" s="52"/>
      <c r="D19349" s="63"/>
      <c r="E19349" s="63"/>
      <c r="F19349" s="62"/>
      <c r="G19349" s="63"/>
      <c r="H19349" s="65"/>
      <c r="I19349" s="63"/>
    </row>
    <row r="19350" spans="1:9">
      <c r="A19350" s="52"/>
      <c r="B19350" s="64"/>
      <c r="C19350" s="52"/>
      <c r="D19350" s="63"/>
      <c r="E19350" s="63"/>
      <c r="F19350" s="62"/>
      <c r="G19350" s="63"/>
      <c r="H19350" s="65"/>
      <c r="I19350" s="63"/>
    </row>
    <row r="19351" spans="1:9">
      <c r="A19351" s="52"/>
      <c r="B19351" s="64"/>
      <c r="C19351" s="52"/>
      <c r="D19351" s="63"/>
      <c r="E19351" s="63"/>
      <c r="F19351" s="62"/>
      <c r="G19351" s="63"/>
      <c r="H19351" s="65"/>
      <c r="I19351" s="63"/>
    </row>
    <row r="19352" spans="1:9">
      <c r="A19352" s="52"/>
      <c r="B19352" s="64"/>
      <c r="C19352" s="52"/>
      <c r="D19352" s="63"/>
      <c r="E19352" s="63"/>
      <c r="F19352" s="62"/>
      <c r="G19352" s="63"/>
      <c r="H19352" s="65"/>
      <c r="I19352" s="63"/>
    </row>
    <row r="19353" spans="1:9">
      <c r="A19353" s="52"/>
      <c r="B19353" s="64"/>
      <c r="C19353" s="52"/>
      <c r="D19353" s="63"/>
      <c r="E19353" s="63"/>
      <c r="F19353" s="62"/>
      <c r="G19353" s="63"/>
      <c r="H19353" s="65"/>
      <c r="I19353" s="63"/>
    </row>
    <row r="19354" spans="1:9">
      <c r="A19354" s="52"/>
      <c r="B19354" s="64"/>
      <c r="C19354" s="52"/>
      <c r="D19354" s="63"/>
      <c r="E19354" s="63"/>
      <c r="F19354" s="62"/>
      <c r="G19354" s="63"/>
      <c r="H19354" s="65"/>
      <c r="I19354" s="63"/>
    </row>
    <row r="19355" spans="1:9">
      <c r="A19355" s="52"/>
      <c r="B19355" s="64"/>
      <c r="C19355" s="52"/>
      <c r="D19355" s="63"/>
      <c r="E19355" s="63"/>
      <c r="F19355" s="62"/>
      <c r="G19355" s="63"/>
      <c r="H19355" s="65"/>
      <c r="I19355" s="63"/>
    </row>
    <row r="19356" spans="1:9">
      <c r="A19356" s="52"/>
      <c r="B19356" s="64"/>
      <c r="C19356" s="52"/>
      <c r="D19356" s="63"/>
      <c r="E19356" s="63"/>
      <c r="F19356" s="62"/>
      <c r="G19356" s="63"/>
      <c r="H19356" s="65"/>
      <c r="I19356" s="63"/>
    </row>
    <row r="19357" spans="1:9">
      <c r="A19357" s="52"/>
      <c r="B19357" s="64"/>
      <c r="C19357" s="52"/>
      <c r="D19357" s="63"/>
      <c r="E19357" s="63"/>
      <c r="F19357" s="62"/>
      <c r="G19357" s="63"/>
      <c r="H19357" s="65"/>
      <c r="I19357" s="63"/>
    </row>
    <row r="19358" spans="1:9">
      <c r="A19358" s="52"/>
      <c r="B19358" s="64"/>
      <c r="C19358" s="52"/>
      <c r="D19358" s="63"/>
      <c r="E19358" s="63"/>
      <c r="F19358" s="62"/>
      <c r="G19358" s="63"/>
      <c r="H19358" s="65"/>
      <c r="I19358" s="63"/>
    </row>
    <row r="19359" spans="1:9">
      <c r="A19359" s="52"/>
      <c r="B19359" s="64"/>
      <c r="C19359" s="52"/>
      <c r="D19359" s="63"/>
      <c r="E19359" s="63"/>
      <c r="F19359" s="62"/>
      <c r="G19359" s="63"/>
      <c r="H19359" s="65"/>
      <c r="I19359" s="63"/>
    </row>
    <row r="19360" spans="1:9">
      <c r="A19360" s="52"/>
      <c r="B19360" s="64"/>
      <c r="C19360" s="52"/>
      <c r="D19360" s="63"/>
      <c r="E19360" s="63"/>
      <c r="F19360" s="62"/>
      <c r="G19360" s="63"/>
      <c r="H19360" s="65"/>
      <c r="I19360" s="63"/>
    </row>
    <row r="19361" spans="1:9">
      <c r="A19361" s="52"/>
      <c r="B19361" s="64"/>
      <c r="C19361" s="52"/>
      <c r="D19361" s="63"/>
      <c r="E19361" s="63"/>
      <c r="F19361" s="62"/>
      <c r="G19361" s="63"/>
      <c r="H19361" s="65"/>
      <c r="I19361" s="63"/>
    </row>
    <row r="19362" spans="1:9">
      <c r="A19362" s="52"/>
      <c r="B19362" s="64"/>
      <c r="C19362" s="52"/>
      <c r="D19362" s="63"/>
      <c r="E19362" s="63"/>
      <c r="F19362" s="62"/>
      <c r="G19362" s="63"/>
      <c r="H19362" s="65"/>
      <c r="I19362" s="63"/>
    </row>
    <row r="19363" spans="1:9">
      <c r="A19363" s="52"/>
      <c r="B19363" s="64"/>
      <c r="C19363" s="52"/>
      <c r="D19363" s="63"/>
      <c r="E19363" s="63"/>
      <c r="F19363" s="62"/>
      <c r="G19363" s="63"/>
      <c r="H19363" s="65"/>
      <c r="I19363" s="63"/>
    </row>
    <row r="19364" spans="1:9">
      <c r="A19364" s="52"/>
      <c r="B19364" s="64"/>
      <c r="C19364" s="52"/>
      <c r="D19364" s="63"/>
      <c r="E19364" s="63"/>
      <c r="F19364" s="62"/>
      <c r="G19364" s="63"/>
      <c r="H19364" s="65"/>
      <c r="I19364" s="63"/>
    </row>
    <row r="19365" spans="1:9">
      <c r="A19365" s="52"/>
      <c r="B19365" s="64"/>
      <c r="C19365" s="52"/>
      <c r="D19365" s="63"/>
      <c r="E19365" s="63"/>
      <c r="F19365" s="62"/>
      <c r="G19365" s="63"/>
      <c r="H19365" s="65"/>
      <c r="I19365" s="63"/>
    </row>
    <row r="19366" spans="1:9">
      <c r="A19366" s="52"/>
      <c r="B19366" s="64"/>
      <c r="C19366" s="52"/>
      <c r="D19366" s="63"/>
      <c r="E19366" s="63"/>
      <c r="F19366" s="62"/>
      <c r="G19366" s="63"/>
      <c r="H19366" s="65"/>
      <c r="I19366" s="63"/>
    </row>
    <row r="19367" spans="1:9">
      <c r="A19367" s="52"/>
      <c r="B19367" s="64"/>
      <c r="C19367" s="52"/>
      <c r="D19367" s="63"/>
      <c r="E19367" s="63"/>
      <c r="F19367" s="62"/>
      <c r="G19367" s="63"/>
      <c r="H19367" s="65"/>
      <c r="I19367" s="63"/>
    </row>
    <row r="19368" spans="1:9">
      <c r="A19368" s="52"/>
      <c r="B19368" s="64"/>
      <c r="C19368" s="52"/>
      <c r="D19368" s="63"/>
      <c r="E19368" s="63"/>
      <c r="F19368" s="62"/>
      <c r="G19368" s="63"/>
      <c r="H19368" s="65"/>
      <c r="I19368" s="63"/>
    </row>
    <row r="19369" spans="1:9">
      <c r="A19369" s="52"/>
      <c r="B19369" s="64"/>
      <c r="C19369" s="52"/>
      <c r="D19369" s="63"/>
      <c r="E19369" s="63"/>
      <c r="F19369" s="62"/>
      <c r="G19369" s="63"/>
      <c r="H19369" s="65"/>
      <c r="I19369" s="63"/>
    </row>
    <row r="19370" spans="1:9">
      <c r="A19370" s="52"/>
      <c r="B19370" s="64"/>
      <c r="C19370" s="52"/>
      <c r="D19370" s="63"/>
      <c r="E19370" s="63"/>
      <c r="F19370" s="62"/>
      <c r="G19370" s="63"/>
      <c r="H19370" s="65"/>
      <c r="I19370" s="63"/>
    </row>
    <row r="19371" spans="1:9">
      <c r="A19371" s="52"/>
      <c r="B19371" s="64"/>
      <c r="C19371" s="52"/>
      <c r="D19371" s="63"/>
      <c r="E19371" s="63"/>
      <c r="F19371" s="62"/>
      <c r="G19371" s="63"/>
      <c r="H19371" s="65"/>
      <c r="I19371" s="63"/>
    </row>
    <row r="19372" spans="1:9">
      <c r="A19372" s="52"/>
      <c r="B19372" s="64"/>
      <c r="C19372" s="52"/>
      <c r="D19372" s="63"/>
      <c r="E19372" s="63"/>
      <c r="F19372" s="62"/>
      <c r="G19372" s="63"/>
      <c r="H19372" s="65"/>
      <c r="I19372" s="63"/>
    </row>
    <row r="19373" spans="1:9">
      <c r="A19373" s="52"/>
      <c r="B19373" s="64"/>
      <c r="C19373" s="52"/>
      <c r="D19373" s="63"/>
      <c r="E19373" s="63"/>
      <c r="F19373" s="62"/>
      <c r="G19373" s="63"/>
      <c r="H19373" s="65"/>
      <c r="I19373" s="63"/>
    </row>
    <row r="19374" spans="1:9">
      <c r="A19374" s="52"/>
      <c r="B19374" s="64"/>
      <c r="C19374" s="52"/>
      <c r="D19374" s="63"/>
      <c r="E19374" s="63"/>
      <c r="F19374" s="62"/>
      <c r="G19374" s="63"/>
      <c r="H19374" s="65"/>
      <c r="I19374" s="63"/>
    </row>
    <row r="19375" spans="1:9">
      <c r="A19375" s="52"/>
      <c r="B19375" s="64"/>
      <c r="C19375" s="52"/>
      <c r="D19375" s="63"/>
      <c r="E19375" s="63"/>
      <c r="F19375" s="62"/>
      <c r="G19375" s="63"/>
      <c r="H19375" s="65"/>
      <c r="I19375" s="63"/>
    </row>
    <row r="19376" spans="1:9">
      <c r="A19376" s="52"/>
      <c r="B19376" s="64"/>
      <c r="C19376" s="52"/>
      <c r="D19376" s="63"/>
      <c r="E19376" s="63"/>
      <c r="F19376" s="62"/>
      <c r="G19376" s="63"/>
      <c r="H19376" s="65"/>
      <c r="I19376" s="63"/>
    </row>
    <row r="19377" spans="1:9">
      <c r="A19377" s="52"/>
      <c r="B19377" s="64"/>
      <c r="C19377" s="52"/>
      <c r="D19377" s="63"/>
      <c r="E19377" s="63"/>
      <c r="F19377" s="62"/>
      <c r="G19377" s="63"/>
      <c r="H19377" s="65"/>
      <c r="I19377" s="63"/>
    </row>
    <row r="19378" spans="1:9">
      <c r="A19378" s="52"/>
      <c r="B19378" s="64"/>
      <c r="C19378" s="52"/>
      <c r="D19378" s="63"/>
      <c r="E19378" s="63"/>
      <c r="F19378" s="62"/>
      <c r="G19378" s="63"/>
      <c r="H19378" s="65"/>
      <c r="I19378" s="63"/>
    </row>
    <row r="19379" spans="1:9">
      <c r="A19379" s="52"/>
      <c r="B19379" s="64"/>
      <c r="C19379" s="52"/>
      <c r="D19379" s="63"/>
      <c r="E19379" s="63"/>
      <c r="F19379" s="62"/>
      <c r="G19379" s="63"/>
      <c r="H19379" s="65"/>
      <c r="I19379" s="63"/>
    </row>
    <row r="19380" spans="1:9">
      <c r="A19380" s="52"/>
      <c r="B19380" s="64"/>
      <c r="C19380" s="52"/>
      <c r="D19380" s="63"/>
      <c r="E19380" s="63"/>
      <c r="F19380" s="62"/>
      <c r="G19380" s="63"/>
      <c r="H19380" s="65"/>
      <c r="I19380" s="63"/>
    </row>
    <row r="19381" spans="1:9">
      <c r="A19381" s="52"/>
      <c r="B19381" s="64"/>
      <c r="C19381" s="52"/>
      <c r="D19381" s="63"/>
      <c r="E19381" s="63"/>
      <c r="F19381" s="62"/>
      <c r="G19381" s="63"/>
      <c r="H19381" s="65"/>
      <c r="I19381" s="63"/>
    </row>
    <row r="19382" spans="1:9">
      <c r="A19382" s="52"/>
      <c r="B19382" s="64"/>
      <c r="C19382" s="52"/>
      <c r="D19382" s="63"/>
      <c r="E19382" s="63"/>
      <c r="F19382" s="62"/>
      <c r="G19382" s="63"/>
      <c r="H19382" s="65"/>
      <c r="I19382" s="63"/>
    </row>
    <row r="19383" spans="1:9">
      <c r="A19383" s="52"/>
      <c r="B19383" s="64"/>
      <c r="C19383" s="52"/>
      <c r="D19383" s="63"/>
      <c r="E19383" s="63"/>
      <c r="F19383" s="62"/>
      <c r="G19383" s="63"/>
      <c r="H19383" s="65"/>
      <c r="I19383" s="63"/>
    </row>
    <row r="19384" spans="1:9">
      <c r="A19384" s="52"/>
      <c r="B19384" s="64"/>
      <c r="C19384" s="52"/>
      <c r="D19384" s="63"/>
      <c r="E19384" s="63"/>
      <c r="F19384" s="62"/>
      <c r="G19384" s="63"/>
      <c r="H19384" s="65"/>
      <c r="I19384" s="63"/>
    </row>
    <row r="19385" spans="1:9">
      <c r="A19385" s="52"/>
      <c r="B19385" s="64"/>
      <c r="C19385" s="52"/>
      <c r="D19385" s="63"/>
      <c r="E19385" s="63"/>
      <c r="F19385" s="62"/>
      <c r="G19385" s="63"/>
      <c r="H19385" s="65"/>
      <c r="I19385" s="63"/>
    </row>
    <row r="19386" spans="1:9">
      <c r="A19386" s="52"/>
      <c r="B19386" s="64"/>
      <c r="C19386" s="52"/>
      <c r="D19386" s="63"/>
      <c r="E19386" s="63"/>
      <c r="F19386" s="62"/>
      <c r="G19386" s="63"/>
      <c r="H19386" s="65"/>
      <c r="I19386" s="63"/>
    </row>
    <row r="19387" spans="1:9">
      <c r="A19387" s="52"/>
      <c r="B19387" s="64"/>
      <c r="C19387" s="52"/>
      <c r="D19387" s="63"/>
      <c r="E19387" s="63"/>
      <c r="F19387" s="62"/>
      <c r="G19387" s="63"/>
      <c r="H19387" s="65"/>
      <c r="I19387" s="63"/>
    </row>
    <row r="19388" spans="1:9">
      <c r="A19388" s="52"/>
      <c r="B19388" s="64"/>
      <c r="C19388" s="52"/>
      <c r="D19388" s="63"/>
      <c r="E19388" s="63"/>
      <c r="F19388" s="62"/>
      <c r="G19388" s="63"/>
      <c r="H19388" s="65"/>
      <c r="I19388" s="63"/>
    </row>
    <row r="19389" spans="1:9">
      <c r="A19389" s="52"/>
      <c r="B19389" s="64"/>
      <c r="C19389" s="52"/>
      <c r="D19389" s="63"/>
      <c r="E19389" s="63"/>
      <c r="F19389" s="62"/>
      <c r="G19389" s="63"/>
      <c r="H19389" s="65"/>
      <c r="I19389" s="63"/>
    </row>
    <row r="19390" spans="1:9">
      <c r="A19390" s="52"/>
      <c r="B19390" s="64"/>
      <c r="C19390" s="52"/>
      <c r="D19390" s="63"/>
      <c r="E19390" s="63"/>
      <c r="F19390" s="62"/>
      <c r="G19390" s="63"/>
      <c r="H19390" s="65"/>
      <c r="I19390" s="63"/>
    </row>
    <row r="19391" spans="1:9">
      <c r="A19391" s="52"/>
      <c r="B19391" s="64"/>
      <c r="C19391" s="52"/>
      <c r="D19391" s="63"/>
      <c r="E19391" s="63"/>
      <c r="F19391" s="62"/>
      <c r="G19391" s="63"/>
      <c r="H19391" s="65"/>
      <c r="I19391" s="63"/>
    </row>
    <row r="19392" spans="1:9">
      <c r="A19392" s="52"/>
      <c r="B19392" s="64"/>
      <c r="C19392" s="52"/>
      <c r="D19392" s="63"/>
      <c r="E19392" s="63"/>
      <c r="F19392" s="62"/>
      <c r="G19392" s="63"/>
      <c r="H19392" s="65"/>
      <c r="I19392" s="63"/>
    </row>
    <row r="19393" spans="1:9">
      <c r="A19393" s="52"/>
      <c r="B19393" s="64"/>
      <c r="C19393" s="52"/>
      <c r="D19393" s="63"/>
      <c r="E19393" s="63"/>
      <c r="F19393" s="62"/>
      <c r="G19393" s="63"/>
      <c r="H19393" s="65"/>
      <c r="I19393" s="63"/>
    </row>
    <row r="19394" spans="1:9">
      <c r="A19394" s="52"/>
      <c r="B19394" s="64"/>
      <c r="C19394" s="52"/>
      <c r="D19394" s="63"/>
      <c r="E19394" s="63"/>
      <c r="F19394" s="62"/>
      <c r="G19394" s="63"/>
      <c r="H19394" s="65"/>
      <c r="I19394" s="63"/>
    </row>
    <row r="19395" spans="1:9">
      <c r="A19395" s="52"/>
      <c r="B19395" s="64"/>
      <c r="C19395" s="52"/>
      <c r="D19395" s="63"/>
      <c r="E19395" s="63"/>
      <c r="F19395" s="62"/>
      <c r="G19395" s="63"/>
      <c r="H19395" s="65"/>
      <c r="I19395" s="63"/>
    </row>
    <row r="19396" spans="1:9">
      <c r="A19396" s="52"/>
      <c r="B19396" s="64"/>
      <c r="C19396" s="52"/>
      <c r="D19396" s="63"/>
      <c r="E19396" s="63"/>
      <c r="F19396" s="62"/>
      <c r="G19396" s="63"/>
      <c r="H19396" s="65"/>
      <c r="I19396" s="63"/>
    </row>
    <row r="19397" spans="1:9">
      <c r="A19397" s="52"/>
      <c r="B19397" s="64"/>
      <c r="C19397" s="52"/>
      <c r="D19397" s="63"/>
      <c r="E19397" s="63"/>
      <c r="F19397" s="62"/>
      <c r="G19397" s="63"/>
      <c r="H19397" s="65"/>
      <c r="I19397" s="63"/>
    </row>
    <row r="19398" spans="1:9">
      <c r="A19398" s="52"/>
      <c r="B19398" s="64"/>
      <c r="C19398" s="52"/>
      <c r="D19398" s="63"/>
      <c r="E19398" s="63"/>
      <c r="F19398" s="62"/>
      <c r="G19398" s="63"/>
      <c r="H19398" s="65"/>
      <c r="I19398" s="63"/>
    </row>
    <row r="19399" spans="1:9">
      <c r="A19399" s="52"/>
      <c r="B19399" s="64"/>
      <c r="C19399" s="52"/>
      <c r="D19399" s="63"/>
      <c r="E19399" s="63"/>
      <c r="F19399" s="62"/>
      <c r="G19399" s="63"/>
      <c r="H19399" s="65"/>
      <c r="I19399" s="63"/>
    </row>
    <row r="19400" spans="1:9">
      <c r="A19400" s="52"/>
      <c r="B19400" s="64"/>
      <c r="C19400" s="52"/>
      <c r="D19400" s="63"/>
      <c r="E19400" s="63"/>
      <c r="F19400" s="62"/>
      <c r="G19400" s="63"/>
      <c r="H19400" s="65"/>
      <c r="I19400" s="63"/>
    </row>
    <row r="19401" spans="1:9">
      <c r="A19401" s="52"/>
      <c r="B19401" s="64"/>
      <c r="C19401" s="52"/>
      <c r="D19401" s="63"/>
      <c r="E19401" s="63"/>
      <c r="F19401" s="62"/>
      <c r="G19401" s="63"/>
      <c r="H19401" s="65"/>
      <c r="I19401" s="63"/>
    </row>
    <row r="19402" spans="1:9">
      <c r="A19402" s="52"/>
      <c r="B19402" s="64"/>
      <c r="C19402" s="52"/>
      <c r="D19402" s="63"/>
      <c r="E19402" s="63"/>
      <c r="F19402" s="62"/>
      <c r="G19402" s="63"/>
      <c r="H19402" s="65"/>
      <c r="I19402" s="63"/>
    </row>
    <row r="19403" spans="1:9">
      <c r="A19403" s="52"/>
      <c r="B19403" s="64"/>
      <c r="C19403" s="52"/>
      <c r="D19403" s="63"/>
      <c r="E19403" s="63"/>
      <c r="F19403" s="62"/>
      <c r="G19403" s="63"/>
      <c r="H19403" s="65"/>
      <c r="I19403" s="63"/>
    </row>
    <row r="19404" spans="1:9">
      <c r="A19404" s="52"/>
      <c r="B19404" s="64"/>
      <c r="C19404" s="52"/>
      <c r="D19404" s="63"/>
      <c r="E19404" s="63"/>
      <c r="F19404" s="62"/>
      <c r="G19404" s="63"/>
      <c r="H19404" s="65"/>
      <c r="I19404" s="63"/>
    </row>
    <row r="19405" spans="1:9">
      <c r="A19405" s="52"/>
      <c r="B19405" s="64"/>
      <c r="C19405" s="52"/>
      <c r="D19405" s="63"/>
      <c r="E19405" s="63"/>
      <c r="F19405" s="62"/>
      <c r="G19405" s="63"/>
      <c r="H19405" s="65"/>
      <c r="I19405" s="63"/>
    </row>
    <row r="19406" spans="1:9">
      <c r="A19406" s="52"/>
      <c r="B19406" s="64"/>
      <c r="C19406" s="52"/>
      <c r="D19406" s="63"/>
      <c r="E19406" s="63"/>
      <c r="F19406" s="62"/>
      <c r="G19406" s="63"/>
      <c r="H19406" s="65"/>
      <c r="I19406" s="63"/>
    </row>
    <row r="19407" spans="1:9">
      <c r="A19407" s="52"/>
      <c r="B19407" s="64"/>
      <c r="C19407" s="52"/>
      <c r="D19407" s="63"/>
      <c r="E19407" s="63"/>
      <c r="F19407" s="62"/>
      <c r="G19407" s="63"/>
      <c r="H19407" s="65"/>
      <c r="I19407" s="63"/>
    </row>
    <row r="19408" spans="1:9">
      <c r="A19408" s="52"/>
      <c r="B19408" s="64"/>
      <c r="C19408" s="52"/>
      <c r="D19408" s="63"/>
      <c r="E19408" s="63"/>
      <c r="F19408" s="62"/>
      <c r="G19408" s="63"/>
      <c r="H19408" s="65"/>
      <c r="I19408" s="63"/>
    </row>
    <row r="19409" spans="1:9">
      <c r="A19409" s="52"/>
      <c r="B19409" s="64"/>
      <c r="C19409" s="52"/>
      <c r="D19409" s="63"/>
      <c r="E19409" s="63"/>
      <c r="F19409" s="62"/>
      <c r="G19409" s="63"/>
      <c r="H19409" s="65"/>
      <c r="I19409" s="63"/>
    </row>
    <row r="19410" spans="1:9">
      <c r="A19410" s="52"/>
      <c r="B19410" s="64"/>
      <c r="C19410" s="52"/>
      <c r="D19410" s="63"/>
      <c r="E19410" s="63"/>
      <c r="F19410" s="62"/>
      <c r="G19410" s="63"/>
      <c r="H19410" s="65"/>
      <c r="I19410" s="63"/>
    </row>
    <row r="19411" spans="1:9">
      <c r="A19411" s="52"/>
      <c r="B19411" s="64"/>
      <c r="C19411" s="52"/>
      <c r="D19411" s="63"/>
      <c r="E19411" s="63"/>
      <c r="F19411" s="62"/>
      <c r="G19411" s="63"/>
      <c r="H19411" s="65"/>
      <c r="I19411" s="63"/>
    </row>
    <row r="19412" spans="1:9">
      <c r="A19412" s="52"/>
      <c r="B19412" s="64"/>
      <c r="C19412" s="52"/>
      <c r="D19412" s="63"/>
      <c r="E19412" s="63"/>
      <c r="F19412" s="62"/>
      <c r="G19412" s="63"/>
      <c r="H19412" s="65"/>
      <c r="I19412" s="63"/>
    </row>
    <row r="19413" spans="1:9">
      <c r="A19413" s="52"/>
      <c r="B19413" s="64"/>
      <c r="C19413" s="52"/>
      <c r="D19413" s="63"/>
      <c r="E19413" s="63"/>
      <c r="F19413" s="62"/>
      <c r="G19413" s="63"/>
      <c r="H19413" s="65"/>
      <c r="I19413" s="63"/>
    </row>
    <row r="19414" spans="1:9">
      <c r="A19414" s="52"/>
      <c r="B19414" s="64"/>
      <c r="C19414" s="52"/>
      <c r="D19414" s="63"/>
      <c r="E19414" s="63"/>
      <c r="F19414" s="62"/>
      <c r="G19414" s="63"/>
      <c r="H19414" s="65"/>
      <c r="I19414" s="63"/>
    </row>
    <row r="19415" spans="1:9">
      <c r="A19415" s="52"/>
      <c r="B19415" s="64"/>
      <c r="C19415" s="52"/>
      <c r="D19415" s="63"/>
      <c r="E19415" s="63"/>
      <c r="F19415" s="62"/>
      <c r="G19415" s="63"/>
      <c r="H19415" s="65"/>
      <c r="I19415" s="63"/>
    </row>
    <row r="19416" spans="1:9">
      <c r="A19416" s="52"/>
      <c r="B19416" s="64"/>
      <c r="C19416" s="52"/>
      <c r="D19416" s="63"/>
      <c r="E19416" s="63"/>
      <c r="F19416" s="62"/>
      <c r="G19416" s="63"/>
      <c r="H19416" s="65"/>
      <c r="I19416" s="63"/>
    </row>
    <row r="19417" spans="1:9">
      <c r="A19417" s="52"/>
      <c r="B19417" s="64"/>
      <c r="C19417" s="52"/>
      <c r="D19417" s="63"/>
      <c r="E19417" s="63"/>
      <c r="F19417" s="62"/>
      <c r="G19417" s="63"/>
      <c r="H19417" s="65"/>
      <c r="I19417" s="63"/>
    </row>
    <row r="19418" spans="1:9">
      <c r="A19418" s="52"/>
      <c r="B19418" s="64"/>
      <c r="C19418" s="52"/>
      <c r="D19418" s="63"/>
      <c r="E19418" s="63"/>
      <c r="F19418" s="62"/>
      <c r="G19418" s="63"/>
      <c r="H19418" s="65"/>
      <c r="I19418" s="63"/>
    </row>
    <row r="19419" spans="1:9">
      <c r="A19419" s="52"/>
      <c r="B19419" s="64"/>
      <c r="C19419" s="52"/>
      <c r="D19419" s="63"/>
      <c r="E19419" s="63"/>
      <c r="F19419" s="62"/>
      <c r="G19419" s="63"/>
      <c r="H19419" s="65"/>
      <c r="I19419" s="63"/>
    </row>
    <row r="19420" spans="1:9">
      <c r="A19420" s="52"/>
      <c r="B19420" s="64"/>
      <c r="C19420" s="52"/>
      <c r="D19420" s="63"/>
      <c r="E19420" s="63"/>
      <c r="F19420" s="62"/>
      <c r="G19420" s="63"/>
      <c r="H19420" s="65"/>
      <c r="I19420" s="63"/>
    </row>
    <row r="19421" spans="1:9">
      <c r="A19421" s="52"/>
      <c r="B19421" s="64"/>
      <c r="C19421" s="52"/>
      <c r="D19421" s="63"/>
      <c r="E19421" s="63"/>
      <c r="F19421" s="62"/>
      <c r="G19421" s="63"/>
      <c r="H19421" s="65"/>
      <c r="I19421" s="63"/>
    </row>
    <row r="19422" spans="1:9">
      <c r="A19422" s="52"/>
      <c r="B19422" s="64"/>
      <c r="C19422" s="52"/>
      <c r="D19422" s="63"/>
      <c r="E19422" s="63"/>
      <c r="F19422" s="62"/>
      <c r="G19422" s="63"/>
      <c r="H19422" s="65"/>
      <c r="I19422" s="63"/>
    </row>
    <row r="19423" spans="1:9">
      <c r="A19423" s="52"/>
      <c r="B19423" s="64"/>
      <c r="C19423" s="52"/>
      <c r="D19423" s="63"/>
      <c r="E19423" s="63"/>
      <c r="F19423" s="62"/>
      <c r="G19423" s="63"/>
      <c r="H19423" s="65"/>
      <c r="I19423" s="63"/>
    </row>
    <row r="19424" spans="1:9">
      <c r="A19424" s="52"/>
      <c r="B19424" s="64"/>
      <c r="C19424" s="52"/>
      <c r="D19424" s="63"/>
      <c r="E19424" s="63"/>
      <c r="F19424" s="62"/>
      <c r="G19424" s="63"/>
      <c r="H19424" s="65"/>
      <c r="I19424" s="63"/>
    </row>
    <row r="19425" spans="1:9">
      <c r="A19425" s="52"/>
      <c r="B19425" s="64"/>
      <c r="C19425" s="52"/>
      <c r="D19425" s="63"/>
      <c r="E19425" s="63"/>
      <c r="F19425" s="62"/>
      <c r="G19425" s="63"/>
      <c r="H19425" s="65"/>
      <c r="I19425" s="63"/>
    </row>
    <row r="19426" spans="1:9">
      <c r="A19426" s="52"/>
      <c r="B19426" s="64"/>
      <c r="C19426" s="52"/>
      <c r="D19426" s="63"/>
      <c r="E19426" s="63"/>
      <c r="F19426" s="62"/>
      <c r="G19426" s="63"/>
      <c r="H19426" s="65"/>
      <c r="I19426" s="63"/>
    </row>
    <row r="19427" spans="1:9">
      <c r="A19427" s="52"/>
      <c r="B19427" s="64"/>
      <c r="C19427" s="52"/>
      <c r="D19427" s="63"/>
      <c r="E19427" s="63"/>
      <c r="F19427" s="62"/>
      <c r="G19427" s="63"/>
      <c r="H19427" s="65"/>
      <c r="I19427" s="63"/>
    </row>
    <row r="19428" spans="1:9">
      <c r="A19428" s="52"/>
      <c r="B19428" s="64"/>
      <c r="C19428" s="52"/>
      <c r="D19428" s="63"/>
      <c r="E19428" s="63"/>
      <c r="F19428" s="62"/>
      <c r="G19428" s="63"/>
      <c r="H19428" s="65"/>
      <c r="I19428" s="63"/>
    </row>
    <row r="19429" spans="1:9">
      <c r="A19429" s="52"/>
      <c r="B19429" s="64"/>
      <c r="C19429" s="52"/>
      <c r="D19429" s="63"/>
      <c r="E19429" s="63"/>
      <c r="F19429" s="62"/>
      <c r="G19429" s="63"/>
      <c r="H19429" s="65"/>
      <c r="I19429" s="63"/>
    </row>
    <row r="19430" spans="1:9">
      <c r="A19430" s="52"/>
      <c r="B19430" s="64"/>
      <c r="C19430" s="52"/>
      <c r="D19430" s="63"/>
      <c r="E19430" s="63"/>
      <c r="F19430" s="62"/>
      <c r="G19430" s="63"/>
      <c r="H19430" s="65"/>
      <c r="I19430" s="63"/>
    </row>
    <row r="19431" spans="1:9">
      <c r="A19431" s="52"/>
      <c r="B19431" s="64"/>
      <c r="C19431" s="52"/>
      <c r="D19431" s="63"/>
      <c r="E19431" s="63"/>
      <c r="F19431" s="62"/>
      <c r="G19431" s="63"/>
      <c r="H19431" s="65"/>
      <c r="I19431" s="63"/>
    </row>
    <row r="19432" spans="1:9">
      <c r="A19432" s="52"/>
      <c r="B19432" s="64"/>
      <c r="C19432" s="52"/>
      <c r="D19432" s="63"/>
      <c r="E19432" s="63"/>
      <c r="F19432" s="62"/>
      <c r="G19432" s="63"/>
      <c r="H19432" s="65"/>
      <c r="I19432" s="63"/>
    </row>
    <row r="19433" spans="1:9">
      <c r="A19433" s="52"/>
      <c r="B19433" s="64"/>
      <c r="C19433" s="52"/>
      <c r="D19433" s="63"/>
      <c r="E19433" s="63"/>
      <c r="F19433" s="62"/>
      <c r="G19433" s="63"/>
      <c r="H19433" s="65"/>
      <c r="I19433" s="63"/>
    </row>
    <row r="19434" spans="1:9">
      <c r="A19434" s="52"/>
      <c r="B19434" s="64"/>
      <c r="C19434" s="52"/>
      <c r="D19434" s="63"/>
      <c r="E19434" s="63"/>
      <c r="F19434" s="62"/>
      <c r="G19434" s="63"/>
      <c r="H19434" s="65"/>
      <c r="I19434" s="63"/>
    </row>
    <row r="19435" spans="1:9">
      <c r="A19435" s="52"/>
      <c r="B19435" s="64"/>
      <c r="C19435" s="52"/>
      <c r="D19435" s="63"/>
      <c r="E19435" s="63"/>
      <c r="F19435" s="62"/>
      <c r="G19435" s="63"/>
      <c r="H19435" s="65"/>
      <c r="I19435" s="63"/>
    </row>
    <row r="19436" spans="1:9">
      <c r="A19436" s="52"/>
      <c r="B19436" s="64"/>
      <c r="C19436" s="52"/>
      <c r="D19436" s="63"/>
      <c r="E19436" s="63"/>
      <c r="F19436" s="62"/>
      <c r="G19436" s="63"/>
      <c r="H19436" s="65"/>
      <c r="I19436" s="63"/>
    </row>
    <row r="19437" spans="1:9">
      <c r="A19437" s="52"/>
      <c r="B19437" s="64"/>
      <c r="C19437" s="52"/>
      <c r="D19437" s="63"/>
      <c r="E19437" s="63"/>
      <c r="F19437" s="62"/>
      <c r="G19437" s="63"/>
      <c r="H19437" s="65"/>
      <c r="I19437" s="63"/>
    </row>
    <row r="19438" spans="1:9">
      <c r="A19438" s="52"/>
      <c r="B19438" s="64"/>
      <c r="C19438" s="52"/>
      <c r="D19438" s="63"/>
      <c r="E19438" s="63"/>
      <c r="F19438" s="62"/>
      <c r="G19438" s="63"/>
      <c r="H19438" s="65"/>
      <c r="I19438" s="63"/>
    </row>
    <row r="19439" spans="1:9">
      <c r="A19439" s="52"/>
      <c r="B19439" s="64"/>
      <c r="C19439" s="52"/>
      <c r="D19439" s="63"/>
      <c r="E19439" s="63"/>
      <c r="F19439" s="62"/>
      <c r="G19439" s="63"/>
      <c r="H19439" s="65"/>
      <c r="I19439" s="63"/>
    </row>
    <row r="19440" spans="1:9">
      <c r="A19440" s="52"/>
      <c r="B19440" s="64"/>
      <c r="C19440" s="52"/>
      <c r="D19440" s="63"/>
      <c r="E19440" s="63"/>
      <c r="F19440" s="62"/>
      <c r="G19440" s="63"/>
      <c r="H19440" s="65"/>
      <c r="I19440" s="63"/>
    </row>
    <row r="19441" spans="1:9">
      <c r="A19441" s="52"/>
      <c r="B19441" s="64"/>
      <c r="C19441" s="52"/>
      <c r="D19441" s="63"/>
      <c r="E19441" s="63"/>
      <c r="F19441" s="62"/>
      <c r="G19441" s="63"/>
      <c r="H19441" s="65"/>
      <c r="I19441" s="63"/>
    </row>
    <row r="19442" spans="1:9">
      <c r="A19442" s="52"/>
      <c r="B19442" s="64"/>
      <c r="C19442" s="52"/>
      <c r="D19442" s="63"/>
      <c r="E19442" s="63"/>
      <c r="F19442" s="62"/>
      <c r="G19442" s="63"/>
      <c r="H19442" s="65"/>
      <c r="I19442" s="63"/>
    </row>
    <row r="19443" spans="1:9">
      <c r="A19443" s="52"/>
      <c r="B19443" s="64"/>
      <c r="C19443" s="52"/>
      <c r="D19443" s="63"/>
      <c r="E19443" s="63"/>
      <c r="F19443" s="62"/>
      <c r="G19443" s="63"/>
      <c r="H19443" s="65"/>
      <c r="I19443" s="63"/>
    </row>
    <row r="19444" spans="1:9">
      <c r="A19444" s="52"/>
      <c r="B19444" s="64"/>
      <c r="C19444" s="52"/>
      <c r="D19444" s="63"/>
      <c r="E19444" s="63"/>
      <c r="F19444" s="62"/>
      <c r="G19444" s="63"/>
      <c r="H19444" s="65"/>
      <c r="I19444" s="63"/>
    </row>
    <row r="19445" spans="1:9">
      <c r="A19445" s="52"/>
      <c r="B19445" s="64"/>
      <c r="C19445" s="52"/>
      <c r="D19445" s="63"/>
      <c r="E19445" s="63"/>
      <c r="F19445" s="62"/>
      <c r="G19445" s="63"/>
      <c r="H19445" s="65"/>
      <c r="I19445" s="63"/>
    </row>
    <row r="19446" spans="1:9">
      <c r="A19446" s="52"/>
      <c r="B19446" s="64"/>
      <c r="C19446" s="52"/>
      <c r="D19446" s="63"/>
      <c r="E19446" s="63"/>
      <c r="F19446" s="62"/>
      <c r="G19446" s="63"/>
      <c r="H19446" s="65"/>
      <c r="I19446" s="63"/>
    </row>
    <row r="19447" spans="1:9">
      <c r="A19447" s="52"/>
      <c r="B19447" s="64"/>
      <c r="C19447" s="52"/>
      <c r="D19447" s="63"/>
      <c r="E19447" s="63"/>
      <c r="F19447" s="62"/>
      <c r="G19447" s="63"/>
      <c r="H19447" s="65"/>
      <c r="I19447" s="63"/>
    </row>
    <row r="19448" spans="1:9">
      <c r="A19448" s="52"/>
      <c r="B19448" s="64"/>
      <c r="C19448" s="52"/>
      <c r="D19448" s="63"/>
      <c r="E19448" s="63"/>
      <c r="F19448" s="62"/>
      <c r="G19448" s="63"/>
      <c r="H19448" s="65"/>
      <c r="I19448" s="63"/>
    </row>
    <row r="19449" spans="1:9">
      <c r="A19449" s="52"/>
      <c r="B19449" s="64"/>
      <c r="C19449" s="52"/>
      <c r="D19449" s="63"/>
      <c r="E19449" s="63"/>
      <c r="F19449" s="62"/>
      <c r="G19449" s="63"/>
      <c r="H19449" s="65"/>
      <c r="I19449" s="63"/>
    </row>
    <row r="19450" spans="1:9">
      <c r="A19450" s="52"/>
      <c r="B19450" s="64"/>
      <c r="C19450" s="52"/>
      <c r="D19450" s="63"/>
      <c r="E19450" s="63"/>
      <c r="F19450" s="62"/>
      <c r="G19450" s="63"/>
      <c r="H19450" s="65"/>
      <c r="I19450" s="63"/>
    </row>
    <row r="19451" spans="1:9">
      <c r="A19451" s="52"/>
      <c r="B19451" s="64"/>
      <c r="C19451" s="52"/>
      <c r="D19451" s="63"/>
      <c r="E19451" s="63"/>
      <c r="F19451" s="62"/>
      <c r="G19451" s="63"/>
      <c r="H19451" s="65"/>
      <c r="I19451" s="63"/>
    </row>
    <row r="19452" spans="1:9">
      <c r="A19452" s="52"/>
      <c r="B19452" s="64"/>
      <c r="C19452" s="52"/>
      <c r="D19452" s="63"/>
      <c r="E19452" s="63"/>
      <c r="F19452" s="62"/>
      <c r="G19452" s="63"/>
      <c r="H19452" s="65"/>
      <c r="I19452" s="63"/>
    </row>
    <row r="19453" spans="1:9">
      <c r="A19453" s="52"/>
      <c r="B19453" s="64"/>
      <c r="C19453" s="52"/>
      <c r="D19453" s="63"/>
      <c r="E19453" s="63"/>
      <c r="F19453" s="62"/>
      <c r="G19453" s="63"/>
      <c r="H19453" s="65"/>
      <c r="I19453" s="63"/>
    </row>
    <row r="19454" spans="1:9">
      <c r="A19454" s="52"/>
      <c r="B19454" s="64"/>
      <c r="C19454" s="52"/>
      <c r="D19454" s="63"/>
      <c r="E19454" s="63"/>
      <c r="F19454" s="62"/>
      <c r="G19454" s="63"/>
      <c r="H19454" s="65"/>
      <c r="I19454" s="63"/>
    </row>
    <row r="19455" spans="1:9">
      <c r="A19455" s="52"/>
      <c r="B19455" s="64"/>
      <c r="C19455" s="52"/>
      <c r="D19455" s="63"/>
      <c r="E19455" s="63"/>
      <c r="F19455" s="62"/>
      <c r="G19455" s="63"/>
      <c r="H19455" s="65"/>
      <c r="I19455" s="63"/>
    </row>
    <row r="19456" spans="1:9">
      <c r="A19456" s="52"/>
      <c r="B19456" s="64"/>
      <c r="C19456" s="52"/>
      <c r="D19456" s="63"/>
      <c r="E19456" s="63"/>
      <c r="F19456" s="62"/>
      <c r="G19456" s="63"/>
      <c r="H19456" s="65"/>
      <c r="I19456" s="63"/>
    </row>
    <row r="19457" spans="1:9">
      <c r="A19457" s="52"/>
      <c r="B19457" s="64"/>
      <c r="C19457" s="52"/>
      <c r="D19457" s="63"/>
      <c r="E19457" s="63"/>
      <c r="F19457" s="62"/>
      <c r="G19457" s="63"/>
      <c r="H19457" s="65"/>
      <c r="I19457" s="63"/>
    </row>
    <row r="19458" spans="1:9">
      <c r="A19458" s="52"/>
      <c r="B19458" s="64"/>
      <c r="C19458" s="52"/>
      <c r="D19458" s="63"/>
      <c r="E19458" s="63"/>
      <c r="F19458" s="62"/>
      <c r="G19458" s="63"/>
      <c r="H19458" s="65"/>
      <c r="I19458" s="63"/>
    </row>
    <row r="19459" spans="1:9">
      <c r="A19459" s="52"/>
      <c r="B19459" s="64"/>
      <c r="C19459" s="52"/>
      <c r="D19459" s="63"/>
      <c r="E19459" s="63"/>
      <c r="F19459" s="62"/>
      <c r="G19459" s="63"/>
      <c r="H19459" s="65"/>
      <c r="I19459" s="63"/>
    </row>
    <row r="19460" spans="1:9">
      <c r="A19460" s="52"/>
      <c r="B19460" s="64"/>
      <c r="C19460" s="52"/>
      <c r="D19460" s="63"/>
      <c r="E19460" s="63"/>
      <c r="F19460" s="62"/>
      <c r="G19460" s="63"/>
      <c r="H19460" s="65"/>
      <c r="I19460" s="63"/>
    </row>
    <row r="19461" spans="1:9">
      <c r="A19461" s="52"/>
      <c r="B19461" s="64"/>
      <c r="C19461" s="52"/>
      <c r="D19461" s="63"/>
      <c r="E19461" s="63"/>
      <c r="F19461" s="62"/>
      <c r="G19461" s="63"/>
      <c r="H19461" s="65"/>
      <c r="I19461" s="63"/>
    </row>
    <row r="19462" spans="1:9">
      <c r="A19462" s="52"/>
      <c r="B19462" s="64"/>
      <c r="C19462" s="52"/>
      <c r="D19462" s="63"/>
      <c r="E19462" s="63"/>
      <c r="F19462" s="62"/>
      <c r="G19462" s="63"/>
      <c r="H19462" s="65"/>
      <c r="I19462" s="63"/>
    </row>
    <row r="19463" spans="1:9">
      <c r="A19463" s="52"/>
      <c r="B19463" s="64"/>
      <c r="C19463" s="52"/>
      <c r="D19463" s="63"/>
      <c r="E19463" s="63"/>
      <c r="F19463" s="62"/>
      <c r="G19463" s="63"/>
      <c r="H19463" s="65"/>
      <c r="I19463" s="63"/>
    </row>
    <row r="19464" spans="1:9">
      <c r="A19464" s="52"/>
      <c r="B19464" s="64"/>
      <c r="C19464" s="52"/>
      <c r="D19464" s="63"/>
      <c r="E19464" s="63"/>
      <c r="F19464" s="62"/>
      <c r="G19464" s="63"/>
      <c r="H19464" s="65"/>
      <c r="I19464" s="63"/>
    </row>
    <row r="19465" spans="1:9">
      <c r="A19465" s="52"/>
      <c r="B19465" s="64"/>
      <c r="C19465" s="52"/>
      <c r="D19465" s="63"/>
      <c r="E19465" s="63"/>
      <c r="F19465" s="62"/>
      <c r="G19465" s="63"/>
      <c r="H19465" s="65"/>
      <c r="I19465" s="63"/>
    </row>
    <row r="19466" spans="1:9">
      <c r="A19466" s="52"/>
      <c r="B19466" s="64"/>
      <c r="C19466" s="52"/>
      <c r="D19466" s="63"/>
      <c r="E19466" s="63"/>
      <c r="F19466" s="62"/>
      <c r="G19466" s="63"/>
      <c r="H19466" s="65"/>
      <c r="I19466" s="63"/>
    </row>
    <row r="19467" spans="1:9">
      <c r="A19467" s="52"/>
      <c r="B19467" s="64"/>
      <c r="C19467" s="52"/>
      <c r="D19467" s="63"/>
      <c r="E19467" s="63"/>
      <c r="F19467" s="62"/>
      <c r="G19467" s="63"/>
      <c r="H19467" s="65"/>
      <c r="I19467" s="63"/>
    </row>
    <row r="19468" spans="1:9">
      <c r="A19468" s="52"/>
      <c r="B19468" s="64"/>
      <c r="C19468" s="52"/>
      <c r="D19468" s="63"/>
      <c r="E19468" s="63"/>
      <c r="F19468" s="62"/>
      <c r="G19468" s="63"/>
      <c r="H19468" s="65"/>
      <c r="I19468" s="63"/>
    </row>
    <row r="19469" spans="1:9">
      <c r="A19469" s="52"/>
      <c r="B19469" s="64"/>
      <c r="C19469" s="52"/>
      <c r="D19469" s="63"/>
      <c r="E19469" s="63"/>
      <c r="F19469" s="62"/>
      <c r="G19469" s="63"/>
      <c r="H19469" s="65"/>
      <c r="I19469" s="63"/>
    </row>
    <row r="19470" spans="1:9">
      <c r="A19470" s="52"/>
      <c r="B19470" s="64"/>
      <c r="C19470" s="52"/>
      <c r="D19470" s="63"/>
      <c r="E19470" s="63"/>
      <c r="F19470" s="62"/>
      <c r="G19470" s="63"/>
      <c r="H19470" s="65"/>
      <c r="I19470" s="63"/>
    </row>
    <row r="19471" spans="1:9">
      <c r="A19471" s="52"/>
      <c r="B19471" s="64"/>
      <c r="C19471" s="52"/>
      <c r="D19471" s="63"/>
      <c r="E19471" s="63"/>
      <c r="F19471" s="62"/>
      <c r="G19471" s="63"/>
      <c r="H19471" s="65"/>
      <c r="I19471" s="63"/>
    </row>
    <row r="19472" spans="1:9">
      <c r="A19472" s="52"/>
      <c r="B19472" s="64"/>
      <c r="C19472" s="52"/>
      <c r="D19472" s="63"/>
      <c r="E19472" s="63"/>
      <c r="F19472" s="62"/>
      <c r="G19472" s="63"/>
      <c r="H19472" s="65"/>
      <c r="I19472" s="63"/>
    </row>
    <row r="19473" spans="1:9">
      <c r="A19473" s="52"/>
      <c r="B19473" s="64"/>
      <c r="C19473" s="52"/>
      <c r="D19473" s="63"/>
      <c r="E19473" s="63"/>
      <c r="F19473" s="62"/>
      <c r="G19473" s="63"/>
      <c r="H19473" s="65"/>
      <c r="I19473" s="63"/>
    </row>
    <row r="19474" spans="1:9">
      <c r="A19474" s="52"/>
      <c r="B19474" s="64"/>
      <c r="C19474" s="52"/>
      <c r="D19474" s="63"/>
      <c r="E19474" s="63"/>
      <c r="F19474" s="62"/>
      <c r="G19474" s="63"/>
      <c r="H19474" s="65"/>
      <c r="I19474" s="63"/>
    </row>
    <row r="19475" spans="1:9">
      <c r="A19475" s="52"/>
      <c r="B19475" s="64"/>
      <c r="C19475" s="52"/>
      <c r="D19475" s="63"/>
      <c r="E19475" s="63"/>
      <c r="F19475" s="62"/>
      <c r="G19475" s="63"/>
      <c r="H19475" s="65"/>
      <c r="I19475" s="63"/>
    </row>
    <row r="19476" spans="1:9">
      <c r="A19476" s="52"/>
      <c r="B19476" s="64"/>
      <c r="C19476" s="52"/>
      <c r="D19476" s="63"/>
      <c r="E19476" s="63"/>
      <c r="F19476" s="62"/>
      <c r="G19476" s="63"/>
      <c r="H19476" s="65"/>
      <c r="I19476" s="63"/>
    </row>
    <row r="19477" spans="1:9">
      <c r="A19477" s="52"/>
      <c r="B19477" s="64"/>
      <c r="C19477" s="52"/>
      <c r="D19477" s="63"/>
      <c r="E19477" s="63"/>
      <c r="F19477" s="62"/>
      <c r="G19477" s="63"/>
      <c r="H19477" s="65"/>
      <c r="I19477" s="63"/>
    </row>
    <row r="19478" spans="1:9">
      <c r="A19478" s="52"/>
      <c r="B19478" s="64"/>
      <c r="C19478" s="52"/>
      <c r="D19478" s="63"/>
      <c r="E19478" s="63"/>
      <c r="F19478" s="62"/>
      <c r="G19478" s="63"/>
      <c r="H19478" s="65"/>
      <c r="I19478" s="63"/>
    </row>
    <row r="19479" spans="1:9">
      <c r="A19479" s="52"/>
      <c r="B19479" s="64"/>
      <c r="C19479" s="52"/>
      <c r="D19479" s="63"/>
      <c r="E19479" s="63"/>
      <c r="F19479" s="62"/>
      <c r="G19479" s="63"/>
      <c r="H19479" s="65"/>
      <c r="I19479" s="63"/>
    </row>
    <row r="19480" spans="1:9">
      <c r="A19480" s="52"/>
      <c r="B19480" s="64"/>
      <c r="C19480" s="52"/>
      <c r="D19480" s="63"/>
      <c r="E19480" s="63"/>
      <c r="F19480" s="62"/>
      <c r="G19480" s="63"/>
      <c r="H19480" s="65"/>
      <c r="I19480" s="63"/>
    </row>
    <row r="19481" spans="1:9">
      <c r="A19481" s="52"/>
      <c r="B19481" s="64"/>
      <c r="C19481" s="52"/>
      <c r="D19481" s="63"/>
      <c r="E19481" s="63"/>
      <c r="F19481" s="62"/>
      <c r="G19481" s="63"/>
      <c r="H19481" s="65"/>
      <c r="I19481" s="63"/>
    </row>
    <row r="19482" spans="1:9">
      <c r="A19482" s="52"/>
      <c r="B19482" s="64"/>
      <c r="C19482" s="52"/>
      <c r="D19482" s="63"/>
      <c r="E19482" s="63"/>
      <c r="F19482" s="62"/>
      <c r="G19482" s="63"/>
      <c r="H19482" s="65"/>
      <c r="I19482" s="63"/>
    </row>
    <row r="19483" spans="1:9">
      <c r="A19483" s="52"/>
      <c r="B19483" s="64"/>
      <c r="C19483" s="52"/>
      <c r="D19483" s="63"/>
      <c r="E19483" s="63"/>
      <c r="F19483" s="62"/>
      <c r="G19483" s="63"/>
      <c r="H19483" s="65"/>
      <c r="I19483" s="63"/>
    </row>
    <row r="19484" spans="1:9">
      <c r="A19484" s="52"/>
      <c r="B19484" s="64"/>
      <c r="C19484" s="52"/>
      <c r="D19484" s="63"/>
      <c r="E19484" s="63"/>
      <c r="F19484" s="62"/>
      <c r="G19484" s="63"/>
      <c r="H19484" s="65"/>
      <c r="I19484" s="63"/>
    </row>
    <row r="19485" spans="1:9">
      <c r="A19485" s="52"/>
      <c r="B19485" s="64"/>
      <c r="C19485" s="52"/>
      <c r="D19485" s="63"/>
      <c r="E19485" s="63"/>
      <c r="F19485" s="62"/>
      <c r="G19485" s="63"/>
      <c r="H19485" s="65"/>
      <c r="I19485" s="63"/>
    </row>
    <row r="19486" spans="1:9">
      <c r="A19486" s="52"/>
      <c r="B19486" s="64"/>
      <c r="C19486" s="52"/>
      <c r="D19486" s="63"/>
      <c r="E19486" s="63"/>
      <c r="F19486" s="62"/>
      <c r="G19486" s="63"/>
      <c r="H19486" s="65"/>
      <c r="I19486" s="63"/>
    </row>
    <row r="19487" spans="1:9">
      <c r="A19487" s="52"/>
      <c r="B19487" s="64"/>
      <c r="C19487" s="52"/>
      <c r="D19487" s="63"/>
      <c r="E19487" s="63"/>
      <c r="F19487" s="62"/>
      <c r="G19487" s="63"/>
      <c r="H19487" s="65"/>
      <c r="I19487" s="63"/>
    </row>
    <row r="19488" spans="1:9">
      <c r="A19488" s="52"/>
      <c r="B19488" s="64"/>
      <c r="C19488" s="52"/>
      <c r="D19488" s="63"/>
      <c r="E19488" s="63"/>
      <c r="F19488" s="62"/>
      <c r="G19488" s="63"/>
      <c r="H19488" s="65"/>
      <c r="I19488" s="63"/>
    </row>
    <row r="19489" spans="1:9">
      <c r="A19489" s="52"/>
      <c r="B19489" s="64"/>
      <c r="C19489" s="52"/>
      <c r="D19489" s="63"/>
      <c r="E19489" s="63"/>
      <c r="F19489" s="62"/>
      <c r="G19489" s="63"/>
      <c r="H19489" s="65"/>
      <c r="I19489" s="63"/>
    </row>
    <row r="19490" spans="1:9">
      <c r="A19490" s="52"/>
      <c r="B19490" s="64"/>
      <c r="C19490" s="52"/>
      <c r="D19490" s="63"/>
      <c r="E19490" s="63"/>
      <c r="F19490" s="62"/>
      <c r="G19490" s="63"/>
      <c r="H19490" s="65"/>
      <c r="I19490" s="63"/>
    </row>
    <row r="19491" spans="1:9">
      <c r="A19491" s="52"/>
      <c r="B19491" s="64"/>
      <c r="C19491" s="52"/>
      <c r="D19491" s="63"/>
      <c r="E19491" s="63"/>
      <c r="F19491" s="62"/>
      <c r="G19491" s="63"/>
      <c r="H19491" s="65"/>
      <c r="I19491" s="63"/>
    </row>
    <row r="19492" spans="1:9">
      <c r="A19492" s="52"/>
      <c r="B19492" s="64"/>
      <c r="C19492" s="52"/>
      <c r="D19492" s="63"/>
      <c r="E19492" s="63"/>
      <c r="F19492" s="62"/>
      <c r="G19492" s="63"/>
      <c r="H19492" s="65"/>
      <c r="I19492" s="63"/>
    </row>
    <row r="19493" spans="1:9">
      <c r="A19493" s="52"/>
      <c r="B19493" s="64"/>
      <c r="C19493" s="52"/>
      <c r="D19493" s="63"/>
      <c r="E19493" s="63"/>
      <c r="F19493" s="62"/>
      <c r="G19493" s="63"/>
      <c r="H19493" s="65"/>
      <c r="I19493" s="63"/>
    </row>
    <row r="19494" spans="1:9">
      <c r="A19494" s="52"/>
      <c r="B19494" s="64"/>
      <c r="C19494" s="52"/>
      <c r="D19494" s="63"/>
      <c r="E19494" s="63"/>
      <c r="F19494" s="62"/>
      <c r="G19494" s="63"/>
      <c r="H19494" s="65"/>
      <c r="I19494" s="63"/>
    </row>
    <row r="19495" spans="1:9">
      <c r="A19495" s="52"/>
      <c r="B19495" s="64"/>
      <c r="C19495" s="52"/>
      <c r="D19495" s="63"/>
      <c r="E19495" s="63"/>
      <c r="F19495" s="62"/>
      <c r="G19495" s="63"/>
      <c r="H19495" s="65"/>
      <c r="I19495" s="63"/>
    </row>
    <row r="19496" spans="1:9">
      <c r="A19496" s="52"/>
      <c r="B19496" s="64"/>
      <c r="C19496" s="52"/>
      <c r="D19496" s="63"/>
      <c r="E19496" s="63"/>
      <c r="F19496" s="62"/>
      <c r="G19496" s="63"/>
      <c r="H19496" s="65"/>
      <c r="I19496" s="63"/>
    </row>
    <row r="19497" spans="1:9">
      <c r="A19497" s="52"/>
      <c r="B19497" s="64"/>
      <c r="C19497" s="52"/>
      <c r="D19497" s="63"/>
      <c r="E19497" s="63"/>
      <c r="F19497" s="62"/>
      <c r="G19497" s="63"/>
      <c r="H19497" s="65"/>
      <c r="I19497" s="63"/>
    </row>
    <row r="19498" spans="1:9">
      <c r="A19498" s="52"/>
      <c r="B19498" s="64"/>
      <c r="C19498" s="52"/>
      <c r="D19498" s="63"/>
      <c r="E19498" s="63"/>
      <c r="F19498" s="62"/>
      <c r="G19498" s="63"/>
      <c r="H19498" s="65"/>
      <c r="I19498" s="63"/>
    </row>
    <row r="19499" spans="1:9">
      <c r="A19499" s="52"/>
      <c r="B19499" s="64"/>
      <c r="C19499" s="52"/>
      <c r="D19499" s="63"/>
      <c r="E19499" s="63"/>
      <c r="F19499" s="62"/>
      <c r="G19499" s="63"/>
      <c r="H19499" s="65"/>
      <c r="I19499" s="63"/>
    </row>
    <row r="19500" spans="1:9">
      <c r="A19500" s="52"/>
      <c r="B19500" s="64"/>
      <c r="C19500" s="52"/>
      <c r="D19500" s="63"/>
      <c r="E19500" s="63"/>
      <c r="F19500" s="62"/>
      <c r="G19500" s="63"/>
      <c r="H19500" s="65"/>
      <c r="I19500" s="63"/>
    </row>
    <row r="19501" spans="1:9">
      <c r="A19501" s="52"/>
      <c r="B19501" s="64"/>
      <c r="C19501" s="52"/>
      <c r="D19501" s="63"/>
      <c r="E19501" s="63"/>
      <c r="F19501" s="62"/>
      <c r="G19501" s="63"/>
      <c r="H19501" s="65"/>
      <c r="I19501" s="63"/>
    </row>
    <row r="19502" spans="1:9">
      <c r="A19502" s="52"/>
      <c r="B19502" s="64"/>
      <c r="C19502" s="52"/>
      <c r="D19502" s="63"/>
      <c r="E19502" s="63"/>
      <c r="F19502" s="62"/>
      <c r="G19502" s="63"/>
      <c r="H19502" s="65"/>
      <c r="I19502" s="63"/>
    </row>
    <row r="19503" spans="1:9">
      <c r="A19503" s="52"/>
      <c r="B19503" s="64"/>
      <c r="C19503" s="52"/>
      <c r="D19503" s="63"/>
      <c r="E19503" s="63"/>
      <c r="F19503" s="62"/>
      <c r="G19503" s="63"/>
      <c r="H19503" s="65"/>
      <c r="I19503" s="63"/>
    </row>
    <row r="19504" spans="1:9">
      <c r="A19504" s="52"/>
      <c r="B19504" s="64"/>
      <c r="C19504" s="52"/>
      <c r="D19504" s="63"/>
      <c r="E19504" s="63"/>
      <c r="F19504" s="62"/>
      <c r="G19504" s="63"/>
      <c r="H19504" s="65"/>
      <c r="I19504" s="63"/>
    </row>
    <row r="19505" spans="1:9">
      <c r="A19505" s="52"/>
      <c r="B19505" s="64"/>
      <c r="C19505" s="52"/>
      <c r="D19505" s="63"/>
      <c r="E19505" s="63"/>
      <c r="F19505" s="62"/>
      <c r="G19505" s="63"/>
      <c r="H19505" s="65"/>
      <c r="I19505" s="63"/>
    </row>
    <row r="19506" spans="1:9">
      <c r="A19506" s="52"/>
      <c r="B19506" s="64"/>
      <c r="C19506" s="52"/>
      <c r="D19506" s="63"/>
      <c r="E19506" s="63"/>
      <c r="F19506" s="62"/>
      <c r="G19506" s="63"/>
      <c r="H19506" s="65"/>
      <c r="I19506" s="63"/>
    </row>
    <row r="19507" spans="1:9">
      <c r="A19507" s="52"/>
      <c r="B19507" s="64"/>
      <c r="C19507" s="52"/>
      <c r="D19507" s="63"/>
      <c r="E19507" s="63"/>
      <c r="F19507" s="62"/>
      <c r="G19507" s="63"/>
      <c r="H19507" s="65"/>
      <c r="I19507" s="63"/>
    </row>
    <row r="19508" spans="1:9">
      <c r="A19508" s="52"/>
      <c r="B19508" s="64"/>
      <c r="C19508" s="52"/>
      <c r="D19508" s="63"/>
      <c r="E19508" s="63"/>
      <c r="F19508" s="62"/>
      <c r="G19508" s="63"/>
      <c r="H19508" s="65"/>
      <c r="I19508" s="63"/>
    </row>
    <row r="19509" spans="1:9">
      <c r="A19509" s="52"/>
      <c r="B19509" s="64"/>
      <c r="C19509" s="52"/>
      <c r="D19509" s="63"/>
      <c r="E19509" s="63"/>
      <c r="F19509" s="62"/>
      <c r="G19509" s="63"/>
      <c r="H19509" s="65"/>
      <c r="I19509" s="63"/>
    </row>
    <row r="19510" spans="1:9">
      <c r="A19510" s="52"/>
      <c r="B19510" s="64"/>
      <c r="C19510" s="52"/>
      <c r="D19510" s="63"/>
      <c r="E19510" s="63"/>
      <c r="F19510" s="62"/>
      <c r="G19510" s="63"/>
      <c r="H19510" s="65"/>
      <c r="I19510" s="63"/>
    </row>
    <row r="19511" spans="1:9">
      <c r="A19511" s="52"/>
      <c r="B19511" s="64"/>
      <c r="C19511" s="52"/>
      <c r="D19511" s="63"/>
      <c r="E19511" s="63"/>
      <c r="F19511" s="62"/>
      <c r="G19511" s="63"/>
      <c r="H19511" s="65"/>
      <c r="I19511" s="63"/>
    </row>
    <row r="19512" spans="1:9">
      <c r="A19512" s="52"/>
      <c r="B19512" s="64"/>
      <c r="C19512" s="52"/>
      <c r="D19512" s="63"/>
      <c r="E19512" s="63"/>
      <c r="F19512" s="62"/>
      <c r="G19512" s="63"/>
      <c r="H19512" s="65"/>
      <c r="I19512" s="63"/>
    </row>
    <row r="19513" spans="1:9">
      <c r="A19513" s="52"/>
      <c r="B19513" s="64"/>
      <c r="C19513" s="52"/>
      <c r="D19513" s="63"/>
      <c r="E19513" s="63"/>
      <c r="F19513" s="62"/>
      <c r="G19513" s="63"/>
      <c r="H19513" s="65"/>
      <c r="I19513" s="63"/>
    </row>
    <row r="19514" spans="1:9">
      <c r="A19514" s="52"/>
      <c r="B19514" s="64"/>
      <c r="C19514" s="52"/>
      <c r="D19514" s="63"/>
      <c r="E19514" s="63"/>
      <c r="F19514" s="62"/>
      <c r="G19514" s="63"/>
      <c r="H19514" s="65"/>
      <c r="I19514" s="63"/>
    </row>
    <row r="19515" spans="1:9">
      <c r="A19515" s="52"/>
      <c r="B19515" s="64"/>
      <c r="C19515" s="52"/>
      <c r="D19515" s="63"/>
      <c r="E19515" s="63"/>
      <c r="F19515" s="62"/>
      <c r="G19515" s="63"/>
      <c r="H19515" s="65"/>
      <c r="I19515" s="63"/>
    </row>
    <row r="19516" spans="1:9">
      <c r="A19516" s="52"/>
      <c r="B19516" s="64"/>
      <c r="C19516" s="52"/>
      <c r="D19516" s="63"/>
      <c r="E19516" s="63"/>
      <c r="F19516" s="62"/>
      <c r="G19516" s="63"/>
      <c r="H19516" s="65"/>
      <c r="I19516" s="63"/>
    </row>
    <row r="19517" spans="1:9">
      <c r="A19517" s="52"/>
      <c r="B19517" s="64"/>
      <c r="C19517" s="52"/>
      <c r="D19517" s="63"/>
      <c r="E19517" s="63"/>
      <c r="F19517" s="62"/>
      <c r="G19517" s="63"/>
      <c r="H19517" s="65"/>
      <c r="I19517" s="63"/>
    </row>
    <row r="19518" spans="1:9">
      <c r="A19518" s="52"/>
      <c r="B19518" s="64"/>
      <c r="C19518" s="52"/>
      <c r="D19518" s="63"/>
      <c r="E19518" s="63"/>
      <c r="F19518" s="62"/>
      <c r="G19518" s="63"/>
      <c r="H19518" s="65"/>
      <c r="I19518" s="63"/>
    </row>
    <row r="19519" spans="1:9">
      <c r="A19519" s="52"/>
      <c r="B19519" s="64"/>
      <c r="C19519" s="52"/>
      <c r="D19519" s="63"/>
      <c r="E19519" s="63"/>
      <c r="F19519" s="62"/>
      <c r="G19519" s="63"/>
      <c r="H19519" s="65"/>
      <c r="I19519" s="63"/>
    </row>
    <row r="19520" spans="1:9">
      <c r="A19520" s="52"/>
      <c r="B19520" s="64"/>
      <c r="C19520" s="52"/>
      <c r="D19520" s="63"/>
      <c r="E19520" s="63"/>
      <c r="F19520" s="62"/>
      <c r="G19520" s="63"/>
      <c r="H19520" s="65"/>
      <c r="I19520" s="63"/>
    </row>
    <row r="19521" spans="1:9">
      <c r="A19521" s="52"/>
      <c r="B19521" s="64"/>
      <c r="C19521" s="52"/>
      <c r="D19521" s="63"/>
      <c r="E19521" s="63"/>
      <c r="F19521" s="62"/>
      <c r="G19521" s="63"/>
      <c r="H19521" s="65"/>
      <c r="I19521" s="63"/>
    </row>
    <row r="19522" spans="1:9">
      <c r="A19522" s="52"/>
      <c r="B19522" s="64"/>
      <c r="C19522" s="52"/>
      <c r="D19522" s="63"/>
      <c r="E19522" s="63"/>
      <c r="F19522" s="62"/>
      <c r="G19522" s="63"/>
      <c r="H19522" s="65"/>
      <c r="I19522" s="63"/>
    </row>
    <row r="19523" spans="1:9">
      <c r="A19523" s="52"/>
      <c r="B19523" s="64"/>
      <c r="C19523" s="52"/>
      <c r="D19523" s="63"/>
      <c r="E19523" s="63"/>
      <c r="F19523" s="62"/>
      <c r="G19523" s="63"/>
      <c r="H19523" s="65"/>
      <c r="I19523" s="63"/>
    </row>
    <row r="19524" spans="1:9">
      <c r="A19524" s="52"/>
      <c r="B19524" s="64"/>
      <c r="C19524" s="52"/>
      <c r="D19524" s="63"/>
      <c r="E19524" s="63"/>
      <c r="F19524" s="62"/>
      <c r="G19524" s="63"/>
      <c r="H19524" s="65"/>
      <c r="I19524" s="63"/>
    </row>
    <row r="19525" spans="1:9">
      <c r="A19525" s="52"/>
      <c r="B19525" s="64"/>
      <c r="C19525" s="52"/>
      <c r="D19525" s="63"/>
      <c r="E19525" s="63"/>
      <c r="F19525" s="62"/>
      <c r="G19525" s="63"/>
      <c r="H19525" s="65"/>
      <c r="I19525" s="63"/>
    </row>
    <row r="19526" spans="1:9">
      <c r="A19526" s="52"/>
      <c r="B19526" s="64"/>
      <c r="C19526" s="52"/>
      <c r="D19526" s="63"/>
      <c r="E19526" s="63"/>
      <c r="F19526" s="62"/>
      <c r="G19526" s="63"/>
      <c r="H19526" s="65"/>
      <c r="I19526" s="63"/>
    </row>
    <row r="19527" spans="1:9">
      <c r="A19527" s="52"/>
      <c r="B19527" s="64"/>
      <c r="C19527" s="52"/>
      <c r="D19527" s="63"/>
      <c r="E19527" s="63"/>
      <c r="F19527" s="62"/>
      <c r="G19527" s="63"/>
      <c r="H19527" s="65"/>
      <c r="I19527" s="63"/>
    </row>
    <row r="19528" spans="1:9">
      <c r="A19528" s="52"/>
      <c r="B19528" s="64"/>
      <c r="C19528" s="52"/>
      <c r="D19528" s="63"/>
      <c r="E19528" s="63"/>
      <c r="F19528" s="62"/>
      <c r="G19528" s="63"/>
      <c r="H19528" s="65"/>
      <c r="I19528" s="63"/>
    </row>
    <row r="19529" spans="1:9">
      <c r="A19529" s="52"/>
      <c r="B19529" s="64"/>
      <c r="C19529" s="52"/>
      <c r="D19529" s="63"/>
      <c r="E19529" s="63"/>
      <c r="F19529" s="62"/>
      <c r="G19529" s="63"/>
      <c r="H19529" s="65"/>
      <c r="I19529" s="63"/>
    </row>
    <row r="19530" spans="1:9">
      <c r="A19530" s="52"/>
      <c r="B19530" s="64"/>
      <c r="C19530" s="52"/>
      <c r="D19530" s="63"/>
      <c r="E19530" s="63"/>
      <c r="F19530" s="62"/>
      <c r="G19530" s="63"/>
      <c r="H19530" s="65"/>
      <c r="I19530" s="63"/>
    </row>
    <row r="19531" spans="1:9">
      <c r="A19531" s="52"/>
      <c r="B19531" s="64"/>
      <c r="C19531" s="52"/>
      <c r="D19531" s="63"/>
      <c r="E19531" s="63"/>
      <c r="F19531" s="62"/>
      <c r="G19531" s="63"/>
      <c r="H19531" s="65"/>
      <c r="I19531" s="63"/>
    </row>
    <row r="19532" spans="1:9">
      <c r="A19532" s="52"/>
      <c r="B19532" s="64"/>
      <c r="C19532" s="52"/>
      <c r="D19532" s="63"/>
      <c r="E19532" s="63"/>
      <c r="F19532" s="62"/>
      <c r="G19532" s="63"/>
      <c r="H19532" s="65"/>
      <c r="I19532" s="63"/>
    </row>
    <row r="19533" spans="1:9">
      <c r="A19533" s="52"/>
      <c r="B19533" s="64"/>
      <c r="C19533" s="52"/>
      <c r="D19533" s="63"/>
      <c r="E19533" s="63"/>
      <c r="F19533" s="62"/>
      <c r="G19533" s="63"/>
      <c r="H19533" s="65"/>
      <c r="I19533" s="63"/>
    </row>
    <row r="19534" spans="1:9">
      <c r="A19534" s="52"/>
      <c r="B19534" s="64"/>
      <c r="C19534" s="52"/>
      <c r="D19534" s="63"/>
      <c r="E19534" s="63"/>
      <c r="F19534" s="62"/>
      <c r="G19534" s="63"/>
      <c r="H19534" s="65"/>
      <c r="I19534" s="63"/>
    </row>
    <row r="19535" spans="1:9">
      <c r="A19535" s="52"/>
      <c r="B19535" s="64"/>
      <c r="C19535" s="52"/>
      <c r="D19535" s="63"/>
      <c r="E19535" s="63"/>
      <c r="F19535" s="62"/>
      <c r="G19535" s="63"/>
      <c r="H19535" s="65"/>
      <c r="I19535" s="63"/>
    </row>
    <row r="19536" spans="1:9">
      <c r="A19536" s="52"/>
      <c r="B19536" s="64"/>
      <c r="C19536" s="52"/>
      <c r="D19536" s="63"/>
      <c r="E19536" s="63"/>
      <c r="F19536" s="62"/>
      <c r="G19536" s="63"/>
      <c r="H19536" s="65"/>
      <c r="I19536" s="63"/>
    </row>
    <row r="19537" spans="1:9">
      <c r="A19537" s="52"/>
      <c r="B19537" s="64"/>
      <c r="C19537" s="52"/>
      <c r="D19537" s="63"/>
      <c r="E19537" s="63"/>
      <c r="F19537" s="62"/>
      <c r="G19537" s="63"/>
      <c r="H19537" s="65"/>
      <c r="I19537" s="63"/>
    </row>
    <row r="19538" spans="1:9">
      <c r="A19538" s="52"/>
      <c r="B19538" s="64"/>
      <c r="C19538" s="52"/>
      <c r="D19538" s="63"/>
      <c r="E19538" s="63"/>
      <c r="F19538" s="62"/>
      <c r="G19538" s="63"/>
      <c r="H19538" s="65"/>
      <c r="I19538" s="63"/>
    </row>
    <row r="19539" spans="1:9">
      <c r="A19539" s="52"/>
      <c r="B19539" s="64"/>
      <c r="C19539" s="52"/>
      <c r="D19539" s="63"/>
      <c r="E19539" s="63"/>
      <c r="F19539" s="62"/>
      <c r="G19539" s="63"/>
      <c r="H19539" s="65"/>
      <c r="I19539" s="63"/>
    </row>
    <row r="19540" spans="1:9">
      <c r="A19540" s="52"/>
      <c r="B19540" s="64"/>
      <c r="C19540" s="52"/>
      <c r="D19540" s="63"/>
      <c r="E19540" s="63"/>
      <c r="F19540" s="62"/>
      <c r="G19540" s="63"/>
      <c r="H19540" s="65"/>
      <c r="I19540" s="63"/>
    </row>
    <row r="19541" spans="1:9">
      <c r="A19541" s="52"/>
      <c r="B19541" s="64"/>
      <c r="C19541" s="52"/>
      <c r="D19541" s="63"/>
      <c r="E19541" s="63"/>
      <c r="F19541" s="62"/>
      <c r="G19541" s="63"/>
      <c r="H19541" s="65"/>
      <c r="I19541" s="63"/>
    </row>
    <row r="19542" spans="1:9">
      <c r="A19542" s="52"/>
      <c r="B19542" s="64"/>
      <c r="C19542" s="52"/>
      <c r="D19542" s="63"/>
      <c r="E19542" s="63"/>
      <c r="F19542" s="62"/>
      <c r="G19542" s="63"/>
      <c r="H19542" s="65"/>
      <c r="I19542" s="63"/>
    </row>
    <row r="19543" spans="1:9">
      <c r="A19543" s="52"/>
      <c r="B19543" s="64"/>
      <c r="C19543" s="52"/>
      <c r="D19543" s="63"/>
      <c r="E19543" s="63"/>
      <c r="F19543" s="62"/>
      <c r="G19543" s="63"/>
      <c r="H19543" s="65"/>
      <c r="I19543" s="63"/>
    </row>
    <row r="19544" spans="1:9">
      <c r="A19544" s="52"/>
      <c r="B19544" s="64"/>
      <c r="C19544" s="52"/>
      <c r="D19544" s="63"/>
      <c r="E19544" s="63"/>
      <c r="F19544" s="62"/>
      <c r="G19544" s="63"/>
      <c r="H19544" s="65"/>
      <c r="I19544" s="63"/>
    </row>
    <row r="19545" spans="1:9">
      <c r="A19545" s="52"/>
      <c r="B19545" s="64"/>
      <c r="C19545" s="52"/>
      <c r="D19545" s="63"/>
      <c r="E19545" s="63"/>
      <c r="F19545" s="62"/>
      <c r="G19545" s="63"/>
      <c r="H19545" s="65"/>
      <c r="I19545" s="63"/>
    </row>
    <row r="19546" spans="1:9">
      <c r="A19546" s="52"/>
      <c r="B19546" s="64"/>
      <c r="C19546" s="52"/>
      <c r="D19546" s="63"/>
      <c r="E19546" s="63"/>
      <c r="F19546" s="62"/>
      <c r="G19546" s="63"/>
      <c r="H19546" s="65"/>
      <c r="I19546" s="63"/>
    </row>
    <row r="19547" spans="1:9">
      <c r="A19547" s="52"/>
      <c r="B19547" s="64"/>
      <c r="C19547" s="52"/>
      <c r="D19547" s="63"/>
      <c r="E19547" s="63"/>
      <c r="F19547" s="62"/>
      <c r="G19547" s="63"/>
      <c r="H19547" s="65"/>
      <c r="I19547" s="63"/>
    </row>
    <row r="19548" spans="1:9">
      <c r="A19548" s="52"/>
      <c r="B19548" s="64"/>
      <c r="C19548" s="52"/>
      <c r="D19548" s="63"/>
      <c r="E19548" s="63"/>
      <c r="F19548" s="62"/>
      <c r="G19548" s="63"/>
      <c r="H19548" s="65"/>
      <c r="I19548" s="63"/>
    </row>
    <row r="19549" spans="1:9">
      <c r="A19549" s="52"/>
      <c r="B19549" s="64"/>
      <c r="C19549" s="52"/>
      <c r="D19549" s="63"/>
      <c r="E19549" s="63"/>
      <c r="F19549" s="62"/>
      <c r="G19549" s="63"/>
      <c r="H19549" s="65"/>
      <c r="I19549" s="63"/>
    </row>
    <row r="19550" spans="1:9">
      <c r="A19550" s="52"/>
      <c r="B19550" s="64"/>
      <c r="C19550" s="52"/>
      <c r="D19550" s="63"/>
      <c r="E19550" s="63"/>
      <c r="F19550" s="62"/>
      <c r="G19550" s="63"/>
      <c r="H19550" s="65"/>
      <c r="I19550" s="63"/>
    </row>
    <row r="19551" spans="1:9">
      <c r="A19551" s="52"/>
      <c r="B19551" s="64"/>
      <c r="C19551" s="52"/>
      <c r="D19551" s="63"/>
      <c r="E19551" s="63"/>
      <c r="F19551" s="62"/>
      <c r="G19551" s="63"/>
      <c r="H19551" s="65"/>
      <c r="I19551" s="63"/>
    </row>
    <row r="19552" spans="1:9">
      <c r="A19552" s="52"/>
      <c r="B19552" s="64"/>
      <c r="C19552" s="52"/>
      <c r="D19552" s="63"/>
      <c r="E19552" s="63"/>
      <c r="F19552" s="62"/>
      <c r="G19552" s="63"/>
      <c r="H19552" s="65"/>
      <c r="I19552" s="63"/>
    </row>
    <row r="19553" spans="1:9">
      <c r="A19553" s="52"/>
      <c r="B19553" s="64"/>
      <c r="C19553" s="52"/>
      <c r="D19553" s="63"/>
      <c r="E19553" s="63"/>
      <c r="F19553" s="62"/>
      <c r="G19553" s="63"/>
      <c r="H19553" s="65"/>
      <c r="I19553" s="63"/>
    </row>
    <row r="19554" spans="1:9">
      <c r="A19554" s="52"/>
      <c r="B19554" s="64"/>
      <c r="C19554" s="52"/>
      <c r="D19554" s="63"/>
      <c r="E19554" s="63"/>
      <c r="F19554" s="62"/>
      <c r="G19554" s="63"/>
      <c r="H19554" s="65"/>
      <c r="I19554" s="63"/>
    </row>
    <row r="19555" spans="1:9">
      <c r="A19555" s="52"/>
      <c r="B19555" s="64"/>
      <c r="C19555" s="52"/>
      <c r="D19555" s="63"/>
      <c r="E19555" s="63"/>
      <c r="F19555" s="62"/>
      <c r="G19555" s="63"/>
      <c r="H19555" s="65"/>
      <c r="I19555" s="63"/>
    </row>
    <row r="19556" spans="1:9">
      <c r="A19556" s="52"/>
      <c r="B19556" s="64"/>
      <c r="C19556" s="52"/>
      <c r="D19556" s="63"/>
      <c r="E19556" s="63"/>
      <c r="F19556" s="62"/>
      <c r="G19556" s="63"/>
      <c r="H19556" s="65"/>
      <c r="I19556" s="63"/>
    </row>
    <row r="19557" spans="1:9">
      <c r="A19557" s="52"/>
      <c r="B19557" s="64"/>
      <c r="C19557" s="52"/>
      <c r="D19557" s="63"/>
      <c r="E19557" s="63"/>
      <c r="F19557" s="62"/>
      <c r="G19557" s="63"/>
      <c r="H19557" s="65"/>
      <c r="I19557" s="63"/>
    </row>
    <row r="19558" spans="1:9">
      <c r="A19558" s="52"/>
      <c r="B19558" s="64"/>
      <c r="C19558" s="52"/>
      <c r="D19558" s="63"/>
      <c r="E19558" s="63"/>
      <c r="F19558" s="62"/>
      <c r="G19558" s="63"/>
      <c r="H19558" s="65"/>
      <c r="I19558" s="63"/>
    </row>
    <row r="19559" spans="1:9">
      <c r="A19559" s="52"/>
      <c r="B19559" s="64"/>
      <c r="C19559" s="52"/>
      <c r="D19559" s="63"/>
      <c r="E19559" s="63"/>
      <c r="F19559" s="62"/>
      <c r="G19559" s="63"/>
      <c r="H19559" s="65"/>
      <c r="I19559" s="63"/>
    </row>
    <row r="19560" spans="1:9">
      <c r="A19560" s="52"/>
      <c r="B19560" s="64"/>
      <c r="C19560" s="52"/>
      <c r="D19560" s="63"/>
      <c r="E19560" s="63"/>
      <c r="F19560" s="62"/>
      <c r="G19560" s="63"/>
      <c r="H19560" s="65"/>
      <c r="I19560" s="63"/>
    </row>
    <row r="19561" spans="1:9">
      <c r="A19561" s="52"/>
      <c r="B19561" s="64"/>
      <c r="C19561" s="52"/>
      <c r="D19561" s="63"/>
      <c r="E19561" s="63"/>
      <c r="F19561" s="62"/>
      <c r="G19561" s="63"/>
      <c r="H19561" s="65"/>
      <c r="I19561" s="63"/>
    </row>
    <row r="19562" spans="1:9">
      <c r="A19562" s="52"/>
      <c r="B19562" s="64"/>
      <c r="C19562" s="52"/>
      <c r="D19562" s="63"/>
      <c r="E19562" s="63"/>
      <c r="F19562" s="62"/>
      <c r="G19562" s="63"/>
      <c r="H19562" s="65"/>
      <c r="I19562" s="63"/>
    </row>
    <row r="19563" spans="1:9">
      <c r="A19563" s="52"/>
      <c r="B19563" s="64"/>
      <c r="C19563" s="52"/>
      <c r="D19563" s="63"/>
      <c r="E19563" s="63"/>
      <c r="F19563" s="62"/>
      <c r="G19563" s="63"/>
      <c r="H19563" s="65"/>
      <c r="I19563" s="63"/>
    </row>
    <row r="19564" spans="1:9">
      <c r="A19564" s="52"/>
      <c r="B19564" s="64"/>
      <c r="C19564" s="52"/>
      <c r="D19564" s="63"/>
      <c r="E19564" s="63"/>
      <c r="F19564" s="62"/>
      <c r="G19564" s="63"/>
      <c r="H19564" s="65"/>
      <c r="I19564" s="63"/>
    </row>
    <row r="19565" spans="1:9">
      <c r="A19565" s="52"/>
      <c r="B19565" s="64"/>
      <c r="C19565" s="52"/>
      <c r="D19565" s="63"/>
      <c r="E19565" s="63"/>
      <c r="F19565" s="62"/>
      <c r="G19565" s="63"/>
      <c r="H19565" s="65"/>
      <c r="I19565" s="63"/>
    </row>
    <row r="19566" spans="1:9">
      <c r="A19566" s="52"/>
      <c r="B19566" s="64"/>
      <c r="C19566" s="52"/>
      <c r="D19566" s="63"/>
      <c r="E19566" s="63"/>
      <c r="F19566" s="62"/>
      <c r="G19566" s="63"/>
      <c r="H19566" s="65"/>
      <c r="I19566" s="63"/>
    </row>
    <row r="19567" spans="1:9">
      <c r="A19567" s="52"/>
      <c r="B19567" s="64"/>
      <c r="C19567" s="52"/>
      <c r="D19567" s="63"/>
      <c r="E19567" s="63"/>
      <c r="F19567" s="62"/>
      <c r="G19567" s="63"/>
      <c r="H19567" s="65"/>
      <c r="I19567" s="63"/>
    </row>
    <row r="19568" spans="1:9">
      <c r="A19568" s="52"/>
      <c r="B19568" s="64"/>
      <c r="C19568" s="52"/>
      <c r="D19568" s="63"/>
      <c r="E19568" s="63"/>
      <c r="F19568" s="62"/>
      <c r="G19568" s="63"/>
      <c r="H19568" s="65"/>
      <c r="I19568" s="63"/>
    </row>
    <row r="19569" spans="1:9">
      <c r="A19569" s="52"/>
      <c r="B19569" s="64"/>
      <c r="C19569" s="52"/>
      <c r="D19569" s="63"/>
      <c r="E19569" s="63"/>
      <c r="F19569" s="62"/>
      <c r="G19569" s="63"/>
      <c r="H19569" s="65"/>
      <c r="I19569" s="63"/>
    </row>
    <row r="19570" spans="1:9">
      <c r="A19570" s="52"/>
      <c r="B19570" s="64"/>
      <c r="C19570" s="52"/>
      <c r="D19570" s="63"/>
      <c r="E19570" s="63"/>
      <c r="F19570" s="62"/>
      <c r="G19570" s="63"/>
      <c r="H19570" s="65"/>
      <c r="I19570" s="63"/>
    </row>
    <row r="19571" spans="1:9">
      <c r="A19571" s="52"/>
      <c r="B19571" s="64"/>
      <c r="C19571" s="52"/>
      <c r="D19571" s="63"/>
      <c r="E19571" s="63"/>
      <c r="F19571" s="62"/>
      <c r="G19571" s="63"/>
      <c r="H19571" s="65"/>
      <c r="I19571" s="63"/>
    </row>
    <row r="19572" spans="1:9">
      <c r="A19572" s="52"/>
      <c r="B19572" s="64"/>
      <c r="C19572" s="52"/>
      <c r="D19572" s="63"/>
      <c r="E19572" s="63"/>
      <c r="F19572" s="62"/>
      <c r="G19572" s="63"/>
      <c r="H19572" s="65"/>
      <c r="I19572" s="63"/>
    </row>
    <row r="19573" spans="1:9">
      <c r="A19573" s="52"/>
      <c r="B19573" s="64"/>
      <c r="C19573" s="52"/>
      <c r="D19573" s="63"/>
      <c r="E19573" s="63"/>
      <c r="F19573" s="62"/>
      <c r="G19573" s="63"/>
      <c r="H19573" s="65"/>
      <c r="I19573" s="63"/>
    </row>
    <row r="19574" spans="1:9">
      <c r="A19574" s="52"/>
      <c r="B19574" s="64"/>
      <c r="C19574" s="52"/>
      <c r="D19574" s="63"/>
      <c r="E19574" s="63"/>
      <c r="F19574" s="62"/>
      <c r="G19574" s="63"/>
      <c r="H19574" s="65"/>
      <c r="I19574" s="63"/>
    </row>
    <row r="19575" spans="1:9">
      <c r="A19575" s="52"/>
      <c r="B19575" s="64"/>
      <c r="C19575" s="52"/>
      <c r="D19575" s="63"/>
      <c r="E19575" s="63"/>
      <c r="F19575" s="62"/>
      <c r="G19575" s="63"/>
      <c r="H19575" s="65"/>
      <c r="I19575" s="63"/>
    </row>
    <row r="19576" spans="1:9">
      <c r="A19576" s="52"/>
      <c r="B19576" s="64"/>
      <c r="C19576" s="52"/>
      <c r="D19576" s="63"/>
      <c r="E19576" s="63"/>
      <c r="F19576" s="62"/>
      <c r="G19576" s="63"/>
      <c r="H19576" s="65"/>
      <c r="I19576" s="63"/>
    </row>
    <row r="19577" spans="1:9">
      <c r="A19577" s="52"/>
      <c r="B19577" s="64"/>
      <c r="C19577" s="52"/>
      <c r="D19577" s="63"/>
      <c r="E19577" s="63"/>
      <c r="F19577" s="62"/>
      <c r="G19577" s="63"/>
      <c r="H19577" s="65"/>
      <c r="I19577" s="63"/>
    </row>
    <row r="19578" spans="1:9">
      <c r="A19578" s="52"/>
      <c r="B19578" s="64"/>
      <c r="C19578" s="52"/>
      <c r="D19578" s="63"/>
      <c r="E19578" s="63"/>
      <c r="F19578" s="62"/>
      <c r="G19578" s="63"/>
      <c r="H19578" s="65"/>
      <c r="I19578" s="63"/>
    </row>
    <row r="19579" spans="1:9">
      <c r="A19579" s="52"/>
      <c r="B19579" s="64"/>
      <c r="C19579" s="52"/>
      <c r="D19579" s="63"/>
      <c r="E19579" s="63"/>
      <c r="F19579" s="62"/>
      <c r="G19579" s="63"/>
      <c r="H19579" s="65"/>
      <c r="I19579" s="63"/>
    </row>
    <row r="19580" spans="1:9">
      <c r="A19580" s="52"/>
      <c r="B19580" s="64"/>
      <c r="C19580" s="52"/>
      <c r="D19580" s="63"/>
      <c r="E19580" s="63"/>
      <c r="F19580" s="62"/>
      <c r="G19580" s="63"/>
      <c r="H19580" s="65"/>
      <c r="I19580" s="63"/>
    </row>
    <row r="19581" spans="1:9">
      <c r="A19581" s="52"/>
      <c r="B19581" s="64"/>
      <c r="C19581" s="52"/>
      <c r="D19581" s="63"/>
      <c r="E19581" s="63"/>
      <c r="F19581" s="62"/>
      <c r="G19581" s="63"/>
      <c r="H19581" s="65"/>
      <c r="I19581" s="63"/>
    </row>
    <row r="19582" spans="1:9">
      <c r="A19582" s="52"/>
      <c r="B19582" s="64"/>
      <c r="C19582" s="52"/>
      <c r="D19582" s="63"/>
      <c r="E19582" s="63"/>
      <c r="F19582" s="62"/>
      <c r="G19582" s="63"/>
      <c r="H19582" s="65"/>
      <c r="I19582" s="63"/>
    </row>
    <row r="19583" spans="1:9">
      <c r="A19583" s="52"/>
      <c r="B19583" s="64"/>
      <c r="C19583" s="52"/>
      <c r="D19583" s="63"/>
      <c r="E19583" s="63"/>
      <c r="F19583" s="62"/>
      <c r="G19583" s="63"/>
      <c r="H19583" s="65"/>
      <c r="I19583" s="63"/>
    </row>
    <row r="19584" spans="1:9">
      <c r="A19584" s="52"/>
      <c r="B19584" s="64"/>
      <c r="C19584" s="52"/>
      <c r="D19584" s="63"/>
      <c r="E19584" s="63"/>
      <c r="F19584" s="62"/>
      <c r="G19584" s="63"/>
      <c r="H19584" s="65"/>
      <c r="I19584" s="63"/>
    </row>
    <row r="19585" spans="1:9">
      <c r="A19585" s="52"/>
      <c r="B19585" s="64"/>
      <c r="C19585" s="52"/>
      <c r="D19585" s="63"/>
      <c r="E19585" s="63"/>
      <c r="F19585" s="62"/>
      <c r="G19585" s="63"/>
      <c r="H19585" s="65"/>
      <c r="I19585" s="63"/>
    </row>
    <row r="19586" spans="1:9">
      <c r="A19586" s="52"/>
      <c r="B19586" s="64"/>
      <c r="C19586" s="52"/>
      <c r="D19586" s="63"/>
      <c r="E19586" s="63"/>
      <c r="F19586" s="62"/>
      <c r="G19586" s="63"/>
      <c r="H19586" s="65"/>
      <c r="I19586" s="63"/>
    </row>
    <row r="19587" spans="1:9">
      <c r="A19587" s="52"/>
      <c r="B19587" s="64"/>
      <c r="C19587" s="52"/>
      <c r="D19587" s="63"/>
      <c r="E19587" s="63"/>
      <c r="F19587" s="62"/>
      <c r="G19587" s="63"/>
      <c r="H19587" s="65"/>
      <c r="I19587" s="63"/>
    </row>
    <row r="19588" spans="1:9">
      <c r="A19588" s="52"/>
      <c r="B19588" s="64"/>
      <c r="C19588" s="52"/>
      <c r="D19588" s="63"/>
      <c r="E19588" s="63"/>
      <c r="F19588" s="62"/>
      <c r="G19588" s="63"/>
      <c r="H19588" s="65"/>
      <c r="I19588" s="63"/>
    </row>
    <row r="19589" spans="1:9">
      <c r="A19589" s="52"/>
      <c r="B19589" s="64"/>
      <c r="C19589" s="52"/>
      <c r="D19589" s="63"/>
      <c r="E19589" s="63"/>
      <c r="F19589" s="62"/>
      <c r="G19589" s="63"/>
      <c r="H19589" s="65"/>
      <c r="I19589" s="63"/>
    </row>
    <row r="19590" spans="1:9">
      <c r="A19590" s="52"/>
      <c r="B19590" s="64"/>
      <c r="C19590" s="52"/>
      <c r="D19590" s="63"/>
      <c r="E19590" s="63"/>
      <c r="F19590" s="62"/>
      <c r="G19590" s="63"/>
      <c r="H19590" s="65"/>
      <c r="I19590" s="63"/>
    </row>
    <row r="19591" spans="1:9">
      <c r="A19591" s="52"/>
      <c r="B19591" s="64"/>
      <c r="C19591" s="52"/>
      <c r="D19591" s="63"/>
      <c r="E19591" s="63"/>
      <c r="F19591" s="62"/>
      <c r="G19591" s="63"/>
      <c r="H19591" s="65"/>
      <c r="I19591" s="63"/>
    </row>
    <row r="19592" spans="1:9">
      <c r="A19592" s="52"/>
      <c r="B19592" s="64"/>
      <c r="C19592" s="52"/>
      <c r="D19592" s="63"/>
      <c r="E19592" s="63"/>
      <c r="F19592" s="62"/>
      <c r="G19592" s="63"/>
      <c r="H19592" s="65"/>
      <c r="I19592" s="63"/>
    </row>
    <row r="19593" spans="1:9">
      <c r="A19593" s="52"/>
      <c r="B19593" s="64"/>
      <c r="C19593" s="52"/>
      <c r="D19593" s="63"/>
      <c r="E19593" s="63"/>
      <c r="F19593" s="62"/>
      <c r="G19593" s="63"/>
      <c r="H19593" s="65"/>
      <c r="I19593" s="63"/>
    </row>
    <row r="19594" spans="1:9">
      <c r="A19594" s="52"/>
      <c r="B19594" s="64"/>
      <c r="C19594" s="52"/>
      <c r="D19594" s="63"/>
      <c r="E19594" s="63"/>
      <c r="F19594" s="62"/>
      <c r="G19594" s="63"/>
      <c r="H19594" s="65"/>
      <c r="I19594" s="63"/>
    </row>
    <row r="19595" spans="1:9">
      <c r="A19595" s="52"/>
      <c r="B19595" s="64"/>
      <c r="C19595" s="52"/>
      <c r="D19595" s="63"/>
      <c r="E19595" s="63"/>
      <c r="F19595" s="62"/>
      <c r="G19595" s="63"/>
      <c r="H19595" s="65"/>
      <c r="I19595" s="63"/>
    </row>
    <row r="19596" spans="1:9">
      <c r="A19596" s="52"/>
      <c r="B19596" s="64"/>
      <c r="C19596" s="52"/>
      <c r="D19596" s="63"/>
      <c r="E19596" s="63"/>
      <c r="F19596" s="62"/>
      <c r="G19596" s="63"/>
      <c r="H19596" s="65"/>
      <c r="I19596" s="63"/>
    </row>
    <row r="19597" spans="1:9">
      <c r="A19597" s="52"/>
      <c r="B19597" s="64"/>
      <c r="C19597" s="52"/>
      <c r="D19597" s="63"/>
      <c r="E19597" s="63"/>
      <c r="F19597" s="62"/>
      <c r="G19597" s="63"/>
      <c r="H19597" s="65"/>
      <c r="I19597" s="63"/>
    </row>
    <row r="19598" spans="1:9">
      <c r="A19598" s="52"/>
      <c r="B19598" s="64"/>
      <c r="C19598" s="52"/>
      <c r="D19598" s="63"/>
      <c r="E19598" s="63"/>
      <c r="F19598" s="62"/>
      <c r="G19598" s="63"/>
      <c r="H19598" s="65"/>
      <c r="I19598" s="63"/>
    </row>
    <row r="19599" spans="1:9">
      <c r="A19599" s="52"/>
      <c r="B19599" s="64"/>
      <c r="C19599" s="52"/>
      <c r="D19599" s="63"/>
      <c r="E19599" s="63"/>
      <c r="F19599" s="62"/>
      <c r="G19599" s="63"/>
      <c r="H19599" s="65"/>
      <c r="I19599" s="63"/>
    </row>
    <row r="19600" spans="1:9">
      <c r="A19600" s="52"/>
      <c r="B19600" s="64"/>
      <c r="C19600" s="52"/>
      <c r="D19600" s="63"/>
      <c r="E19600" s="63"/>
      <c r="F19600" s="62"/>
      <c r="G19600" s="63"/>
      <c r="H19600" s="65"/>
      <c r="I19600" s="63"/>
    </row>
    <row r="19601" spans="1:9">
      <c r="A19601" s="52"/>
      <c r="B19601" s="64"/>
      <c r="C19601" s="52"/>
      <c r="D19601" s="63"/>
      <c r="E19601" s="63"/>
      <c r="F19601" s="62"/>
      <c r="G19601" s="63"/>
      <c r="H19601" s="65"/>
      <c r="I19601" s="63"/>
    </row>
    <row r="19602" spans="1:9">
      <c r="A19602" s="52"/>
      <c r="B19602" s="64"/>
      <c r="C19602" s="52"/>
      <c r="D19602" s="63"/>
      <c r="E19602" s="63"/>
      <c r="F19602" s="62"/>
      <c r="G19602" s="63"/>
      <c r="H19602" s="65"/>
      <c r="I19602" s="63"/>
    </row>
    <row r="19603" spans="1:9">
      <c r="A19603" s="52"/>
      <c r="B19603" s="64"/>
      <c r="C19603" s="52"/>
      <c r="D19603" s="63"/>
      <c r="E19603" s="63"/>
      <c r="F19603" s="62"/>
      <c r="G19603" s="63"/>
      <c r="H19603" s="65"/>
      <c r="I19603" s="63"/>
    </row>
    <row r="19604" spans="1:9">
      <c r="A19604" s="52"/>
      <c r="B19604" s="64"/>
      <c r="C19604" s="52"/>
      <c r="D19604" s="63"/>
      <c r="E19604" s="63"/>
      <c r="F19604" s="62"/>
      <c r="G19604" s="63"/>
      <c r="H19604" s="65"/>
      <c r="I19604" s="63"/>
    </row>
    <row r="19605" spans="1:9">
      <c r="A19605" s="52"/>
      <c r="B19605" s="64"/>
      <c r="C19605" s="52"/>
      <c r="D19605" s="63"/>
      <c r="E19605" s="63"/>
      <c r="F19605" s="62"/>
      <c r="G19605" s="63"/>
      <c r="H19605" s="65"/>
      <c r="I19605" s="63"/>
    </row>
    <row r="19606" spans="1:9">
      <c r="A19606" s="52"/>
      <c r="B19606" s="64"/>
      <c r="C19606" s="52"/>
      <c r="D19606" s="63"/>
      <c r="E19606" s="63"/>
      <c r="F19606" s="62"/>
      <c r="G19606" s="63"/>
      <c r="H19606" s="65"/>
      <c r="I19606" s="63"/>
    </row>
    <row r="19607" spans="1:9">
      <c r="A19607" s="52"/>
      <c r="B19607" s="64"/>
      <c r="C19607" s="52"/>
      <c r="D19607" s="63"/>
      <c r="E19607" s="63"/>
      <c r="F19607" s="62"/>
      <c r="G19607" s="63"/>
      <c r="H19607" s="65"/>
      <c r="I19607" s="63"/>
    </row>
    <row r="19608" spans="1:9">
      <c r="A19608" s="52"/>
      <c r="B19608" s="64"/>
      <c r="C19608" s="52"/>
      <c r="D19608" s="63"/>
      <c r="E19608" s="63"/>
      <c r="F19608" s="62"/>
      <c r="G19608" s="63"/>
      <c r="H19608" s="65"/>
      <c r="I19608" s="63"/>
    </row>
    <row r="19609" spans="1:9">
      <c r="A19609" s="52"/>
      <c r="B19609" s="64"/>
      <c r="C19609" s="52"/>
      <c r="D19609" s="63"/>
      <c r="E19609" s="63"/>
      <c r="F19609" s="62"/>
      <c r="G19609" s="63"/>
      <c r="H19609" s="65"/>
      <c r="I19609" s="63"/>
    </row>
    <row r="19610" spans="1:9">
      <c r="A19610" s="52"/>
      <c r="B19610" s="64"/>
      <c r="C19610" s="52"/>
      <c r="D19610" s="63"/>
      <c r="E19610" s="63"/>
      <c r="F19610" s="62"/>
      <c r="G19610" s="63"/>
      <c r="H19610" s="65"/>
      <c r="I19610" s="63"/>
    </row>
    <row r="19611" spans="1:9">
      <c r="A19611" s="52"/>
      <c r="B19611" s="64"/>
      <c r="C19611" s="52"/>
      <c r="D19611" s="63"/>
      <c r="E19611" s="63"/>
      <c r="F19611" s="62"/>
      <c r="G19611" s="63"/>
      <c r="H19611" s="65"/>
      <c r="I19611" s="63"/>
    </row>
    <row r="19612" spans="1:9">
      <c r="A19612" s="52"/>
      <c r="B19612" s="64"/>
      <c r="C19612" s="52"/>
      <c r="D19612" s="63"/>
      <c r="E19612" s="63"/>
      <c r="F19612" s="62"/>
      <c r="G19612" s="63"/>
      <c r="H19612" s="65"/>
      <c r="I19612" s="63"/>
    </row>
    <row r="19613" spans="1:9">
      <c r="A19613" s="52"/>
      <c r="B19613" s="64"/>
      <c r="C19613" s="52"/>
      <c r="D19613" s="63"/>
      <c r="E19613" s="63"/>
      <c r="F19613" s="62"/>
      <c r="G19613" s="63"/>
      <c r="H19613" s="65"/>
      <c r="I19613" s="63"/>
    </row>
    <row r="19614" spans="1:9">
      <c r="A19614" s="52"/>
      <c r="B19614" s="64"/>
      <c r="C19614" s="52"/>
      <c r="D19614" s="63"/>
      <c r="E19614" s="63"/>
      <c r="F19614" s="62"/>
      <c r="G19614" s="63"/>
      <c r="H19614" s="65"/>
      <c r="I19614" s="63"/>
    </row>
    <row r="19615" spans="1:9">
      <c r="A19615" s="52"/>
      <c r="B19615" s="64"/>
      <c r="C19615" s="52"/>
      <c r="D19615" s="63"/>
      <c r="E19615" s="63"/>
      <c r="F19615" s="62"/>
      <c r="G19615" s="63"/>
      <c r="H19615" s="65"/>
      <c r="I19615" s="63"/>
    </row>
    <row r="19616" spans="1:9">
      <c r="A19616" s="52"/>
      <c r="B19616" s="64"/>
      <c r="C19616" s="52"/>
      <c r="D19616" s="63"/>
      <c r="E19616" s="63"/>
      <c r="F19616" s="62"/>
      <c r="G19616" s="63"/>
      <c r="H19616" s="65"/>
      <c r="I19616" s="63"/>
    </row>
    <row r="19617" spans="1:9">
      <c r="A19617" s="52"/>
      <c r="B19617" s="64"/>
      <c r="C19617" s="52"/>
      <c r="D19617" s="63"/>
      <c r="E19617" s="63"/>
      <c r="F19617" s="62"/>
      <c r="G19617" s="63"/>
      <c r="H19617" s="65"/>
      <c r="I19617" s="63"/>
    </row>
    <row r="19618" spans="1:9">
      <c r="A19618" s="52"/>
      <c r="B19618" s="64"/>
      <c r="C19618" s="52"/>
      <c r="D19618" s="63"/>
      <c r="E19618" s="63"/>
      <c r="F19618" s="62"/>
      <c r="G19618" s="63"/>
      <c r="H19618" s="65"/>
      <c r="I19618" s="63"/>
    </row>
    <row r="19619" spans="1:9">
      <c r="A19619" s="52"/>
      <c r="B19619" s="64"/>
      <c r="C19619" s="52"/>
      <c r="D19619" s="63"/>
      <c r="E19619" s="63"/>
      <c r="F19619" s="62"/>
      <c r="G19619" s="63"/>
      <c r="H19619" s="65"/>
      <c r="I19619" s="63"/>
    </row>
    <row r="19620" spans="1:9">
      <c r="A19620" s="52"/>
      <c r="B19620" s="64"/>
      <c r="C19620" s="52"/>
      <c r="D19620" s="63"/>
      <c r="E19620" s="63"/>
      <c r="F19620" s="62"/>
      <c r="G19620" s="63"/>
      <c r="H19620" s="65"/>
      <c r="I19620" s="63"/>
    </row>
    <row r="19621" spans="1:9">
      <c r="A19621" s="52"/>
      <c r="B19621" s="64"/>
      <c r="C19621" s="52"/>
      <c r="D19621" s="63"/>
      <c r="E19621" s="63"/>
      <c r="F19621" s="62"/>
      <c r="G19621" s="63"/>
      <c r="H19621" s="65"/>
      <c r="I19621" s="63"/>
    </row>
    <row r="19622" spans="1:9">
      <c r="A19622" s="52"/>
      <c r="B19622" s="64"/>
      <c r="C19622" s="52"/>
      <c r="D19622" s="63"/>
      <c r="E19622" s="63"/>
      <c r="F19622" s="62"/>
      <c r="G19622" s="63"/>
      <c r="H19622" s="65"/>
      <c r="I19622" s="63"/>
    </row>
    <row r="19623" spans="1:9">
      <c r="A19623" s="52"/>
      <c r="B19623" s="64"/>
      <c r="C19623" s="52"/>
      <c r="D19623" s="63"/>
      <c r="E19623" s="63"/>
      <c r="F19623" s="62"/>
      <c r="G19623" s="63"/>
      <c r="H19623" s="65"/>
      <c r="I19623" s="63"/>
    </row>
    <row r="19624" spans="1:9">
      <c r="A19624" s="52"/>
      <c r="B19624" s="64"/>
      <c r="C19624" s="52"/>
      <c r="D19624" s="63"/>
      <c r="E19624" s="63"/>
      <c r="F19624" s="62"/>
      <c r="G19624" s="63"/>
      <c r="H19624" s="65"/>
      <c r="I19624" s="63"/>
    </row>
    <row r="19625" spans="1:9">
      <c r="A19625" s="52"/>
      <c r="B19625" s="64"/>
      <c r="C19625" s="52"/>
      <c r="D19625" s="63"/>
      <c r="E19625" s="63"/>
      <c r="F19625" s="62"/>
      <c r="G19625" s="63"/>
      <c r="H19625" s="65"/>
      <c r="I19625" s="63"/>
    </row>
    <row r="19626" spans="1:9">
      <c r="A19626" s="52"/>
      <c r="B19626" s="64"/>
      <c r="C19626" s="52"/>
      <c r="D19626" s="63"/>
      <c r="E19626" s="63"/>
      <c r="F19626" s="62"/>
      <c r="G19626" s="63"/>
      <c r="H19626" s="65"/>
      <c r="I19626" s="63"/>
    </row>
    <row r="19627" spans="1:9">
      <c r="A19627" s="52"/>
      <c r="B19627" s="64"/>
      <c r="C19627" s="52"/>
      <c r="D19627" s="63"/>
      <c r="E19627" s="63"/>
      <c r="F19627" s="62"/>
      <c r="G19627" s="63"/>
      <c r="H19627" s="65"/>
      <c r="I19627" s="63"/>
    </row>
    <row r="19628" spans="1:9">
      <c r="A19628" s="52"/>
      <c r="B19628" s="64"/>
      <c r="C19628" s="52"/>
      <c r="D19628" s="63"/>
      <c r="E19628" s="63"/>
      <c r="F19628" s="62"/>
      <c r="G19628" s="63"/>
      <c r="H19628" s="65"/>
      <c r="I19628" s="63"/>
    </row>
    <row r="19629" spans="1:9">
      <c r="A19629" s="52"/>
      <c r="B19629" s="64"/>
      <c r="C19629" s="52"/>
      <c r="D19629" s="63"/>
      <c r="E19629" s="63"/>
      <c r="F19629" s="62"/>
      <c r="G19629" s="63"/>
      <c r="H19629" s="65"/>
      <c r="I19629" s="63"/>
    </row>
    <row r="19630" spans="1:9">
      <c r="A19630" s="52"/>
      <c r="B19630" s="64"/>
      <c r="C19630" s="52"/>
      <c r="D19630" s="63"/>
      <c r="E19630" s="63"/>
      <c r="F19630" s="62"/>
      <c r="G19630" s="63"/>
      <c r="H19630" s="65"/>
      <c r="I19630" s="63"/>
    </row>
    <row r="19631" spans="1:9">
      <c r="A19631" s="52"/>
      <c r="B19631" s="64"/>
      <c r="C19631" s="52"/>
      <c r="D19631" s="63"/>
      <c r="E19631" s="63"/>
      <c r="F19631" s="62"/>
      <c r="G19631" s="63"/>
      <c r="H19631" s="65"/>
      <c r="I19631" s="63"/>
    </row>
    <row r="19632" spans="1:9">
      <c r="A19632" s="52"/>
      <c r="B19632" s="64"/>
      <c r="C19632" s="52"/>
      <c r="D19632" s="63"/>
      <c r="E19632" s="63"/>
      <c r="F19632" s="62"/>
      <c r="G19632" s="63"/>
      <c r="H19632" s="65"/>
      <c r="I19632" s="63"/>
    </row>
    <row r="19633" spans="1:9">
      <c r="A19633" s="52"/>
      <c r="B19633" s="64"/>
      <c r="C19633" s="52"/>
      <c r="D19633" s="63"/>
      <c r="E19633" s="63"/>
      <c r="F19633" s="62"/>
      <c r="G19633" s="63"/>
      <c r="H19633" s="65"/>
      <c r="I19633" s="63"/>
    </row>
    <row r="19634" spans="1:9">
      <c r="A19634" s="52"/>
      <c r="B19634" s="64"/>
      <c r="C19634" s="52"/>
      <c r="D19634" s="63"/>
      <c r="E19634" s="63"/>
      <c r="F19634" s="62"/>
      <c r="G19634" s="63"/>
      <c r="H19634" s="65"/>
      <c r="I19634" s="63"/>
    </row>
    <row r="19635" spans="1:9">
      <c r="A19635" s="52"/>
      <c r="B19635" s="64"/>
      <c r="C19635" s="52"/>
      <c r="D19635" s="63"/>
      <c r="E19635" s="63"/>
      <c r="F19635" s="62"/>
      <c r="G19635" s="63"/>
      <c r="H19635" s="65"/>
      <c r="I19635" s="63"/>
    </row>
    <row r="19636" spans="1:9">
      <c r="A19636" s="52"/>
      <c r="B19636" s="64"/>
      <c r="C19636" s="52"/>
      <c r="D19636" s="63"/>
      <c r="E19636" s="63"/>
      <c r="F19636" s="62"/>
      <c r="G19636" s="63"/>
      <c r="H19636" s="65"/>
      <c r="I19636" s="63"/>
    </row>
    <row r="19637" spans="1:9">
      <c r="A19637" s="52"/>
      <c r="B19637" s="64"/>
      <c r="C19637" s="52"/>
      <c r="D19637" s="63"/>
      <c r="E19637" s="63"/>
      <c r="F19637" s="62"/>
      <c r="G19637" s="63"/>
      <c r="H19637" s="65"/>
      <c r="I19637" s="63"/>
    </row>
    <row r="19638" spans="1:9">
      <c r="A19638" s="52"/>
      <c r="B19638" s="64"/>
      <c r="C19638" s="52"/>
      <c r="D19638" s="63"/>
      <c r="E19638" s="63"/>
      <c r="F19638" s="62"/>
      <c r="G19638" s="63"/>
      <c r="H19638" s="65"/>
      <c r="I19638" s="63"/>
    </row>
    <row r="19639" spans="1:9">
      <c r="A19639" s="52"/>
      <c r="B19639" s="64"/>
      <c r="C19639" s="52"/>
      <c r="D19639" s="63"/>
      <c r="E19639" s="63"/>
      <c r="F19639" s="62"/>
      <c r="G19639" s="63"/>
      <c r="H19639" s="65"/>
      <c r="I19639" s="63"/>
    </row>
    <row r="19640" spans="1:9">
      <c r="A19640" s="52"/>
      <c r="B19640" s="64"/>
      <c r="C19640" s="52"/>
      <c r="D19640" s="63"/>
      <c r="E19640" s="63"/>
      <c r="F19640" s="62"/>
      <c r="G19640" s="63"/>
      <c r="H19640" s="65"/>
      <c r="I19640" s="63"/>
    </row>
    <row r="19641" spans="1:9">
      <c r="A19641" s="52"/>
      <c r="B19641" s="64"/>
      <c r="C19641" s="52"/>
      <c r="D19641" s="63"/>
      <c r="E19641" s="63"/>
      <c r="F19641" s="62"/>
      <c r="G19641" s="63"/>
      <c r="H19641" s="65"/>
      <c r="I19641" s="63"/>
    </row>
    <row r="19642" spans="1:9">
      <c r="A19642" s="52"/>
      <c r="B19642" s="64"/>
      <c r="C19642" s="52"/>
      <c r="D19642" s="63"/>
      <c r="E19642" s="63"/>
      <c r="F19642" s="62"/>
      <c r="G19642" s="63"/>
      <c r="H19642" s="65"/>
      <c r="I19642" s="63"/>
    </row>
    <row r="19643" spans="1:9">
      <c r="A19643" s="52"/>
      <c r="B19643" s="64"/>
      <c r="C19643" s="52"/>
      <c r="D19643" s="63"/>
      <c r="E19643" s="63"/>
      <c r="F19643" s="62"/>
      <c r="G19643" s="63"/>
      <c r="H19643" s="65"/>
      <c r="I19643" s="63"/>
    </row>
    <row r="19644" spans="1:9">
      <c r="A19644" s="52"/>
      <c r="B19644" s="64"/>
      <c r="C19644" s="52"/>
      <c r="D19644" s="63"/>
      <c r="E19644" s="63"/>
      <c r="F19644" s="62"/>
      <c r="G19644" s="63"/>
      <c r="H19644" s="65"/>
      <c r="I19644" s="63"/>
    </row>
    <row r="19645" spans="1:9">
      <c r="A19645" s="52"/>
      <c r="B19645" s="64"/>
      <c r="C19645" s="52"/>
      <c r="D19645" s="63"/>
      <c r="E19645" s="63"/>
      <c r="F19645" s="62"/>
      <c r="G19645" s="63"/>
      <c r="H19645" s="65"/>
      <c r="I19645" s="63"/>
    </row>
    <row r="19646" spans="1:9">
      <c r="A19646" s="52"/>
      <c r="B19646" s="64"/>
      <c r="C19646" s="52"/>
      <c r="D19646" s="63"/>
      <c r="E19646" s="63"/>
      <c r="F19646" s="62"/>
      <c r="G19646" s="63"/>
      <c r="H19646" s="65"/>
      <c r="I19646" s="63"/>
    </row>
    <row r="19647" spans="1:9">
      <c r="A19647" s="52"/>
      <c r="B19647" s="64"/>
      <c r="C19647" s="52"/>
      <c r="D19647" s="63"/>
      <c r="E19647" s="63"/>
      <c r="F19647" s="62"/>
      <c r="G19647" s="63"/>
      <c r="H19647" s="65"/>
      <c r="I19647" s="63"/>
    </row>
    <row r="19648" spans="1:9">
      <c r="A19648" s="52"/>
      <c r="B19648" s="64"/>
      <c r="C19648" s="52"/>
      <c r="D19648" s="63"/>
      <c r="E19648" s="63"/>
      <c r="F19648" s="62"/>
      <c r="G19648" s="63"/>
      <c r="H19648" s="65"/>
      <c r="I19648" s="63"/>
    </row>
    <row r="19649" spans="1:9">
      <c r="A19649" s="52"/>
      <c r="B19649" s="64"/>
      <c r="C19649" s="52"/>
      <c r="D19649" s="63"/>
      <c r="E19649" s="63"/>
      <c r="F19649" s="62"/>
      <c r="G19649" s="63"/>
      <c r="H19649" s="65"/>
      <c r="I19649" s="63"/>
    </row>
    <row r="19650" spans="1:9">
      <c r="A19650" s="52"/>
      <c r="B19650" s="64"/>
      <c r="C19650" s="52"/>
      <c r="D19650" s="63"/>
      <c r="E19650" s="63"/>
      <c r="F19650" s="62"/>
      <c r="G19650" s="63"/>
      <c r="H19650" s="65"/>
      <c r="I19650" s="63"/>
    </row>
    <row r="19651" spans="1:9">
      <c r="A19651" s="52"/>
      <c r="B19651" s="64"/>
      <c r="C19651" s="52"/>
      <c r="D19651" s="63"/>
      <c r="E19651" s="63"/>
      <c r="F19651" s="62"/>
      <c r="G19651" s="63"/>
      <c r="H19651" s="65"/>
      <c r="I19651" s="63"/>
    </row>
    <row r="19652" spans="1:9">
      <c r="A19652" s="52"/>
      <c r="B19652" s="64"/>
      <c r="C19652" s="52"/>
      <c r="D19652" s="63"/>
      <c r="E19652" s="63"/>
      <c r="F19652" s="62"/>
      <c r="G19652" s="63"/>
      <c r="H19652" s="65"/>
      <c r="I19652" s="63"/>
    </row>
    <row r="19653" spans="1:9">
      <c r="A19653" s="52"/>
      <c r="B19653" s="64"/>
      <c r="C19653" s="52"/>
      <c r="D19653" s="63"/>
      <c r="E19653" s="63"/>
      <c r="F19653" s="62"/>
      <c r="G19653" s="63"/>
      <c r="H19653" s="65"/>
      <c r="I19653" s="63"/>
    </row>
    <row r="19654" spans="1:9">
      <c r="A19654" s="52"/>
      <c r="B19654" s="64"/>
      <c r="C19654" s="52"/>
      <c r="D19654" s="63"/>
      <c r="E19654" s="63"/>
      <c r="F19654" s="62"/>
      <c r="G19654" s="63"/>
      <c r="H19654" s="65"/>
      <c r="I19654" s="63"/>
    </row>
    <row r="19655" spans="1:9">
      <c r="A19655" s="52"/>
      <c r="B19655" s="64"/>
      <c r="C19655" s="52"/>
      <c r="D19655" s="63"/>
      <c r="E19655" s="63"/>
      <c r="F19655" s="62"/>
      <c r="G19655" s="63"/>
      <c r="H19655" s="65"/>
      <c r="I19655" s="63"/>
    </row>
    <row r="19656" spans="1:9">
      <c r="A19656" s="52"/>
      <c r="B19656" s="64"/>
      <c r="C19656" s="52"/>
      <c r="D19656" s="63"/>
      <c r="E19656" s="63"/>
      <c r="F19656" s="62"/>
      <c r="G19656" s="63"/>
      <c r="H19656" s="65"/>
      <c r="I19656" s="63"/>
    </row>
    <row r="19657" spans="1:9">
      <c r="A19657" s="52"/>
      <c r="B19657" s="64"/>
      <c r="C19657" s="52"/>
      <c r="D19657" s="63"/>
      <c r="E19657" s="63"/>
      <c r="F19657" s="62"/>
      <c r="G19657" s="63"/>
      <c r="H19657" s="65"/>
      <c r="I19657" s="63"/>
    </row>
    <row r="19658" spans="1:9">
      <c r="A19658" s="52"/>
      <c r="B19658" s="64"/>
      <c r="C19658" s="52"/>
      <c r="D19658" s="63"/>
      <c r="E19658" s="63"/>
      <c r="F19658" s="62"/>
      <c r="G19658" s="63"/>
      <c r="H19658" s="65"/>
      <c r="I19658" s="63"/>
    </row>
    <row r="19659" spans="1:9">
      <c r="A19659" s="52"/>
      <c r="B19659" s="64"/>
      <c r="C19659" s="52"/>
      <c r="D19659" s="63"/>
      <c r="E19659" s="63"/>
      <c r="F19659" s="62"/>
      <c r="G19659" s="63"/>
      <c r="H19659" s="65"/>
      <c r="I19659" s="63"/>
    </row>
    <row r="19660" spans="1:9">
      <c r="A19660" s="52"/>
      <c r="B19660" s="64"/>
      <c r="C19660" s="52"/>
      <c r="D19660" s="63"/>
      <c r="E19660" s="63"/>
      <c r="F19660" s="62"/>
      <c r="G19660" s="63"/>
      <c r="H19660" s="65"/>
      <c r="I19660" s="63"/>
    </row>
    <row r="19661" spans="1:9">
      <c r="A19661" s="52"/>
      <c r="B19661" s="64"/>
      <c r="C19661" s="52"/>
      <c r="D19661" s="63"/>
      <c r="E19661" s="63"/>
      <c r="F19661" s="62"/>
      <c r="G19661" s="63"/>
      <c r="H19661" s="65"/>
      <c r="I19661" s="63"/>
    </row>
    <row r="19662" spans="1:9">
      <c r="A19662" s="52"/>
      <c r="B19662" s="64"/>
      <c r="C19662" s="52"/>
      <c r="D19662" s="63"/>
      <c r="E19662" s="63"/>
      <c r="F19662" s="62"/>
      <c r="G19662" s="63"/>
      <c r="H19662" s="65"/>
      <c r="I19662" s="63"/>
    </row>
    <row r="19663" spans="1:9">
      <c r="A19663" s="52"/>
      <c r="B19663" s="64"/>
      <c r="C19663" s="52"/>
      <c r="D19663" s="63"/>
      <c r="E19663" s="63"/>
      <c r="F19663" s="62"/>
      <c r="G19663" s="63"/>
      <c r="H19663" s="65"/>
      <c r="I19663" s="63"/>
    </row>
    <row r="19664" spans="1:9">
      <c r="A19664" s="52"/>
      <c r="B19664" s="64"/>
      <c r="C19664" s="52"/>
      <c r="D19664" s="63"/>
      <c r="E19664" s="63"/>
      <c r="F19664" s="62"/>
      <c r="G19664" s="63"/>
      <c r="H19664" s="65"/>
      <c r="I19664" s="63"/>
    </row>
    <row r="19665" spans="1:9">
      <c r="A19665" s="52"/>
      <c r="B19665" s="64"/>
      <c r="C19665" s="52"/>
      <c r="D19665" s="63"/>
      <c r="E19665" s="63"/>
      <c r="F19665" s="62"/>
      <c r="G19665" s="63"/>
      <c r="H19665" s="65"/>
      <c r="I19665" s="63"/>
    </row>
    <row r="19666" spans="1:9">
      <c r="A19666" s="52"/>
      <c r="B19666" s="64"/>
      <c r="C19666" s="52"/>
      <c r="D19666" s="63"/>
      <c r="E19666" s="63"/>
      <c r="F19666" s="62"/>
      <c r="G19666" s="63"/>
      <c r="H19666" s="65"/>
      <c r="I19666" s="63"/>
    </row>
    <row r="19667" spans="1:9">
      <c r="A19667" s="52"/>
      <c r="B19667" s="64"/>
      <c r="C19667" s="52"/>
      <c r="D19667" s="63"/>
      <c r="E19667" s="63"/>
      <c r="F19667" s="62"/>
      <c r="G19667" s="63"/>
      <c r="H19667" s="65"/>
      <c r="I19667" s="63"/>
    </row>
    <row r="19668" spans="1:9">
      <c r="A19668" s="52"/>
      <c r="B19668" s="64"/>
      <c r="C19668" s="52"/>
      <c r="D19668" s="63"/>
      <c r="E19668" s="63"/>
      <c r="F19668" s="62"/>
      <c r="G19668" s="63"/>
      <c r="H19668" s="65"/>
      <c r="I19668" s="63"/>
    </row>
    <row r="19669" spans="1:9">
      <c r="A19669" s="52"/>
      <c r="B19669" s="64"/>
      <c r="C19669" s="52"/>
      <c r="D19669" s="63"/>
      <c r="E19669" s="63"/>
      <c r="F19669" s="62"/>
      <c r="G19669" s="63"/>
      <c r="H19669" s="65"/>
      <c r="I19669" s="63"/>
    </row>
    <row r="19670" spans="1:9">
      <c r="A19670" s="52"/>
      <c r="B19670" s="64"/>
      <c r="C19670" s="52"/>
      <c r="D19670" s="63"/>
      <c r="E19670" s="63"/>
      <c r="F19670" s="62"/>
      <c r="G19670" s="63"/>
      <c r="H19670" s="65"/>
      <c r="I19670" s="63"/>
    </row>
    <row r="19671" spans="1:9">
      <c r="A19671" s="52"/>
      <c r="B19671" s="64"/>
      <c r="C19671" s="52"/>
      <c r="D19671" s="63"/>
      <c r="E19671" s="63"/>
      <c r="F19671" s="62"/>
      <c r="G19671" s="63"/>
      <c r="H19671" s="65"/>
      <c r="I19671" s="63"/>
    </row>
    <row r="19672" spans="1:9">
      <c r="A19672" s="52"/>
      <c r="B19672" s="64"/>
      <c r="C19672" s="52"/>
      <c r="D19672" s="63"/>
      <c r="E19672" s="63"/>
      <c r="F19672" s="62"/>
      <c r="G19672" s="63"/>
      <c r="H19672" s="65"/>
      <c r="I19672" s="63"/>
    </row>
    <row r="19673" spans="1:9">
      <c r="A19673" s="52"/>
      <c r="B19673" s="64"/>
      <c r="C19673" s="52"/>
      <c r="D19673" s="63"/>
      <c r="E19673" s="63"/>
      <c r="F19673" s="62"/>
      <c r="G19673" s="63"/>
      <c r="H19673" s="65"/>
      <c r="I19673" s="63"/>
    </row>
    <row r="19674" spans="1:9">
      <c r="A19674" s="52"/>
      <c r="B19674" s="64"/>
      <c r="C19674" s="52"/>
      <c r="D19674" s="63"/>
      <c r="E19674" s="63"/>
      <c r="F19674" s="62"/>
      <c r="G19674" s="63"/>
      <c r="H19674" s="65"/>
      <c r="I19674" s="63"/>
    </row>
    <row r="19675" spans="1:9">
      <c r="A19675" s="52"/>
      <c r="B19675" s="64"/>
      <c r="C19675" s="52"/>
      <c r="D19675" s="63"/>
      <c r="E19675" s="63"/>
      <c r="F19675" s="62"/>
      <c r="G19675" s="63"/>
      <c r="H19675" s="65"/>
      <c r="I19675" s="63"/>
    </row>
    <row r="19676" spans="1:9">
      <c r="A19676" s="52"/>
      <c r="B19676" s="64"/>
      <c r="C19676" s="52"/>
      <c r="D19676" s="63"/>
      <c r="E19676" s="63"/>
      <c r="F19676" s="62"/>
      <c r="G19676" s="63"/>
      <c r="H19676" s="65"/>
      <c r="I19676" s="63"/>
    </row>
    <row r="19677" spans="1:9">
      <c r="A19677" s="52"/>
      <c r="B19677" s="64"/>
      <c r="C19677" s="52"/>
      <c r="D19677" s="63"/>
      <c r="E19677" s="63"/>
      <c r="F19677" s="62"/>
      <c r="G19677" s="63"/>
      <c r="H19677" s="65"/>
      <c r="I19677" s="63"/>
    </row>
    <row r="19678" spans="1:9">
      <c r="A19678" s="52"/>
      <c r="B19678" s="64"/>
      <c r="C19678" s="52"/>
      <c r="D19678" s="63"/>
      <c r="E19678" s="63"/>
      <c r="F19678" s="62"/>
      <c r="G19678" s="63"/>
      <c r="H19678" s="65"/>
      <c r="I19678" s="63"/>
    </row>
    <row r="19679" spans="1:9">
      <c r="A19679" s="52"/>
      <c r="B19679" s="64"/>
      <c r="C19679" s="52"/>
      <c r="D19679" s="63"/>
      <c r="E19679" s="63"/>
      <c r="F19679" s="62"/>
      <c r="G19679" s="63"/>
      <c r="H19679" s="65"/>
      <c r="I19679" s="63"/>
    </row>
    <row r="19680" spans="1:9">
      <c r="A19680" s="52"/>
      <c r="B19680" s="64"/>
      <c r="C19680" s="52"/>
      <c r="D19680" s="63"/>
      <c r="E19680" s="63"/>
      <c r="F19680" s="62"/>
      <c r="G19680" s="63"/>
      <c r="H19680" s="65"/>
      <c r="I19680" s="63"/>
    </row>
    <row r="19681" spans="1:9">
      <c r="A19681" s="52"/>
      <c r="B19681" s="64"/>
      <c r="C19681" s="52"/>
      <c r="D19681" s="63"/>
      <c r="E19681" s="63"/>
      <c r="F19681" s="62"/>
      <c r="G19681" s="63"/>
      <c r="H19681" s="65"/>
      <c r="I19681" s="63"/>
    </row>
    <row r="19682" spans="1:9">
      <c r="A19682" s="52"/>
      <c r="B19682" s="64"/>
      <c r="C19682" s="52"/>
      <c r="D19682" s="63"/>
      <c r="E19682" s="63"/>
      <c r="F19682" s="62"/>
      <c r="G19682" s="63"/>
      <c r="H19682" s="65"/>
      <c r="I19682" s="63"/>
    </row>
    <row r="19683" spans="1:9">
      <c r="A19683" s="52"/>
      <c r="B19683" s="64"/>
      <c r="C19683" s="52"/>
      <c r="D19683" s="63"/>
      <c r="E19683" s="63"/>
      <c r="F19683" s="62"/>
      <c r="G19683" s="63"/>
      <c r="H19683" s="65"/>
      <c r="I19683" s="63"/>
    </row>
    <row r="19684" spans="1:9">
      <c r="A19684" s="52"/>
      <c r="B19684" s="64"/>
      <c r="C19684" s="52"/>
      <c r="D19684" s="63"/>
      <c r="E19684" s="63"/>
      <c r="F19684" s="62"/>
      <c r="G19684" s="63"/>
      <c r="H19684" s="65"/>
      <c r="I19684" s="63"/>
    </row>
    <row r="19685" spans="1:9">
      <c r="A19685" s="52"/>
      <c r="B19685" s="64"/>
      <c r="C19685" s="52"/>
      <c r="D19685" s="63"/>
      <c r="E19685" s="63"/>
      <c r="F19685" s="62"/>
      <c r="G19685" s="63"/>
      <c r="H19685" s="65"/>
      <c r="I19685" s="63"/>
    </row>
    <row r="19686" spans="1:9">
      <c r="A19686" s="52"/>
      <c r="B19686" s="64"/>
      <c r="C19686" s="52"/>
      <c r="D19686" s="63"/>
      <c r="E19686" s="63"/>
      <c r="F19686" s="62"/>
      <c r="G19686" s="63"/>
      <c r="H19686" s="65"/>
      <c r="I19686" s="63"/>
    </row>
    <row r="19687" spans="1:9">
      <c r="A19687" s="52"/>
      <c r="B19687" s="64"/>
      <c r="C19687" s="52"/>
      <c r="D19687" s="63"/>
      <c r="E19687" s="63"/>
      <c r="F19687" s="62"/>
      <c r="G19687" s="63"/>
      <c r="H19687" s="65"/>
      <c r="I19687" s="63"/>
    </row>
    <row r="19688" spans="1:9">
      <c r="A19688" s="52"/>
      <c r="B19688" s="64"/>
      <c r="C19688" s="52"/>
      <c r="D19688" s="63"/>
      <c r="E19688" s="63"/>
      <c r="F19688" s="62"/>
      <c r="G19688" s="63"/>
      <c r="H19688" s="65"/>
      <c r="I19688" s="63"/>
    </row>
    <row r="19689" spans="1:9">
      <c r="A19689" s="52"/>
      <c r="B19689" s="64"/>
      <c r="C19689" s="52"/>
      <c r="D19689" s="63"/>
      <c r="E19689" s="63"/>
      <c r="F19689" s="62"/>
      <c r="G19689" s="63"/>
      <c r="H19689" s="65"/>
      <c r="I19689" s="63"/>
    </row>
    <row r="19690" spans="1:9">
      <c r="A19690" s="52"/>
      <c r="B19690" s="64"/>
      <c r="C19690" s="52"/>
      <c r="D19690" s="63"/>
      <c r="E19690" s="63"/>
      <c r="F19690" s="62"/>
      <c r="G19690" s="63"/>
      <c r="H19690" s="65"/>
      <c r="I19690" s="63"/>
    </row>
    <row r="19691" spans="1:9">
      <c r="A19691" s="52"/>
      <c r="B19691" s="64"/>
      <c r="C19691" s="52"/>
      <c r="D19691" s="63"/>
      <c r="E19691" s="63"/>
      <c r="F19691" s="62"/>
      <c r="G19691" s="63"/>
      <c r="H19691" s="65"/>
      <c r="I19691" s="63"/>
    </row>
    <row r="19692" spans="1:9">
      <c r="A19692" s="52"/>
      <c r="B19692" s="64"/>
      <c r="C19692" s="52"/>
      <c r="D19692" s="63"/>
      <c r="E19692" s="63"/>
      <c r="F19692" s="62"/>
      <c r="G19692" s="63"/>
      <c r="H19692" s="65"/>
      <c r="I19692" s="63"/>
    </row>
    <row r="19693" spans="1:9">
      <c r="A19693" s="52"/>
      <c r="B19693" s="64"/>
      <c r="C19693" s="52"/>
      <c r="D19693" s="63"/>
      <c r="E19693" s="63"/>
      <c r="F19693" s="62"/>
      <c r="G19693" s="63"/>
      <c r="H19693" s="65"/>
      <c r="I19693" s="63"/>
    </row>
    <row r="19694" spans="1:9">
      <c r="A19694" s="52"/>
      <c r="B19694" s="64"/>
      <c r="C19694" s="52"/>
      <c r="D19694" s="63"/>
      <c r="E19694" s="63"/>
      <c r="F19694" s="62"/>
      <c r="G19694" s="63"/>
      <c r="H19694" s="65"/>
      <c r="I19694" s="63"/>
    </row>
    <row r="19695" spans="1:9">
      <c r="A19695" s="52"/>
      <c r="B19695" s="64"/>
      <c r="C19695" s="52"/>
      <c r="D19695" s="63"/>
      <c r="E19695" s="63"/>
      <c r="F19695" s="62"/>
      <c r="G19695" s="63"/>
      <c r="H19695" s="65"/>
      <c r="I19695" s="63"/>
    </row>
    <row r="19696" spans="1:9">
      <c r="A19696" s="52"/>
      <c r="B19696" s="64"/>
      <c r="C19696" s="52"/>
      <c r="D19696" s="63"/>
      <c r="E19696" s="63"/>
      <c r="F19696" s="62"/>
      <c r="G19696" s="63"/>
      <c r="H19696" s="65"/>
      <c r="I19696" s="63"/>
    </row>
    <row r="19697" spans="1:9">
      <c r="A19697" s="52"/>
      <c r="B19697" s="64"/>
      <c r="C19697" s="52"/>
      <c r="D19697" s="63"/>
      <c r="E19697" s="63"/>
      <c r="F19697" s="62"/>
      <c r="G19697" s="63"/>
      <c r="H19697" s="65"/>
      <c r="I19697" s="63"/>
    </row>
    <row r="19698" spans="1:9">
      <c r="A19698" s="52"/>
      <c r="B19698" s="64"/>
      <c r="C19698" s="52"/>
      <c r="D19698" s="63"/>
      <c r="E19698" s="63"/>
      <c r="F19698" s="62"/>
      <c r="G19698" s="63"/>
      <c r="H19698" s="65"/>
      <c r="I19698" s="63"/>
    </row>
    <row r="19699" spans="1:9">
      <c r="A19699" s="52"/>
      <c r="B19699" s="64"/>
      <c r="C19699" s="52"/>
      <c r="D19699" s="63"/>
      <c r="E19699" s="63"/>
      <c r="F19699" s="62"/>
      <c r="G19699" s="63"/>
      <c r="H19699" s="65"/>
      <c r="I19699" s="63"/>
    </row>
    <row r="19700" spans="1:9">
      <c r="A19700" s="52"/>
      <c r="B19700" s="64"/>
      <c r="C19700" s="52"/>
      <c r="D19700" s="63"/>
      <c r="E19700" s="63"/>
      <c r="F19700" s="62"/>
      <c r="G19700" s="63"/>
      <c r="H19700" s="65"/>
      <c r="I19700" s="63"/>
    </row>
    <row r="19701" spans="1:9">
      <c r="A19701" s="52"/>
      <c r="B19701" s="64"/>
      <c r="C19701" s="52"/>
      <c r="D19701" s="63"/>
      <c r="E19701" s="63"/>
      <c r="F19701" s="62"/>
      <c r="G19701" s="63"/>
      <c r="H19701" s="65"/>
      <c r="I19701" s="63"/>
    </row>
    <row r="19702" spans="1:9">
      <c r="A19702" s="52"/>
      <c r="B19702" s="64"/>
      <c r="C19702" s="52"/>
      <c r="D19702" s="63"/>
      <c r="E19702" s="63"/>
      <c r="F19702" s="62"/>
      <c r="G19702" s="63"/>
      <c r="H19702" s="65"/>
      <c r="I19702" s="63"/>
    </row>
    <row r="19703" spans="1:9">
      <c r="A19703" s="52"/>
      <c r="B19703" s="64"/>
      <c r="C19703" s="52"/>
      <c r="D19703" s="63"/>
      <c r="E19703" s="63"/>
      <c r="F19703" s="62"/>
      <c r="G19703" s="63"/>
      <c r="H19703" s="65"/>
      <c r="I19703" s="63"/>
    </row>
    <row r="19704" spans="1:9">
      <c r="A19704" s="52"/>
      <c r="B19704" s="64"/>
      <c r="C19704" s="52"/>
      <c r="D19704" s="63"/>
      <c r="E19704" s="63"/>
      <c r="F19704" s="62"/>
      <c r="G19704" s="63"/>
      <c r="H19704" s="65"/>
      <c r="I19704" s="63"/>
    </row>
    <row r="19705" spans="1:9">
      <c r="A19705" s="52"/>
      <c r="B19705" s="64"/>
      <c r="C19705" s="52"/>
      <c r="D19705" s="63"/>
      <c r="E19705" s="63"/>
      <c r="F19705" s="62"/>
      <c r="G19705" s="63"/>
      <c r="H19705" s="65"/>
      <c r="I19705" s="63"/>
    </row>
    <row r="19706" spans="1:9">
      <c r="A19706" s="52"/>
      <c r="B19706" s="64"/>
      <c r="C19706" s="52"/>
      <c r="D19706" s="63"/>
      <c r="E19706" s="63"/>
      <c r="F19706" s="62"/>
      <c r="G19706" s="63"/>
      <c r="H19706" s="65"/>
      <c r="I19706" s="63"/>
    </row>
    <row r="19707" spans="1:9">
      <c r="A19707" s="52"/>
      <c r="B19707" s="64"/>
      <c r="C19707" s="52"/>
      <c r="D19707" s="63"/>
      <c r="E19707" s="63"/>
      <c r="F19707" s="62"/>
      <c r="G19707" s="63"/>
      <c r="H19707" s="65"/>
      <c r="I19707" s="63"/>
    </row>
    <row r="19708" spans="1:9">
      <c r="A19708" s="52"/>
      <c r="B19708" s="64"/>
      <c r="C19708" s="52"/>
      <c r="D19708" s="63"/>
      <c r="E19708" s="63"/>
      <c r="F19708" s="62"/>
      <c r="G19708" s="63"/>
      <c r="H19708" s="65"/>
      <c r="I19708" s="63"/>
    </row>
    <row r="19709" spans="1:9">
      <c r="A19709" s="52"/>
      <c r="B19709" s="64"/>
      <c r="C19709" s="52"/>
      <c r="D19709" s="63"/>
      <c r="E19709" s="63"/>
      <c r="F19709" s="62"/>
      <c r="G19709" s="63"/>
      <c r="H19709" s="65"/>
      <c r="I19709" s="63"/>
    </row>
    <row r="19710" spans="1:9">
      <c r="A19710" s="52"/>
      <c r="B19710" s="64"/>
      <c r="C19710" s="52"/>
      <c r="D19710" s="63"/>
      <c r="E19710" s="63"/>
      <c r="F19710" s="62"/>
      <c r="G19710" s="63"/>
      <c r="H19710" s="65"/>
      <c r="I19710" s="63"/>
    </row>
    <row r="19711" spans="1:9">
      <c r="A19711" s="52"/>
      <c r="B19711" s="64"/>
      <c r="C19711" s="52"/>
      <c r="D19711" s="63"/>
      <c r="E19711" s="63"/>
      <c r="F19711" s="62"/>
      <c r="G19711" s="63"/>
      <c r="H19711" s="65"/>
      <c r="I19711" s="63"/>
    </row>
    <row r="19712" spans="1:9">
      <c r="A19712" s="52"/>
      <c r="B19712" s="64"/>
      <c r="C19712" s="52"/>
      <c r="D19712" s="63"/>
      <c r="E19712" s="63"/>
      <c r="F19712" s="62"/>
      <c r="G19712" s="63"/>
      <c r="H19712" s="65"/>
      <c r="I19712" s="63"/>
    </row>
    <row r="19713" spans="1:9">
      <c r="A19713" s="52"/>
      <c r="B19713" s="64"/>
      <c r="C19713" s="52"/>
      <c r="D19713" s="63"/>
      <c r="E19713" s="63"/>
      <c r="F19713" s="62"/>
      <c r="G19713" s="63"/>
      <c r="H19713" s="65"/>
      <c r="I19713" s="63"/>
    </row>
    <row r="19714" spans="1:9">
      <c r="A19714" s="52"/>
      <c r="B19714" s="64"/>
      <c r="C19714" s="52"/>
      <c r="D19714" s="63"/>
      <c r="E19714" s="63"/>
      <c r="F19714" s="62"/>
      <c r="G19714" s="63"/>
      <c r="H19714" s="65"/>
      <c r="I19714" s="63"/>
    </row>
    <row r="19715" spans="1:9">
      <c r="A19715" s="52"/>
      <c r="B19715" s="64"/>
      <c r="C19715" s="52"/>
      <c r="D19715" s="63"/>
      <c r="E19715" s="63"/>
      <c r="F19715" s="62"/>
      <c r="G19715" s="63"/>
      <c r="H19715" s="65"/>
      <c r="I19715" s="63"/>
    </row>
    <row r="19716" spans="1:9">
      <c r="A19716" s="52"/>
      <c r="B19716" s="64"/>
      <c r="C19716" s="52"/>
      <c r="D19716" s="63"/>
      <c r="E19716" s="63"/>
      <c r="F19716" s="62"/>
      <c r="G19716" s="63"/>
      <c r="H19716" s="65"/>
      <c r="I19716" s="63"/>
    </row>
    <row r="19717" spans="1:9">
      <c r="A19717" s="52"/>
      <c r="B19717" s="64"/>
      <c r="C19717" s="52"/>
      <c r="D19717" s="63"/>
      <c r="E19717" s="63"/>
      <c r="F19717" s="62"/>
      <c r="G19717" s="63"/>
      <c r="H19717" s="65"/>
      <c r="I19717" s="63"/>
    </row>
    <row r="19718" spans="1:9">
      <c r="A19718" s="52"/>
      <c r="B19718" s="64"/>
      <c r="C19718" s="52"/>
      <c r="D19718" s="63"/>
      <c r="E19718" s="63"/>
      <c r="F19718" s="62"/>
      <c r="G19718" s="63"/>
      <c r="H19718" s="65"/>
      <c r="I19718" s="63"/>
    </row>
    <row r="19719" spans="1:9">
      <c r="A19719" s="52"/>
      <c r="B19719" s="64"/>
      <c r="C19719" s="52"/>
      <c r="D19719" s="63"/>
      <c r="E19719" s="63"/>
      <c r="F19719" s="62"/>
      <c r="G19719" s="63"/>
      <c r="H19719" s="65"/>
      <c r="I19719" s="63"/>
    </row>
    <row r="19720" spans="1:9">
      <c r="A19720" s="52"/>
      <c r="B19720" s="64"/>
      <c r="C19720" s="52"/>
      <c r="D19720" s="63"/>
      <c r="E19720" s="63"/>
      <c r="F19720" s="62"/>
      <c r="G19720" s="63"/>
      <c r="H19720" s="65"/>
      <c r="I19720" s="63"/>
    </row>
    <row r="19721" spans="1:9">
      <c r="A19721" s="52"/>
      <c r="B19721" s="64"/>
      <c r="C19721" s="52"/>
      <c r="D19721" s="63"/>
      <c r="E19721" s="63"/>
      <c r="F19721" s="62"/>
      <c r="G19721" s="63"/>
      <c r="H19721" s="65"/>
      <c r="I19721" s="63"/>
    </row>
    <row r="19722" spans="1:9">
      <c r="A19722" s="52"/>
      <c r="B19722" s="64"/>
      <c r="C19722" s="52"/>
      <c r="D19722" s="63"/>
      <c r="E19722" s="63"/>
      <c r="F19722" s="62"/>
      <c r="G19722" s="63"/>
      <c r="H19722" s="65"/>
      <c r="I19722" s="63"/>
    </row>
    <row r="19723" spans="1:9">
      <c r="A19723" s="52"/>
      <c r="B19723" s="64"/>
      <c r="C19723" s="52"/>
      <c r="D19723" s="63"/>
      <c r="E19723" s="63"/>
      <c r="F19723" s="62"/>
      <c r="G19723" s="63"/>
      <c r="H19723" s="65"/>
      <c r="I19723" s="63"/>
    </row>
    <row r="19724" spans="1:9">
      <c r="A19724" s="52"/>
      <c r="B19724" s="64"/>
      <c r="C19724" s="52"/>
      <c r="D19724" s="63"/>
      <c r="E19724" s="63"/>
      <c r="F19724" s="62"/>
      <c r="G19724" s="63"/>
      <c r="H19724" s="65"/>
      <c r="I19724" s="63"/>
    </row>
    <row r="19725" spans="1:9">
      <c r="A19725" s="52"/>
      <c r="B19725" s="64"/>
      <c r="C19725" s="52"/>
      <c r="D19725" s="63"/>
      <c r="E19725" s="63"/>
      <c r="F19725" s="62"/>
      <c r="G19725" s="63"/>
      <c r="H19725" s="65"/>
      <c r="I19725" s="63"/>
    </row>
    <row r="19726" spans="1:9">
      <c r="A19726" s="52"/>
      <c r="B19726" s="64"/>
      <c r="C19726" s="52"/>
      <c r="D19726" s="63"/>
      <c r="E19726" s="63"/>
      <c r="F19726" s="62"/>
      <c r="G19726" s="63"/>
      <c r="H19726" s="65"/>
      <c r="I19726" s="63"/>
    </row>
    <row r="19727" spans="1:9">
      <c r="A19727" s="52"/>
      <c r="B19727" s="64"/>
      <c r="C19727" s="52"/>
      <c r="D19727" s="63"/>
      <c r="E19727" s="63"/>
      <c r="F19727" s="62"/>
      <c r="G19727" s="63"/>
      <c r="H19727" s="65"/>
      <c r="I19727" s="63"/>
    </row>
    <row r="19728" spans="1:9">
      <c r="A19728" s="52"/>
      <c r="B19728" s="64"/>
      <c r="C19728" s="52"/>
      <c r="D19728" s="63"/>
      <c r="E19728" s="63"/>
      <c r="F19728" s="62"/>
      <c r="G19728" s="63"/>
      <c r="H19728" s="65"/>
      <c r="I19728" s="63"/>
    </row>
    <row r="19729" spans="1:9">
      <c r="A19729" s="52"/>
      <c r="B19729" s="64"/>
      <c r="C19729" s="52"/>
      <c r="D19729" s="63"/>
      <c r="E19729" s="63"/>
      <c r="F19729" s="62"/>
      <c r="G19729" s="63"/>
      <c r="H19729" s="65"/>
      <c r="I19729" s="63"/>
    </row>
    <row r="19730" spans="1:9">
      <c r="A19730" s="52"/>
      <c r="B19730" s="64"/>
      <c r="C19730" s="52"/>
      <c r="D19730" s="63"/>
      <c r="E19730" s="63"/>
      <c r="F19730" s="62"/>
      <c r="G19730" s="63"/>
      <c r="H19730" s="65"/>
      <c r="I19730" s="63"/>
    </row>
    <row r="19731" spans="1:9">
      <c r="A19731" s="52"/>
      <c r="B19731" s="64"/>
      <c r="C19731" s="52"/>
      <c r="D19731" s="63"/>
      <c r="E19731" s="63"/>
      <c r="F19731" s="62"/>
      <c r="G19731" s="63"/>
      <c r="H19731" s="65"/>
      <c r="I19731" s="63"/>
    </row>
    <row r="19732" spans="1:9">
      <c r="A19732" s="52"/>
      <c r="B19732" s="64"/>
      <c r="C19732" s="52"/>
      <c r="D19732" s="63"/>
      <c r="E19732" s="63"/>
      <c r="F19732" s="62"/>
      <c r="G19732" s="63"/>
      <c r="H19732" s="65"/>
      <c r="I19732" s="63"/>
    </row>
    <row r="19733" spans="1:9">
      <c r="A19733" s="52"/>
      <c r="B19733" s="64"/>
      <c r="C19733" s="52"/>
      <c r="D19733" s="63"/>
      <c r="E19733" s="63"/>
      <c r="F19733" s="62"/>
      <c r="G19733" s="63"/>
      <c r="H19733" s="65"/>
      <c r="I19733" s="63"/>
    </row>
    <row r="19734" spans="1:9">
      <c r="A19734" s="52"/>
      <c r="B19734" s="64"/>
      <c r="C19734" s="52"/>
      <c r="D19734" s="63"/>
      <c r="E19734" s="63"/>
      <c r="F19734" s="62"/>
      <c r="G19734" s="63"/>
      <c r="H19734" s="65"/>
      <c r="I19734" s="63"/>
    </row>
    <row r="19735" spans="1:9">
      <c r="A19735" s="52"/>
      <c r="B19735" s="64"/>
      <c r="C19735" s="52"/>
      <c r="D19735" s="63"/>
      <c r="E19735" s="63"/>
      <c r="F19735" s="62"/>
      <c r="G19735" s="63"/>
      <c r="H19735" s="65"/>
      <c r="I19735" s="63"/>
    </row>
    <row r="19736" spans="1:9">
      <c r="A19736" s="52"/>
      <c r="B19736" s="64"/>
      <c r="C19736" s="52"/>
      <c r="D19736" s="63"/>
      <c r="E19736" s="63"/>
      <c r="F19736" s="62"/>
      <c r="G19736" s="63"/>
      <c r="H19736" s="65"/>
      <c r="I19736" s="63"/>
    </row>
    <row r="19737" spans="1:9">
      <c r="A19737" s="52"/>
      <c r="B19737" s="64"/>
      <c r="C19737" s="52"/>
      <c r="D19737" s="63"/>
      <c r="E19737" s="63"/>
      <c r="F19737" s="62"/>
      <c r="G19737" s="63"/>
      <c r="H19737" s="65"/>
      <c r="I19737" s="63"/>
    </row>
    <row r="19738" spans="1:9">
      <c r="A19738" s="52"/>
      <c r="B19738" s="64"/>
      <c r="C19738" s="52"/>
      <c r="D19738" s="63"/>
      <c r="E19738" s="63"/>
      <c r="F19738" s="62"/>
      <c r="G19738" s="63"/>
      <c r="H19738" s="65"/>
      <c r="I19738" s="63"/>
    </row>
    <row r="19739" spans="1:9">
      <c r="A19739" s="52"/>
      <c r="B19739" s="64"/>
      <c r="C19739" s="52"/>
      <c r="D19739" s="63"/>
      <c r="E19739" s="63"/>
      <c r="F19739" s="62"/>
      <c r="G19739" s="63"/>
      <c r="H19739" s="65"/>
      <c r="I19739" s="63"/>
    </row>
    <row r="19740" spans="1:9">
      <c r="A19740" s="52"/>
      <c r="B19740" s="64"/>
      <c r="C19740" s="52"/>
      <c r="D19740" s="63"/>
      <c r="E19740" s="63"/>
      <c r="F19740" s="62"/>
      <c r="G19740" s="63"/>
      <c r="H19740" s="65"/>
      <c r="I19740" s="63"/>
    </row>
    <row r="19741" spans="1:9">
      <c r="A19741" s="52"/>
      <c r="B19741" s="64"/>
      <c r="C19741" s="52"/>
      <c r="D19741" s="63"/>
      <c r="E19741" s="63"/>
      <c r="F19741" s="62"/>
      <c r="G19741" s="63"/>
      <c r="H19741" s="65"/>
      <c r="I19741" s="63"/>
    </row>
    <row r="19742" spans="1:9">
      <c r="A19742" s="52"/>
      <c r="B19742" s="64"/>
      <c r="C19742" s="52"/>
      <c r="D19742" s="63"/>
      <c r="E19742" s="63"/>
      <c r="F19742" s="62"/>
      <c r="G19742" s="63"/>
      <c r="H19742" s="65"/>
      <c r="I19742" s="63"/>
    </row>
    <row r="19743" spans="1:9">
      <c r="A19743" s="52"/>
      <c r="B19743" s="64"/>
      <c r="C19743" s="52"/>
      <c r="D19743" s="63"/>
      <c r="E19743" s="63"/>
      <c r="F19743" s="62"/>
      <c r="G19743" s="63"/>
      <c r="H19743" s="65"/>
      <c r="I19743" s="63"/>
    </row>
    <row r="19744" spans="1:9">
      <c r="A19744" s="52"/>
      <c r="B19744" s="64"/>
      <c r="C19744" s="52"/>
      <c r="D19744" s="63"/>
      <c r="E19744" s="63"/>
      <c r="F19744" s="62"/>
      <c r="G19744" s="63"/>
      <c r="H19744" s="65"/>
      <c r="I19744" s="63"/>
    </row>
    <row r="19745" spans="1:9">
      <c r="A19745" s="52"/>
      <c r="B19745" s="64"/>
      <c r="C19745" s="52"/>
      <c r="D19745" s="63"/>
      <c r="E19745" s="63"/>
      <c r="F19745" s="62"/>
      <c r="G19745" s="63"/>
      <c r="H19745" s="65"/>
      <c r="I19745" s="63"/>
    </row>
    <row r="19746" spans="1:9">
      <c r="A19746" s="52"/>
      <c r="B19746" s="64"/>
      <c r="C19746" s="52"/>
      <c r="D19746" s="63"/>
      <c r="E19746" s="63"/>
      <c r="F19746" s="62"/>
      <c r="G19746" s="63"/>
      <c r="H19746" s="65"/>
      <c r="I19746" s="63"/>
    </row>
    <row r="19747" spans="1:9">
      <c r="A19747" s="52"/>
      <c r="B19747" s="64"/>
      <c r="C19747" s="52"/>
      <c r="D19747" s="63"/>
      <c r="E19747" s="63"/>
      <c r="F19747" s="62"/>
      <c r="G19747" s="63"/>
      <c r="H19747" s="65"/>
      <c r="I19747" s="63"/>
    </row>
    <row r="19748" spans="1:9">
      <c r="A19748" s="52"/>
      <c r="B19748" s="64"/>
      <c r="C19748" s="52"/>
      <c r="D19748" s="63"/>
      <c r="E19748" s="63"/>
      <c r="F19748" s="62"/>
      <c r="G19748" s="63"/>
      <c r="H19748" s="65"/>
      <c r="I19748" s="63"/>
    </row>
    <row r="19749" spans="1:9">
      <c r="A19749" s="52"/>
      <c r="B19749" s="64"/>
      <c r="C19749" s="52"/>
      <c r="D19749" s="63"/>
      <c r="E19749" s="63"/>
      <c r="F19749" s="62"/>
      <c r="G19749" s="63"/>
      <c r="H19749" s="65"/>
      <c r="I19749" s="63"/>
    </row>
    <row r="19750" spans="1:9">
      <c r="A19750" s="52"/>
      <c r="B19750" s="64"/>
      <c r="C19750" s="52"/>
      <c r="D19750" s="63"/>
      <c r="E19750" s="63"/>
      <c r="F19750" s="62"/>
      <c r="G19750" s="63"/>
      <c r="H19750" s="65"/>
      <c r="I19750" s="63"/>
    </row>
    <row r="19751" spans="1:9">
      <c r="A19751" s="52"/>
      <c r="B19751" s="64"/>
      <c r="C19751" s="52"/>
      <c r="D19751" s="63"/>
      <c r="E19751" s="63"/>
      <c r="F19751" s="62"/>
      <c r="G19751" s="63"/>
      <c r="H19751" s="65"/>
      <c r="I19751" s="63"/>
    </row>
    <row r="19752" spans="1:9">
      <c r="A19752" s="52"/>
      <c r="B19752" s="64"/>
      <c r="C19752" s="52"/>
      <c r="D19752" s="63"/>
      <c r="E19752" s="63"/>
      <c r="F19752" s="62"/>
      <c r="G19752" s="63"/>
      <c r="H19752" s="65"/>
      <c r="I19752" s="63"/>
    </row>
    <row r="19753" spans="1:9">
      <c r="A19753" s="52"/>
      <c r="B19753" s="64"/>
      <c r="C19753" s="52"/>
      <c r="D19753" s="63"/>
      <c r="E19753" s="63"/>
      <c r="F19753" s="62"/>
      <c r="G19753" s="63"/>
      <c r="H19753" s="65"/>
      <c r="I19753" s="63"/>
    </row>
    <row r="19754" spans="1:9">
      <c r="A19754" s="52"/>
      <c r="B19754" s="64"/>
      <c r="C19754" s="52"/>
      <c r="D19754" s="63"/>
      <c r="E19754" s="63"/>
      <c r="F19754" s="62"/>
      <c r="G19754" s="63"/>
      <c r="H19754" s="65"/>
      <c r="I19754" s="63"/>
    </row>
    <row r="19755" spans="1:9">
      <c r="A19755" s="52"/>
      <c r="B19755" s="64"/>
      <c r="C19755" s="52"/>
      <c r="D19755" s="63"/>
      <c r="E19755" s="63"/>
      <c r="F19755" s="62"/>
      <c r="G19755" s="63"/>
      <c r="H19755" s="65"/>
      <c r="I19755" s="63"/>
    </row>
    <row r="19756" spans="1:9">
      <c r="A19756" s="52"/>
      <c r="B19756" s="64"/>
      <c r="C19756" s="52"/>
      <c r="D19756" s="63"/>
      <c r="E19756" s="63"/>
      <c r="F19756" s="62"/>
      <c r="G19756" s="63"/>
      <c r="H19756" s="65"/>
      <c r="I19756" s="63"/>
    </row>
    <row r="19757" spans="1:9">
      <c r="A19757" s="52"/>
      <c r="B19757" s="64"/>
      <c r="C19757" s="52"/>
      <c r="D19757" s="63"/>
      <c r="E19757" s="63"/>
      <c r="F19757" s="62"/>
      <c r="G19757" s="63"/>
      <c r="H19757" s="65"/>
      <c r="I19757" s="63"/>
    </row>
    <row r="19758" spans="1:9">
      <c r="A19758" s="52"/>
      <c r="B19758" s="64"/>
      <c r="C19758" s="52"/>
      <c r="D19758" s="63"/>
      <c r="E19758" s="63"/>
      <c r="F19758" s="62"/>
      <c r="G19758" s="63"/>
      <c r="H19758" s="65"/>
      <c r="I19758" s="63"/>
    </row>
    <row r="19759" spans="1:9">
      <c r="A19759" s="52"/>
      <c r="B19759" s="64"/>
      <c r="C19759" s="52"/>
      <c r="D19759" s="63"/>
      <c r="E19759" s="63"/>
      <c r="F19759" s="62"/>
      <c r="G19759" s="63"/>
      <c r="H19759" s="65"/>
      <c r="I19759" s="63"/>
    </row>
    <row r="19760" spans="1:9">
      <c r="A19760" s="52"/>
      <c r="B19760" s="64"/>
      <c r="C19760" s="52"/>
      <c r="D19760" s="63"/>
      <c r="E19760" s="63"/>
      <c r="F19760" s="62"/>
      <c r="G19760" s="63"/>
      <c r="H19760" s="65"/>
      <c r="I19760" s="63"/>
    </row>
    <row r="19761" spans="1:9">
      <c r="A19761" s="52"/>
      <c r="B19761" s="64"/>
      <c r="C19761" s="52"/>
      <c r="D19761" s="63"/>
      <c r="E19761" s="63"/>
      <c r="F19761" s="62"/>
      <c r="G19761" s="63"/>
      <c r="H19761" s="65"/>
      <c r="I19761" s="63"/>
    </row>
    <row r="19762" spans="1:9">
      <c r="A19762" s="52"/>
      <c r="B19762" s="64"/>
      <c r="C19762" s="52"/>
      <c r="D19762" s="63"/>
      <c r="E19762" s="63"/>
      <c r="F19762" s="62"/>
      <c r="G19762" s="63"/>
      <c r="H19762" s="65"/>
      <c r="I19762" s="63"/>
    </row>
    <row r="19763" spans="1:9">
      <c r="A19763" s="52"/>
      <c r="B19763" s="64"/>
      <c r="C19763" s="52"/>
      <c r="D19763" s="63"/>
      <c r="E19763" s="63"/>
      <c r="F19763" s="62"/>
      <c r="G19763" s="63"/>
      <c r="H19763" s="65"/>
      <c r="I19763" s="63"/>
    </row>
    <row r="19764" spans="1:9">
      <c r="A19764" s="52"/>
      <c r="B19764" s="64"/>
      <c r="C19764" s="52"/>
      <c r="D19764" s="63"/>
      <c r="E19764" s="63"/>
      <c r="F19764" s="62"/>
      <c r="G19764" s="63"/>
      <c r="H19764" s="65"/>
      <c r="I19764" s="63"/>
    </row>
    <row r="19765" spans="1:9">
      <c r="A19765" s="52"/>
      <c r="B19765" s="64"/>
      <c r="C19765" s="52"/>
      <c r="D19765" s="63"/>
      <c r="E19765" s="63"/>
      <c r="F19765" s="62"/>
      <c r="G19765" s="63"/>
      <c r="H19765" s="65"/>
      <c r="I19765" s="63"/>
    </row>
    <row r="19766" spans="1:9">
      <c r="A19766" s="52"/>
      <c r="B19766" s="64"/>
      <c r="C19766" s="52"/>
      <c r="D19766" s="63"/>
      <c r="E19766" s="63"/>
      <c r="F19766" s="62"/>
      <c r="G19766" s="63"/>
      <c r="H19766" s="65"/>
      <c r="I19766" s="63"/>
    </row>
    <row r="19767" spans="1:9">
      <c r="A19767" s="52"/>
      <c r="B19767" s="64"/>
      <c r="C19767" s="52"/>
      <c r="D19767" s="63"/>
      <c r="E19767" s="63"/>
      <c r="F19767" s="62"/>
      <c r="G19767" s="63"/>
      <c r="H19767" s="65"/>
      <c r="I19767" s="63"/>
    </row>
    <row r="19768" spans="1:9">
      <c r="A19768" s="52"/>
      <c r="B19768" s="64"/>
      <c r="C19768" s="52"/>
      <c r="D19768" s="63"/>
      <c r="E19768" s="63"/>
      <c r="F19768" s="62"/>
      <c r="G19768" s="63"/>
      <c r="H19768" s="65"/>
      <c r="I19768" s="63"/>
    </row>
    <row r="19769" spans="1:9">
      <c r="A19769" s="52"/>
      <c r="B19769" s="64"/>
      <c r="C19769" s="52"/>
      <c r="D19769" s="63"/>
      <c r="E19769" s="63"/>
      <c r="F19769" s="62"/>
      <c r="G19769" s="63"/>
      <c r="H19769" s="65"/>
      <c r="I19769" s="63"/>
    </row>
    <row r="19770" spans="1:9">
      <c r="A19770" s="52"/>
      <c r="B19770" s="64"/>
      <c r="C19770" s="52"/>
      <c r="D19770" s="63"/>
      <c r="E19770" s="63"/>
      <c r="F19770" s="62"/>
      <c r="G19770" s="63"/>
      <c r="H19770" s="65"/>
      <c r="I19770" s="63"/>
    </row>
    <row r="19771" spans="1:9">
      <c r="A19771" s="52"/>
      <c r="B19771" s="64"/>
      <c r="C19771" s="52"/>
      <c r="D19771" s="63"/>
      <c r="E19771" s="63"/>
      <c r="F19771" s="62"/>
      <c r="G19771" s="63"/>
      <c r="H19771" s="65"/>
      <c r="I19771" s="63"/>
    </row>
    <row r="19772" spans="1:9">
      <c r="A19772" s="52"/>
      <c r="B19772" s="64"/>
      <c r="C19772" s="52"/>
      <c r="D19772" s="63"/>
      <c r="E19772" s="63"/>
      <c r="F19772" s="62"/>
      <c r="G19772" s="63"/>
      <c r="H19772" s="65"/>
      <c r="I19772" s="63"/>
    </row>
    <row r="19773" spans="1:9">
      <c r="A19773" s="52"/>
      <c r="B19773" s="64"/>
      <c r="C19773" s="52"/>
      <c r="D19773" s="63"/>
      <c r="E19773" s="63"/>
      <c r="F19773" s="62"/>
      <c r="G19773" s="63"/>
      <c r="H19773" s="65"/>
      <c r="I19773" s="63"/>
    </row>
    <row r="19774" spans="1:9">
      <c r="A19774" s="52"/>
      <c r="B19774" s="64"/>
      <c r="C19774" s="52"/>
      <c r="D19774" s="63"/>
      <c r="E19774" s="63"/>
      <c r="F19774" s="62"/>
      <c r="G19774" s="63"/>
      <c r="H19774" s="65"/>
      <c r="I19774" s="63"/>
    </row>
    <row r="19775" spans="1:9">
      <c r="A19775" s="52"/>
      <c r="B19775" s="64"/>
      <c r="C19775" s="52"/>
      <c r="D19775" s="63"/>
      <c r="E19775" s="63"/>
      <c r="F19775" s="62"/>
      <c r="G19775" s="63"/>
      <c r="H19775" s="65"/>
      <c r="I19775" s="63"/>
    </row>
    <row r="19776" spans="1:9">
      <c r="A19776" s="52"/>
      <c r="B19776" s="64"/>
      <c r="C19776" s="52"/>
      <c r="D19776" s="63"/>
      <c r="E19776" s="63"/>
      <c r="F19776" s="62"/>
      <c r="G19776" s="63"/>
      <c r="H19776" s="65"/>
      <c r="I19776" s="63"/>
    </row>
    <row r="19777" spans="1:9">
      <c r="A19777" s="52"/>
      <c r="B19777" s="64"/>
      <c r="C19777" s="52"/>
      <c r="D19777" s="63"/>
      <c r="E19777" s="63"/>
      <c r="F19777" s="62"/>
      <c r="G19777" s="63"/>
      <c r="H19777" s="65"/>
      <c r="I19777" s="63"/>
    </row>
    <row r="19778" spans="1:9">
      <c r="A19778" s="52"/>
      <c r="B19778" s="64"/>
      <c r="C19778" s="52"/>
      <c r="D19778" s="63"/>
      <c r="E19778" s="63"/>
      <c r="F19778" s="62"/>
      <c r="G19778" s="63"/>
      <c r="H19778" s="65"/>
      <c r="I19778" s="63"/>
    </row>
    <row r="19779" spans="1:9">
      <c r="A19779" s="52"/>
      <c r="B19779" s="64"/>
      <c r="C19779" s="52"/>
      <c r="D19779" s="63"/>
      <c r="E19779" s="63"/>
      <c r="F19779" s="62"/>
      <c r="G19779" s="63"/>
      <c r="H19779" s="65"/>
      <c r="I19779" s="63"/>
    </row>
    <row r="19780" spans="1:9">
      <c r="A19780" s="52"/>
      <c r="B19780" s="64"/>
      <c r="C19780" s="52"/>
      <c r="D19780" s="63"/>
      <c r="E19780" s="63"/>
      <c r="F19780" s="62"/>
      <c r="G19780" s="63"/>
      <c r="H19780" s="65"/>
      <c r="I19780" s="63"/>
    </row>
    <row r="19781" spans="1:9">
      <c r="A19781" s="52"/>
      <c r="B19781" s="64"/>
      <c r="C19781" s="52"/>
      <c r="D19781" s="63"/>
      <c r="E19781" s="63"/>
      <c r="F19781" s="62"/>
      <c r="G19781" s="63"/>
      <c r="H19781" s="65"/>
      <c r="I19781" s="63"/>
    </row>
    <row r="19782" spans="1:9">
      <c r="A19782" s="52"/>
      <c r="B19782" s="64"/>
      <c r="C19782" s="52"/>
      <c r="D19782" s="63"/>
      <c r="E19782" s="63"/>
      <c r="F19782" s="62"/>
      <c r="G19782" s="63"/>
      <c r="H19782" s="65"/>
      <c r="I19782" s="63"/>
    </row>
    <row r="19783" spans="1:9">
      <c r="A19783" s="52"/>
      <c r="B19783" s="64"/>
      <c r="C19783" s="52"/>
      <c r="D19783" s="63"/>
      <c r="E19783" s="63"/>
      <c r="F19783" s="62"/>
      <c r="G19783" s="63"/>
      <c r="H19783" s="65"/>
      <c r="I19783" s="63"/>
    </row>
    <row r="19784" spans="1:9">
      <c r="A19784" s="52"/>
      <c r="B19784" s="64"/>
      <c r="C19784" s="52"/>
      <c r="D19784" s="63"/>
      <c r="E19784" s="63"/>
      <c r="F19784" s="62"/>
      <c r="G19784" s="63"/>
      <c r="H19784" s="65"/>
      <c r="I19784" s="63"/>
    </row>
    <row r="19785" spans="1:9">
      <c r="A19785" s="52"/>
      <c r="B19785" s="64"/>
      <c r="C19785" s="52"/>
      <c r="D19785" s="63"/>
      <c r="E19785" s="63"/>
      <c r="F19785" s="62"/>
      <c r="G19785" s="63"/>
      <c r="H19785" s="65"/>
      <c r="I19785" s="63"/>
    </row>
    <row r="19786" spans="1:9">
      <c r="A19786" s="52"/>
      <c r="B19786" s="64"/>
      <c r="C19786" s="52"/>
      <c r="D19786" s="63"/>
      <c r="E19786" s="63"/>
      <c r="F19786" s="62"/>
      <c r="G19786" s="63"/>
      <c r="H19786" s="65"/>
      <c r="I19786" s="63"/>
    </row>
    <row r="19787" spans="1:9">
      <c r="A19787" s="52"/>
      <c r="B19787" s="64"/>
      <c r="C19787" s="52"/>
      <c r="D19787" s="63"/>
      <c r="E19787" s="63"/>
      <c r="F19787" s="62"/>
      <c r="G19787" s="63"/>
      <c r="H19787" s="65"/>
      <c r="I19787" s="63"/>
    </row>
    <row r="19788" spans="1:9">
      <c r="A19788" s="52"/>
      <c r="B19788" s="64"/>
      <c r="C19788" s="52"/>
      <c r="D19788" s="63"/>
      <c r="E19788" s="63"/>
      <c r="F19788" s="62"/>
      <c r="G19788" s="63"/>
      <c r="H19788" s="65"/>
      <c r="I19788" s="63"/>
    </row>
    <row r="19789" spans="1:9">
      <c r="A19789" s="52"/>
      <c r="B19789" s="64"/>
      <c r="C19789" s="52"/>
      <c r="D19789" s="63"/>
      <c r="E19789" s="63"/>
      <c r="F19789" s="62"/>
      <c r="G19789" s="63"/>
      <c r="H19789" s="65"/>
      <c r="I19789" s="63"/>
    </row>
    <row r="19790" spans="1:9">
      <c r="A19790" s="52"/>
      <c r="B19790" s="64"/>
      <c r="C19790" s="52"/>
      <c r="D19790" s="63"/>
      <c r="E19790" s="63"/>
      <c r="F19790" s="62"/>
      <c r="G19790" s="63"/>
      <c r="H19790" s="65"/>
      <c r="I19790" s="63"/>
    </row>
    <row r="19791" spans="1:9">
      <c r="A19791" s="52"/>
      <c r="B19791" s="64"/>
      <c r="C19791" s="52"/>
      <c r="D19791" s="63"/>
      <c r="E19791" s="63"/>
      <c r="F19791" s="62"/>
      <c r="G19791" s="63"/>
      <c r="H19791" s="65"/>
      <c r="I19791" s="63"/>
    </row>
    <row r="19792" spans="1:9">
      <c r="A19792" s="52"/>
      <c r="B19792" s="64"/>
      <c r="C19792" s="52"/>
      <c r="D19792" s="63"/>
      <c r="E19792" s="63"/>
      <c r="F19792" s="62"/>
      <c r="G19792" s="63"/>
      <c r="H19792" s="65"/>
      <c r="I19792" s="63"/>
    </row>
    <row r="19793" spans="1:9">
      <c r="A19793" s="52"/>
      <c r="B19793" s="64"/>
      <c r="C19793" s="52"/>
      <c r="D19793" s="63"/>
      <c r="E19793" s="63"/>
      <c r="F19793" s="62"/>
      <c r="G19793" s="63"/>
      <c r="H19793" s="65"/>
      <c r="I19793" s="63"/>
    </row>
    <row r="19794" spans="1:9">
      <c r="A19794" s="52"/>
      <c r="B19794" s="64"/>
      <c r="C19794" s="52"/>
      <c r="D19794" s="63"/>
      <c r="E19794" s="63"/>
      <c r="F19794" s="62"/>
      <c r="G19794" s="63"/>
      <c r="H19794" s="65"/>
      <c r="I19794" s="63"/>
    </row>
    <row r="19795" spans="1:9">
      <c r="A19795" s="52"/>
      <c r="B19795" s="64"/>
      <c r="C19795" s="52"/>
      <c r="D19795" s="63"/>
      <c r="E19795" s="63"/>
      <c r="F19795" s="62"/>
      <c r="G19795" s="63"/>
      <c r="H19795" s="65"/>
      <c r="I19795" s="63"/>
    </row>
    <row r="19796" spans="1:9">
      <c r="A19796" s="52"/>
      <c r="B19796" s="64"/>
      <c r="C19796" s="52"/>
      <c r="D19796" s="63"/>
      <c r="E19796" s="63"/>
      <c r="F19796" s="62"/>
      <c r="G19796" s="63"/>
      <c r="H19796" s="65"/>
      <c r="I19796" s="63"/>
    </row>
    <row r="19797" spans="1:9">
      <c r="A19797" s="52"/>
      <c r="B19797" s="64"/>
      <c r="C19797" s="52"/>
      <c r="D19797" s="63"/>
      <c r="E19797" s="63"/>
      <c r="F19797" s="62"/>
      <c r="G19797" s="63"/>
      <c r="H19797" s="65"/>
      <c r="I19797" s="63"/>
    </row>
    <row r="19798" spans="1:9">
      <c r="A19798" s="52"/>
      <c r="B19798" s="64"/>
      <c r="C19798" s="52"/>
      <c r="D19798" s="63"/>
      <c r="E19798" s="63"/>
      <c r="F19798" s="62"/>
      <c r="G19798" s="63"/>
      <c r="H19798" s="65"/>
      <c r="I19798" s="63"/>
    </row>
    <row r="19799" spans="1:9">
      <c r="A19799" s="52"/>
      <c r="B19799" s="64"/>
      <c r="C19799" s="52"/>
      <c r="D19799" s="63"/>
      <c r="E19799" s="63"/>
      <c r="F19799" s="62"/>
      <c r="G19799" s="63"/>
      <c r="H19799" s="65"/>
      <c r="I19799" s="63"/>
    </row>
    <row r="19800" spans="1:9">
      <c r="A19800" s="52"/>
      <c r="B19800" s="64"/>
      <c r="C19800" s="52"/>
      <c r="D19800" s="63"/>
      <c r="E19800" s="63"/>
      <c r="F19800" s="62"/>
      <c r="G19800" s="63"/>
      <c r="H19800" s="65"/>
      <c r="I19800" s="63"/>
    </row>
    <row r="19801" spans="1:9">
      <c r="A19801" s="52"/>
      <c r="B19801" s="64"/>
      <c r="C19801" s="52"/>
      <c r="D19801" s="63"/>
      <c r="E19801" s="63"/>
      <c r="F19801" s="62"/>
      <c r="G19801" s="63"/>
      <c r="H19801" s="65"/>
      <c r="I19801" s="63"/>
    </row>
    <row r="19802" spans="1:9">
      <c r="A19802" s="52"/>
      <c r="B19802" s="64"/>
      <c r="C19802" s="52"/>
      <c r="D19802" s="63"/>
      <c r="E19802" s="63"/>
      <c r="F19802" s="62"/>
      <c r="G19802" s="63"/>
      <c r="H19802" s="65"/>
      <c r="I19802" s="63"/>
    </row>
    <row r="19803" spans="1:9">
      <c r="A19803" s="52"/>
      <c r="B19803" s="64"/>
      <c r="C19803" s="52"/>
      <c r="D19803" s="63"/>
      <c r="E19803" s="63"/>
      <c r="F19803" s="62"/>
      <c r="G19803" s="63"/>
      <c r="H19803" s="65"/>
      <c r="I19803" s="63"/>
    </row>
    <row r="19804" spans="1:9">
      <c r="A19804" s="52"/>
      <c r="B19804" s="64"/>
      <c r="C19804" s="52"/>
      <c r="D19804" s="63"/>
      <c r="E19804" s="63"/>
      <c r="F19804" s="62"/>
      <c r="G19804" s="63"/>
      <c r="H19804" s="65"/>
      <c r="I19804" s="63"/>
    </row>
    <row r="19805" spans="1:9">
      <c r="A19805" s="52"/>
      <c r="B19805" s="64"/>
      <c r="C19805" s="52"/>
      <c r="D19805" s="63"/>
      <c r="E19805" s="63"/>
      <c r="F19805" s="62"/>
      <c r="G19805" s="63"/>
      <c r="H19805" s="65"/>
      <c r="I19805" s="63"/>
    </row>
    <row r="19806" spans="1:9">
      <c r="A19806" s="52"/>
      <c r="B19806" s="64"/>
      <c r="C19806" s="52"/>
      <c r="D19806" s="63"/>
      <c r="E19806" s="63"/>
      <c r="F19806" s="62"/>
      <c r="G19806" s="63"/>
      <c r="H19806" s="65"/>
      <c r="I19806" s="63"/>
    </row>
    <row r="19807" spans="1:9">
      <c r="A19807" s="52"/>
      <c r="B19807" s="64"/>
      <c r="C19807" s="52"/>
      <c r="D19807" s="63"/>
      <c r="E19807" s="63"/>
      <c r="F19807" s="62"/>
      <c r="G19807" s="63"/>
      <c r="H19807" s="65"/>
      <c r="I19807" s="63"/>
    </row>
    <row r="19808" spans="1:9">
      <c r="A19808" s="52"/>
      <c r="B19808" s="64"/>
      <c r="C19808" s="52"/>
      <c r="D19808" s="63"/>
      <c r="E19808" s="63"/>
      <c r="F19808" s="62"/>
      <c r="G19808" s="63"/>
      <c r="H19808" s="65"/>
      <c r="I19808" s="63"/>
    </row>
    <row r="19809" spans="1:9">
      <c r="A19809" s="52"/>
      <c r="B19809" s="64"/>
      <c r="C19809" s="52"/>
      <c r="D19809" s="63"/>
      <c r="E19809" s="63"/>
      <c r="F19809" s="62"/>
      <c r="G19809" s="63"/>
      <c r="H19809" s="65"/>
      <c r="I19809" s="63"/>
    </row>
    <row r="19810" spans="1:9">
      <c r="A19810" s="52"/>
      <c r="B19810" s="64"/>
      <c r="C19810" s="52"/>
      <c r="D19810" s="63"/>
      <c r="E19810" s="63"/>
      <c r="F19810" s="62"/>
      <c r="G19810" s="63"/>
      <c r="H19810" s="65"/>
      <c r="I19810" s="63"/>
    </row>
    <row r="19811" spans="1:9">
      <c r="A19811" s="52"/>
      <c r="B19811" s="64"/>
      <c r="C19811" s="52"/>
      <c r="D19811" s="63"/>
      <c r="E19811" s="63"/>
      <c r="F19811" s="62"/>
      <c r="G19811" s="63"/>
      <c r="H19811" s="65"/>
      <c r="I19811" s="63"/>
    </row>
    <row r="19812" spans="1:9">
      <c r="A19812" s="52"/>
      <c r="B19812" s="64"/>
      <c r="C19812" s="52"/>
      <c r="D19812" s="63"/>
      <c r="E19812" s="63"/>
      <c r="F19812" s="62"/>
      <c r="G19812" s="63"/>
      <c r="H19812" s="65"/>
      <c r="I19812" s="63"/>
    </row>
    <row r="19813" spans="1:9">
      <c r="A19813" s="52"/>
      <c r="B19813" s="64"/>
      <c r="C19813" s="52"/>
      <c r="D19813" s="63"/>
      <c r="E19813" s="63"/>
      <c r="F19813" s="62"/>
      <c r="G19813" s="63"/>
      <c r="H19813" s="65"/>
      <c r="I19813" s="63"/>
    </row>
    <row r="19814" spans="1:9">
      <c r="A19814" s="52"/>
      <c r="B19814" s="64"/>
      <c r="C19814" s="52"/>
      <c r="D19814" s="63"/>
      <c r="E19814" s="63"/>
      <c r="F19814" s="62"/>
      <c r="G19814" s="63"/>
      <c r="H19814" s="65"/>
      <c r="I19814" s="63"/>
    </row>
    <row r="19815" spans="1:9">
      <c r="A19815" s="52"/>
      <c r="B19815" s="64"/>
      <c r="C19815" s="52"/>
      <c r="D19815" s="63"/>
      <c r="E19815" s="63"/>
      <c r="F19815" s="62"/>
      <c r="G19815" s="63"/>
      <c r="H19815" s="65"/>
      <c r="I19815" s="63"/>
    </row>
    <row r="19816" spans="1:9">
      <c r="A19816" s="52"/>
      <c r="B19816" s="64"/>
      <c r="C19816" s="52"/>
      <c r="D19816" s="63"/>
      <c r="E19816" s="63"/>
      <c r="F19816" s="62"/>
      <c r="G19816" s="63"/>
      <c r="H19816" s="65"/>
      <c r="I19816" s="63"/>
    </row>
    <row r="19817" spans="1:9">
      <c r="A19817" s="52"/>
      <c r="B19817" s="64"/>
      <c r="C19817" s="52"/>
      <c r="D19817" s="63"/>
      <c r="E19817" s="63"/>
      <c r="F19817" s="62"/>
      <c r="G19817" s="63"/>
      <c r="H19817" s="65"/>
      <c r="I19817" s="63"/>
    </row>
    <row r="19818" spans="1:9">
      <c r="A19818" s="52"/>
      <c r="B19818" s="64"/>
      <c r="C19818" s="52"/>
      <c r="D19818" s="63"/>
      <c r="E19818" s="63"/>
      <c r="F19818" s="62"/>
      <c r="G19818" s="63"/>
      <c r="H19818" s="65"/>
      <c r="I19818" s="63"/>
    </row>
    <row r="19819" spans="1:9">
      <c r="A19819" s="52"/>
      <c r="B19819" s="64"/>
      <c r="C19819" s="52"/>
      <c r="D19819" s="63"/>
      <c r="E19819" s="63"/>
      <c r="F19819" s="62"/>
      <c r="G19819" s="63"/>
      <c r="H19819" s="65"/>
      <c r="I19819" s="63"/>
    </row>
    <row r="19820" spans="1:9">
      <c r="A19820" s="52"/>
      <c r="B19820" s="64"/>
      <c r="C19820" s="52"/>
      <c r="D19820" s="63"/>
      <c r="E19820" s="63"/>
      <c r="F19820" s="62"/>
      <c r="G19820" s="63"/>
      <c r="H19820" s="65"/>
      <c r="I19820" s="63"/>
    </row>
    <row r="19821" spans="1:9">
      <c r="A19821" s="52"/>
      <c r="B19821" s="64"/>
      <c r="C19821" s="52"/>
      <c r="D19821" s="63"/>
      <c r="E19821" s="63"/>
      <c r="F19821" s="62"/>
      <c r="G19821" s="63"/>
      <c r="H19821" s="65"/>
      <c r="I19821" s="63"/>
    </row>
    <row r="19822" spans="1:9">
      <c r="A19822" s="52"/>
      <c r="B19822" s="64"/>
      <c r="C19822" s="52"/>
      <c r="D19822" s="63"/>
      <c r="E19822" s="63"/>
      <c r="F19822" s="62"/>
      <c r="G19822" s="63"/>
      <c r="H19822" s="65"/>
      <c r="I19822" s="63"/>
    </row>
    <row r="19823" spans="1:9">
      <c r="A19823" s="52"/>
      <c r="B19823" s="64"/>
      <c r="C19823" s="52"/>
      <c r="D19823" s="63"/>
      <c r="E19823" s="63"/>
      <c r="F19823" s="62"/>
      <c r="G19823" s="63"/>
      <c r="H19823" s="65"/>
      <c r="I19823" s="63"/>
    </row>
    <row r="19824" spans="1:9">
      <c r="A19824" s="52"/>
      <c r="B19824" s="64"/>
      <c r="C19824" s="52"/>
      <c r="D19824" s="63"/>
      <c r="E19824" s="63"/>
      <c r="F19824" s="62"/>
      <c r="G19824" s="63"/>
      <c r="H19824" s="65"/>
      <c r="I19824" s="63"/>
    </row>
    <row r="19825" spans="1:9">
      <c r="A19825" s="52"/>
      <c r="B19825" s="64"/>
      <c r="C19825" s="52"/>
      <c r="D19825" s="63"/>
      <c r="E19825" s="63"/>
      <c r="F19825" s="62"/>
      <c r="G19825" s="63"/>
      <c r="H19825" s="65"/>
      <c r="I19825" s="63"/>
    </row>
    <row r="19826" spans="1:9">
      <c r="A19826" s="52"/>
      <c r="B19826" s="64"/>
      <c r="C19826" s="52"/>
      <c r="D19826" s="63"/>
      <c r="E19826" s="63"/>
      <c r="F19826" s="62"/>
      <c r="G19826" s="63"/>
      <c r="H19826" s="65"/>
      <c r="I19826" s="63"/>
    </row>
    <row r="19827" spans="1:9">
      <c r="A19827" s="52"/>
      <c r="B19827" s="64"/>
      <c r="C19827" s="52"/>
      <c r="D19827" s="63"/>
      <c r="E19827" s="63"/>
      <c r="F19827" s="62"/>
      <c r="G19827" s="63"/>
      <c r="H19827" s="65"/>
      <c r="I19827" s="63"/>
    </row>
    <row r="19828" spans="1:9">
      <c r="A19828" s="52"/>
      <c r="B19828" s="64"/>
      <c r="C19828" s="52"/>
      <c r="D19828" s="63"/>
      <c r="E19828" s="63"/>
      <c r="F19828" s="62"/>
      <c r="G19828" s="63"/>
      <c r="H19828" s="65"/>
      <c r="I19828" s="63"/>
    </row>
    <row r="19829" spans="1:9">
      <c r="A19829" s="52"/>
      <c r="B19829" s="64"/>
      <c r="C19829" s="52"/>
      <c r="D19829" s="63"/>
      <c r="E19829" s="63"/>
      <c r="F19829" s="62"/>
      <c r="G19829" s="63"/>
      <c r="H19829" s="65"/>
      <c r="I19829" s="63"/>
    </row>
    <row r="19830" spans="1:9">
      <c r="A19830" s="52"/>
      <c r="B19830" s="64"/>
      <c r="C19830" s="52"/>
      <c r="D19830" s="63"/>
      <c r="E19830" s="63"/>
      <c r="F19830" s="62"/>
      <c r="G19830" s="63"/>
      <c r="H19830" s="65"/>
      <c r="I19830" s="63"/>
    </row>
    <row r="19831" spans="1:9">
      <c r="A19831" s="52"/>
      <c r="B19831" s="64"/>
      <c r="C19831" s="52"/>
      <c r="D19831" s="63"/>
      <c r="E19831" s="63"/>
      <c r="F19831" s="62"/>
      <c r="G19831" s="63"/>
      <c r="H19831" s="65"/>
      <c r="I19831" s="63"/>
    </row>
    <row r="19832" spans="1:9">
      <c r="A19832" s="52"/>
      <c r="B19832" s="64"/>
      <c r="C19832" s="52"/>
      <c r="D19832" s="63"/>
      <c r="E19832" s="63"/>
      <c r="F19832" s="62"/>
      <c r="G19832" s="63"/>
      <c r="H19832" s="65"/>
      <c r="I19832" s="63"/>
    </row>
    <row r="19833" spans="1:9">
      <c r="A19833" s="52"/>
      <c r="B19833" s="64"/>
      <c r="C19833" s="52"/>
      <c r="D19833" s="63"/>
      <c r="E19833" s="63"/>
      <c r="F19833" s="62"/>
      <c r="G19833" s="63"/>
      <c r="H19833" s="65"/>
      <c r="I19833" s="63"/>
    </row>
    <row r="19834" spans="1:9">
      <c r="A19834" s="52"/>
      <c r="B19834" s="64"/>
      <c r="C19834" s="52"/>
      <c r="D19834" s="63"/>
      <c r="E19834" s="63"/>
      <c r="F19834" s="62"/>
      <c r="G19834" s="63"/>
      <c r="H19834" s="65"/>
      <c r="I19834" s="63"/>
    </row>
    <row r="19835" spans="1:9">
      <c r="A19835" s="52"/>
      <c r="B19835" s="64"/>
      <c r="C19835" s="52"/>
      <c r="D19835" s="63"/>
      <c r="E19835" s="63"/>
      <c r="F19835" s="62"/>
      <c r="G19835" s="63"/>
      <c r="H19835" s="65"/>
      <c r="I19835" s="63"/>
    </row>
    <row r="19836" spans="1:9">
      <c r="A19836" s="52"/>
      <c r="B19836" s="64"/>
      <c r="C19836" s="52"/>
      <c r="D19836" s="63"/>
      <c r="E19836" s="63"/>
      <c r="F19836" s="62"/>
      <c r="G19836" s="63"/>
      <c r="H19836" s="65"/>
      <c r="I19836" s="63"/>
    </row>
    <row r="19837" spans="1:9">
      <c r="A19837" s="52"/>
      <c r="B19837" s="64"/>
      <c r="C19837" s="52"/>
      <c r="D19837" s="63"/>
      <c r="E19837" s="63"/>
      <c r="F19837" s="62"/>
      <c r="G19837" s="63"/>
      <c r="H19837" s="65"/>
      <c r="I19837" s="63"/>
    </row>
    <row r="19838" spans="1:9">
      <c r="A19838" s="52"/>
      <c r="B19838" s="64"/>
      <c r="C19838" s="52"/>
      <c r="D19838" s="63"/>
      <c r="E19838" s="63"/>
      <c r="F19838" s="62"/>
      <c r="G19838" s="63"/>
      <c r="H19838" s="65"/>
      <c r="I19838" s="63"/>
    </row>
    <row r="19839" spans="1:9">
      <c r="A19839" s="52"/>
      <c r="B19839" s="64"/>
      <c r="C19839" s="52"/>
      <c r="D19839" s="63"/>
      <c r="E19839" s="63"/>
      <c r="F19839" s="62"/>
      <c r="G19839" s="63"/>
      <c r="H19839" s="65"/>
      <c r="I19839" s="63"/>
    </row>
    <row r="19840" spans="1:9">
      <c r="A19840" s="52"/>
      <c r="B19840" s="64"/>
      <c r="C19840" s="52"/>
      <c r="D19840" s="63"/>
      <c r="E19840" s="63"/>
      <c r="F19840" s="62"/>
      <c r="G19840" s="63"/>
      <c r="H19840" s="65"/>
      <c r="I19840" s="63"/>
    </row>
    <row r="19841" spans="1:9">
      <c r="A19841" s="52"/>
      <c r="B19841" s="64"/>
      <c r="C19841" s="52"/>
      <c r="D19841" s="63"/>
      <c r="E19841" s="63"/>
      <c r="F19841" s="62"/>
      <c r="G19841" s="63"/>
      <c r="H19841" s="65"/>
      <c r="I19841" s="63"/>
    </row>
    <row r="19842" spans="1:9">
      <c r="A19842" s="52"/>
      <c r="B19842" s="64"/>
      <c r="C19842" s="52"/>
      <c r="D19842" s="63"/>
      <c r="E19842" s="63"/>
      <c r="F19842" s="62"/>
      <c r="G19842" s="63"/>
      <c r="H19842" s="65"/>
      <c r="I19842" s="63"/>
    </row>
    <row r="19843" spans="1:9">
      <c r="A19843" s="52"/>
      <c r="B19843" s="64"/>
      <c r="C19843" s="52"/>
      <c r="D19843" s="63"/>
      <c r="E19843" s="63"/>
      <c r="F19843" s="62"/>
      <c r="G19843" s="63"/>
      <c r="H19843" s="65"/>
      <c r="I19843" s="63"/>
    </row>
    <row r="19844" spans="1:9">
      <c r="A19844" s="52"/>
      <c r="B19844" s="64"/>
      <c r="C19844" s="52"/>
      <c r="D19844" s="63"/>
      <c r="E19844" s="63"/>
      <c r="F19844" s="62"/>
      <c r="G19844" s="63"/>
      <c r="H19844" s="65"/>
      <c r="I19844" s="63"/>
    </row>
    <row r="19845" spans="1:9">
      <c r="A19845" s="52"/>
      <c r="B19845" s="64"/>
      <c r="C19845" s="52"/>
      <c r="D19845" s="63"/>
      <c r="E19845" s="63"/>
      <c r="F19845" s="62"/>
      <c r="G19845" s="63"/>
      <c r="H19845" s="65"/>
      <c r="I19845" s="63"/>
    </row>
    <row r="19846" spans="1:9">
      <c r="A19846" s="52"/>
      <c r="B19846" s="64"/>
      <c r="C19846" s="52"/>
      <c r="D19846" s="63"/>
      <c r="E19846" s="63"/>
      <c r="F19846" s="62"/>
      <c r="G19846" s="63"/>
      <c r="H19846" s="65"/>
      <c r="I19846" s="63"/>
    </row>
    <row r="19847" spans="1:9">
      <c r="A19847" s="52"/>
      <c r="B19847" s="64"/>
      <c r="C19847" s="52"/>
      <c r="D19847" s="63"/>
      <c r="E19847" s="63"/>
      <c r="F19847" s="62"/>
      <c r="G19847" s="63"/>
      <c r="H19847" s="65"/>
      <c r="I19847" s="63"/>
    </row>
    <row r="19848" spans="1:9">
      <c r="A19848" s="52"/>
      <c r="B19848" s="64"/>
      <c r="C19848" s="52"/>
      <c r="D19848" s="63"/>
      <c r="E19848" s="63"/>
      <c r="F19848" s="62"/>
      <c r="G19848" s="63"/>
      <c r="H19848" s="65"/>
      <c r="I19848" s="63"/>
    </row>
    <row r="19849" spans="1:9">
      <c r="A19849" s="52"/>
      <c r="B19849" s="64"/>
      <c r="C19849" s="52"/>
      <c r="D19849" s="63"/>
      <c r="E19849" s="63"/>
      <c r="F19849" s="62"/>
      <c r="G19849" s="63"/>
      <c r="H19849" s="65"/>
      <c r="I19849" s="63"/>
    </row>
    <row r="19850" spans="1:9">
      <c r="A19850" s="52"/>
      <c r="B19850" s="64"/>
      <c r="C19850" s="52"/>
      <c r="D19850" s="63"/>
      <c r="E19850" s="63"/>
      <c r="F19850" s="62"/>
      <c r="G19850" s="63"/>
      <c r="H19850" s="65"/>
      <c r="I19850" s="63"/>
    </row>
    <row r="19851" spans="1:9">
      <c r="A19851" s="52"/>
      <c r="B19851" s="64"/>
      <c r="C19851" s="52"/>
      <c r="D19851" s="63"/>
      <c r="E19851" s="63"/>
      <c r="F19851" s="62"/>
      <c r="G19851" s="63"/>
      <c r="H19851" s="65"/>
      <c r="I19851" s="63"/>
    </row>
    <row r="19852" spans="1:9">
      <c r="A19852" s="52"/>
      <c r="B19852" s="64"/>
      <c r="C19852" s="52"/>
      <c r="D19852" s="63"/>
      <c r="E19852" s="63"/>
      <c r="F19852" s="62"/>
      <c r="G19852" s="63"/>
      <c r="H19852" s="65"/>
      <c r="I19852" s="63"/>
    </row>
    <row r="19853" spans="1:9">
      <c r="A19853" s="52"/>
      <c r="B19853" s="64"/>
      <c r="C19853" s="52"/>
      <c r="D19853" s="63"/>
      <c r="E19853" s="63"/>
      <c r="F19853" s="62"/>
      <c r="G19853" s="63"/>
      <c r="H19853" s="65"/>
      <c r="I19853" s="63"/>
    </row>
    <row r="19854" spans="1:9">
      <c r="A19854" s="52"/>
      <c r="B19854" s="64"/>
      <c r="C19854" s="52"/>
      <c r="D19854" s="63"/>
      <c r="E19854" s="63"/>
      <c r="F19854" s="62"/>
      <c r="G19854" s="63"/>
      <c r="H19854" s="65"/>
      <c r="I19854" s="63"/>
    </row>
    <row r="19855" spans="1:9">
      <c r="A19855" s="52"/>
      <c r="B19855" s="64"/>
      <c r="C19855" s="52"/>
      <c r="D19855" s="63"/>
      <c r="E19855" s="63"/>
      <c r="F19855" s="62"/>
      <c r="G19855" s="63"/>
      <c r="H19855" s="65"/>
      <c r="I19855" s="63"/>
    </row>
    <row r="19856" spans="1:9">
      <c r="A19856" s="52"/>
      <c r="B19856" s="64"/>
      <c r="C19856" s="52"/>
      <c r="D19856" s="63"/>
      <c r="E19856" s="63"/>
      <c r="F19856" s="62"/>
      <c r="G19856" s="63"/>
      <c r="H19856" s="65"/>
      <c r="I19856" s="63"/>
    </row>
    <row r="19857" spans="1:9">
      <c r="A19857" s="52"/>
      <c r="B19857" s="64"/>
      <c r="C19857" s="52"/>
      <c r="D19857" s="63"/>
      <c r="E19857" s="63"/>
      <c r="F19857" s="62"/>
      <c r="G19857" s="63"/>
      <c r="H19857" s="65"/>
      <c r="I19857" s="63"/>
    </row>
    <row r="19858" spans="1:9">
      <c r="A19858" s="52"/>
      <c r="B19858" s="64"/>
      <c r="C19858" s="52"/>
      <c r="D19858" s="63"/>
      <c r="E19858" s="63"/>
      <c r="F19858" s="62"/>
      <c r="G19858" s="63"/>
      <c r="H19858" s="65"/>
      <c r="I19858" s="63"/>
    </row>
    <row r="19859" spans="1:9">
      <c r="A19859" s="52"/>
      <c r="B19859" s="64"/>
      <c r="C19859" s="52"/>
      <c r="D19859" s="63"/>
      <c r="E19859" s="63"/>
      <c r="F19859" s="62"/>
      <c r="G19859" s="63"/>
      <c r="H19859" s="65"/>
      <c r="I19859" s="63"/>
    </row>
    <row r="19860" spans="1:9">
      <c r="A19860" s="52"/>
      <c r="B19860" s="64"/>
      <c r="C19860" s="52"/>
      <c r="D19860" s="63"/>
      <c r="E19860" s="63"/>
      <c r="F19860" s="62"/>
      <c r="G19860" s="63"/>
      <c r="H19860" s="65"/>
      <c r="I19860" s="63"/>
    </row>
    <row r="19861" spans="1:9">
      <c r="A19861" s="52"/>
      <c r="B19861" s="64"/>
      <c r="C19861" s="52"/>
      <c r="D19861" s="63"/>
      <c r="E19861" s="63"/>
      <c r="F19861" s="62"/>
      <c r="G19861" s="63"/>
      <c r="H19861" s="65"/>
      <c r="I19861" s="63"/>
    </row>
    <row r="19862" spans="1:9">
      <c r="A19862" s="52"/>
      <c r="B19862" s="64"/>
      <c r="C19862" s="52"/>
      <c r="D19862" s="63"/>
      <c r="E19862" s="63"/>
      <c r="F19862" s="62"/>
      <c r="G19862" s="63"/>
      <c r="H19862" s="65"/>
      <c r="I19862" s="63"/>
    </row>
    <row r="19863" spans="1:9">
      <c r="A19863" s="52"/>
      <c r="B19863" s="64"/>
      <c r="C19863" s="52"/>
      <c r="D19863" s="63"/>
      <c r="E19863" s="63"/>
      <c r="F19863" s="62"/>
      <c r="G19863" s="63"/>
      <c r="H19863" s="65"/>
      <c r="I19863" s="63"/>
    </row>
    <row r="19864" spans="1:9">
      <c r="A19864" s="52"/>
      <c r="B19864" s="64"/>
      <c r="C19864" s="52"/>
      <c r="D19864" s="63"/>
      <c r="E19864" s="63"/>
      <c r="F19864" s="62"/>
      <c r="G19864" s="63"/>
      <c r="H19864" s="65"/>
      <c r="I19864" s="63"/>
    </row>
    <row r="19865" spans="1:9">
      <c r="A19865" s="52"/>
      <c r="B19865" s="64"/>
      <c r="C19865" s="52"/>
      <c r="D19865" s="63"/>
      <c r="E19865" s="63"/>
      <c r="F19865" s="62"/>
      <c r="G19865" s="63"/>
      <c r="H19865" s="65"/>
      <c r="I19865" s="63"/>
    </row>
    <row r="19866" spans="1:9">
      <c r="A19866" s="52"/>
      <c r="B19866" s="64"/>
      <c r="C19866" s="52"/>
      <c r="D19866" s="63"/>
      <c r="E19866" s="63"/>
      <c r="F19866" s="62"/>
      <c r="G19866" s="63"/>
      <c r="H19866" s="65"/>
      <c r="I19866" s="63"/>
    </row>
    <row r="19867" spans="1:9">
      <c r="A19867" s="52"/>
      <c r="B19867" s="64"/>
      <c r="C19867" s="52"/>
      <c r="D19867" s="63"/>
      <c r="E19867" s="63"/>
      <c r="F19867" s="62"/>
      <c r="G19867" s="63"/>
      <c r="H19867" s="65"/>
      <c r="I19867" s="63"/>
    </row>
    <row r="19868" spans="1:9">
      <c r="A19868" s="52"/>
      <c r="B19868" s="64"/>
      <c r="C19868" s="52"/>
      <c r="D19868" s="63"/>
      <c r="E19868" s="63"/>
      <c r="F19868" s="62"/>
      <c r="G19868" s="63"/>
      <c r="H19868" s="65"/>
      <c r="I19868" s="63"/>
    </row>
    <row r="19869" spans="1:9">
      <c r="A19869" s="52"/>
      <c r="B19869" s="64"/>
      <c r="C19869" s="52"/>
      <c r="D19869" s="63"/>
      <c r="E19869" s="63"/>
      <c r="F19869" s="62"/>
      <c r="G19869" s="63"/>
      <c r="H19869" s="65"/>
      <c r="I19869" s="63"/>
    </row>
    <row r="19870" spans="1:9">
      <c r="A19870" s="52"/>
      <c r="B19870" s="64"/>
      <c r="C19870" s="52"/>
      <c r="D19870" s="63"/>
      <c r="E19870" s="63"/>
      <c r="F19870" s="62"/>
      <c r="G19870" s="63"/>
      <c r="H19870" s="65"/>
      <c r="I19870" s="63"/>
    </row>
    <row r="19871" spans="1:9">
      <c r="A19871" s="52"/>
      <c r="B19871" s="64"/>
      <c r="C19871" s="52"/>
      <c r="D19871" s="63"/>
      <c r="E19871" s="63"/>
      <c r="F19871" s="62"/>
      <c r="G19871" s="63"/>
      <c r="H19871" s="65"/>
      <c r="I19871" s="63"/>
    </row>
    <row r="19872" spans="1:9">
      <c r="A19872" s="52"/>
      <c r="B19872" s="64"/>
      <c r="C19872" s="52"/>
      <c r="D19872" s="63"/>
      <c r="E19872" s="63"/>
      <c r="F19872" s="62"/>
      <c r="G19872" s="63"/>
      <c r="H19872" s="65"/>
      <c r="I19872" s="63"/>
    </row>
    <row r="19873" spans="1:9">
      <c r="A19873" s="52"/>
      <c r="B19873" s="64"/>
      <c r="C19873" s="52"/>
      <c r="D19873" s="63"/>
      <c r="E19873" s="63"/>
      <c r="F19873" s="62"/>
      <c r="G19873" s="63"/>
      <c r="H19873" s="65"/>
      <c r="I19873" s="63"/>
    </row>
    <row r="19874" spans="1:9">
      <c r="A19874" s="52"/>
      <c r="B19874" s="64"/>
      <c r="C19874" s="52"/>
      <c r="D19874" s="63"/>
      <c r="E19874" s="63"/>
      <c r="F19874" s="62"/>
      <c r="G19874" s="63"/>
      <c r="H19874" s="65"/>
      <c r="I19874" s="63"/>
    </row>
    <row r="19875" spans="1:9">
      <c r="A19875" s="52"/>
      <c r="B19875" s="64"/>
      <c r="C19875" s="52"/>
      <c r="D19875" s="63"/>
      <c r="E19875" s="63"/>
      <c r="F19875" s="62"/>
      <c r="G19875" s="63"/>
      <c r="H19875" s="65"/>
      <c r="I19875" s="63"/>
    </row>
    <row r="19876" spans="1:9">
      <c r="A19876" s="52"/>
      <c r="B19876" s="64"/>
      <c r="C19876" s="52"/>
      <c r="D19876" s="63"/>
      <c r="E19876" s="63"/>
      <c r="F19876" s="62"/>
      <c r="G19876" s="63"/>
      <c r="H19876" s="65"/>
      <c r="I19876" s="63"/>
    </row>
    <row r="19877" spans="1:9">
      <c r="A19877" s="52"/>
      <c r="B19877" s="64"/>
      <c r="C19877" s="52"/>
      <c r="D19877" s="63"/>
      <c r="E19877" s="63"/>
      <c r="F19877" s="62"/>
      <c r="G19877" s="63"/>
      <c r="H19877" s="65"/>
      <c r="I19877" s="63"/>
    </row>
    <row r="19878" spans="1:9">
      <c r="A19878" s="52"/>
      <c r="B19878" s="64"/>
      <c r="C19878" s="52"/>
      <c r="D19878" s="63"/>
      <c r="E19878" s="63"/>
      <c r="F19878" s="62"/>
      <c r="G19878" s="63"/>
      <c r="H19878" s="65"/>
      <c r="I19878" s="63"/>
    </row>
    <row r="19879" spans="1:9">
      <c r="A19879" s="52"/>
      <c r="B19879" s="64"/>
      <c r="C19879" s="52"/>
      <c r="D19879" s="63"/>
      <c r="E19879" s="63"/>
      <c r="F19879" s="62"/>
      <c r="G19879" s="63"/>
      <c r="H19879" s="65"/>
      <c r="I19879" s="63"/>
    </row>
    <row r="19880" spans="1:9">
      <c r="A19880" s="52"/>
      <c r="B19880" s="64"/>
      <c r="C19880" s="52"/>
      <c r="D19880" s="63"/>
      <c r="E19880" s="63"/>
      <c r="F19880" s="62"/>
      <c r="G19880" s="63"/>
      <c r="H19880" s="65"/>
      <c r="I19880" s="63"/>
    </row>
    <row r="19881" spans="1:9">
      <c r="A19881" s="52"/>
      <c r="B19881" s="64"/>
      <c r="C19881" s="52"/>
      <c r="D19881" s="63"/>
      <c r="E19881" s="63"/>
      <c r="F19881" s="62"/>
      <c r="G19881" s="63"/>
      <c r="H19881" s="65"/>
      <c r="I19881" s="63"/>
    </row>
    <row r="19882" spans="1:9">
      <c r="A19882" s="52"/>
      <c r="B19882" s="64"/>
      <c r="C19882" s="52"/>
      <c r="D19882" s="63"/>
      <c r="E19882" s="63"/>
      <c r="F19882" s="62"/>
      <c r="G19882" s="63"/>
      <c r="H19882" s="65"/>
      <c r="I19882" s="63"/>
    </row>
    <row r="19883" spans="1:9">
      <c r="A19883" s="52"/>
      <c r="B19883" s="64"/>
      <c r="C19883" s="52"/>
      <c r="D19883" s="63"/>
      <c r="E19883" s="63"/>
      <c r="F19883" s="62"/>
      <c r="G19883" s="63"/>
      <c r="H19883" s="65"/>
      <c r="I19883" s="63"/>
    </row>
    <row r="19884" spans="1:9">
      <c r="A19884" s="52"/>
      <c r="B19884" s="64"/>
      <c r="C19884" s="52"/>
      <c r="D19884" s="63"/>
      <c r="E19884" s="63"/>
      <c r="F19884" s="62"/>
      <c r="G19884" s="63"/>
      <c r="H19884" s="65"/>
      <c r="I19884" s="63"/>
    </row>
    <row r="19885" spans="1:9">
      <c r="A19885" s="52"/>
      <c r="B19885" s="64"/>
      <c r="C19885" s="52"/>
      <c r="D19885" s="63"/>
      <c r="E19885" s="63"/>
      <c r="F19885" s="62"/>
      <c r="G19885" s="63"/>
      <c r="H19885" s="65"/>
      <c r="I19885" s="63"/>
    </row>
    <row r="19886" spans="1:9">
      <c r="A19886" s="52"/>
      <c r="B19886" s="64"/>
      <c r="C19886" s="52"/>
      <c r="D19886" s="63"/>
      <c r="E19886" s="63"/>
      <c r="F19886" s="62"/>
      <c r="G19886" s="63"/>
      <c r="H19886" s="65"/>
      <c r="I19886" s="63"/>
    </row>
    <row r="19887" spans="1:9">
      <c r="A19887" s="52"/>
      <c r="B19887" s="64"/>
      <c r="C19887" s="52"/>
      <c r="D19887" s="63"/>
      <c r="E19887" s="63"/>
      <c r="F19887" s="62"/>
      <c r="G19887" s="63"/>
      <c r="H19887" s="65"/>
      <c r="I19887" s="63"/>
    </row>
    <row r="19888" spans="1:9">
      <c r="A19888" s="52"/>
      <c r="B19888" s="64"/>
      <c r="C19888" s="52"/>
      <c r="D19888" s="63"/>
      <c r="E19888" s="63"/>
      <c r="F19888" s="62"/>
      <c r="G19888" s="63"/>
      <c r="H19888" s="65"/>
      <c r="I19888" s="63"/>
    </row>
    <row r="19889" spans="1:9">
      <c r="A19889" s="52"/>
      <c r="B19889" s="64"/>
      <c r="C19889" s="52"/>
      <c r="D19889" s="63"/>
      <c r="E19889" s="63"/>
      <c r="F19889" s="62"/>
      <c r="G19889" s="63"/>
      <c r="H19889" s="65"/>
      <c r="I19889" s="63"/>
    </row>
    <row r="19890" spans="1:9">
      <c r="A19890" s="52"/>
      <c r="B19890" s="64"/>
      <c r="C19890" s="52"/>
      <c r="D19890" s="63"/>
      <c r="E19890" s="63"/>
      <c r="F19890" s="62"/>
      <c r="G19890" s="63"/>
      <c r="H19890" s="65"/>
      <c r="I19890" s="63"/>
    </row>
    <row r="19891" spans="1:9">
      <c r="A19891" s="52"/>
      <c r="B19891" s="64"/>
      <c r="C19891" s="52"/>
      <c r="D19891" s="63"/>
      <c r="E19891" s="63"/>
      <c r="F19891" s="62"/>
      <c r="G19891" s="63"/>
      <c r="H19891" s="65"/>
      <c r="I19891" s="63"/>
    </row>
    <row r="19892" spans="1:9">
      <c r="A19892" s="52"/>
      <c r="B19892" s="64"/>
      <c r="C19892" s="52"/>
      <c r="D19892" s="63"/>
      <c r="E19892" s="63"/>
      <c r="F19892" s="62"/>
      <c r="G19892" s="63"/>
      <c r="H19892" s="65"/>
      <c r="I19892" s="63"/>
    </row>
    <row r="19893" spans="1:9">
      <c r="A19893" s="52"/>
      <c r="B19893" s="64"/>
      <c r="C19893" s="52"/>
      <c r="D19893" s="63"/>
      <c r="E19893" s="63"/>
      <c r="F19893" s="62"/>
      <c r="G19893" s="63"/>
      <c r="H19893" s="65"/>
      <c r="I19893" s="63"/>
    </row>
    <row r="19894" spans="1:9">
      <c r="A19894" s="52"/>
      <c r="B19894" s="64"/>
      <c r="C19894" s="52"/>
      <c r="D19894" s="63"/>
      <c r="E19894" s="63"/>
      <c r="F19894" s="62"/>
      <c r="G19894" s="63"/>
      <c r="H19894" s="65"/>
      <c r="I19894" s="63"/>
    </row>
    <row r="19895" spans="1:9">
      <c r="A19895" s="52"/>
      <c r="B19895" s="64"/>
      <c r="C19895" s="52"/>
      <c r="D19895" s="63"/>
      <c r="E19895" s="63"/>
      <c r="F19895" s="62"/>
      <c r="G19895" s="63"/>
      <c r="H19895" s="65"/>
      <c r="I19895" s="63"/>
    </row>
    <row r="19896" spans="1:9">
      <c r="A19896" s="52"/>
      <c r="B19896" s="64"/>
      <c r="C19896" s="52"/>
      <c r="D19896" s="63"/>
      <c r="E19896" s="63"/>
      <c r="F19896" s="62"/>
      <c r="G19896" s="63"/>
      <c r="H19896" s="65"/>
      <c r="I19896" s="63"/>
    </row>
    <row r="19897" spans="1:9">
      <c r="A19897" s="52"/>
      <c r="B19897" s="64"/>
      <c r="C19897" s="52"/>
      <c r="D19897" s="63"/>
      <c r="E19897" s="63"/>
      <c r="F19897" s="62"/>
      <c r="G19897" s="63"/>
      <c r="H19897" s="65"/>
      <c r="I19897" s="63"/>
    </row>
    <row r="19898" spans="1:9">
      <c r="A19898" s="52"/>
      <c r="B19898" s="64"/>
      <c r="C19898" s="52"/>
      <c r="D19898" s="63"/>
      <c r="E19898" s="63"/>
      <c r="F19898" s="62"/>
      <c r="G19898" s="63"/>
      <c r="H19898" s="65"/>
      <c r="I19898" s="63"/>
    </row>
    <row r="19899" spans="1:9">
      <c r="A19899" s="52"/>
      <c r="B19899" s="64"/>
      <c r="C19899" s="52"/>
      <c r="D19899" s="63"/>
      <c r="E19899" s="63"/>
      <c r="F19899" s="62"/>
      <c r="G19899" s="63"/>
      <c r="H19899" s="65"/>
      <c r="I19899" s="63"/>
    </row>
    <row r="19900" spans="1:9">
      <c r="A19900" s="52"/>
      <c r="B19900" s="64"/>
      <c r="C19900" s="52"/>
      <c r="D19900" s="63"/>
      <c r="E19900" s="63"/>
      <c r="F19900" s="62"/>
      <c r="G19900" s="63"/>
      <c r="H19900" s="65"/>
      <c r="I19900" s="63"/>
    </row>
    <row r="19901" spans="1:9">
      <c r="A19901" s="52"/>
      <c r="B19901" s="64"/>
      <c r="C19901" s="52"/>
      <c r="D19901" s="63"/>
      <c r="E19901" s="63"/>
      <c r="F19901" s="62"/>
      <c r="G19901" s="63"/>
      <c r="H19901" s="65"/>
      <c r="I19901" s="63"/>
    </row>
    <row r="19902" spans="1:9">
      <c r="A19902" s="52"/>
      <c r="B19902" s="64"/>
      <c r="C19902" s="52"/>
      <c r="D19902" s="63"/>
      <c r="E19902" s="63"/>
      <c r="F19902" s="62"/>
      <c r="G19902" s="63"/>
      <c r="H19902" s="65"/>
      <c r="I19902" s="63"/>
    </row>
    <row r="19903" spans="1:9">
      <c r="A19903" s="52"/>
      <c r="B19903" s="64"/>
      <c r="C19903" s="52"/>
      <c r="D19903" s="63"/>
      <c r="E19903" s="63"/>
      <c r="F19903" s="62"/>
      <c r="G19903" s="63"/>
      <c r="H19903" s="65"/>
      <c r="I19903" s="63"/>
    </row>
    <row r="19904" spans="1:9">
      <c r="A19904" s="52"/>
      <c r="B19904" s="64"/>
      <c r="C19904" s="52"/>
      <c r="D19904" s="63"/>
      <c r="E19904" s="63"/>
      <c r="F19904" s="62"/>
      <c r="G19904" s="63"/>
      <c r="H19904" s="65"/>
      <c r="I19904" s="63"/>
    </row>
    <row r="19905" spans="1:9">
      <c r="A19905" s="52"/>
      <c r="B19905" s="64"/>
      <c r="C19905" s="52"/>
      <c r="D19905" s="63"/>
      <c r="E19905" s="63"/>
      <c r="F19905" s="62"/>
      <c r="G19905" s="63"/>
      <c r="H19905" s="65"/>
      <c r="I19905" s="63"/>
    </row>
    <row r="19906" spans="1:9">
      <c r="A19906" s="52"/>
      <c r="B19906" s="64"/>
      <c r="C19906" s="52"/>
      <c r="D19906" s="63"/>
      <c r="E19906" s="63"/>
      <c r="F19906" s="62"/>
      <c r="G19906" s="63"/>
      <c r="H19906" s="65"/>
      <c r="I19906" s="63"/>
    </row>
    <row r="19907" spans="1:9">
      <c r="A19907" s="52"/>
      <c r="B19907" s="64"/>
      <c r="C19907" s="52"/>
      <c r="D19907" s="63"/>
      <c r="E19907" s="63"/>
      <c r="F19907" s="62"/>
      <c r="G19907" s="63"/>
      <c r="H19907" s="65"/>
      <c r="I19907" s="63"/>
    </row>
    <row r="19908" spans="1:9">
      <c r="A19908" s="52"/>
      <c r="B19908" s="64"/>
      <c r="C19908" s="52"/>
      <c r="D19908" s="63"/>
      <c r="E19908" s="63"/>
      <c r="F19908" s="62"/>
      <c r="G19908" s="63"/>
      <c r="H19908" s="65"/>
      <c r="I19908" s="63"/>
    </row>
    <row r="19909" spans="1:9">
      <c r="A19909" s="52"/>
      <c r="B19909" s="64"/>
      <c r="C19909" s="52"/>
      <c r="D19909" s="63"/>
      <c r="E19909" s="63"/>
      <c r="F19909" s="62"/>
      <c r="G19909" s="63"/>
      <c r="H19909" s="65"/>
      <c r="I19909" s="63"/>
    </row>
    <row r="19910" spans="1:9">
      <c r="A19910" s="52"/>
      <c r="B19910" s="64"/>
      <c r="C19910" s="52"/>
      <c r="D19910" s="63"/>
      <c r="E19910" s="63"/>
      <c r="F19910" s="62"/>
      <c r="G19910" s="63"/>
      <c r="H19910" s="65"/>
      <c r="I19910" s="63"/>
    </row>
    <row r="19911" spans="1:9">
      <c r="A19911" s="52"/>
      <c r="B19911" s="64"/>
      <c r="C19911" s="52"/>
      <c r="D19911" s="63"/>
      <c r="E19911" s="63"/>
      <c r="F19911" s="62"/>
      <c r="G19911" s="63"/>
      <c r="H19911" s="65"/>
      <c r="I19911" s="63"/>
    </row>
    <row r="19912" spans="1:9">
      <c r="A19912" s="52"/>
      <c r="B19912" s="64"/>
      <c r="C19912" s="52"/>
      <c r="D19912" s="63"/>
      <c r="E19912" s="63"/>
      <c r="F19912" s="62"/>
      <c r="G19912" s="63"/>
      <c r="H19912" s="65"/>
      <c r="I19912" s="63"/>
    </row>
    <row r="19913" spans="1:9">
      <c r="A19913" s="52"/>
      <c r="B19913" s="64"/>
      <c r="C19913" s="52"/>
      <c r="D19913" s="63"/>
      <c r="E19913" s="63"/>
      <c r="F19913" s="62"/>
      <c r="G19913" s="63"/>
      <c r="H19913" s="65"/>
      <c r="I19913" s="63"/>
    </row>
    <row r="19914" spans="1:9">
      <c r="A19914" s="52"/>
      <c r="B19914" s="64"/>
      <c r="C19914" s="52"/>
      <c r="D19914" s="63"/>
      <c r="E19914" s="63"/>
      <c r="F19914" s="62"/>
      <c r="G19914" s="63"/>
      <c r="H19914" s="65"/>
      <c r="I19914" s="63"/>
    </row>
    <row r="19915" spans="1:9">
      <c r="A19915" s="52"/>
      <c r="B19915" s="64"/>
      <c r="C19915" s="52"/>
      <c r="D19915" s="63"/>
      <c r="E19915" s="63"/>
      <c r="F19915" s="62"/>
      <c r="G19915" s="63"/>
      <c r="H19915" s="65"/>
      <c r="I19915" s="63"/>
    </row>
    <row r="19916" spans="1:9">
      <c r="A19916" s="52"/>
      <c r="B19916" s="64"/>
      <c r="C19916" s="52"/>
      <c r="D19916" s="63"/>
      <c r="E19916" s="63"/>
      <c r="F19916" s="62"/>
      <c r="G19916" s="63"/>
      <c r="H19916" s="65"/>
      <c r="I19916" s="63"/>
    </row>
    <row r="19917" spans="1:9">
      <c r="A19917" s="52"/>
      <c r="B19917" s="64"/>
      <c r="C19917" s="52"/>
      <c r="D19917" s="63"/>
      <c r="E19917" s="63"/>
      <c r="F19917" s="62"/>
      <c r="G19917" s="63"/>
      <c r="H19917" s="65"/>
      <c r="I19917" s="63"/>
    </row>
    <row r="19918" spans="1:9">
      <c r="A19918" s="52"/>
      <c r="B19918" s="64"/>
      <c r="C19918" s="52"/>
      <c r="D19918" s="63"/>
      <c r="E19918" s="63"/>
      <c r="F19918" s="62"/>
      <c r="G19918" s="63"/>
      <c r="H19918" s="65"/>
      <c r="I19918" s="63"/>
    </row>
    <row r="19919" spans="1:9">
      <c r="A19919" s="52"/>
      <c r="B19919" s="64"/>
      <c r="C19919" s="52"/>
      <c r="D19919" s="63"/>
      <c r="E19919" s="63"/>
      <c r="F19919" s="62"/>
      <c r="G19919" s="63"/>
      <c r="H19919" s="65"/>
      <c r="I19919" s="63"/>
    </row>
    <row r="19920" spans="1:9">
      <c r="A19920" s="52"/>
      <c r="B19920" s="64"/>
      <c r="C19920" s="52"/>
      <c r="D19920" s="63"/>
      <c r="E19920" s="63"/>
      <c r="F19920" s="62"/>
      <c r="G19920" s="63"/>
      <c r="H19920" s="65"/>
      <c r="I19920" s="63"/>
    </row>
    <row r="19921" spans="1:9">
      <c r="A19921" s="52"/>
      <c r="B19921" s="64"/>
      <c r="C19921" s="52"/>
      <c r="D19921" s="63"/>
      <c r="E19921" s="63"/>
      <c r="F19921" s="62"/>
      <c r="G19921" s="63"/>
      <c r="H19921" s="65"/>
      <c r="I19921" s="63"/>
    </row>
    <row r="19922" spans="1:9">
      <c r="A19922" s="52"/>
      <c r="B19922" s="64"/>
      <c r="C19922" s="52"/>
      <c r="D19922" s="63"/>
      <c r="E19922" s="63"/>
      <c r="F19922" s="62"/>
      <c r="G19922" s="63"/>
      <c r="H19922" s="65"/>
      <c r="I19922" s="63"/>
    </row>
    <row r="19923" spans="1:9">
      <c r="A19923" s="52"/>
      <c r="B19923" s="64"/>
      <c r="C19923" s="52"/>
      <c r="D19923" s="63"/>
      <c r="E19923" s="63"/>
      <c r="F19923" s="62"/>
      <c r="G19923" s="63"/>
      <c r="H19923" s="65"/>
      <c r="I19923" s="63"/>
    </row>
    <row r="19924" spans="1:9">
      <c r="A19924" s="52"/>
      <c r="B19924" s="64"/>
      <c r="C19924" s="52"/>
      <c r="D19924" s="63"/>
      <c r="E19924" s="63"/>
      <c r="F19924" s="62"/>
      <c r="G19924" s="63"/>
      <c r="H19924" s="65"/>
      <c r="I19924" s="63"/>
    </row>
    <row r="19925" spans="1:9">
      <c r="A19925" s="52"/>
      <c r="B19925" s="64"/>
      <c r="C19925" s="52"/>
      <c r="D19925" s="63"/>
      <c r="E19925" s="63"/>
      <c r="F19925" s="62"/>
      <c r="G19925" s="63"/>
      <c r="H19925" s="65"/>
      <c r="I19925" s="63"/>
    </row>
    <row r="19926" spans="1:9">
      <c r="A19926" s="52"/>
      <c r="B19926" s="64"/>
      <c r="C19926" s="52"/>
      <c r="D19926" s="63"/>
      <c r="E19926" s="63"/>
      <c r="F19926" s="62"/>
      <c r="G19926" s="63"/>
      <c r="H19926" s="65"/>
      <c r="I19926" s="63"/>
    </row>
    <row r="19927" spans="1:9">
      <c r="A19927" s="52"/>
      <c r="B19927" s="64"/>
      <c r="C19927" s="52"/>
      <c r="D19927" s="63"/>
      <c r="E19927" s="63"/>
      <c r="F19927" s="62"/>
      <c r="G19927" s="63"/>
      <c r="H19927" s="65"/>
      <c r="I19927" s="63"/>
    </row>
    <row r="19928" spans="1:9">
      <c r="A19928" s="52"/>
      <c r="B19928" s="64"/>
      <c r="C19928" s="52"/>
      <c r="D19928" s="63"/>
      <c r="E19928" s="63"/>
      <c r="F19928" s="62"/>
      <c r="G19928" s="63"/>
      <c r="H19928" s="65"/>
      <c r="I19928" s="63"/>
    </row>
    <row r="19929" spans="1:9">
      <c r="A19929" s="52"/>
      <c r="B19929" s="64"/>
      <c r="C19929" s="52"/>
      <c r="D19929" s="63"/>
      <c r="E19929" s="63"/>
      <c r="F19929" s="62"/>
      <c r="G19929" s="63"/>
      <c r="H19929" s="65"/>
      <c r="I19929" s="63"/>
    </row>
    <row r="19930" spans="1:9">
      <c r="A19930" s="52"/>
      <c r="B19930" s="64"/>
      <c r="C19930" s="52"/>
      <c r="D19930" s="63"/>
      <c r="E19930" s="63"/>
      <c r="F19930" s="62"/>
      <c r="G19930" s="63"/>
      <c r="H19930" s="65"/>
      <c r="I19930" s="63"/>
    </row>
    <row r="19931" spans="1:9">
      <c r="A19931" s="52"/>
      <c r="B19931" s="64"/>
      <c r="C19931" s="52"/>
      <c r="D19931" s="63"/>
      <c r="E19931" s="63"/>
      <c r="F19931" s="62"/>
      <c r="G19931" s="63"/>
      <c r="H19931" s="65"/>
      <c r="I19931" s="63"/>
    </row>
    <row r="19932" spans="1:9">
      <c r="A19932" s="52"/>
      <c r="B19932" s="64"/>
      <c r="C19932" s="52"/>
      <c r="D19932" s="63"/>
      <c r="E19932" s="63"/>
      <c r="F19932" s="62"/>
      <c r="G19932" s="63"/>
      <c r="H19932" s="65"/>
      <c r="I19932" s="63"/>
    </row>
    <row r="19933" spans="1:9">
      <c r="A19933" s="52"/>
      <c r="B19933" s="64"/>
      <c r="C19933" s="52"/>
      <c r="D19933" s="63"/>
      <c r="E19933" s="63"/>
      <c r="F19933" s="62"/>
      <c r="G19933" s="63"/>
      <c r="H19933" s="65"/>
      <c r="I19933" s="63"/>
    </row>
    <row r="19934" spans="1:9">
      <c r="A19934" s="52"/>
      <c r="B19934" s="64"/>
      <c r="C19934" s="52"/>
      <c r="D19934" s="63"/>
      <c r="E19934" s="63"/>
      <c r="F19934" s="62"/>
      <c r="G19934" s="63"/>
      <c r="H19934" s="65"/>
      <c r="I19934" s="63"/>
    </row>
    <row r="19935" spans="1:9">
      <c r="A19935" s="52"/>
      <c r="B19935" s="64"/>
      <c r="C19935" s="52"/>
      <c r="D19935" s="63"/>
      <c r="E19935" s="63"/>
      <c r="F19935" s="62"/>
      <c r="G19935" s="63"/>
      <c r="H19935" s="65"/>
      <c r="I19935" s="63"/>
    </row>
    <row r="19936" spans="1:9">
      <c r="A19936" s="52"/>
      <c r="B19936" s="64"/>
      <c r="C19936" s="52"/>
      <c r="D19936" s="63"/>
      <c r="E19936" s="63"/>
      <c r="F19936" s="62"/>
      <c r="G19936" s="63"/>
      <c r="H19936" s="65"/>
      <c r="I19936" s="63"/>
    </row>
    <row r="19937" spans="1:9">
      <c r="A19937" s="52"/>
      <c r="B19937" s="64"/>
      <c r="C19937" s="52"/>
      <c r="D19937" s="63"/>
      <c r="E19937" s="63"/>
      <c r="F19937" s="62"/>
      <c r="G19937" s="63"/>
      <c r="H19937" s="65"/>
      <c r="I19937" s="63"/>
    </row>
    <row r="19938" spans="1:9">
      <c r="A19938" s="52"/>
      <c r="B19938" s="64"/>
      <c r="C19938" s="52"/>
      <c r="D19938" s="63"/>
      <c r="E19938" s="63"/>
      <c r="F19938" s="62"/>
      <c r="G19938" s="63"/>
      <c r="H19938" s="65"/>
      <c r="I19938" s="63"/>
    </row>
    <row r="19939" spans="1:9">
      <c r="A19939" s="52"/>
      <c r="B19939" s="64"/>
      <c r="C19939" s="52"/>
      <c r="D19939" s="63"/>
      <c r="E19939" s="63"/>
      <c r="F19939" s="62"/>
      <c r="G19939" s="63"/>
      <c r="H19939" s="65"/>
      <c r="I19939" s="63"/>
    </row>
    <row r="19940" spans="1:9">
      <c r="A19940" s="52"/>
      <c r="B19940" s="64"/>
      <c r="C19940" s="52"/>
      <c r="D19940" s="63"/>
      <c r="E19940" s="63"/>
      <c r="F19940" s="62"/>
      <c r="G19940" s="63"/>
      <c r="H19940" s="65"/>
      <c r="I19940" s="63"/>
    </row>
    <row r="19941" spans="1:9">
      <c r="A19941" s="52"/>
      <c r="B19941" s="64"/>
      <c r="C19941" s="52"/>
      <c r="D19941" s="63"/>
      <c r="E19941" s="63"/>
      <c r="F19941" s="62"/>
      <c r="G19941" s="63"/>
      <c r="H19941" s="65"/>
      <c r="I19941" s="63"/>
    </row>
    <row r="19942" spans="1:9">
      <c r="A19942" s="52"/>
      <c r="B19942" s="64"/>
      <c r="C19942" s="52"/>
      <c r="D19942" s="63"/>
      <c r="E19942" s="63"/>
      <c r="F19942" s="62"/>
      <c r="G19942" s="63"/>
      <c r="H19942" s="65"/>
      <c r="I19942" s="63"/>
    </row>
    <row r="19943" spans="1:9">
      <c r="A19943" s="52"/>
      <c r="B19943" s="64"/>
      <c r="C19943" s="52"/>
      <c r="D19943" s="63"/>
      <c r="E19943" s="63"/>
      <c r="F19943" s="62"/>
      <c r="G19943" s="63"/>
      <c r="H19943" s="65"/>
      <c r="I19943" s="63"/>
    </row>
    <row r="19944" spans="1:9">
      <c r="A19944" s="52"/>
      <c r="B19944" s="64"/>
      <c r="C19944" s="52"/>
      <c r="D19944" s="63"/>
      <c r="E19944" s="63"/>
      <c r="F19944" s="62"/>
      <c r="G19944" s="63"/>
      <c r="H19944" s="65"/>
      <c r="I19944" s="63"/>
    </row>
    <row r="19945" spans="1:9">
      <c r="A19945" s="52"/>
      <c r="B19945" s="64"/>
      <c r="C19945" s="52"/>
      <c r="D19945" s="63"/>
      <c r="E19945" s="63"/>
      <c r="F19945" s="62"/>
      <c r="G19945" s="63"/>
      <c r="H19945" s="65"/>
      <c r="I19945" s="63"/>
    </row>
    <row r="19946" spans="1:9">
      <c r="A19946" s="52"/>
      <c r="B19946" s="64"/>
      <c r="C19946" s="52"/>
      <c r="D19946" s="63"/>
      <c r="E19946" s="63"/>
      <c r="F19946" s="62"/>
      <c r="G19946" s="63"/>
      <c r="H19946" s="65"/>
      <c r="I19946" s="63"/>
    </row>
    <row r="19947" spans="1:9">
      <c r="A19947" s="52"/>
      <c r="B19947" s="64"/>
      <c r="C19947" s="52"/>
      <c r="D19947" s="63"/>
      <c r="E19947" s="63"/>
      <c r="F19947" s="62"/>
      <c r="G19947" s="63"/>
      <c r="H19947" s="65"/>
      <c r="I19947" s="63"/>
    </row>
    <row r="19948" spans="1:9">
      <c r="A19948" s="52"/>
      <c r="B19948" s="64"/>
      <c r="C19948" s="52"/>
      <c r="D19948" s="63"/>
      <c r="E19948" s="63"/>
      <c r="F19948" s="62"/>
      <c r="G19948" s="63"/>
      <c r="H19948" s="65"/>
      <c r="I19948" s="63"/>
    </row>
    <row r="19949" spans="1:9">
      <c r="A19949" s="52"/>
      <c r="B19949" s="64"/>
      <c r="C19949" s="52"/>
      <c r="D19949" s="63"/>
      <c r="E19949" s="63"/>
      <c r="F19949" s="62"/>
      <c r="G19949" s="63"/>
      <c r="H19949" s="65"/>
      <c r="I19949" s="63"/>
    </row>
    <row r="19950" spans="1:9">
      <c r="A19950" s="52"/>
      <c r="B19950" s="64"/>
      <c r="C19950" s="52"/>
      <c r="D19950" s="63"/>
      <c r="E19950" s="63"/>
      <c r="F19950" s="62"/>
      <c r="G19950" s="63"/>
      <c r="H19950" s="65"/>
      <c r="I19950" s="63"/>
    </row>
    <row r="19951" spans="1:9">
      <c r="A19951" s="52"/>
      <c r="B19951" s="64"/>
      <c r="C19951" s="52"/>
      <c r="D19951" s="63"/>
      <c r="E19951" s="63"/>
      <c r="F19951" s="62"/>
      <c r="G19951" s="63"/>
      <c r="H19951" s="65"/>
      <c r="I19951" s="63"/>
    </row>
    <row r="19952" spans="1:9">
      <c r="A19952" s="52"/>
      <c r="B19952" s="64"/>
      <c r="C19952" s="52"/>
      <c r="D19952" s="63"/>
      <c r="E19952" s="63"/>
      <c r="F19952" s="62"/>
      <c r="G19952" s="63"/>
      <c r="H19952" s="65"/>
      <c r="I19952" s="63"/>
    </row>
    <row r="19953" spans="1:9">
      <c r="A19953" s="52"/>
      <c r="B19953" s="64"/>
      <c r="C19953" s="52"/>
      <c r="D19953" s="63"/>
      <c r="E19953" s="63"/>
      <c r="F19953" s="62"/>
      <c r="G19953" s="63"/>
      <c r="H19953" s="65"/>
      <c r="I19953" s="63"/>
    </row>
    <row r="19954" spans="1:9">
      <c r="A19954" s="52"/>
      <c r="B19954" s="64"/>
      <c r="C19954" s="52"/>
      <c r="D19954" s="63"/>
      <c r="E19954" s="63"/>
      <c r="F19954" s="62"/>
      <c r="G19954" s="63"/>
      <c r="H19954" s="65"/>
      <c r="I19954" s="63"/>
    </row>
    <row r="19955" spans="1:9">
      <c r="A19955" s="52"/>
      <c r="B19955" s="64"/>
      <c r="C19955" s="52"/>
      <c r="D19955" s="63"/>
      <c r="E19955" s="63"/>
      <c r="F19955" s="62"/>
      <c r="G19955" s="63"/>
      <c r="H19955" s="65"/>
      <c r="I19955" s="63"/>
    </row>
    <row r="19956" spans="1:9">
      <c r="A19956" s="52"/>
      <c r="B19956" s="64"/>
      <c r="C19956" s="52"/>
      <c r="D19956" s="63"/>
      <c r="E19956" s="63"/>
      <c r="F19956" s="62"/>
      <c r="G19956" s="63"/>
      <c r="H19956" s="65"/>
      <c r="I19956" s="63"/>
    </row>
    <row r="19957" spans="1:9">
      <c r="A19957" s="52"/>
      <c r="B19957" s="64"/>
      <c r="C19957" s="52"/>
      <c r="D19957" s="63"/>
      <c r="E19957" s="63"/>
      <c r="F19957" s="62"/>
      <c r="G19957" s="63"/>
      <c r="H19957" s="65"/>
      <c r="I19957" s="63"/>
    </row>
    <row r="19958" spans="1:9">
      <c r="A19958" s="52"/>
      <c r="B19958" s="64"/>
      <c r="C19958" s="52"/>
      <c r="D19958" s="63"/>
      <c r="E19958" s="63"/>
      <c r="F19958" s="62"/>
      <c r="G19958" s="63"/>
      <c r="H19958" s="65"/>
      <c r="I19958" s="63"/>
    </row>
    <row r="19959" spans="1:9">
      <c r="A19959" s="52"/>
      <c r="B19959" s="64"/>
      <c r="C19959" s="52"/>
      <c r="D19959" s="63"/>
      <c r="E19959" s="63"/>
      <c r="F19959" s="62"/>
      <c r="G19959" s="63"/>
      <c r="H19959" s="65"/>
      <c r="I19959" s="63"/>
    </row>
    <row r="19960" spans="1:9">
      <c r="A19960" s="52"/>
      <c r="B19960" s="64"/>
      <c r="C19960" s="52"/>
      <c r="D19960" s="63"/>
      <c r="E19960" s="63"/>
      <c r="F19960" s="62"/>
      <c r="G19960" s="63"/>
      <c r="H19960" s="65"/>
      <c r="I19960" s="63"/>
    </row>
    <row r="19961" spans="1:9">
      <c r="A19961" s="52"/>
      <c r="B19961" s="64"/>
      <c r="C19961" s="52"/>
      <c r="D19961" s="63"/>
      <c r="E19961" s="63"/>
      <c r="F19961" s="62"/>
      <c r="G19961" s="63"/>
      <c r="H19961" s="65"/>
      <c r="I19961" s="63"/>
    </row>
    <row r="19962" spans="1:9">
      <c r="A19962" s="52"/>
      <c r="B19962" s="64"/>
      <c r="C19962" s="52"/>
      <c r="D19962" s="63"/>
      <c r="E19962" s="63"/>
      <c r="F19962" s="62"/>
      <c r="G19962" s="63"/>
      <c r="H19962" s="65"/>
      <c r="I19962" s="63"/>
    </row>
    <row r="19963" spans="1:9">
      <c r="A19963" s="52"/>
      <c r="B19963" s="64"/>
      <c r="C19963" s="52"/>
      <c r="D19963" s="63"/>
      <c r="E19963" s="63"/>
      <c r="F19963" s="62"/>
      <c r="G19963" s="63"/>
      <c r="H19963" s="65"/>
      <c r="I19963" s="63"/>
    </row>
    <row r="19964" spans="1:9">
      <c r="A19964" s="52"/>
      <c r="B19964" s="64"/>
      <c r="C19964" s="52"/>
      <c r="D19964" s="63"/>
      <c r="E19964" s="63"/>
      <c r="F19964" s="62"/>
      <c r="G19964" s="63"/>
      <c r="H19964" s="65"/>
      <c r="I19964" s="63"/>
    </row>
    <row r="19965" spans="1:9">
      <c r="A19965" s="52"/>
      <c r="B19965" s="64"/>
      <c r="C19965" s="52"/>
      <c r="D19965" s="63"/>
      <c r="E19965" s="63"/>
      <c r="F19965" s="62"/>
      <c r="G19965" s="63"/>
      <c r="H19965" s="65"/>
      <c r="I19965" s="63"/>
    </row>
    <row r="19966" spans="1:9">
      <c r="A19966" s="52"/>
      <c r="B19966" s="64"/>
      <c r="C19966" s="52"/>
      <c r="D19966" s="63"/>
      <c r="E19966" s="63"/>
      <c r="F19966" s="62"/>
      <c r="G19966" s="63"/>
      <c r="H19966" s="65"/>
      <c r="I19966" s="63"/>
    </row>
    <row r="19967" spans="1:9">
      <c r="A19967" s="52"/>
      <c r="B19967" s="64"/>
      <c r="C19967" s="52"/>
      <c r="D19967" s="63"/>
      <c r="E19967" s="63"/>
      <c r="F19967" s="62"/>
      <c r="G19967" s="63"/>
      <c r="H19967" s="65"/>
      <c r="I19967" s="63"/>
    </row>
    <row r="19968" spans="1:9">
      <c r="A19968" s="52"/>
      <c r="B19968" s="64"/>
      <c r="C19968" s="52"/>
      <c r="D19968" s="63"/>
      <c r="E19968" s="63"/>
      <c r="F19968" s="62"/>
      <c r="G19968" s="63"/>
      <c r="H19968" s="65"/>
      <c r="I19968" s="63"/>
    </row>
    <row r="19969" spans="1:9">
      <c r="A19969" s="52"/>
      <c r="B19969" s="64"/>
      <c r="C19969" s="52"/>
      <c r="D19969" s="63"/>
      <c r="E19969" s="63"/>
      <c r="F19969" s="62"/>
      <c r="G19969" s="63"/>
      <c r="H19969" s="65"/>
      <c r="I19969" s="63"/>
    </row>
    <row r="19970" spans="1:9">
      <c r="A19970" s="52"/>
      <c r="B19970" s="64"/>
      <c r="C19970" s="52"/>
      <c r="D19970" s="63"/>
      <c r="E19970" s="63"/>
      <c r="F19970" s="62"/>
      <c r="G19970" s="63"/>
      <c r="H19970" s="65"/>
      <c r="I19970" s="63"/>
    </row>
    <row r="19971" spans="1:9">
      <c r="A19971" s="52"/>
      <c r="B19971" s="64"/>
      <c r="C19971" s="52"/>
      <c r="D19971" s="63"/>
      <c r="E19971" s="63"/>
      <c r="F19971" s="62"/>
      <c r="G19971" s="63"/>
      <c r="H19971" s="65"/>
      <c r="I19971" s="63"/>
    </row>
    <row r="19972" spans="1:9">
      <c r="A19972" s="52"/>
      <c r="B19972" s="64"/>
      <c r="C19972" s="52"/>
      <c r="D19972" s="63"/>
      <c r="E19972" s="63"/>
      <c r="F19972" s="62"/>
      <c r="G19972" s="63"/>
      <c r="H19972" s="65"/>
      <c r="I19972" s="63"/>
    </row>
    <row r="19973" spans="1:9">
      <c r="A19973" s="52"/>
      <c r="B19973" s="64"/>
      <c r="C19973" s="52"/>
      <c r="D19973" s="63"/>
      <c r="E19973" s="63"/>
      <c r="F19973" s="62"/>
      <c r="G19973" s="63"/>
      <c r="H19973" s="65"/>
      <c r="I19973" s="63"/>
    </row>
    <row r="19974" spans="1:9">
      <c r="A19974" s="52"/>
      <c r="B19974" s="64"/>
      <c r="C19974" s="52"/>
      <c r="D19974" s="63"/>
      <c r="E19974" s="63"/>
      <c r="F19974" s="62"/>
      <c r="G19974" s="63"/>
      <c r="H19974" s="65"/>
      <c r="I19974" s="63"/>
    </row>
    <row r="19975" spans="1:9">
      <c r="A19975" s="52"/>
      <c r="B19975" s="64"/>
      <c r="C19975" s="52"/>
      <c r="D19975" s="63"/>
      <c r="E19975" s="63"/>
      <c r="F19975" s="62"/>
      <c r="G19975" s="63"/>
      <c r="H19975" s="65"/>
      <c r="I19975" s="63"/>
    </row>
    <row r="19976" spans="1:9">
      <c r="A19976" s="52"/>
      <c r="B19976" s="64"/>
      <c r="C19976" s="52"/>
      <c r="D19976" s="63"/>
      <c r="E19976" s="63"/>
      <c r="F19976" s="62"/>
      <c r="G19976" s="63"/>
      <c r="H19976" s="65"/>
      <c r="I19976" s="63"/>
    </row>
    <row r="19977" spans="1:9">
      <c r="A19977" s="52"/>
      <c r="B19977" s="64"/>
      <c r="C19977" s="52"/>
      <c r="D19977" s="63"/>
      <c r="E19977" s="63"/>
      <c r="F19977" s="62"/>
      <c r="G19977" s="63"/>
      <c r="H19977" s="65"/>
      <c r="I19977" s="63"/>
    </row>
    <row r="19978" spans="1:9">
      <c r="A19978" s="52"/>
      <c r="B19978" s="64"/>
      <c r="C19978" s="52"/>
      <c r="D19978" s="63"/>
      <c r="E19978" s="63"/>
      <c r="F19978" s="62"/>
      <c r="G19978" s="63"/>
      <c r="H19978" s="65"/>
      <c r="I19978" s="63"/>
    </row>
    <row r="19979" spans="1:9">
      <c r="A19979" s="52"/>
      <c r="B19979" s="64"/>
      <c r="C19979" s="52"/>
      <c r="D19979" s="63"/>
      <c r="E19979" s="63"/>
      <c r="F19979" s="62"/>
      <c r="G19979" s="63"/>
      <c r="H19979" s="65"/>
      <c r="I19979" s="63"/>
    </row>
    <row r="19980" spans="1:9">
      <c r="A19980" s="52"/>
      <c r="B19980" s="64"/>
      <c r="C19980" s="52"/>
      <c r="D19980" s="63"/>
      <c r="E19980" s="63"/>
      <c r="F19980" s="62"/>
      <c r="G19980" s="63"/>
      <c r="H19980" s="65"/>
      <c r="I19980" s="63"/>
    </row>
    <row r="19981" spans="1:9">
      <c r="A19981" s="52"/>
      <c r="B19981" s="64"/>
      <c r="C19981" s="52"/>
      <c r="D19981" s="63"/>
      <c r="E19981" s="63"/>
      <c r="F19981" s="62"/>
      <c r="G19981" s="63"/>
      <c r="H19981" s="65"/>
      <c r="I19981" s="63"/>
    </row>
    <row r="19982" spans="1:9">
      <c r="A19982" s="52"/>
      <c r="B19982" s="64"/>
      <c r="C19982" s="52"/>
      <c r="D19982" s="63"/>
      <c r="E19982" s="63"/>
      <c r="F19982" s="62"/>
      <c r="G19982" s="63"/>
      <c r="H19982" s="65"/>
      <c r="I19982" s="63"/>
    </row>
    <row r="19983" spans="1:9">
      <c r="A19983" s="52"/>
      <c r="B19983" s="64"/>
      <c r="C19983" s="52"/>
      <c r="D19983" s="63"/>
      <c r="E19983" s="63"/>
      <c r="F19983" s="62"/>
      <c r="G19983" s="63"/>
      <c r="H19983" s="65"/>
      <c r="I19983" s="63"/>
    </row>
    <row r="19984" spans="1:9">
      <c r="A19984" s="52"/>
      <c r="B19984" s="64"/>
      <c r="C19984" s="52"/>
      <c r="D19984" s="63"/>
      <c r="E19984" s="63"/>
      <c r="F19984" s="62"/>
      <c r="G19984" s="63"/>
      <c r="H19984" s="65"/>
      <c r="I19984" s="63"/>
    </row>
    <row r="19985" spans="1:9">
      <c r="A19985" s="52"/>
      <c r="B19985" s="64"/>
      <c r="C19985" s="52"/>
      <c r="D19985" s="63"/>
      <c r="E19985" s="63"/>
      <c r="F19985" s="62"/>
      <c r="G19985" s="63"/>
      <c r="H19985" s="65"/>
      <c r="I19985" s="63"/>
    </row>
    <row r="19986" spans="1:9">
      <c r="A19986" s="52"/>
      <c r="B19986" s="64"/>
      <c r="C19986" s="52"/>
      <c r="D19986" s="63"/>
      <c r="E19986" s="63"/>
      <c r="F19986" s="62"/>
      <c r="G19986" s="63"/>
      <c r="H19986" s="65"/>
      <c r="I19986" s="63"/>
    </row>
    <row r="19987" spans="1:9">
      <c r="A19987" s="52"/>
      <c r="B19987" s="64"/>
      <c r="C19987" s="52"/>
      <c r="D19987" s="63"/>
      <c r="E19987" s="63"/>
      <c r="F19987" s="62"/>
      <c r="G19987" s="63"/>
      <c r="H19987" s="65"/>
      <c r="I19987" s="63"/>
    </row>
    <row r="19988" spans="1:9">
      <c r="A19988" s="52"/>
      <c r="B19988" s="64"/>
      <c r="C19988" s="52"/>
      <c r="D19988" s="63"/>
      <c r="E19988" s="63"/>
      <c r="F19988" s="62"/>
      <c r="G19988" s="63"/>
      <c r="H19988" s="65"/>
      <c r="I19988" s="63"/>
    </row>
    <row r="19989" spans="1:9">
      <c r="A19989" s="52"/>
      <c r="B19989" s="64"/>
      <c r="C19989" s="52"/>
      <c r="D19989" s="63"/>
      <c r="E19989" s="63"/>
      <c r="F19989" s="62"/>
      <c r="G19989" s="63"/>
      <c r="H19989" s="65"/>
      <c r="I19989" s="63"/>
    </row>
    <row r="19990" spans="1:9">
      <c r="A19990" s="52"/>
      <c r="B19990" s="64"/>
      <c r="C19990" s="52"/>
      <c r="D19990" s="63"/>
      <c r="E19990" s="63"/>
      <c r="F19990" s="62"/>
      <c r="G19990" s="63"/>
      <c r="H19990" s="65"/>
      <c r="I19990" s="63"/>
    </row>
    <row r="19991" spans="1:9">
      <c r="A19991" s="52"/>
      <c r="B19991" s="64"/>
      <c r="C19991" s="52"/>
      <c r="D19991" s="63"/>
      <c r="E19991" s="63"/>
      <c r="F19991" s="62"/>
      <c r="G19991" s="63"/>
      <c r="H19991" s="65"/>
      <c r="I19991" s="63"/>
    </row>
    <row r="19992" spans="1:9">
      <c r="A19992" s="52"/>
      <c r="B19992" s="64"/>
      <c r="C19992" s="52"/>
      <c r="D19992" s="63"/>
      <c r="E19992" s="63"/>
      <c r="F19992" s="62"/>
      <c r="G19992" s="63"/>
      <c r="H19992" s="65"/>
      <c r="I19992" s="63"/>
    </row>
    <row r="19993" spans="1:9">
      <c r="A19993" s="52"/>
      <c r="B19993" s="64"/>
      <c r="C19993" s="52"/>
      <c r="D19993" s="63"/>
      <c r="E19993" s="63"/>
      <c r="F19993" s="62"/>
      <c r="G19993" s="63"/>
      <c r="H19993" s="65"/>
      <c r="I19993" s="63"/>
    </row>
    <row r="19994" spans="1:9">
      <c r="A19994" s="52"/>
      <c r="B19994" s="64"/>
      <c r="C19994" s="52"/>
      <c r="D19994" s="63"/>
      <c r="E19994" s="63"/>
      <c r="F19994" s="62"/>
      <c r="G19994" s="63"/>
      <c r="H19994" s="65"/>
      <c r="I19994" s="63"/>
    </row>
    <row r="19995" spans="1:9">
      <c r="A19995" s="52"/>
      <c r="B19995" s="64"/>
      <c r="C19995" s="52"/>
      <c r="D19995" s="63"/>
      <c r="E19995" s="63"/>
      <c r="F19995" s="62"/>
      <c r="G19995" s="63"/>
      <c r="H19995" s="65"/>
      <c r="I19995" s="63"/>
    </row>
    <row r="19996" spans="1:9">
      <c r="A19996" s="52"/>
      <c r="B19996" s="64"/>
      <c r="C19996" s="52"/>
      <c r="D19996" s="63"/>
      <c r="E19996" s="63"/>
      <c r="F19996" s="62"/>
      <c r="G19996" s="63"/>
      <c r="H19996" s="65"/>
      <c r="I19996" s="63"/>
    </row>
    <row r="19997" spans="1:9">
      <c r="A19997" s="52"/>
      <c r="B19997" s="64"/>
      <c r="C19997" s="52"/>
      <c r="D19997" s="63"/>
      <c r="E19997" s="63"/>
      <c r="F19997" s="62"/>
      <c r="G19997" s="63"/>
      <c r="H19997" s="65"/>
      <c r="I19997" s="63"/>
    </row>
    <row r="19998" spans="1:9">
      <c r="A19998" s="52"/>
      <c r="B19998" s="64"/>
      <c r="C19998" s="52"/>
      <c r="D19998" s="63"/>
      <c r="E19998" s="63"/>
      <c r="F19998" s="62"/>
      <c r="G19998" s="63"/>
      <c r="H19998" s="65"/>
      <c r="I19998" s="63"/>
    </row>
    <row r="19999" spans="1:9">
      <c r="A19999" s="52"/>
      <c r="B19999" s="64"/>
      <c r="C19999" s="52"/>
      <c r="D19999" s="63"/>
      <c r="E19999" s="63"/>
      <c r="F19999" s="62"/>
      <c r="G19999" s="63"/>
      <c r="H19999" s="65"/>
      <c r="I19999" s="63"/>
    </row>
    <row r="20000" spans="1:9">
      <c r="A20000" s="52"/>
      <c r="B20000" s="64"/>
      <c r="C20000" s="52"/>
      <c r="D20000" s="63"/>
      <c r="E20000" s="63"/>
      <c r="F20000" s="62"/>
      <c r="G20000" s="63"/>
      <c r="H20000" s="65"/>
      <c r="I20000" s="6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denbestatigung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5</xdr:col>
                    <xdr:colOff>1504950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acro16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learcontents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9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5A79E4-292E-4253-8581-B4B3CF917165}">
          <x14:formula1>
            <xm:f>Sheet1!$B$3:$B$6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4A03C-C795-43B0-8B6C-B9E862A55311}">
  <sheetPr codeName="Sheet3"/>
  <dimension ref="A1:T3000"/>
  <sheetViews>
    <sheetView zoomScale="85" zoomScaleNormal="85" workbookViewId="0">
      <selection activeCell="N18" sqref="N18:S19"/>
    </sheetView>
  </sheetViews>
  <sheetFormatPr defaultRowHeight="15"/>
  <cols>
    <col min="1" max="1" width="17.85546875" style="4" bestFit="1" customWidth="1"/>
    <col min="2" max="2" width="11.140625" bestFit="1" customWidth="1"/>
    <col min="3" max="3" width="15.5703125" bestFit="1" customWidth="1"/>
    <col min="4" max="4" width="13.140625" bestFit="1" customWidth="1"/>
    <col min="5" max="5" width="15.140625" style="3" bestFit="1" customWidth="1"/>
    <col min="6" max="6" width="15.140625" bestFit="1" customWidth="1"/>
    <col min="7" max="7" width="12.28515625" bestFit="1" customWidth="1"/>
    <col min="8" max="8" width="8.28515625" bestFit="1" customWidth="1"/>
    <col min="9" max="9" width="9" bestFit="1" customWidth="1"/>
    <col min="10" max="10" width="10" bestFit="1" customWidth="1"/>
    <col min="11" max="11" width="19.140625" bestFit="1" customWidth="1"/>
    <col min="14" max="16" width="30.42578125" customWidth="1"/>
    <col min="18" max="18" width="15.5703125" bestFit="1" customWidth="1"/>
  </cols>
  <sheetData>
    <row r="1" spans="1:20" ht="96.75" customHeight="1">
      <c r="A1" s="4" t="s">
        <v>15</v>
      </c>
      <c r="B1" t="s">
        <v>16</v>
      </c>
      <c r="C1" t="s">
        <v>33</v>
      </c>
      <c r="D1" t="s">
        <v>34</v>
      </c>
      <c r="F1" s="3" t="s">
        <v>24</v>
      </c>
      <c r="G1" t="s">
        <v>25</v>
      </c>
      <c r="I1" t="s">
        <v>26</v>
      </c>
      <c r="J1" t="s">
        <v>27</v>
      </c>
      <c r="K1" t="str">
        <f xml:space="preserve"> "Verzug am "  &amp;DAY(SB!A2)&amp;"."&amp; MONTH(SB!A2)&amp;"."&amp; YEAR(SB!A2)</f>
        <v>Verzug am 31.12.2023</v>
      </c>
      <c r="N1" s="8" t="s">
        <v>30</v>
      </c>
      <c r="O1" s="8" t="s">
        <v>29</v>
      </c>
      <c r="P1" s="8" t="s">
        <v>28</v>
      </c>
    </row>
    <row r="2" spans="1:20">
      <c r="A2" s="66" t="s">
        <v>63</v>
      </c>
      <c r="B2" s="66" t="s">
        <v>47</v>
      </c>
      <c r="C2" s="69">
        <v>0</v>
      </c>
      <c r="D2" s="67">
        <v>297.5</v>
      </c>
      <c r="F2" s="9" t="str">
        <f>IF(IF(SB!C4="","",TEXT(SB!C4,"0"))="",IF(SB!H4="","",TEXT(SB!H4,"0")),IF(SB!C4="","",TEXT(SB!C4,"0")))</f>
        <v>8003051760</v>
      </c>
      <c r="G2" s="5">
        <f>IF(SB!D4="","",SB!D4)</f>
        <v>45623</v>
      </c>
      <c r="I2" t="str">
        <f>IF(SB!H4="","",SB!G4)</f>
        <v>EUR</v>
      </c>
      <c r="J2">
        <f>IF(SB!H4="","",SB!F4)</f>
        <v>-217.77</v>
      </c>
      <c r="K2" t="str">
        <f>IFERROR(IF(AND(SB!H4&lt;&gt;"",VALUE(SB!E4)&lt;VALUE(SB!$A$2)),Data!J2,""),"")</f>
        <v/>
      </c>
      <c r="N2" t="s">
        <v>37</v>
      </c>
      <c r="O2" t="s">
        <v>38</v>
      </c>
      <c r="P2" t="s">
        <v>39</v>
      </c>
      <c r="Q2" t="s">
        <v>40</v>
      </c>
    </row>
    <row r="3" spans="1:20">
      <c r="A3" s="66" t="s">
        <v>62</v>
      </c>
      <c r="B3" s="66" t="s">
        <v>47</v>
      </c>
      <c r="C3" s="69">
        <v>0</v>
      </c>
      <c r="D3" s="67">
        <v>1999.2</v>
      </c>
      <c r="F3" s="9" t="str">
        <f>IF(IF(SB!C5="","",TEXT(SB!C5,"0"))="",IF(SB!H5="","",TEXT(SB!H5,"0")),IF(SB!C5="","",TEXT(SB!C5,"0")))</f>
        <v>201300257444</v>
      </c>
      <c r="G3" s="5">
        <f>IF(SB!D5="","",SB!D5)</f>
        <v>45622</v>
      </c>
      <c r="I3" t="str">
        <f>IF(SB!H5="","",SB!G5)</f>
        <v>EUR</v>
      </c>
      <c r="J3">
        <f>IF(SB!H5="","",SB!F5)</f>
        <v>-326.5</v>
      </c>
      <c r="K3" t="str">
        <f>IFERROR(IF(AND(SB!H5&lt;&gt;"",VALUE(SB!E5)&lt;VALUE(SB!$A$2)),Data!J3,""),"")</f>
        <v/>
      </c>
      <c r="N3" t="s">
        <v>52</v>
      </c>
      <c r="O3" t="s">
        <v>53</v>
      </c>
      <c r="P3">
        <v>44269</v>
      </c>
      <c r="Q3" t="s">
        <v>43</v>
      </c>
      <c r="R3" t="s">
        <v>43</v>
      </c>
      <c r="S3" t="s">
        <v>36</v>
      </c>
      <c r="T3" t="s">
        <v>19</v>
      </c>
    </row>
    <row r="4" spans="1:20">
      <c r="A4" s="66" t="s">
        <v>48</v>
      </c>
      <c r="B4" s="66" t="s">
        <v>47</v>
      </c>
      <c r="C4" s="69">
        <v>0</v>
      </c>
      <c r="D4" s="67">
        <v>2374.0500000000002</v>
      </c>
      <c r="F4" s="9" t="str">
        <f>IF(IF(SB!C6="","",TEXT(SB!C6,"0"))="",IF(SB!H6="","",TEXT(SB!H6,"0")),IF(SB!C6="","",TEXT(SB!C6,"0")))</f>
        <v>201300257445</v>
      </c>
      <c r="G4" s="5">
        <f>IF(SB!D6="","",SB!D6)</f>
        <v>45622</v>
      </c>
      <c r="I4" t="str">
        <f>IF(SB!H6="","",SB!G6)</f>
        <v>EUR</v>
      </c>
      <c r="J4">
        <f>IF(SB!H6="","",SB!F6)</f>
        <v>-11.17</v>
      </c>
      <c r="K4" t="str">
        <f>IFERROR(IF(AND(SB!H6&lt;&gt;"",VALUE(SB!E6)&lt;VALUE(SB!$A$2)),Data!J4,""),"")</f>
        <v/>
      </c>
      <c r="S4" t="s">
        <v>43</v>
      </c>
      <c r="T4" t="s">
        <v>41</v>
      </c>
    </row>
    <row r="5" spans="1:20">
      <c r="A5" s="66" t="s">
        <v>50</v>
      </c>
      <c r="B5" s="66" t="s">
        <v>47</v>
      </c>
      <c r="C5" s="67">
        <v>13833.75</v>
      </c>
      <c r="D5" s="67">
        <v>15618.75</v>
      </c>
      <c r="E5" s="9"/>
      <c r="F5" s="9" t="str">
        <f>IF(IF(SB!C7="","",TEXT(SB!C7,"0"))="",IF(SB!H7="","",TEXT(SB!H7,"0")),IF(SB!C7="","",TEXT(SB!C7,"0")))</f>
        <v>10023230094587</v>
      </c>
      <c r="G5" s="5">
        <f>IF(SB!D7="","",SB!D7)</f>
        <v>45161</v>
      </c>
      <c r="I5" t="str">
        <f>IF(SB!H7="","",SB!G7)</f>
        <v>EUR</v>
      </c>
      <c r="J5">
        <f>IF(SB!H7="","",SB!F7)</f>
        <v>2374.0500000000002</v>
      </c>
      <c r="K5">
        <f>IFERROR(IF(AND(SB!H7&lt;&gt;"",VALUE(SB!E7)&lt;VALUE(SB!$A$2)),Data!J5,""),"")</f>
        <v>2374.0500000000002</v>
      </c>
      <c r="L5" t="s">
        <v>35</v>
      </c>
      <c r="M5" t="s">
        <v>35</v>
      </c>
      <c r="S5" t="s">
        <v>44</v>
      </c>
      <c r="T5" t="s">
        <v>42</v>
      </c>
    </row>
    <row r="6" spans="1:20">
      <c r="A6" s="66" t="s">
        <v>51</v>
      </c>
      <c r="B6" s="66" t="s">
        <v>47</v>
      </c>
      <c r="C6" s="69">
        <v>0</v>
      </c>
      <c r="D6" s="67">
        <v>24240.3</v>
      </c>
      <c r="E6" s="9"/>
      <c r="F6" s="9" t="str">
        <f>IF(IF(SB!C8="","",TEXT(SB!C8,"0"))="",IF(SB!H8="","",TEXT(SB!H8,"0")),IF(SB!C8="","",TEXT(SB!C8,"0")))</f>
        <v>10023240099052</v>
      </c>
      <c r="G6" s="5">
        <f>IF(SB!D8="","",SB!D8)</f>
        <v>45546</v>
      </c>
      <c r="I6" t="str">
        <f>IF(SB!H8="","",SB!G8)</f>
        <v>EUR</v>
      </c>
      <c r="J6">
        <f>IF(SB!H8="","",SB!F8)</f>
        <v>1654.1</v>
      </c>
      <c r="K6" t="str">
        <f>IFERROR(IF(AND(SB!H8&lt;&gt;"",VALUE(SB!E8)&lt;VALUE(SB!$A$2)),Data!J6,""),"")</f>
        <v/>
      </c>
      <c r="L6" t="s">
        <v>35</v>
      </c>
      <c r="M6" t="s">
        <v>35</v>
      </c>
      <c r="N6" t="s">
        <v>22</v>
      </c>
      <c r="O6" t="s">
        <v>31</v>
      </c>
      <c r="P6" t="s">
        <v>32</v>
      </c>
    </row>
    <row r="7" spans="1:20">
      <c r="A7" s="66" t="s">
        <v>49</v>
      </c>
      <c r="B7" s="66" t="s">
        <v>47</v>
      </c>
      <c r="C7" s="67">
        <v>1654.1</v>
      </c>
      <c r="D7" s="67">
        <v>1654.1</v>
      </c>
      <c r="E7" s="9"/>
      <c r="F7" s="9" t="str">
        <f>IF(IF(SB!C9="","",TEXT(SB!C9,"0"))="",IF(SB!H9="","",TEXT(SB!H9,"0")),IF(SB!C9="","",TEXT(SB!C9,"0")))</f>
        <v>10023240123907</v>
      </c>
      <c r="G7" s="5">
        <f>IF(SB!D9="","",SB!D9)</f>
        <v>45596</v>
      </c>
      <c r="I7" t="str">
        <f>IF(SB!H9="","",SB!G9)</f>
        <v>EUR</v>
      </c>
      <c r="J7">
        <f>IF(SB!H9="","",SB!F9)</f>
        <v>15618.75</v>
      </c>
      <c r="K7" t="str">
        <f>IFERROR(IF(AND(SB!H9&lt;&gt;"",VALUE(SB!E9)&lt;VALUE(SB!$A$2)),Data!J7,""),"")</f>
        <v/>
      </c>
      <c r="L7" t="s">
        <v>35</v>
      </c>
      <c r="M7" t="s">
        <v>35</v>
      </c>
    </row>
    <row r="8" spans="1:20">
      <c r="A8" s="66" t="s">
        <v>54</v>
      </c>
      <c r="B8" s="66" t="s">
        <v>47</v>
      </c>
      <c r="C8" s="69">
        <v>0</v>
      </c>
      <c r="D8" s="67">
        <v>249.9</v>
      </c>
      <c r="E8" s="9"/>
      <c r="F8" s="9" t="str">
        <f>IF(IF(SB!C10="","",TEXT(SB!C10,"0"))="",IF(SB!H10="","",TEXT(SB!H10,"0")),IF(SB!C10="","",TEXT(SB!C10,"0")))</f>
        <v>10023240130105</v>
      </c>
      <c r="G8" s="5">
        <f>IF(SB!D10="","",SB!D10)</f>
        <v>45610</v>
      </c>
      <c r="I8" t="str">
        <f>IF(SB!H10="","",SB!G10)</f>
        <v>EUR</v>
      </c>
      <c r="J8">
        <f>IF(SB!H10="","",SB!F10)</f>
        <v>249.9</v>
      </c>
      <c r="K8" t="str">
        <f>IFERROR(IF(AND(SB!H10&lt;&gt;"",VALUE(SB!E10)&lt;VALUE(SB!$A$2)),Data!J8,""),"")</f>
        <v/>
      </c>
      <c r="L8" t="s">
        <v>35</v>
      </c>
      <c r="M8" t="s">
        <v>35</v>
      </c>
    </row>
    <row r="9" spans="1:20">
      <c r="A9" s="66" t="s">
        <v>55</v>
      </c>
      <c r="B9" s="66" t="s">
        <v>47</v>
      </c>
      <c r="C9" s="69">
        <v>0</v>
      </c>
      <c r="D9" s="67">
        <v>18658.830000000002</v>
      </c>
      <c r="E9" s="9"/>
      <c r="F9" s="9" t="str">
        <f>IF(IF(SB!C11="","",TEXT(SB!C11,"0"))="",IF(SB!H11="","",TEXT(SB!H11,"0")),IF(SB!C11="","",TEXT(SB!C11,"0")))</f>
        <v>10023240130106</v>
      </c>
      <c r="G9" s="5">
        <f>IF(SB!D11="","",SB!D11)</f>
        <v>45610</v>
      </c>
      <c r="I9" t="str">
        <f>IF(SB!H11="","",SB!G11)</f>
        <v>EUR</v>
      </c>
      <c r="J9">
        <f>IF(SB!H11="","",SB!F11)</f>
        <v>18658.830000000002</v>
      </c>
      <c r="K9" t="str">
        <f>IFERROR(IF(AND(SB!H11&lt;&gt;"",VALUE(SB!E11)&lt;VALUE(SB!$A$2)),Data!J9,""),"")</f>
        <v/>
      </c>
      <c r="L9" t="s">
        <v>35</v>
      </c>
      <c r="M9" t="s">
        <v>35</v>
      </c>
      <c r="N9" t="s">
        <v>17</v>
      </c>
    </row>
    <row r="10" spans="1:20">
      <c r="A10" s="66" t="s">
        <v>56</v>
      </c>
      <c r="B10" s="66" t="s">
        <v>47</v>
      </c>
      <c r="C10" s="69">
        <v>0</v>
      </c>
      <c r="D10" s="67">
        <v>672.35</v>
      </c>
      <c r="E10" s="9"/>
      <c r="F10" s="9" t="str">
        <f>IF(IF(SB!C12="","",TEXT(SB!C12,"0"))="",IF(SB!H12="","",TEXT(SB!H12,"0")),IF(SB!C12="","",TEXT(SB!C12,"0")))</f>
        <v>10023240134559</v>
      </c>
      <c r="G10" s="5">
        <f>IF(SB!D12="","",SB!D12)</f>
        <v>45626</v>
      </c>
      <c r="I10" t="str">
        <f>IF(SB!H12="","",SB!G12)</f>
        <v>EUR</v>
      </c>
      <c r="J10">
        <f>IF(SB!H12="","",SB!F12)</f>
        <v>672.35</v>
      </c>
      <c r="K10" t="str">
        <f>IFERROR(IF(AND(SB!H12&lt;&gt;"",VALUE(SB!E12)&lt;VALUE(SB!$A$2)),Data!J10,""),"")</f>
        <v/>
      </c>
      <c r="L10" t="s">
        <v>35</v>
      </c>
      <c r="M10" t="s">
        <v>35</v>
      </c>
      <c r="N10" t="s">
        <v>18</v>
      </c>
    </row>
    <row r="11" spans="1:20">
      <c r="A11" s="66" t="s">
        <v>58</v>
      </c>
      <c r="B11" s="66" t="s">
        <v>47</v>
      </c>
      <c r="C11" s="69">
        <v>0</v>
      </c>
      <c r="D11" s="67">
        <v>122.45</v>
      </c>
      <c r="E11" s="9"/>
      <c r="F11" s="9" t="str">
        <f>IF(IF(SB!C13="","",TEXT(SB!C13,"0"))="",IF(SB!H13="","",TEXT(SB!H13,"0")),IF(SB!C13="","",TEXT(SB!C13,"0")))</f>
        <v>10023240130488</v>
      </c>
      <c r="G11" s="5">
        <f>IF(SB!D13="","",SB!D13)</f>
        <v>45611</v>
      </c>
      <c r="I11" t="str">
        <f>IF(SB!H13="","",SB!G13)</f>
        <v>EUR</v>
      </c>
      <c r="J11">
        <f>IF(SB!H13="","",SB!F13)</f>
        <v>32.49</v>
      </c>
      <c r="K11" t="str">
        <f>IFERROR(IF(AND(SB!H13&lt;&gt;"",VALUE(SB!E13)&lt;VALUE(SB!$A$2)),Data!J11,""),"")</f>
        <v/>
      </c>
      <c r="L11" t="s">
        <v>35</v>
      </c>
      <c r="M11" t="s">
        <v>35</v>
      </c>
    </row>
    <row r="12" spans="1:20">
      <c r="A12" s="66" t="s">
        <v>59</v>
      </c>
      <c r="B12" s="66" t="s">
        <v>47</v>
      </c>
      <c r="C12" s="69">
        <v>0</v>
      </c>
      <c r="D12" s="67">
        <v>560</v>
      </c>
      <c r="E12" s="9"/>
      <c r="F12" s="9" t="str">
        <f>IF(IF(SB!C14="","",TEXT(SB!C14,"0"))="",IF(SB!H14="","",TEXT(SB!H14,"0")),IF(SB!C14="","",TEXT(SB!C14,"0")))</f>
        <v>10023240133666</v>
      </c>
      <c r="G12" s="5">
        <f>IF(SB!D14="","",SB!D14)</f>
        <v>45626</v>
      </c>
      <c r="I12" t="str">
        <f>IF(SB!H14="","",SB!G14)</f>
        <v>EUR</v>
      </c>
      <c r="J12">
        <f>IF(SB!H14="","",SB!F14)</f>
        <v>122.45</v>
      </c>
      <c r="K12" t="str">
        <f>IFERROR(IF(AND(SB!H14&lt;&gt;"",VALUE(SB!E14)&lt;VALUE(SB!$A$2)),Data!J12,""),"")</f>
        <v/>
      </c>
      <c r="L12" t="s">
        <v>35</v>
      </c>
      <c r="M12" t="s">
        <v>35</v>
      </c>
      <c r="N12" t="s">
        <v>19</v>
      </c>
    </row>
    <row r="13" spans="1:20">
      <c r="A13" s="66" t="s">
        <v>60</v>
      </c>
      <c r="B13" s="66" t="s">
        <v>47</v>
      </c>
      <c r="C13" s="69">
        <v>0</v>
      </c>
      <c r="D13" s="67">
        <v>34318.28</v>
      </c>
      <c r="E13" s="9"/>
      <c r="F13" s="9" t="str">
        <f>IF(IF(SB!C15="","",TEXT(SB!C15,"0"))="",IF(SB!H15="","",TEXT(SB!H15,"0")),IF(SB!C15="","",TEXT(SB!C15,"0")))</f>
        <v>10023240133667</v>
      </c>
      <c r="G13" s="5">
        <f>IF(SB!D15="","",SB!D15)</f>
        <v>45626</v>
      </c>
      <c r="I13" t="str">
        <f>IF(SB!H15="","",SB!G15)</f>
        <v>EUR</v>
      </c>
      <c r="J13">
        <f>IF(SB!H15="","",SB!F15)</f>
        <v>560</v>
      </c>
      <c r="K13" t="str">
        <f>IFERROR(IF(AND(SB!H15&lt;&gt;"",VALUE(SB!E15)&lt;VALUE(SB!$A$2)),Data!J13,""),"")</f>
        <v/>
      </c>
      <c r="L13" t="s">
        <v>35</v>
      </c>
      <c r="M13" t="s">
        <v>35</v>
      </c>
    </row>
    <row r="14" spans="1:20">
      <c r="A14" s="66" t="s">
        <v>61</v>
      </c>
      <c r="B14" s="66" t="s">
        <v>47</v>
      </c>
      <c r="C14" s="69">
        <v>0</v>
      </c>
      <c r="D14" s="67">
        <v>1746.18</v>
      </c>
      <c r="E14" s="9"/>
      <c r="F14" s="9" t="str">
        <f>IF(IF(SB!C16="","",TEXT(SB!C16,"0"))="",IF(SB!H16="","",TEXT(SB!H16,"0")),IF(SB!C16="","",TEXT(SB!C16,"0")))</f>
        <v>10023240133668</v>
      </c>
      <c r="G14" s="5">
        <f>IF(SB!D16="","",SB!D16)</f>
        <v>45626</v>
      </c>
      <c r="I14" t="str">
        <f>IF(SB!H16="","",SB!G16)</f>
        <v>EUR</v>
      </c>
      <c r="J14">
        <f>IF(SB!H16="","",SB!F16)</f>
        <v>34318.28</v>
      </c>
      <c r="K14" t="str">
        <f>IFERROR(IF(AND(SB!H16&lt;&gt;"",VALUE(SB!E16)&lt;VALUE(SB!$A$2)),Data!J14,""),"")</f>
        <v/>
      </c>
      <c r="L14" t="s">
        <v>35</v>
      </c>
      <c r="M14" t="s">
        <v>35</v>
      </c>
    </row>
    <row r="15" spans="1:20">
      <c r="A15" s="66" t="s">
        <v>57</v>
      </c>
      <c r="B15" s="66" t="s">
        <v>47</v>
      </c>
      <c r="C15" s="69">
        <v>0</v>
      </c>
      <c r="D15" s="67">
        <v>32.49</v>
      </c>
      <c r="E15" s="9"/>
      <c r="F15" s="9" t="str">
        <f>IF(IF(SB!C17="","",TEXT(SB!C17,"0"))="",IF(SB!H17="","",TEXT(SB!H17,"0")),IF(SB!C17="","",TEXT(SB!C17,"0")))</f>
        <v>10023240133669</v>
      </c>
      <c r="G15" s="5">
        <f>IF(SB!D17="","",SB!D17)</f>
        <v>45626</v>
      </c>
      <c r="I15" t="str">
        <f>IF(SB!H17="","",SB!G17)</f>
        <v>EUR</v>
      </c>
      <c r="J15">
        <f>IF(SB!H17="","",SB!F17)</f>
        <v>1746.1799999999998</v>
      </c>
      <c r="K15" t="str">
        <f>IFERROR(IF(AND(SB!H17&lt;&gt;"",VALUE(SB!E17)&lt;VALUE(SB!$A$2)),Data!J15,""),"")</f>
        <v/>
      </c>
      <c r="L15" t="s">
        <v>35</v>
      </c>
      <c r="M15" t="s">
        <v>35</v>
      </c>
    </row>
    <row r="16" spans="1:20">
      <c r="A16" s="68"/>
      <c r="B16" s="68"/>
      <c r="C16" s="68"/>
      <c r="D16" s="68"/>
      <c r="E16" s="9"/>
      <c r="F16" s="9" t="str">
        <f>IF(IF(SB!C18="","",TEXT(SB!C18,"0"))="",IF(SB!H18="","",TEXT(SB!H18,"0")),IF(SB!C18="","",TEXT(SB!C18,"0")))</f>
        <v>10023240133250</v>
      </c>
      <c r="G16" s="5">
        <f>IF(SB!D18="","",SB!D18)</f>
        <v>45625</v>
      </c>
      <c r="I16" t="str">
        <f>IF(SB!H18="","",SB!G18)</f>
        <v>EUR</v>
      </c>
      <c r="J16">
        <f>IF(SB!H18="","",SB!F18)</f>
        <v>1999.2</v>
      </c>
      <c r="K16" t="str">
        <f>IFERROR(IF(AND(SB!H18&lt;&gt;"",VALUE(SB!E18)&lt;VALUE(SB!$A$2)),Data!J16,""),"")</f>
        <v/>
      </c>
      <c r="L16" t="s">
        <v>35</v>
      </c>
      <c r="M16" t="s">
        <v>35</v>
      </c>
    </row>
    <row r="17" spans="1:19">
      <c r="A17" s="68"/>
      <c r="B17" s="68"/>
      <c r="C17" s="68"/>
      <c r="D17" s="68"/>
      <c r="E17" s="9"/>
      <c r="F17" s="9" t="str">
        <f>IF(IF(SB!C19="","",TEXT(SB!C19,"0"))="",IF(SB!H19="","",TEXT(SB!H19,"0")),IF(SB!C19="","",TEXT(SB!C19,"0")))</f>
        <v>10023230103361</v>
      </c>
      <c r="G17" s="5">
        <f>IF(SB!D19="","",SB!D19)</f>
        <v>45199</v>
      </c>
      <c r="I17" t="str">
        <f>IF(SB!H19="","",SB!G19)</f>
        <v>EUR</v>
      </c>
      <c r="J17">
        <f>IF(SB!H19="","",SB!F19)</f>
        <v>24240.3</v>
      </c>
      <c r="K17">
        <f>IFERROR(IF(AND(SB!H19&lt;&gt;"",VALUE(SB!E19)&lt;VALUE(SB!$A$2)),Data!J17,""),"")</f>
        <v>24240.3</v>
      </c>
      <c r="L17" t="s">
        <v>35</v>
      </c>
      <c r="M17" t="s">
        <v>35</v>
      </c>
    </row>
    <row r="18" spans="1:19">
      <c r="A18" s="68"/>
      <c r="B18" s="68"/>
      <c r="C18" s="68"/>
      <c r="D18" s="68"/>
      <c r="E18" s="9"/>
      <c r="F18" s="9" t="str">
        <f>IF(IF(SB!C20="","",TEXT(SB!C20,"0"))="",IF(SB!H20="","",TEXT(SB!H20,"0")),IF(SB!C20="","",TEXT(SB!C20,"0")))</f>
        <v>10023240131333</v>
      </c>
      <c r="G18" s="5">
        <f>IF(SB!D20="","",SB!D20)</f>
        <v>45617</v>
      </c>
      <c r="I18" t="str">
        <f>IF(SB!H20="","",SB!G20)</f>
        <v>EUR</v>
      </c>
      <c r="J18">
        <f>IF(SB!H20="","",SB!F20)</f>
        <v>297.5</v>
      </c>
      <c r="K18" t="str">
        <f>IFERROR(IF(AND(SB!H20&lt;&gt;"",VALUE(SB!E20)&lt;VALUE(SB!$A$2)),Data!J18,""),"")</f>
        <v/>
      </c>
      <c r="L18" t="s">
        <v>35</v>
      </c>
      <c r="M18" t="s">
        <v>35</v>
      </c>
      <c r="N18" s="10" t="str">
        <f>"Saldo " &amp;DAY(SB!A2)&amp;"."&amp; MONTH(SB!A2)&amp;"."&amp; YEAR(SB!A2)</f>
        <v>Saldo 31.12.2023</v>
      </c>
      <c r="O18" s="10"/>
      <c r="P18" s="10"/>
      <c r="Q18" s="10" t="str">
        <f>I2</f>
        <v>EUR</v>
      </c>
      <c r="R18" s="11">
        <f>SUM(J2:J2000)</f>
        <v>101988.93999999999</v>
      </c>
      <c r="S18" s="10"/>
    </row>
    <row r="19" spans="1:19">
      <c r="A19" s="68"/>
      <c r="B19" s="68"/>
      <c r="C19" s="68"/>
      <c r="D19" s="68"/>
      <c r="E19" s="9"/>
      <c r="F19" s="9" t="str">
        <f>IF(IF(SB!C21="","",TEXT(SB!C21,"0"))="",IF(SB!H21="","",TEXT(SB!H21,"0")),IF(SB!C21="","",TEXT(SB!C21,"0")))</f>
        <v/>
      </c>
      <c r="G19" s="5" t="str">
        <f>IF(SB!D21="","",SB!D21)</f>
        <v/>
      </c>
      <c r="I19" t="str">
        <f>IF(SB!H21="","",SB!G21)</f>
        <v/>
      </c>
      <c r="J19" t="str">
        <f>IF(SB!H21="","",SB!F21)</f>
        <v/>
      </c>
      <c r="K19" t="str">
        <f>IFERROR(IF(AND(SB!H21&lt;&gt;"",VALUE(SB!E21)&lt;VALUE(SB!$A$2)),Data!J19,""),"")</f>
        <v/>
      </c>
      <c r="L19" t="s">
        <v>35</v>
      </c>
      <c r="M19" t="s">
        <v>35</v>
      </c>
      <c r="N19" s="2" t="str">
        <f>"Fällige Posten " &amp;DAY(SB!A2)&amp;"."&amp; MONTH(SB!A2)&amp;"."&amp; YEAR(SB!A2)</f>
        <v>Fällige Posten 31.12.2023</v>
      </c>
      <c r="O19" s="2"/>
      <c r="P19" s="2"/>
      <c r="Q19" s="2" t="str">
        <f>Q18</f>
        <v>EUR</v>
      </c>
      <c r="R19" s="12">
        <f>SUM(K2:K2000)</f>
        <v>26614.35</v>
      </c>
      <c r="S19" s="2"/>
    </row>
    <row r="20" spans="1:19">
      <c r="A20" s="68"/>
      <c r="B20" s="68"/>
      <c r="C20" s="68"/>
      <c r="D20" s="68"/>
      <c r="E20" s="9"/>
      <c r="F20" s="9" t="str">
        <f>IF(IF(SB!C22="","",TEXT(SB!C22,"0"))="",IF(SB!H22="","",TEXT(SB!H22,"0")),IF(SB!C22="","",TEXT(SB!C22,"0")))</f>
        <v/>
      </c>
      <c r="G20" s="5" t="str">
        <f>IF(SB!D22="","",SB!D22)</f>
        <v/>
      </c>
      <c r="I20" t="str">
        <f>IF(SB!H22="","",SB!G22)</f>
        <v/>
      </c>
      <c r="J20" t="str">
        <f>IF(SB!H22="","",SB!F22)</f>
        <v/>
      </c>
      <c r="K20" t="str">
        <f>IFERROR(IF(AND(SB!H22&lt;&gt;"",VALUE(SB!E22)&lt;VALUE(SB!$A$2)),Data!J20,""),"")</f>
        <v/>
      </c>
      <c r="L20" t="s">
        <v>35</v>
      </c>
      <c r="M20" t="s">
        <v>35</v>
      </c>
      <c r="O20" t="s">
        <v>35</v>
      </c>
      <c r="P20" t="s">
        <v>35</v>
      </c>
      <c r="Q20" t="s">
        <v>35</v>
      </c>
    </row>
    <row r="21" spans="1:19">
      <c r="A21" s="68"/>
      <c r="B21" s="68"/>
      <c r="C21" s="68"/>
      <c r="D21" s="68"/>
      <c r="E21" s="9"/>
      <c r="F21" s="9" t="str">
        <f>IF(IF(SB!C23="","",TEXT(SB!C23,"0"))="",IF(SB!H23="","",TEXT(SB!H23,"0")),IF(SB!C23="","",TEXT(SB!C23,"0")))</f>
        <v/>
      </c>
      <c r="G21" s="5" t="str">
        <f>IF(SB!D23="","",SB!D23)</f>
        <v/>
      </c>
      <c r="I21" t="str">
        <f>IF(SB!H23="","",SB!G23)</f>
        <v/>
      </c>
      <c r="J21" t="str">
        <f>IF(SB!H23="","",SB!F23)</f>
        <v/>
      </c>
      <c r="K21" t="str">
        <f>IFERROR(IF(AND(SB!H23&lt;&gt;"",VALUE(SB!E23)&lt;VALUE(SB!$A$2)),Data!J21,""),"")</f>
        <v/>
      </c>
      <c r="L21" t="s">
        <v>35</v>
      </c>
      <c r="M21" t="s">
        <v>35</v>
      </c>
      <c r="O21" t="s">
        <v>35</v>
      </c>
      <c r="P21" t="s">
        <v>35</v>
      </c>
      <c r="Q21" t="s">
        <v>35</v>
      </c>
    </row>
    <row r="22" spans="1:19">
      <c r="A22" s="68"/>
      <c r="B22" s="68"/>
      <c r="C22" s="68"/>
      <c r="D22" s="68"/>
      <c r="E22" s="9"/>
      <c r="F22" s="9" t="str">
        <f>IF(IF(SB!C24="","",TEXT(SB!C24,"0"))="",IF(SB!H24="","",TEXT(SB!H24,"0")),IF(SB!C24="","",TEXT(SB!C24,"0")))</f>
        <v/>
      </c>
      <c r="G22" s="5" t="str">
        <f>IF(SB!D24="","",SB!D24)</f>
        <v/>
      </c>
      <c r="I22" t="str">
        <f>IF(SB!H24="","",SB!G24)</f>
        <v/>
      </c>
      <c r="J22" t="str">
        <f>IF(SB!H24="","",SB!F24)</f>
        <v/>
      </c>
      <c r="K22" t="str">
        <f>IFERROR(IF(AND(SB!H24&lt;&gt;"",VALUE(SB!E24)&lt;VALUE(SB!$A$2)),Data!J22,""),"")</f>
        <v/>
      </c>
      <c r="L22" t="s">
        <v>35</v>
      </c>
      <c r="M22" t="s">
        <v>35</v>
      </c>
      <c r="O22" t="s">
        <v>35</v>
      </c>
      <c r="P22" t="s">
        <v>35</v>
      </c>
      <c r="Q22" t="s">
        <v>35</v>
      </c>
    </row>
    <row r="23" spans="1:19">
      <c r="A23" s="68"/>
      <c r="B23" s="68"/>
      <c r="C23" s="68"/>
      <c r="D23" s="68"/>
      <c r="E23" s="9"/>
      <c r="F23" s="9" t="str">
        <f>IF(IF(SB!C25="","",TEXT(SB!C25,"0"))="",IF(SB!H25="","",TEXT(SB!H25,"0")),IF(SB!C25="","",TEXT(SB!C25,"0")))</f>
        <v/>
      </c>
      <c r="G23" s="5" t="str">
        <f>IF(SB!D25="","",SB!D25)</f>
        <v/>
      </c>
      <c r="I23" t="str">
        <f>IF(SB!H25="","",SB!G25)</f>
        <v/>
      </c>
      <c r="J23" t="str">
        <f>IF(SB!H25="","",SB!F25)</f>
        <v/>
      </c>
      <c r="K23" t="str">
        <f>IFERROR(IF(AND(SB!H25&lt;&gt;"",VALUE(SB!E25)&lt;VALUE(SB!$A$2)),Data!J23,""),"")</f>
        <v/>
      </c>
      <c r="L23" t="s">
        <v>35</v>
      </c>
      <c r="M23" t="s">
        <v>35</v>
      </c>
      <c r="O23" t="s">
        <v>35</v>
      </c>
      <c r="P23" t="s">
        <v>35</v>
      </c>
      <c r="Q23" t="s">
        <v>35</v>
      </c>
    </row>
    <row r="24" spans="1:19">
      <c r="A24" s="68"/>
      <c r="B24" s="68"/>
      <c r="C24" s="68"/>
      <c r="D24" s="68"/>
      <c r="E24" s="9"/>
      <c r="F24" s="9" t="str">
        <f>IF(IF(SB!C26="","",TEXT(SB!C26,"0"))="",IF(SB!H26="","",TEXT(SB!H26,"0")),IF(SB!C26="","",TEXT(SB!C26,"0")))</f>
        <v/>
      </c>
      <c r="G24" s="5" t="str">
        <f>IF(SB!D26="","",SB!D26)</f>
        <v/>
      </c>
      <c r="I24" t="str">
        <f>IF(SB!H26="","",SB!G26)</f>
        <v/>
      </c>
      <c r="J24" t="str">
        <f>IF(SB!H26="","",SB!F26)</f>
        <v/>
      </c>
      <c r="K24" t="str">
        <f>IFERROR(IF(AND(SB!H26&lt;&gt;"",VALUE(SB!E26)&lt;VALUE(SB!$A$2)),Data!J24,""),"")</f>
        <v/>
      </c>
      <c r="L24" t="s">
        <v>35</v>
      </c>
      <c r="M24" t="s">
        <v>35</v>
      </c>
      <c r="O24" t="s">
        <v>35</v>
      </c>
      <c r="P24" t="s">
        <v>35</v>
      </c>
      <c r="Q24" t="s">
        <v>35</v>
      </c>
    </row>
    <row r="25" spans="1:19">
      <c r="A25" s="68"/>
      <c r="B25" s="68"/>
      <c r="C25" s="68"/>
      <c r="D25" s="68"/>
      <c r="E25" s="9"/>
      <c r="F25" s="9" t="str">
        <f>IF(IF(SB!C27="","",TEXT(SB!C27,"0"))="",IF(SB!H27="","",TEXT(SB!H27,"0")),IF(SB!C27="","",TEXT(SB!C27,"0")))</f>
        <v/>
      </c>
      <c r="G25" s="5" t="str">
        <f>IF(SB!D27="","",SB!D27)</f>
        <v/>
      </c>
      <c r="I25" t="str">
        <f>IF(SB!H27="","",SB!G27)</f>
        <v/>
      </c>
      <c r="J25" t="str">
        <f>IF(SB!H27="","",SB!F27)</f>
        <v/>
      </c>
      <c r="K25" t="str">
        <f>IFERROR(IF(AND(SB!H27&lt;&gt;"",VALUE(SB!E27)&lt;VALUE(SB!$A$2)),Data!J25,""),"")</f>
        <v/>
      </c>
      <c r="L25" t="s">
        <v>35</v>
      </c>
      <c r="M25" t="s">
        <v>35</v>
      </c>
      <c r="O25" t="s">
        <v>35</v>
      </c>
      <c r="P25" t="s">
        <v>35</v>
      </c>
      <c r="Q25" t="s">
        <v>35</v>
      </c>
    </row>
    <row r="26" spans="1:19">
      <c r="A26" s="68"/>
      <c r="B26" s="68"/>
      <c r="C26" s="68"/>
      <c r="D26" s="68"/>
      <c r="E26" s="9"/>
      <c r="F26" s="9" t="str">
        <f>IF(IF(SB!C28="","",TEXT(SB!C28,"0"))="",IF(SB!H28="","",TEXT(SB!H28,"0")),IF(SB!C28="","",TEXT(SB!C28,"0")))</f>
        <v/>
      </c>
      <c r="G26" s="5" t="str">
        <f>IF(SB!D28="","",SB!D28)</f>
        <v/>
      </c>
      <c r="I26" t="str">
        <f>IF(SB!H28="","",SB!G28)</f>
        <v/>
      </c>
      <c r="J26" t="str">
        <f>IF(SB!H28="","",SB!F28)</f>
        <v/>
      </c>
      <c r="K26" t="str">
        <f>IFERROR(IF(AND(SB!H28&lt;&gt;"",VALUE(SB!E28)&lt;VALUE(SB!$A$2)),Data!J26,""),"")</f>
        <v/>
      </c>
      <c r="L26" t="s">
        <v>35</v>
      </c>
      <c r="M26" t="s">
        <v>35</v>
      </c>
      <c r="O26" t="s">
        <v>35</v>
      </c>
      <c r="P26" t="s">
        <v>35</v>
      </c>
      <c r="Q26" t="s">
        <v>35</v>
      </c>
    </row>
    <row r="27" spans="1:19">
      <c r="A27" s="68"/>
      <c r="B27" s="68"/>
      <c r="C27" s="68"/>
      <c r="D27" s="68"/>
      <c r="E27" s="9"/>
      <c r="F27" s="9" t="str">
        <f>IF(IF(SB!C29="","",TEXT(SB!C29,"0"))="",IF(SB!H29="","",TEXT(SB!H29,"0")),IF(SB!C29="","",TEXT(SB!C29,"0")))</f>
        <v/>
      </c>
      <c r="G27" s="5" t="str">
        <f>IF(SB!D29="","",SB!D29)</f>
        <v/>
      </c>
      <c r="I27" t="str">
        <f>IF(SB!H29="","",SB!G29)</f>
        <v/>
      </c>
      <c r="J27" t="str">
        <f>IF(SB!H29="","",SB!F29)</f>
        <v/>
      </c>
      <c r="K27" t="str">
        <f>IFERROR(IF(AND(SB!H29&lt;&gt;"",VALUE(SB!E29)&lt;VALUE(SB!$A$2)),Data!J27,""),"")</f>
        <v/>
      </c>
      <c r="L27" t="s">
        <v>35</v>
      </c>
      <c r="M27" t="s">
        <v>35</v>
      </c>
      <c r="O27" t="s">
        <v>35</v>
      </c>
      <c r="P27" t="s">
        <v>35</v>
      </c>
      <c r="Q27" t="s">
        <v>35</v>
      </c>
    </row>
    <row r="28" spans="1:19">
      <c r="A28" s="68"/>
      <c r="B28" s="68"/>
      <c r="C28" s="68"/>
      <c r="D28" s="68"/>
      <c r="E28" s="9"/>
      <c r="F28" s="9" t="str">
        <f>IF(IF(SB!C30="","",TEXT(SB!C30,"0"))="",IF(SB!H30="","",TEXT(SB!H30,"0")),IF(SB!C30="","",TEXT(SB!C30,"0")))</f>
        <v/>
      </c>
      <c r="G28" s="5" t="str">
        <f>IF(SB!D30="","",SB!D30)</f>
        <v/>
      </c>
      <c r="H28" t="str">
        <f>IF(SB!D30="","","X")</f>
        <v/>
      </c>
      <c r="I28" t="str">
        <f>IF(SB!H30="","",SB!G30)</f>
        <v/>
      </c>
      <c r="J28" t="str">
        <f>IF(SB!H30="","",SB!F30)</f>
        <v/>
      </c>
      <c r="K28" t="str">
        <f>IFERROR(IF(AND(SB!H30&lt;&gt;"",VALUE(SB!E30)&lt;VALUE(SB!$A$2)),Data!J28,""),"")</f>
        <v/>
      </c>
      <c r="L28" t="s">
        <v>35</v>
      </c>
      <c r="M28" t="s">
        <v>35</v>
      </c>
      <c r="O28" t="s">
        <v>35</v>
      </c>
      <c r="P28" t="s">
        <v>35</v>
      </c>
      <c r="Q28" t="s">
        <v>35</v>
      </c>
    </row>
    <row r="29" spans="1:19">
      <c r="A29" s="68"/>
      <c r="B29" s="68"/>
      <c r="C29" s="68"/>
      <c r="D29" s="68"/>
      <c r="E29" s="9"/>
      <c r="F29" s="9" t="str">
        <f>IF(IF(SB!C31="","",TEXT(SB!C31,"0"))="",IF(SB!H31="","",TEXT(SB!H31,"0")),IF(SB!C31="","",TEXT(SB!C31,"0")))</f>
        <v/>
      </c>
      <c r="G29" s="5" t="str">
        <f>IF(SB!D31="","",SB!D31)</f>
        <v/>
      </c>
      <c r="H29" t="str">
        <f>IF(SB!D31="","","X")</f>
        <v/>
      </c>
      <c r="I29" t="str">
        <f>IF(SB!H31="","",SB!G31)</f>
        <v/>
      </c>
      <c r="J29" t="str">
        <f>IF(SB!H31="","",SB!F31)</f>
        <v/>
      </c>
      <c r="K29" t="str">
        <f>IFERROR(IF(AND(SB!H31&lt;&gt;"",VALUE(SB!E31)&lt;VALUE(SB!$A$2)),Data!J29,""),"")</f>
        <v/>
      </c>
      <c r="L29" t="s">
        <v>35</v>
      </c>
      <c r="M29" t="s">
        <v>35</v>
      </c>
      <c r="O29" t="s">
        <v>35</v>
      </c>
      <c r="P29" t="s">
        <v>35</v>
      </c>
      <c r="Q29" t="s">
        <v>35</v>
      </c>
    </row>
    <row r="30" spans="1:19">
      <c r="A30" s="68"/>
      <c r="B30" s="68"/>
      <c r="C30" s="68"/>
      <c r="D30" s="68"/>
      <c r="E30" s="9"/>
      <c r="F30" s="9" t="str">
        <f>IF(IF(SB!C32="","",TEXT(SB!C32,"0"))="",IF(SB!H32="","",TEXT(SB!H32,"0")),IF(SB!C32="","",TEXT(SB!C32,"0")))</f>
        <v/>
      </c>
      <c r="G30" s="5" t="str">
        <f>IF(SB!D32="","",SB!D32)</f>
        <v/>
      </c>
      <c r="H30" t="str">
        <f>IF(SB!D32="","","X")</f>
        <v/>
      </c>
      <c r="I30" t="str">
        <f>IF(SB!H32="","",SB!G32)</f>
        <v/>
      </c>
      <c r="J30" t="str">
        <f>IF(SB!H32="","",SB!F32)</f>
        <v/>
      </c>
      <c r="K30" t="str">
        <f>IFERROR(IF(AND(SB!H32&lt;&gt;"",VALUE(SB!E32)&lt;VALUE(SB!$A$2)),Data!J30,""),"")</f>
        <v/>
      </c>
      <c r="L30" t="s">
        <v>35</v>
      </c>
      <c r="M30" t="s">
        <v>35</v>
      </c>
      <c r="O30" t="s">
        <v>35</v>
      </c>
      <c r="P30" t="s">
        <v>35</v>
      </c>
      <c r="Q30" t="s">
        <v>35</v>
      </c>
    </row>
    <row r="31" spans="1:19">
      <c r="A31" s="68"/>
      <c r="B31" s="68"/>
      <c r="C31" s="68"/>
      <c r="D31" s="68"/>
      <c r="E31" s="9"/>
      <c r="F31" s="9" t="str">
        <f>IF(IF(SB!C33="","",TEXT(SB!C33,"0"))="",IF(SB!H33="","",TEXT(SB!H33,"0")),IF(SB!C33="","",TEXT(SB!C33,"0")))</f>
        <v/>
      </c>
      <c r="G31" s="5" t="str">
        <f>IF(SB!D33="","",SB!D33)</f>
        <v/>
      </c>
      <c r="H31" t="str">
        <f>IF(SB!D33="","","X")</f>
        <v/>
      </c>
      <c r="I31" t="str">
        <f>IF(SB!H33="","",SB!G33)</f>
        <v/>
      </c>
      <c r="J31" t="str">
        <f>IF(SB!H33="","",SB!F33)</f>
        <v/>
      </c>
      <c r="K31" t="str">
        <f>IFERROR(IF(AND(SB!H33&lt;&gt;"",VALUE(SB!E33)&lt;VALUE(SB!$A$2)),Data!J31,""),"")</f>
        <v/>
      </c>
      <c r="L31" t="s">
        <v>35</v>
      </c>
      <c r="M31" t="s">
        <v>35</v>
      </c>
      <c r="O31" t="s">
        <v>35</v>
      </c>
      <c r="P31" t="s">
        <v>35</v>
      </c>
      <c r="Q31" t="s">
        <v>35</v>
      </c>
    </row>
    <row r="32" spans="1:19">
      <c r="A32" s="68"/>
      <c r="B32" s="68"/>
      <c r="C32" s="68"/>
      <c r="D32" s="68"/>
      <c r="E32" s="9"/>
      <c r="F32" s="9" t="str">
        <f>IF(IF(SB!C34="","",TEXT(SB!C34,"0"))="",IF(SB!H34="","",TEXT(SB!H34,"0")),IF(SB!C34="","",TEXT(SB!C34,"0")))</f>
        <v/>
      </c>
      <c r="G32" s="5" t="str">
        <f>IF(SB!D34="","",SB!D34)</f>
        <v/>
      </c>
      <c r="H32" t="str">
        <f>IF(SB!D34="","","X")</f>
        <v/>
      </c>
      <c r="I32" t="str">
        <f>IF(SB!H34="","",SB!G34)</f>
        <v/>
      </c>
      <c r="J32" t="str">
        <f>IF(SB!H34="","",SB!F34)</f>
        <v/>
      </c>
      <c r="K32" t="str">
        <f>IFERROR(IF(AND(SB!H34&lt;&gt;"",VALUE(SB!E34)&lt;VALUE(SB!$A$2)),Data!J32,""),"")</f>
        <v/>
      </c>
      <c r="L32" t="s">
        <v>35</v>
      </c>
      <c r="M32" t="s">
        <v>35</v>
      </c>
      <c r="O32" t="s">
        <v>35</v>
      </c>
      <c r="P32" t="s">
        <v>35</v>
      </c>
      <c r="Q32" t="s">
        <v>35</v>
      </c>
    </row>
    <row r="33" spans="1:17">
      <c r="A33" s="68"/>
      <c r="B33" s="68"/>
      <c r="C33" s="68"/>
      <c r="D33" s="68"/>
      <c r="E33" s="9"/>
      <c r="F33" s="9" t="str">
        <f>IF(IF(SB!C35="","",TEXT(SB!C35,"0"))="",IF(SB!H35="","",TEXT(SB!H35,"0")),IF(SB!C35="","",TEXT(SB!C35,"0")))</f>
        <v/>
      </c>
      <c r="G33" s="5" t="str">
        <f>IF(SB!D35="","",SB!D35)</f>
        <v/>
      </c>
      <c r="H33" t="str">
        <f>IF(SB!D35="","","X")</f>
        <v/>
      </c>
      <c r="I33" t="str">
        <f>IF(SB!H35="","",SB!G35)</f>
        <v/>
      </c>
      <c r="J33" t="str">
        <f>IF(SB!H35="","",SB!F35)</f>
        <v/>
      </c>
      <c r="K33" t="str">
        <f>IFERROR(IF(AND(SB!H35&lt;&gt;"",VALUE(SB!E35)&lt;VALUE(SB!$A$2)),Data!J33,""),"")</f>
        <v/>
      </c>
      <c r="L33" t="s">
        <v>35</v>
      </c>
      <c r="M33" t="s">
        <v>35</v>
      </c>
      <c r="O33" t="s">
        <v>35</v>
      </c>
      <c r="P33" t="s">
        <v>35</v>
      </c>
      <c r="Q33" t="s">
        <v>35</v>
      </c>
    </row>
    <row r="34" spans="1:17">
      <c r="A34" s="68"/>
      <c r="B34" s="68"/>
      <c r="C34" s="68"/>
      <c r="D34" s="68"/>
      <c r="E34" s="9"/>
      <c r="F34" s="9" t="str">
        <f>IF(IF(SB!C36="","",TEXT(SB!C36,"0"))="",IF(SB!H36="","",TEXT(SB!H36,"0")),IF(SB!C36="","",TEXT(SB!C36,"0")))</f>
        <v/>
      </c>
      <c r="G34" s="5" t="str">
        <f>IF(SB!D36="","",SB!D36)</f>
        <v/>
      </c>
      <c r="H34" t="str">
        <f>IF(SB!D36="","","X")</f>
        <v/>
      </c>
      <c r="I34" t="str">
        <f>IF(SB!H36="","",SB!G36)</f>
        <v/>
      </c>
      <c r="J34" t="str">
        <f>IF(SB!H36="","",SB!F36)</f>
        <v/>
      </c>
      <c r="K34" t="str">
        <f>IFERROR(IF(AND(SB!H36&lt;&gt;"",VALUE(SB!E36)&lt;VALUE(SB!$A$2)),Data!J34,""),"")</f>
        <v/>
      </c>
      <c r="L34" t="s">
        <v>35</v>
      </c>
      <c r="M34" t="s">
        <v>35</v>
      </c>
      <c r="O34" t="s">
        <v>35</v>
      </c>
      <c r="P34" t="s">
        <v>35</v>
      </c>
      <c r="Q34" t="s">
        <v>35</v>
      </c>
    </row>
    <row r="35" spans="1:17">
      <c r="A35" s="68"/>
      <c r="B35" s="68"/>
      <c r="C35" s="68"/>
      <c r="D35" s="68"/>
      <c r="E35" s="9"/>
      <c r="F35" s="9" t="str">
        <f>IF(IF(SB!C37="","",TEXT(SB!C37,"0"))="",IF(SB!H37="","",TEXT(SB!H37,"0")),IF(SB!C37="","",TEXT(SB!C37,"0")))</f>
        <v/>
      </c>
      <c r="G35" s="5" t="str">
        <f>IF(SB!D37="","",SB!D37)</f>
        <v/>
      </c>
      <c r="H35" t="str">
        <f>IF(SB!D37="","","X")</f>
        <v/>
      </c>
      <c r="I35" t="str">
        <f>IF(SB!H37="","",SB!G37)</f>
        <v/>
      </c>
      <c r="J35" t="str">
        <f>IF(SB!H37="","",SB!F37)</f>
        <v/>
      </c>
      <c r="K35" t="str">
        <f>IFERROR(IF(AND(SB!H37&lt;&gt;"",VALUE(SB!E37)&lt;VALUE(SB!$A$2)),Data!J35,""),"")</f>
        <v/>
      </c>
      <c r="L35" t="s">
        <v>35</v>
      </c>
      <c r="M35" t="s">
        <v>35</v>
      </c>
      <c r="O35" t="s">
        <v>35</v>
      </c>
      <c r="P35" t="s">
        <v>35</v>
      </c>
      <c r="Q35" t="s">
        <v>35</v>
      </c>
    </row>
    <row r="36" spans="1:17">
      <c r="A36" s="68"/>
      <c r="B36" s="68"/>
      <c r="C36" s="68"/>
      <c r="D36" s="68"/>
      <c r="E36" s="9"/>
      <c r="F36" s="9" t="str">
        <f>IF(IF(SB!C38="","",TEXT(SB!C38,"0"))="",IF(SB!H38="","",TEXT(SB!H38,"0")),IF(SB!C38="","",TEXT(SB!C38,"0")))</f>
        <v/>
      </c>
      <c r="G36" s="5" t="str">
        <f>IF(SB!D38="","",SB!D38)</f>
        <v/>
      </c>
      <c r="H36" t="str">
        <f>IF(SB!D38="","","X")</f>
        <v/>
      </c>
      <c r="I36" t="str">
        <f>IF(SB!H38="","",SB!G38)</f>
        <v/>
      </c>
      <c r="J36" t="str">
        <f>IF(SB!H38="","",SB!F38)</f>
        <v/>
      </c>
      <c r="K36" t="str">
        <f>IFERROR(IF(AND(SB!H38&lt;&gt;"",VALUE(SB!E38)&lt;VALUE(SB!$A$2)),Data!J36,""),"")</f>
        <v/>
      </c>
      <c r="L36" t="s">
        <v>35</v>
      </c>
      <c r="M36" t="s">
        <v>35</v>
      </c>
      <c r="O36" t="s">
        <v>35</v>
      </c>
      <c r="P36" t="s">
        <v>35</v>
      </c>
      <c r="Q36" t="s">
        <v>35</v>
      </c>
    </row>
    <row r="37" spans="1:17">
      <c r="A37" s="68"/>
      <c r="B37" s="68"/>
      <c r="C37" s="68"/>
      <c r="D37" s="68"/>
      <c r="E37" s="9"/>
      <c r="F37" s="9" t="str">
        <f>IF(IF(SB!C39="","",TEXT(SB!C39,"0"))="",IF(SB!H39="","",TEXT(SB!H39,"0")),IF(SB!C39="","",TEXT(SB!C39,"0")))</f>
        <v/>
      </c>
      <c r="G37" s="5" t="str">
        <f>IF(SB!D39="","",SB!D39)</f>
        <v/>
      </c>
      <c r="H37" t="str">
        <f>IF(SB!D39="","","X")</f>
        <v/>
      </c>
      <c r="I37" t="str">
        <f>IF(SB!H39="","",SB!G39)</f>
        <v/>
      </c>
      <c r="J37" t="str">
        <f>IF(SB!H39="","",SB!F39)</f>
        <v/>
      </c>
      <c r="K37" t="str">
        <f>IFERROR(IF(AND(SB!H39&lt;&gt;"",VALUE(SB!E39)&lt;VALUE(SB!$A$2)),Data!J37,""),"")</f>
        <v/>
      </c>
      <c r="L37" t="s">
        <v>35</v>
      </c>
      <c r="M37" t="s">
        <v>35</v>
      </c>
      <c r="O37" t="s">
        <v>35</v>
      </c>
      <c r="P37" t="s">
        <v>35</v>
      </c>
      <c r="Q37" t="s">
        <v>35</v>
      </c>
    </row>
    <row r="38" spans="1:17">
      <c r="A38" s="68"/>
      <c r="B38" s="68"/>
      <c r="C38" s="68"/>
      <c r="D38" s="68"/>
      <c r="E38" s="9"/>
      <c r="F38" s="9" t="str">
        <f>IF(IF(SB!C40="","",TEXT(SB!C40,"0"))="",IF(SB!H40="","",TEXT(SB!H40,"0")),IF(SB!C40="","",TEXT(SB!C40,"0")))</f>
        <v/>
      </c>
      <c r="G38" s="5" t="str">
        <f>IF(SB!D40="","",SB!D40)</f>
        <v/>
      </c>
      <c r="H38" t="str">
        <f>IF(SB!D40="","","X")</f>
        <v/>
      </c>
      <c r="I38" t="str">
        <f>IF(SB!H40="","",SB!G40)</f>
        <v/>
      </c>
      <c r="J38" t="str">
        <f>IF(SB!H40="","",SB!F40)</f>
        <v/>
      </c>
      <c r="K38" t="str">
        <f>IFERROR(IF(AND(SB!H40&lt;&gt;"",VALUE(SB!E40)&lt;VALUE(SB!$A$2)),Data!J38,""),"")</f>
        <v/>
      </c>
      <c r="L38" t="s">
        <v>35</v>
      </c>
      <c r="M38" t="s">
        <v>35</v>
      </c>
      <c r="O38" t="s">
        <v>35</v>
      </c>
      <c r="P38" t="s">
        <v>35</v>
      </c>
      <c r="Q38" t="s">
        <v>35</v>
      </c>
    </row>
    <row r="39" spans="1:17">
      <c r="A39" s="68"/>
      <c r="B39" s="68"/>
      <c r="C39" s="68"/>
      <c r="D39" s="68"/>
      <c r="E39" s="9"/>
      <c r="F39" s="9" t="str">
        <f>IF(IF(SB!C41="","",TEXT(SB!C41,"0"))="",IF(SB!H41="","",TEXT(SB!H41,"0")),IF(SB!C41="","",TEXT(SB!C41,"0")))</f>
        <v/>
      </c>
      <c r="G39" s="5" t="str">
        <f>IF(SB!D41="","",SB!D41)</f>
        <v/>
      </c>
      <c r="H39" t="str">
        <f>IF(SB!D41="","","X")</f>
        <v/>
      </c>
      <c r="I39" t="str">
        <f>IF(SB!H41="","",SB!G41)</f>
        <v/>
      </c>
      <c r="J39" t="str">
        <f>IF(SB!H41="","",SB!F41)</f>
        <v/>
      </c>
      <c r="K39" t="str">
        <f>IFERROR(IF(AND(SB!H41&lt;&gt;"",VALUE(SB!E41)&lt;VALUE(SB!$A$2)),Data!J39,""),"")</f>
        <v/>
      </c>
      <c r="L39" t="s">
        <v>35</v>
      </c>
      <c r="M39" t="s">
        <v>35</v>
      </c>
      <c r="O39" t="s">
        <v>35</v>
      </c>
      <c r="P39" t="s">
        <v>35</v>
      </c>
      <c r="Q39" t="s">
        <v>35</v>
      </c>
    </row>
    <row r="40" spans="1:17">
      <c r="A40" s="68"/>
      <c r="B40" s="68"/>
      <c r="C40" s="68"/>
      <c r="D40" s="68"/>
      <c r="E40" s="9"/>
      <c r="F40" s="9" t="str">
        <f>IF(IF(SB!C42="","",TEXT(SB!C42,"0"))="",IF(SB!H42="","",TEXT(SB!H42,"0")),IF(SB!C42="","",TEXT(SB!C42,"0")))</f>
        <v/>
      </c>
      <c r="G40" s="5" t="str">
        <f>IF(SB!D42="","",SB!D42)</f>
        <v/>
      </c>
      <c r="H40" t="str">
        <f>IF(SB!D42="","","X")</f>
        <v/>
      </c>
      <c r="I40" t="str">
        <f>IF(SB!H42="","",SB!G42)</f>
        <v/>
      </c>
      <c r="J40" t="str">
        <f>IF(SB!H42="","",SB!F42)</f>
        <v/>
      </c>
      <c r="K40" t="str">
        <f>IFERROR(IF(AND(SB!H42&lt;&gt;"",VALUE(SB!E42)&lt;VALUE(SB!$A$2)),Data!J40,""),"")</f>
        <v/>
      </c>
      <c r="L40" t="s">
        <v>35</v>
      </c>
      <c r="M40" t="s">
        <v>35</v>
      </c>
      <c r="O40" t="s">
        <v>35</v>
      </c>
      <c r="P40" t="s">
        <v>35</v>
      </c>
      <c r="Q40" t="s">
        <v>35</v>
      </c>
    </row>
    <row r="41" spans="1:17">
      <c r="A41" s="68"/>
      <c r="B41" s="68"/>
      <c r="C41" s="68"/>
      <c r="D41" s="68"/>
      <c r="E41" s="9"/>
      <c r="F41" s="9" t="str">
        <f>IF(IF(SB!C43="","",TEXT(SB!C43,"0"))="",IF(SB!H43="","",TEXT(SB!H43,"0")),IF(SB!C43="","",TEXT(SB!C43,"0")))</f>
        <v/>
      </c>
      <c r="G41" s="5" t="str">
        <f>IF(SB!D43="","",SB!D43)</f>
        <v/>
      </c>
      <c r="H41" t="str">
        <f>IF(SB!D43="","","X")</f>
        <v/>
      </c>
      <c r="I41" t="str">
        <f>IF(SB!H43="","",SB!G43)</f>
        <v/>
      </c>
      <c r="J41" t="str">
        <f>IF(SB!H43="","",SB!F43)</f>
        <v/>
      </c>
      <c r="K41" t="str">
        <f>IFERROR(IF(AND(SB!H43&lt;&gt;"",VALUE(SB!E43)&lt;VALUE(SB!$A$2)),Data!J41,""),"")</f>
        <v/>
      </c>
      <c r="L41" t="s">
        <v>35</v>
      </c>
      <c r="M41" t="s">
        <v>35</v>
      </c>
      <c r="O41" t="s">
        <v>35</v>
      </c>
      <c r="P41" t="s">
        <v>35</v>
      </c>
      <c r="Q41" t="s">
        <v>35</v>
      </c>
    </row>
    <row r="42" spans="1:17">
      <c r="A42" s="68"/>
      <c r="B42" s="68"/>
      <c r="C42" s="68"/>
      <c r="D42" s="68"/>
      <c r="E42" s="9"/>
      <c r="F42" s="9" t="str">
        <f>IF(IF(SB!C44="","",TEXT(SB!C44,"0"))="",IF(SB!H44="","",TEXT(SB!H44,"0")),IF(SB!C44="","",TEXT(SB!C44,"0")))</f>
        <v/>
      </c>
      <c r="G42" s="5" t="str">
        <f>IF(SB!D44="","",SB!D44)</f>
        <v/>
      </c>
      <c r="H42" t="str">
        <f>IF(SB!D44="","","X")</f>
        <v/>
      </c>
      <c r="I42" t="str">
        <f>IF(SB!H44="","",SB!G44)</f>
        <v/>
      </c>
      <c r="J42" t="str">
        <f>IF(SB!H44="","",SB!F44)</f>
        <v/>
      </c>
      <c r="K42" t="str">
        <f>IFERROR(IF(AND(SB!H44&lt;&gt;"",VALUE(SB!E44)&lt;VALUE(SB!$A$2)),Data!J42,""),"")</f>
        <v/>
      </c>
      <c r="L42" t="s">
        <v>35</v>
      </c>
      <c r="M42" t="s">
        <v>35</v>
      </c>
      <c r="O42" t="s">
        <v>35</v>
      </c>
      <c r="P42" t="s">
        <v>35</v>
      </c>
      <c r="Q42" t="s">
        <v>35</v>
      </c>
    </row>
    <row r="43" spans="1:17">
      <c r="A43" s="68"/>
      <c r="B43" s="68"/>
      <c r="C43" s="68"/>
      <c r="D43" s="68"/>
      <c r="E43" s="9"/>
      <c r="F43" s="9" t="str">
        <f>IF(IF(SB!C45="","",TEXT(SB!C45,"0"))="",IF(SB!H45="","",TEXT(SB!H45,"0")),IF(SB!C45="","",TEXT(SB!C45,"0")))</f>
        <v/>
      </c>
      <c r="G43" s="5" t="str">
        <f>IF(SB!D45="","",SB!D45)</f>
        <v/>
      </c>
      <c r="H43" t="str">
        <f>IF(SB!D45="","","X")</f>
        <v/>
      </c>
      <c r="I43" t="str">
        <f>IF(SB!H45="","",SB!G45)</f>
        <v/>
      </c>
      <c r="J43" t="str">
        <f>IF(SB!H45="","",SB!F45)</f>
        <v/>
      </c>
      <c r="K43" t="str">
        <f>IFERROR(IF(AND(SB!H45&lt;&gt;"",VALUE(SB!E45)&lt;VALUE(SB!$A$2)),Data!J43,""),"")</f>
        <v/>
      </c>
      <c r="L43" t="s">
        <v>35</v>
      </c>
      <c r="M43" t="s">
        <v>35</v>
      </c>
      <c r="O43" t="s">
        <v>35</v>
      </c>
      <c r="P43" t="s">
        <v>35</v>
      </c>
      <c r="Q43" t="s">
        <v>35</v>
      </c>
    </row>
    <row r="44" spans="1:17">
      <c r="A44" s="68"/>
      <c r="B44" s="68"/>
      <c r="C44" s="68"/>
      <c r="D44" s="68"/>
      <c r="E44" s="9"/>
      <c r="F44" s="9" t="str">
        <f>IF(IF(SB!C46="","",TEXT(SB!C46,"0"))="",IF(SB!H46="","",TEXT(SB!H46,"0")),IF(SB!C46="","",TEXT(SB!C46,"0")))</f>
        <v/>
      </c>
      <c r="G44" s="5" t="str">
        <f>IF(SB!D46="","",SB!D46)</f>
        <v/>
      </c>
      <c r="H44" t="str">
        <f>IF(SB!D46="","","X")</f>
        <v/>
      </c>
      <c r="I44" t="str">
        <f>IF(SB!H46="","",SB!G46)</f>
        <v/>
      </c>
      <c r="J44" t="str">
        <f>IF(SB!H46="","",SB!F46)</f>
        <v/>
      </c>
      <c r="K44" t="str">
        <f>IFERROR(IF(AND(SB!H46&lt;&gt;"",VALUE(SB!E46)&lt;VALUE(SB!$A$2)),Data!J44,""),"")</f>
        <v/>
      </c>
      <c r="L44" t="s">
        <v>35</v>
      </c>
      <c r="M44" t="s">
        <v>35</v>
      </c>
      <c r="O44" t="s">
        <v>35</v>
      </c>
      <c r="P44" t="s">
        <v>35</v>
      </c>
      <c r="Q44" t="s">
        <v>35</v>
      </c>
    </row>
    <row r="45" spans="1:17">
      <c r="A45" s="68"/>
      <c r="B45" s="68"/>
      <c r="C45" s="68"/>
      <c r="D45" s="68"/>
      <c r="E45" s="9"/>
      <c r="F45" s="9" t="str">
        <f>IF(IF(SB!C47="","",TEXT(SB!C47,"0"))="",IF(SB!H47="","",TEXT(SB!H47,"0")),IF(SB!C47="","",TEXT(SB!C47,"0")))</f>
        <v/>
      </c>
      <c r="G45" s="5" t="str">
        <f>IF(SB!D47="","",SB!D47)</f>
        <v/>
      </c>
      <c r="H45" t="str">
        <f>IF(SB!D47="","","X")</f>
        <v/>
      </c>
      <c r="I45" t="str">
        <f>IF(SB!H47="","",SB!G47)</f>
        <v/>
      </c>
      <c r="J45" t="str">
        <f>IF(SB!H47="","",SB!F47)</f>
        <v/>
      </c>
      <c r="K45" t="str">
        <f>IFERROR(IF(AND(SB!H47&lt;&gt;"",VALUE(SB!E47)&lt;VALUE(SB!$A$2)),Data!J45,""),"")</f>
        <v/>
      </c>
      <c r="L45" t="s">
        <v>35</v>
      </c>
      <c r="M45" t="s">
        <v>35</v>
      </c>
      <c r="O45" t="s">
        <v>35</v>
      </c>
      <c r="P45" t="s">
        <v>35</v>
      </c>
      <c r="Q45" t="s">
        <v>35</v>
      </c>
    </row>
    <row r="46" spans="1:17">
      <c r="A46" s="68"/>
      <c r="B46" s="68"/>
      <c r="C46" s="68"/>
      <c r="D46" s="68"/>
      <c r="E46" s="9"/>
      <c r="F46" s="9" t="str">
        <f>IF(IF(SB!C48="","",TEXT(SB!C48,"0"))="",IF(SB!H48="","",TEXT(SB!H48,"0")),IF(SB!C48="","",TEXT(SB!C48,"0")))</f>
        <v/>
      </c>
      <c r="G46" s="5" t="str">
        <f>IF(SB!D48="","",SB!D48)</f>
        <v/>
      </c>
      <c r="H46" t="str">
        <f>IF(SB!D48="","","X")</f>
        <v/>
      </c>
      <c r="I46" t="str">
        <f>IF(SB!H48="","",SB!G48)</f>
        <v/>
      </c>
      <c r="J46" t="str">
        <f>IF(SB!H48="","",SB!F48)</f>
        <v/>
      </c>
      <c r="K46" t="str">
        <f>IFERROR(IF(AND(SB!H48&lt;&gt;"",VALUE(SB!E48)&lt;VALUE(SB!$A$2)),Data!J46,""),"")</f>
        <v/>
      </c>
      <c r="L46" t="s">
        <v>35</v>
      </c>
      <c r="M46" t="s">
        <v>35</v>
      </c>
      <c r="O46" t="s">
        <v>35</v>
      </c>
      <c r="P46" t="s">
        <v>35</v>
      </c>
      <c r="Q46" t="s">
        <v>35</v>
      </c>
    </row>
    <row r="47" spans="1:17">
      <c r="A47" s="68"/>
      <c r="B47" s="68"/>
      <c r="C47" s="68"/>
      <c r="D47" s="68"/>
      <c r="E47" s="9"/>
      <c r="F47" s="9" t="str">
        <f>IF(IF(SB!C49="","",TEXT(SB!C49,"0"))="",IF(SB!H49="","",TEXT(SB!H49,"0")),IF(SB!C49="","",TEXT(SB!C49,"0")))</f>
        <v/>
      </c>
      <c r="G47" s="5" t="str">
        <f>IF(SB!D49="","",SB!D49)</f>
        <v/>
      </c>
      <c r="H47" t="str">
        <f>IF(SB!D49="","","X")</f>
        <v/>
      </c>
      <c r="I47" t="str">
        <f>IF(SB!H49="","",SB!G49)</f>
        <v/>
      </c>
      <c r="J47" t="str">
        <f>IF(SB!H49="","",SB!F49)</f>
        <v/>
      </c>
      <c r="K47" t="str">
        <f>IFERROR(IF(AND(SB!H49&lt;&gt;"",VALUE(SB!E49)&lt;VALUE(SB!$A$2)),Data!J47,""),"")</f>
        <v/>
      </c>
      <c r="L47" t="s">
        <v>35</v>
      </c>
      <c r="M47" t="s">
        <v>35</v>
      </c>
      <c r="O47" t="s">
        <v>35</v>
      </c>
      <c r="P47" t="s">
        <v>35</v>
      </c>
      <c r="Q47" t="s">
        <v>35</v>
      </c>
    </row>
    <row r="48" spans="1:17">
      <c r="A48" s="68"/>
      <c r="B48" s="68"/>
      <c r="C48" s="68"/>
      <c r="D48" s="68"/>
      <c r="E48" s="9"/>
      <c r="F48" s="9" t="str">
        <f>IF(IF(SB!C50="","",TEXT(SB!C50,"0"))="",IF(SB!H50="","",TEXT(SB!H50,"0")),IF(SB!C50="","",TEXT(SB!C50,"0")))</f>
        <v/>
      </c>
      <c r="G48" s="5" t="str">
        <f>IF(SB!D50="","",SB!D50)</f>
        <v/>
      </c>
      <c r="H48" t="str">
        <f>IF(SB!D50="","","X")</f>
        <v/>
      </c>
      <c r="I48" t="str">
        <f>IF(SB!H50="","",SB!G50)</f>
        <v/>
      </c>
      <c r="J48" t="str">
        <f>IF(SB!H50="","",SB!F50)</f>
        <v/>
      </c>
      <c r="K48" t="str">
        <f>IFERROR(IF(AND(SB!H50&lt;&gt;"",VALUE(SB!E50)&lt;VALUE(SB!$A$2)),Data!J48,""),"")</f>
        <v/>
      </c>
      <c r="L48" t="s">
        <v>35</v>
      </c>
      <c r="M48" t="s">
        <v>35</v>
      </c>
      <c r="O48" t="s">
        <v>35</v>
      </c>
      <c r="P48" t="s">
        <v>35</v>
      </c>
      <c r="Q48" t="s">
        <v>35</v>
      </c>
    </row>
    <row r="49" spans="1:17">
      <c r="A49" s="68"/>
      <c r="B49" s="68"/>
      <c r="C49" s="68"/>
      <c r="D49" s="68"/>
      <c r="E49" s="9"/>
      <c r="F49" s="9" t="str">
        <f>IF(IF(SB!C51="","",TEXT(SB!C51,"0"))="",IF(SB!H51="","",TEXT(SB!H51,"0")),IF(SB!C51="","",TEXT(SB!C51,"0")))</f>
        <v/>
      </c>
      <c r="G49" s="5" t="str">
        <f>IF(SB!D51="","",SB!D51)</f>
        <v/>
      </c>
      <c r="H49" t="str">
        <f>IF(SB!D51="","","X")</f>
        <v/>
      </c>
      <c r="I49" t="str">
        <f>IF(SB!H51="","",SB!G51)</f>
        <v/>
      </c>
      <c r="J49" t="str">
        <f>IF(SB!H51="","",SB!F51)</f>
        <v/>
      </c>
      <c r="K49" t="str">
        <f>IFERROR(IF(AND(SB!H51&lt;&gt;"",VALUE(SB!E51)&lt;VALUE(SB!$A$2)),Data!J49,""),"")</f>
        <v/>
      </c>
      <c r="L49" t="s">
        <v>35</v>
      </c>
      <c r="M49" t="s">
        <v>35</v>
      </c>
      <c r="O49" t="s">
        <v>35</v>
      </c>
      <c r="P49" t="s">
        <v>35</v>
      </c>
      <c r="Q49" t="s">
        <v>35</v>
      </c>
    </row>
    <row r="50" spans="1:17">
      <c r="A50" s="68"/>
      <c r="B50" s="68"/>
      <c r="C50" s="68"/>
      <c r="D50" s="68"/>
      <c r="E50" s="9"/>
      <c r="F50" s="9" t="str">
        <f>IF(IF(SB!C52="","",TEXT(SB!C52,"0"))="",IF(SB!H52="","",TEXT(SB!H52,"0")),IF(SB!C52="","",TEXT(SB!C52,"0")))</f>
        <v/>
      </c>
      <c r="G50" s="5" t="str">
        <f>IF(SB!D52="","",SB!D52)</f>
        <v/>
      </c>
      <c r="H50" t="str">
        <f>IF(SB!D52="","","X")</f>
        <v/>
      </c>
      <c r="I50" t="str">
        <f>IF(SB!H52="","",SB!G52)</f>
        <v/>
      </c>
      <c r="J50" t="str">
        <f>IF(SB!H52="","",SB!F52)</f>
        <v/>
      </c>
      <c r="K50" t="str">
        <f>IFERROR(IF(AND(SB!H52&lt;&gt;"",VALUE(SB!E52)&lt;VALUE(SB!$A$2)),Data!J50,""),"")</f>
        <v/>
      </c>
      <c r="L50" t="s">
        <v>35</v>
      </c>
      <c r="M50" t="s">
        <v>35</v>
      </c>
      <c r="O50" t="s">
        <v>35</v>
      </c>
      <c r="P50" t="s">
        <v>35</v>
      </c>
      <c r="Q50" t="s">
        <v>35</v>
      </c>
    </row>
    <row r="51" spans="1:17">
      <c r="A51" s="68"/>
      <c r="B51" s="68"/>
      <c r="C51" s="68"/>
      <c r="D51" s="68"/>
      <c r="E51" s="9"/>
      <c r="F51" s="9" t="str">
        <f>IF(IF(SB!C53="","",TEXT(SB!C53,"0"))="",IF(SB!H53="","",TEXT(SB!H53,"0")),IF(SB!C53="","",TEXT(SB!C53,"0")))</f>
        <v/>
      </c>
      <c r="G51" s="5" t="str">
        <f>IF(SB!D53="","",SB!D53)</f>
        <v/>
      </c>
      <c r="H51" t="str">
        <f>IF(SB!D53="","","X")</f>
        <v/>
      </c>
      <c r="I51" t="str">
        <f>IF(SB!H53="","",SB!G53)</f>
        <v/>
      </c>
      <c r="J51" t="str">
        <f>IF(SB!H53="","",SB!F53)</f>
        <v/>
      </c>
      <c r="K51" t="str">
        <f>IFERROR(IF(AND(SB!H53&lt;&gt;"",VALUE(SB!E53)&lt;VALUE(SB!$A$2)),Data!J51,""),"")</f>
        <v/>
      </c>
      <c r="L51" t="s">
        <v>35</v>
      </c>
      <c r="M51" t="s">
        <v>35</v>
      </c>
      <c r="O51" t="s">
        <v>35</v>
      </c>
      <c r="P51" t="s">
        <v>35</v>
      </c>
      <c r="Q51" t="s">
        <v>35</v>
      </c>
    </row>
    <row r="52" spans="1:17">
      <c r="A52" s="68"/>
      <c r="B52" s="68"/>
      <c r="C52" s="68"/>
      <c r="D52" s="68"/>
      <c r="E52" s="9"/>
      <c r="F52" s="9" t="str">
        <f>IF(IF(SB!C54="","",TEXT(SB!C54,"0"))="",IF(SB!H54="","",TEXT(SB!H54,"0")),IF(SB!C54="","",TEXT(SB!C54,"0")))</f>
        <v/>
      </c>
      <c r="G52" s="5" t="str">
        <f>IF(SB!D54="","",SB!D54)</f>
        <v/>
      </c>
      <c r="H52" t="str">
        <f>IF(SB!D54="","","X")</f>
        <v/>
      </c>
      <c r="I52" t="str">
        <f>IF(SB!H54="","",SB!G54)</f>
        <v/>
      </c>
      <c r="J52" t="str">
        <f>IF(SB!H54="","",SB!F54)</f>
        <v/>
      </c>
      <c r="K52" t="str">
        <f>IFERROR(IF(AND(SB!H54&lt;&gt;"",VALUE(SB!E54)&lt;VALUE(SB!$A$2)),Data!J52,""),"")</f>
        <v/>
      </c>
      <c r="L52" t="s">
        <v>35</v>
      </c>
      <c r="M52" t="s">
        <v>35</v>
      </c>
      <c r="O52" t="s">
        <v>35</v>
      </c>
      <c r="P52" t="s">
        <v>35</v>
      </c>
      <c r="Q52" t="s">
        <v>35</v>
      </c>
    </row>
    <row r="53" spans="1:17">
      <c r="A53" s="68"/>
      <c r="B53" s="68"/>
      <c r="C53" s="68"/>
      <c r="D53" s="68"/>
      <c r="E53" s="9"/>
      <c r="F53" s="9" t="str">
        <f>IF(IF(SB!C55="","",TEXT(SB!C55,"0"))="",IF(SB!H55="","",TEXT(SB!H55,"0")),IF(SB!C55="","",TEXT(SB!C55,"0")))</f>
        <v/>
      </c>
      <c r="G53" s="5" t="str">
        <f>IF(SB!D55="","",SB!D55)</f>
        <v/>
      </c>
      <c r="H53" t="str">
        <f>IF(SB!D55="","","X")</f>
        <v/>
      </c>
      <c r="I53" t="str">
        <f>IF(SB!H55="","",SB!G55)</f>
        <v/>
      </c>
      <c r="J53" t="str">
        <f>IF(SB!H55="","",SB!F55)</f>
        <v/>
      </c>
      <c r="K53" t="str">
        <f>IFERROR(IF(AND(SB!H55&lt;&gt;"",VALUE(SB!E55)&lt;VALUE(SB!$A$2)),Data!J53,""),"")</f>
        <v/>
      </c>
      <c r="L53" t="s">
        <v>35</v>
      </c>
      <c r="M53" t="s">
        <v>35</v>
      </c>
      <c r="O53" t="s">
        <v>35</v>
      </c>
      <c r="P53" t="s">
        <v>35</v>
      </c>
      <c r="Q53" t="s">
        <v>35</v>
      </c>
    </row>
    <row r="54" spans="1:17">
      <c r="A54" s="68"/>
      <c r="B54" s="68"/>
      <c r="C54" s="68"/>
      <c r="D54" s="68"/>
      <c r="E54" s="9"/>
      <c r="F54" s="9" t="str">
        <f>IF(IF(SB!C56="","",TEXT(SB!C56,"0"))="",IF(SB!H56="","",TEXT(SB!H56,"0")),IF(SB!C56="","",TEXT(SB!C56,"0")))</f>
        <v/>
      </c>
      <c r="G54" s="5" t="str">
        <f>IF(SB!D56="","",SB!D56)</f>
        <v/>
      </c>
      <c r="H54" t="str">
        <f>IF(SB!D56="","","X")</f>
        <v/>
      </c>
      <c r="I54" t="str">
        <f>IF(SB!H56="","",SB!G56)</f>
        <v/>
      </c>
      <c r="J54" t="str">
        <f>IF(SB!H56="","",SB!F56)</f>
        <v/>
      </c>
      <c r="K54" t="str">
        <f>IFERROR(IF(AND(SB!H56&lt;&gt;"",VALUE(SB!E56)&lt;VALUE(SB!$A$2)),Data!J54,""),"")</f>
        <v/>
      </c>
      <c r="L54" t="s">
        <v>35</v>
      </c>
      <c r="M54" t="s">
        <v>35</v>
      </c>
      <c r="O54" t="s">
        <v>35</v>
      </c>
      <c r="P54" t="s">
        <v>35</v>
      </c>
      <c r="Q54" t="s">
        <v>35</v>
      </c>
    </row>
    <row r="55" spans="1:17">
      <c r="A55" s="68"/>
      <c r="B55" s="68"/>
      <c r="C55" s="68"/>
      <c r="D55" s="68"/>
      <c r="E55" s="9"/>
      <c r="F55" s="9" t="str">
        <f>IF(IF(SB!C57="","",TEXT(SB!C57,"0"))="",IF(SB!H57="","",TEXT(SB!H57,"0")),IF(SB!C57="","",TEXT(SB!C57,"0")))</f>
        <v/>
      </c>
      <c r="G55" s="5" t="str">
        <f>IF(SB!D57="","",SB!D57)</f>
        <v/>
      </c>
      <c r="H55" t="str">
        <f>IF(SB!D57="","","X")</f>
        <v/>
      </c>
      <c r="I55" t="str">
        <f>IF(SB!H57="","",SB!G57)</f>
        <v/>
      </c>
      <c r="J55" t="str">
        <f>IF(SB!H57="","",SB!F57)</f>
        <v/>
      </c>
      <c r="K55" t="str">
        <f>IFERROR(IF(AND(SB!H57&lt;&gt;"",VALUE(SB!E57)&lt;VALUE(SB!$A$2)),Data!J55,""),"")</f>
        <v/>
      </c>
      <c r="L55" t="s">
        <v>35</v>
      </c>
      <c r="M55" t="s">
        <v>35</v>
      </c>
      <c r="O55" t="s">
        <v>35</v>
      </c>
      <c r="P55" t="s">
        <v>35</v>
      </c>
      <c r="Q55" t="s">
        <v>35</v>
      </c>
    </row>
    <row r="56" spans="1:17">
      <c r="A56" s="68"/>
      <c r="B56" s="68"/>
      <c r="C56" s="68"/>
      <c r="D56" s="68"/>
      <c r="E56" s="9"/>
      <c r="F56" s="9" t="str">
        <f>IF(IF(SB!C58="","",TEXT(SB!C58,"0"))="",IF(SB!H58="","",TEXT(SB!H58,"0")),IF(SB!C58="","",TEXT(SB!C58,"0")))</f>
        <v/>
      </c>
      <c r="G56" s="5" t="str">
        <f>IF(SB!D58="","",SB!D58)</f>
        <v/>
      </c>
      <c r="H56" t="str">
        <f>IF(SB!D58="","","X")</f>
        <v/>
      </c>
      <c r="I56" t="str">
        <f>IF(SB!H58="","",SB!G58)</f>
        <v/>
      </c>
      <c r="J56" t="str">
        <f>IF(SB!H58="","",SB!F58)</f>
        <v/>
      </c>
      <c r="K56" t="str">
        <f>IFERROR(IF(AND(SB!H58&lt;&gt;"",VALUE(SB!E58)&lt;VALUE(SB!$A$2)),Data!J56,""),"")</f>
        <v/>
      </c>
      <c r="L56" t="s">
        <v>35</v>
      </c>
      <c r="M56" t="s">
        <v>35</v>
      </c>
      <c r="O56" t="s">
        <v>35</v>
      </c>
      <c r="P56" t="s">
        <v>35</v>
      </c>
      <c r="Q56" t="s">
        <v>35</v>
      </c>
    </row>
    <row r="57" spans="1:17">
      <c r="A57" s="68"/>
      <c r="B57" s="68"/>
      <c r="C57" s="68"/>
      <c r="D57" s="68"/>
      <c r="E57" s="9"/>
      <c r="F57" s="9" t="str">
        <f>IF(IF(SB!C59="","",TEXT(SB!C59,"0"))="",IF(SB!H59="","",TEXT(SB!H59,"0")),IF(SB!C59="","",TEXT(SB!C59,"0")))</f>
        <v/>
      </c>
      <c r="G57" s="5" t="str">
        <f>IF(SB!D59="","",SB!D59)</f>
        <v/>
      </c>
      <c r="H57" t="str">
        <f>IF(SB!D59="","","X")</f>
        <v/>
      </c>
      <c r="I57" t="str">
        <f>IF(SB!H59="","",SB!G59)</f>
        <v/>
      </c>
      <c r="J57" t="str">
        <f>IF(SB!H59="","",SB!F59)</f>
        <v/>
      </c>
      <c r="K57" t="str">
        <f>IFERROR(IF(AND(SB!H59&lt;&gt;"",VALUE(SB!E59)&lt;VALUE(SB!$A$2)),Data!J57,""),"")</f>
        <v/>
      </c>
      <c r="L57" t="s">
        <v>35</v>
      </c>
      <c r="M57" t="s">
        <v>35</v>
      </c>
      <c r="O57" t="s">
        <v>35</v>
      </c>
      <c r="P57" t="s">
        <v>35</v>
      </c>
      <c r="Q57" t="s">
        <v>35</v>
      </c>
    </row>
    <row r="58" spans="1:17">
      <c r="A58" s="68"/>
      <c r="B58" s="68"/>
      <c r="C58" s="68"/>
      <c r="D58" s="68"/>
      <c r="E58" s="9"/>
      <c r="F58" s="9" t="str">
        <f>IF(IF(SB!C60="","",TEXT(SB!C60,"0"))="",IF(SB!H60="","",TEXT(SB!H60,"0")),IF(SB!C60="","",TEXT(SB!C60,"0")))</f>
        <v/>
      </c>
      <c r="G58" s="5" t="str">
        <f>IF(SB!D60="","",SB!D60)</f>
        <v/>
      </c>
      <c r="H58" t="str">
        <f>IF(SB!D60="","","X")</f>
        <v/>
      </c>
      <c r="I58" t="str">
        <f>IF(SB!H60="","",SB!G60)</f>
        <v/>
      </c>
      <c r="J58" t="str">
        <f>IF(SB!H60="","",SB!F60)</f>
        <v/>
      </c>
      <c r="K58" t="str">
        <f>IFERROR(IF(AND(SB!H60&lt;&gt;"",VALUE(SB!E60)&lt;VALUE(SB!$A$2)),Data!J58,""),"")</f>
        <v/>
      </c>
      <c r="L58" t="s">
        <v>35</v>
      </c>
      <c r="M58" t="s">
        <v>35</v>
      </c>
      <c r="O58" t="s">
        <v>35</v>
      </c>
      <c r="P58" t="s">
        <v>35</v>
      </c>
      <c r="Q58" t="s">
        <v>35</v>
      </c>
    </row>
    <row r="59" spans="1:17">
      <c r="A59" s="68"/>
      <c r="B59" s="68"/>
      <c r="C59" s="68"/>
      <c r="D59" s="68"/>
      <c r="E59" s="9"/>
      <c r="F59" s="9" t="str">
        <f>IF(IF(SB!C61="","",TEXT(SB!C61,"0"))="",IF(SB!H61="","",TEXT(SB!H61,"0")),IF(SB!C61="","",TEXT(SB!C61,"0")))</f>
        <v/>
      </c>
      <c r="G59" s="5" t="str">
        <f>IF(SB!D61="","",SB!D61)</f>
        <v/>
      </c>
      <c r="H59" t="str">
        <f>IF(SB!D61="","","X")</f>
        <v/>
      </c>
      <c r="I59" t="str">
        <f>IF(SB!H61="","",SB!G61)</f>
        <v/>
      </c>
      <c r="J59" t="str">
        <f>IF(SB!H61="","",SB!F61)</f>
        <v/>
      </c>
      <c r="K59" t="str">
        <f>IFERROR(IF(AND(SB!H61&lt;&gt;"",VALUE(SB!E61)&lt;VALUE(SB!$A$2)),Data!J59,""),"")</f>
        <v/>
      </c>
      <c r="L59" t="s">
        <v>35</v>
      </c>
      <c r="M59" t="s">
        <v>35</v>
      </c>
      <c r="O59" t="s">
        <v>35</v>
      </c>
      <c r="P59" t="s">
        <v>35</v>
      </c>
      <c r="Q59" t="s">
        <v>35</v>
      </c>
    </row>
    <row r="60" spans="1:17">
      <c r="A60" s="68"/>
      <c r="B60" s="68"/>
      <c r="C60" s="68"/>
      <c r="D60" s="68"/>
      <c r="E60" s="9"/>
      <c r="F60" s="9" t="str">
        <f>IF(IF(SB!C62="","",TEXT(SB!C62,"0"))="",IF(SB!H62="","",TEXT(SB!H62,"0")),IF(SB!C62="","",TEXT(SB!C62,"0")))</f>
        <v/>
      </c>
      <c r="G60" s="5" t="str">
        <f>IF(SB!D62="","",SB!D62)</f>
        <v/>
      </c>
      <c r="H60" t="str">
        <f>IF(SB!D62="","","X")</f>
        <v/>
      </c>
      <c r="I60" t="str">
        <f>IF(SB!H62="","",SB!G62)</f>
        <v/>
      </c>
      <c r="J60" t="str">
        <f>IF(SB!H62="","",SB!F62)</f>
        <v/>
      </c>
      <c r="K60" t="str">
        <f>IFERROR(IF(AND(SB!H62&lt;&gt;"",VALUE(SB!E62)&lt;VALUE(SB!$A$2)),Data!J60,""),"")</f>
        <v/>
      </c>
      <c r="L60" t="s">
        <v>35</v>
      </c>
      <c r="M60" t="s">
        <v>35</v>
      </c>
      <c r="O60" t="s">
        <v>35</v>
      </c>
      <c r="P60" t="s">
        <v>35</v>
      </c>
      <c r="Q60" t="s">
        <v>35</v>
      </c>
    </row>
    <row r="61" spans="1:17">
      <c r="A61" s="68"/>
      <c r="B61" s="68"/>
      <c r="C61" s="68"/>
      <c r="D61" s="68"/>
      <c r="E61" s="9"/>
      <c r="F61" s="9" t="str">
        <f>IF(IF(SB!C63="","",TEXT(SB!C63,"0"))="",IF(SB!H63="","",TEXT(SB!H63,"0")),IF(SB!C63="","",TEXT(SB!C63,"0")))</f>
        <v/>
      </c>
      <c r="G61" s="5" t="str">
        <f>IF(SB!D63="","",SB!D63)</f>
        <v/>
      </c>
      <c r="H61" t="str">
        <f>IF(SB!D63="","","X")</f>
        <v/>
      </c>
      <c r="I61" t="str">
        <f>IF(SB!H63="","",SB!G63)</f>
        <v/>
      </c>
      <c r="J61" t="str">
        <f>IF(SB!H63="","",SB!F63)</f>
        <v/>
      </c>
      <c r="K61" t="str">
        <f>IFERROR(IF(AND(SB!H63&lt;&gt;"",VALUE(SB!E63)&lt;VALUE(SB!$A$2)),Data!J61,""),"")</f>
        <v/>
      </c>
      <c r="L61" t="s">
        <v>35</v>
      </c>
      <c r="M61" t="s">
        <v>35</v>
      </c>
      <c r="O61" t="s">
        <v>35</v>
      </c>
      <c r="P61" t="s">
        <v>35</v>
      </c>
      <c r="Q61" t="s">
        <v>35</v>
      </c>
    </row>
    <row r="62" spans="1:17">
      <c r="A62" s="68"/>
      <c r="B62" s="68"/>
      <c r="C62" s="68"/>
      <c r="D62" s="68"/>
      <c r="E62" s="9"/>
      <c r="F62" s="9" t="str">
        <f>IF(IF(SB!C64="","",TEXT(SB!C64,"0"))="",IF(SB!H64="","",TEXT(SB!H64,"0")),IF(SB!C64="","",TEXT(SB!C64,"0")))</f>
        <v/>
      </c>
      <c r="G62" s="5" t="str">
        <f>IF(SB!D64="","",SB!D64)</f>
        <v/>
      </c>
      <c r="H62" t="str">
        <f>IF(SB!D64="","","X")</f>
        <v/>
      </c>
      <c r="I62" t="str">
        <f>IF(SB!H64="","",SB!G64)</f>
        <v/>
      </c>
      <c r="J62" t="str">
        <f>IF(SB!H64="","",SB!F64)</f>
        <v/>
      </c>
      <c r="K62" t="str">
        <f>IFERROR(IF(AND(SB!H64&lt;&gt;"",VALUE(SB!E64)&lt;VALUE(SB!$A$2)),Data!J62,""),"")</f>
        <v/>
      </c>
      <c r="L62" t="s">
        <v>35</v>
      </c>
      <c r="M62" t="s">
        <v>35</v>
      </c>
      <c r="O62" t="s">
        <v>35</v>
      </c>
      <c r="P62" t="s">
        <v>35</v>
      </c>
      <c r="Q62" t="s">
        <v>35</v>
      </c>
    </row>
    <row r="63" spans="1:17">
      <c r="A63" s="68"/>
      <c r="B63" s="68"/>
      <c r="C63" s="68"/>
      <c r="D63" s="68"/>
      <c r="E63" s="9"/>
      <c r="F63" s="9" t="str">
        <f>IF(IF(SB!C65="","",TEXT(SB!C65,"0"))="",IF(SB!H65="","",TEXT(SB!H65,"0")),IF(SB!C65="","",TEXT(SB!C65,"0")))</f>
        <v/>
      </c>
      <c r="G63" s="5" t="str">
        <f>IF(SB!D65="","",SB!D65)</f>
        <v/>
      </c>
      <c r="H63" t="str">
        <f>IF(SB!D65="","","X")</f>
        <v/>
      </c>
      <c r="I63" t="str">
        <f>IF(SB!H65="","",SB!G65)</f>
        <v/>
      </c>
      <c r="J63" t="str">
        <f>IF(SB!H65="","",SB!F65)</f>
        <v/>
      </c>
      <c r="K63" t="str">
        <f>IFERROR(IF(AND(SB!H65&lt;&gt;"",VALUE(SB!E65)&lt;VALUE(SB!$A$2)),Data!J63,""),"")</f>
        <v/>
      </c>
      <c r="L63" t="s">
        <v>35</v>
      </c>
      <c r="M63" t="s">
        <v>35</v>
      </c>
      <c r="O63" t="s">
        <v>35</v>
      </c>
      <c r="P63" t="s">
        <v>35</v>
      </c>
      <c r="Q63" t="s">
        <v>35</v>
      </c>
    </row>
    <row r="64" spans="1:17">
      <c r="A64" s="68"/>
      <c r="B64" s="68"/>
      <c r="C64" s="68"/>
      <c r="D64" s="68"/>
      <c r="E64" s="9"/>
      <c r="F64" s="9" t="str">
        <f>IF(IF(SB!C66="","",TEXT(SB!C66,"0"))="",IF(SB!H66="","",TEXT(SB!H66,"0")),IF(SB!C66="","",TEXT(SB!C66,"0")))</f>
        <v/>
      </c>
      <c r="G64" s="5" t="str">
        <f>IF(SB!D66="","",SB!D66)</f>
        <v/>
      </c>
      <c r="H64" t="str">
        <f>IF(SB!D66="","","X")</f>
        <v/>
      </c>
      <c r="I64" t="str">
        <f>IF(SB!H66="","",SB!G66)</f>
        <v/>
      </c>
      <c r="J64" t="str">
        <f>IF(SB!H66="","",SB!F66)</f>
        <v/>
      </c>
      <c r="K64" t="str">
        <f>IFERROR(IF(AND(SB!H66&lt;&gt;"",VALUE(SB!E66)&lt;VALUE(SB!$A$2)),Data!J64,""),"")</f>
        <v/>
      </c>
      <c r="L64" t="s">
        <v>35</v>
      </c>
      <c r="M64" t="s">
        <v>35</v>
      </c>
      <c r="O64" t="s">
        <v>35</v>
      </c>
      <c r="P64" t="s">
        <v>35</v>
      </c>
      <c r="Q64" t="s">
        <v>35</v>
      </c>
    </row>
    <row r="65" spans="1:17">
      <c r="A65" s="68"/>
      <c r="B65" s="68"/>
      <c r="C65" s="68"/>
      <c r="D65" s="68"/>
      <c r="E65" s="9"/>
      <c r="F65" s="9" t="str">
        <f>IF(IF(SB!C67="","",TEXT(SB!C67,"0"))="",IF(SB!H67="","",TEXT(SB!H67,"0")),IF(SB!C67="","",TEXT(SB!C67,"0")))</f>
        <v/>
      </c>
      <c r="G65" s="5" t="str">
        <f>IF(SB!D67="","",SB!D67)</f>
        <v/>
      </c>
      <c r="H65" t="str">
        <f>IF(SB!D67="","","X")</f>
        <v/>
      </c>
      <c r="I65" t="str">
        <f>IF(SB!H67="","",SB!G67)</f>
        <v/>
      </c>
      <c r="J65" t="str">
        <f>IF(SB!H67="","",SB!F67)</f>
        <v/>
      </c>
      <c r="K65" t="str">
        <f>IFERROR(IF(AND(SB!H67&lt;&gt;"",VALUE(SB!E67)&lt;VALUE(SB!$A$2)),Data!J65,""),"")</f>
        <v/>
      </c>
      <c r="L65" t="s">
        <v>35</v>
      </c>
      <c r="M65" t="s">
        <v>35</v>
      </c>
      <c r="O65" t="s">
        <v>35</v>
      </c>
      <c r="P65" t="s">
        <v>35</v>
      </c>
      <c r="Q65" t="s">
        <v>35</v>
      </c>
    </row>
    <row r="66" spans="1:17">
      <c r="A66" s="68"/>
      <c r="B66" s="68"/>
      <c r="C66" s="68"/>
      <c r="D66" s="68"/>
      <c r="E66" s="9"/>
      <c r="F66" s="9" t="str">
        <f>IF(IF(SB!C68="","",TEXT(SB!C68,"0"))="",IF(SB!H68="","",TEXT(SB!H68,"0")),IF(SB!C68="","",TEXT(SB!C68,"0")))</f>
        <v/>
      </c>
      <c r="G66" s="5" t="str">
        <f>IF(SB!D68="","",SB!D68)</f>
        <v/>
      </c>
      <c r="H66" t="str">
        <f>IF(SB!D68="","","X")</f>
        <v/>
      </c>
      <c r="I66" t="str">
        <f>IF(SB!H68="","",SB!G68)</f>
        <v/>
      </c>
      <c r="J66" t="str">
        <f>IF(SB!H68="","",SB!F68)</f>
        <v/>
      </c>
      <c r="K66" t="str">
        <f>IFERROR(IF(AND(SB!H68&lt;&gt;"",VALUE(SB!E68)&lt;VALUE(SB!$A$2)),Data!J66,""),"")</f>
        <v/>
      </c>
      <c r="L66" t="s">
        <v>35</v>
      </c>
      <c r="M66" t="s">
        <v>35</v>
      </c>
      <c r="O66" t="s">
        <v>35</v>
      </c>
      <c r="P66" t="s">
        <v>35</v>
      </c>
      <c r="Q66" t="s">
        <v>35</v>
      </c>
    </row>
    <row r="67" spans="1:17">
      <c r="A67" s="68"/>
      <c r="B67" s="68"/>
      <c r="C67" s="68"/>
      <c r="D67" s="68"/>
      <c r="E67" s="9"/>
      <c r="F67" s="9" t="str">
        <f>IF(IF(SB!C69="","",TEXT(SB!C69,"0"))="",IF(SB!H69="","",TEXT(SB!H69,"0")),IF(SB!C69="","",TEXT(SB!C69,"0")))</f>
        <v/>
      </c>
      <c r="G67" s="5" t="str">
        <f>IF(SB!D69="","",SB!D69)</f>
        <v/>
      </c>
      <c r="H67" t="str">
        <f>IF(SB!D69="","","X")</f>
        <v/>
      </c>
      <c r="I67" t="str">
        <f>IF(SB!H69="","",SB!G69)</f>
        <v/>
      </c>
      <c r="J67" t="str">
        <f>IF(SB!H69="","",SB!F69)</f>
        <v/>
      </c>
      <c r="K67" t="str">
        <f>IFERROR(IF(AND(SB!H69&lt;&gt;"",VALUE(SB!E69)&lt;VALUE(SB!$A$2)),Data!J67,""),"")</f>
        <v/>
      </c>
      <c r="L67" t="s">
        <v>35</v>
      </c>
      <c r="M67" t="s">
        <v>35</v>
      </c>
      <c r="O67" t="s">
        <v>35</v>
      </c>
      <c r="P67" t="s">
        <v>35</v>
      </c>
      <c r="Q67" t="s">
        <v>35</v>
      </c>
    </row>
    <row r="68" spans="1:17">
      <c r="A68" s="68"/>
      <c r="B68" s="68"/>
      <c r="C68" s="68"/>
      <c r="D68" s="68"/>
      <c r="E68" s="9"/>
      <c r="F68" s="9" t="str">
        <f>IF(IF(SB!C70="","",TEXT(SB!C70,"0"))="",IF(SB!H70="","",TEXT(SB!H70,"0")),IF(SB!C70="","",TEXT(SB!C70,"0")))</f>
        <v/>
      </c>
      <c r="G68" s="5" t="str">
        <f>IF(SB!D70="","",SB!D70)</f>
        <v/>
      </c>
      <c r="H68" t="str">
        <f>IF(SB!D70="","","X")</f>
        <v/>
      </c>
      <c r="I68" t="str">
        <f>IF(SB!H70="","",SB!G70)</f>
        <v/>
      </c>
      <c r="J68" t="str">
        <f>IF(SB!H70="","",SB!F70)</f>
        <v/>
      </c>
      <c r="K68" t="str">
        <f>IFERROR(IF(AND(SB!H70&lt;&gt;"",VALUE(SB!E70)&lt;VALUE(SB!$A$2)),Data!J68,""),"")</f>
        <v/>
      </c>
      <c r="L68" t="s">
        <v>35</v>
      </c>
      <c r="M68" t="s">
        <v>35</v>
      </c>
      <c r="O68" t="s">
        <v>35</v>
      </c>
      <c r="P68" t="s">
        <v>35</v>
      </c>
      <c r="Q68" t="s">
        <v>35</v>
      </c>
    </row>
    <row r="69" spans="1:17">
      <c r="A69" s="68"/>
      <c r="B69" s="68"/>
      <c r="C69" s="68"/>
      <c r="D69" s="68"/>
      <c r="E69" s="9"/>
      <c r="F69" s="9" t="str">
        <f>IF(IF(SB!C71="","",TEXT(SB!C71,"0"))="",IF(SB!H71="","",TEXT(SB!H71,"0")),IF(SB!C71="","",TEXT(SB!C71,"0")))</f>
        <v/>
      </c>
      <c r="G69" s="5" t="str">
        <f>IF(SB!D71="","",SB!D71)</f>
        <v/>
      </c>
      <c r="H69" t="str">
        <f>IF(SB!D71="","","X")</f>
        <v/>
      </c>
      <c r="I69" t="str">
        <f>IF(SB!H71="","",SB!G71)</f>
        <v/>
      </c>
      <c r="J69" t="str">
        <f>IF(SB!H71="","",SB!F71)</f>
        <v/>
      </c>
      <c r="K69" t="str">
        <f>IFERROR(IF(AND(SB!H71&lt;&gt;"",VALUE(SB!E71)&lt;VALUE(SB!$A$2)),Data!J69,""),"")</f>
        <v/>
      </c>
      <c r="L69" t="s">
        <v>35</v>
      </c>
      <c r="M69" t="s">
        <v>35</v>
      </c>
      <c r="O69" t="s">
        <v>35</v>
      </c>
      <c r="P69" t="s">
        <v>35</v>
      </c>
      <c r="Q69" t="s">
        <v>35</v>
      </c>
    </row>
    <row r="70" spans="1:17">
      <c r="A70" s="68"/>
      <c r="B70" s="68"/>
      <c r="C70" s="68"/>
      <c r="D70" s="68"/>
      <c r="E70" s="9"/>
      <c r="F70" s="9" t="str">
        <f>IF(IF(SB!C72="","",TEXT(SB!C72,"0"))="",IF(SB!H72="","",TEXT(SB!H72,"0")),IF(SB!C72="","",TEXT(SB!C72,"0")))</f>
        <v/>
      </c>
      <c r="G70" s="5" t="str">
        <f>IF(SB!D72="","",SB!D72)</f>
        <v/>
      </c>
      <c r="H70" t="str">
        <f>IF(SB!D72="","","X")</f>
        <v/>
      </c>
      <c r="I70" t="str">
        <f>IF(SB!H72="","",SB!G72)</f>
        <v/>
      </c>
      <c r="J70" t="str">
        <f>IF(SB!H72="","",SB!F72)</f>
        <v/>
      </c>
      <c r="K70" t="str">
        <f>IFERROR(IF(AND(SB!H72&lt;&gt;"",VALUE(SB!E72)&lt;VALUE(SB!$A$2)),Data!J70,""),"")</f>
        <v/>
      </c>
      <c r="L70" t="s">
        <v>35</v>
      </c>
      <c r="M70" t="s">
        <v>35</v>
      </c>
      <c r="O70" t="s">
        <v>35</v>
      </c>
      <c r="P70" t="s">
        <v>35</v>
      </c>
      <c r="Q70" t="s">
        <v>35</v>
      </c>
    </row>
    <row r="71" spans="1:17">
      <c r="A71" s="68"/>
      <c r="B71" s="68"/>
      <c r="C71" s="68"/>
      <c r="D71" s="68"/>
      <c r="E71" s="9"/>
      <c r="F71" s="9" t="str">
        <f>IF(IF(SB!C73="","",TEXT(SB!C73,"0"))="",IF(SB!H73="","",TEXT(SB!H73,"0")),IF(SB!C73="","",TEXT(SB!C73,"0")))</f>
        <v/>
      </c>
      <c r="G71" s="5" t="str">
        <f>IF(SB!D73="","",SB!D73)</f>
        <v/>
      </c>
      <c r="H71" t="str">
        <f>IF(SB!D73="","","X")</f>
        <v/>
      </c>
      <c r="I71" t="str">
        <f>IF(SB!H73="","",SB!G73)</f>
        <v/>
      </c>
      <c r="J71" t="str">
        <f>IF(SB!H73="","",SB!F73)</f>
        <v/>
      </c>
      <c r="K71" t="str">
        <f>IFERROR(IF(AND(SB!H73&lt;&gt;"",VALUE(SB!E73)&lt;VALUE(SB!$A$2)),Data!J71,""),"")</f>
        <v/>
      </c>
      <c r="L71" t="s">
        <v>35</v>
      </c>
      <c r="M71" t="s">
        <v>35</v>
      </c>
      <c r="O71" t="s">
        <v>35</v>
      </c>
      <c r="P71" t="s">
        <v>35</v>
      </c>
      <c r="Q71" t="s">
        <v>35</v>
      </c>
    </row>
    <row r="72" spans="1:17">
      <c r="A72" s="68"/>
      <c r="B72" s="68"/>
      <c r="C72" s="68"/>
      <c r="D72" s="68"/>
      <c r="E72" s="9"/>
      <c r="F72" s="9" t="str">
        <f>IF(IF(SB!C74="","",TEXT(SB!C74,"0"))="",IF(SB!H74="","",TEXT(SB!H74,"0")),IF(SB!C74="","",TEXT(SB!C74,"0")))</f>
        <v/>
      </c>
      <c r="G72" s="5" t="str">
        <f>IF(SB!D74="","",SB!D74)</f>
        <v/>
      </c>
      <c r="H72" t="str">
        <f>IF(SB!D74="","","X")</f>
        <v/>
      </c>
      <c r="I72" t="str">
        <f>IF(SB!H74="","",SB!G74)</f>
        <v/>
      </c>
      <c r="J72" t="str">
        <f>IF(SB!H74="","",SB!F74)</f>
        <v/>
      </c>
      <c r="K72" t="str">
        <f>IFERROR(IF(AND(SB!H74&lt;&gt;"",VALUE(SB!E74)&lt;VALUE(SB!$A$2)),Data!J72,""),"")</f>
        <v/>
      </c>
      <c r="L72" t="s">
        <v>35</v>
      </c>
      <c r="M72" t="s">
        <v>35</v>
      </c>
      <c r="O72" t="s">
        <v>35</v>
      </c>
      <c r="P72" t="s">
        <v>35</v>
      </c>
      <c r="Q72" t="s">
        <v>35</v>
      </c>
    </row>
    <row r="73" spans="1:17">
      <c r="A73" s="68"/>
      <c r="B73" s="68"/>
      <c r="C73" s="68"/>
      <c r="D73" s="68"/>
      <c r="E73" s="9"/>
      <c r="F73" s="9" t="str">
        <f>IF(IF(SB!C75="","",TEXT(SB!C75,"0"))="",IF(SB!H75="","",TEXT(SB!H75,"0")),IF(SB!C75="","",TEXT(SB!C75,"0")))</f>
        <v/>
      </c>
      <c r="G73" s="5" t="str">
        <f>IF(SB!D75="","",SB!D75)</f>
        <v/>
      </c>
      <c r="H73" t="str">
        <f>IF(SB!D75="","","X")</f>
        <v/>
      </c>
      <c r="I73" t="str">
        <f>IF(SB!H75="","",SB!G75)</f>
        <v/>
      </c>
      <c r="J73" t="str">
        <f>IF(SB!H75="","",SB!F75)</f>
        <v/>
      </c>
      <c r="K73" t="str">
        <f>IFERROR(IF(AND(SB!H75&lt;&gt;"",VALUE(SB!E75)&lt;VALUE(SB!$A$2)),Data!J73,""),"")</f>
        <v/>
      </c>
      <c r="L73" t="s">
        <v>35</v>
      </c>
      <c r="M73" t="s">
        <v>35</v>
      </c>
      <c r="O73" t="s">
        <v>35</v>
      </c>
      <c r="P73" t="s">
        <v>35</v>
      </c>
      <c r="Q73" t="s">
        <v>35</v>
      </c>
    </row>
    <row r="74" spans="1:17">
      <c r="A74" s="68"/>
      <c r="B74" s="68"/>
      <c r="C74" s="68"/>
      <c r="D74" s="68"/>
      <c r="E74" s="9"/>
      <c r="F74" s="9" t="str">
        <f>IF(IF(SB!C76="","",TEXT(SB!C76,"0"))="",IF(SB!H76="","",TEXT(SB!H76,"0")),IF(SB!C76="","",TEXT(SB!C76,"0")))</f>
        <v/>
      </c>
      <c r="G74" s="5" t="str">
        <f>IF(SB!D76="","",SB!D76)</f>
        <v/>
      </c>
      <c r="H74" t="str">
        <f>IF(SB!D76="","","X")</f>
        <v/>
      </c>
      <c r="I74" t="str">
        <f>IF(SB!H76="","",SB!G76)</f>
        <v/>
      </c>
      <c r="J74" t="str">
        <f>IF(SB!H76="","",SB!F76)</f>
        <v/>
      </c>
      <c r="K74" t="str">
        <f>IFERROR(IF(AND(SB!H76&lt;&gt;"",VALUE(SB!E76)&lt;VALUE(SB!$A$2)),Data!J74,""),"")</f>
        <v/>
      </c>
      <c r="L74" t="s">
        <v>35</v>
      </c>
      <c r="M74" t="s">
        <v>35</v>
      </c>
      <c r="O74" t="s">
        <v>35</v>
      </c>
      <c r="P74" t="s">
        <v>35</v>
      </c>
      <c r="Q74" t="s">
        <v>35</v>
      </c>
    </row>
    <row r="75" spans="1:17">
      <c r="A75" s="68"/>
      <c r="B75" s="68"/>
      <c r="C75" s="68"/>
      <c r="D75" s="68"/>
      <c r="E75" s="9"/>
      <c r="F75" s="9" t="str">
        <f>IF(IF(SB!C77="","",TEXT(SB!C77,"0"))="",IF(SB!H77="","",TEXT(SB!H77,"0")),IF(SB!C77="","",TEXT(SB!C77,"0")))</f>
        <v/>
      </c>
      <c r="G75" s="5" t="str">
        <f>IF(SB!D77="","",SB!D77)</f>
        <v/>
      </c>
      <c r="H75" t="str">
        <f>IF(SB!D77="","","X")</f>
        <v/>
      </c>
      <c r="I75" t="str">
        <f>IF(SB!H77="","",SB!G77)</f>
        <v/>
      </c>
      <c r="J75" t="str">
        <f>IF(SB!H77="","",SB!F77)</f>
        <v/>
      </c>
      <c r="K75" t="str">
        <f>IFERROR(IF(AND(SB!H77&lt;&gt;"",VALUE(SB!E77)&lt;VALUE(SB!$A$2)),Data!J75,""),"")</f>
        <v/>
      </c>
      <c r="L75" t="s">
        <v>35</v>
      </c>
      <c r="M75" t="s">
        <v>35</v>
      </c>
      <c r="O75" t="s">
        <v>35</v>
      </c>
      <c r="P75" t="s">
        <v>35</v>
      </c>
      <c r="Q75" t="s">
        <v>35</v>
      </c>
    </row>
    <row r="76" spans="1:17">
      <c r="A76" s="68"/>
      <c r="B76" s="68"/>
      <c r="C76" s="68"/>
      <c r="D76" s="68"/>
      <c r="E76" s="9"/>
      <c r="F76" s="9" t="str">
        <f>IF(IF(SB!C78="","",TEXT(SB!C78,"0"))="",IF(SB!H78="","",TEXT(SB!H78,"0")),IF(SB!C78="","",TEXT(SB!C78,"0")))</f>
        <v/>
      </c>
      <c r="G76" s="5" t="str">
        <f>IF(SB!D78="","",SB!D78)</f>
        <v/>
      </c>
      <c r="H76" t="str">
        <f>IF(SB!D78="","","X")</f>
        <v/>
      </c>
      <c r="I76" t="str">
        <f>IF(SB!H78="","",SB!G78)</f>
        <v/>
      </c>
      <c r="J76" t="str">
        <f>IF(SB!H78="","",SB!F78)</f>
        <v/>
      </c>
      <c r="K76" t="str">
        <f>IFERROR(IF(AND(SB!H78&lt;&gt;"",VALUE(SB!E78)&lt;VALUE(SB!$A$2)),Data!J76,""),"")</f>
        <v/>
      </c>
      <c r="L76" t="s">
        <v>35</v>
      </c>
      <c r="M76" t="s">
        <v>35</v>
      </c>
      <c r="O76" t="s">
        <v>35</v>
      </c>
      <c r="P76" t="s">
        <v>35</v>
      </c>
      <c r="Q76" t="s">
        <v>35</v>
      </c>
    </row>
    <row r="77" spans="1:17">
      <c r="A77" s="68"/>
      <c r="B77" s="68"/>
      <c r="C77" s="68"/>
      <c r="D77" s="68"/>
      <c r="E77" s="9"/>
      <c r="F77" s="9" t="str">
        <f>IF(IF(SB!C79="","",TEXT(SB!C79,"0"))="",IF(SB!H79="","",TEXT(SB!H79,"0")),IF(SB!C79="","",TEXT(SB!C79,"0")))</f>
        <v/>
      </c>
      <c r="G77" s="5" t="str">
        <f>IF(SB!D79="","",SB!D79)</f>
        <v/>
      </c>
      <c r="H77" t="str">
        <f>IF(SB!D79="","","X")</f>
        <v/>
      </c>
      <c r="I77" t="str">
        <f>IF(SB!H79="","",SB!G79)</f>
        <v/>
      </c>
      <c r="J77" t="str">
        <f>IF(SB!H79="","",SB!F79)</f>
        <v/>
      </c>
      <c r="K77" t="str">
        <f>IFERROR(IF(AND(SB!H79&lt;&gt;"",VALUE(SB!E79)&lt;VALUE(SB!$A$2)),Data!J77,""),"")</f>
        <v/>
      </c>
      <c r="L77" t="s">
        <v>35</v>
      </c>
      <c r="M77" t="s">
        <v>35</v>
      </c>
      <c r="O77" t="s">
        <v>35</v>
      </c>
      <c r="P77" t="s">
        <v>35</v>
      </c>
      <c r="Q77" t="s">
        <v>35</v>
      </c>
    </row>
    <row r="78" spans="1:17">
      <c r="A78" s="68"/>
      <c r="B78" s="68"/>
      <c r="C78" s="68"/>
      <c r="D78" s="68"/>
      <c r="E78" s="9"/>
      <c r="F78" s="9" t="str">
        <f>IF(IF(SB!C80="","",TEXT(SB!C80,"0"))="",IF(SB!H80="","",TEXT(SB!H80,"0")),IF(SB!C80="","",TEXT(SB!C80,"0")))</f>
        <v/>
      </c>
      <c r="G78" s="5" t="str">
        <f>IF(SB!D80="","",SB!D80)</f>
        <v/>
      </c>
      <c r="H78" t="str">
        <f>IF(SB!D80="","","X")</f>
        <v/>
      </c>
      <c r="I78" t="str">
        <f>IF(SB!H80="","",SB!G80)</f>
        <v/>
      </c>
      <c r="J78" t="str">
        <f>IF(SB!H80="","",SB!F80)</f>
        <v/>
      </c>
      <c r="K78" t="str">
        <f>IFERROR(IF(AND(SB!H80&lt;&gt;"",VALUE(SB!E80)&lt;VALUE(SB!$A$2)),Data!J78,""),"")</f>
        <v/>
      </c>
      <c r="L78" t="s">
        <v>35</v>
      </c>
      <c r="M78" t="s">
        <v>35</v>
      </c>
      <c r="O78" t="s">
        <v>35</v>
      </c>
      <c r="P78" t="s">
        <v>35</v>
      </c>
      <c r="Q78" t="s">
        <v>35</v>
      </c>
    </row>
    <row r="79" spans="1:17">
      <c r="A79" s="68"/>
      <c r="B79" s="68"/>
      <c r="C79" s="68"/>
      <c r="D79" s="68"/>
      <c r="E79" s="9"/>
      <c r="F79" s="9" t="str">
        <f>IF(IF(SB!C81="","",TEXT(SB!C81,"0"))="",IF(SB!H81="","",TEXT(SB!H81,"0")),IF(SB!C81="","",TEXT(SB!C81,"0")))</f>
        <v/>
      </c>
      <c r="G79" s="5" t="str">
        <f>IF(SB!D81="","",SB!D81)</f>
        <v/>
      </c>
      <c r="H79" t="str">
        <f>IF(SB!D81="","","X")</f>
        <v/>
      </c>
      <c r="I79" t="str">
        <f>IF(SB!H81="","",SB!G81)</f>
        <v/>
      </c>
      <c r="J79" t="str">
        <f>IF(SB!H81="","",SB!F81)</f>
        <v/>
      </c>
      <c r="K79" t="str">
        <f>IFERROR(IF(AND(SB!H81&lt;&gt;"",VALUE(SB!E81)&lt;VALUE(SB!$A$2)),Data!J79,""),"")</f>
        <v/>
      </c>
      <c r="L79" t="s">
        <v>35</v>
      </c>
      <c r="M79" t="s">
        <v>35</v>
      </c>
      <c r="O79" t="s">
        <v>35</v>
      </c>
      <c r="P79" t="s">
        <v>35</v>
      </c>
      <c r="Q79" t="s">
        <v>35</v>
      </c>
    </row>
    <row r="80" spans="1:17">
      <c r="A80" s="68"/>
      <c r="B80" s="68"/>
      <c r="C80" s="68"/>
      <c r="D80" s="68"/>
      <c r="E80" s="9"/>
      <c r="F80" s="9" t="str">
        <f>IF(IF(SB!C82="","",TEXT(SB!C82,"0"))="",IF(SB!H82="","",TEXT(SB!H82,"0")),IF(SB!C82="","",TEXT(SB!C82,"0")))</f>
        <v/>
      </c>
      <c r="G80" s="5" t="str">
        <f>IF(SB!D82="","",SB!D82)</f>
        <v/>
      </c>
      <c r="H80" t="str">
        <f>IF(SB!D82="","","X")</f>
        <v/>
      </c>
      <c r="I80" t="str">
        <f>IF(SB!H82="","",SB!G82)</f>
        <v/>
      </c>
      <c r="J80" t="str">
        <f>IF(SB!H82="","",SB!F82)</f>
        <v/>
      </c>
      <c r="K80" t="str">
        <f>IFERROR(IF(AND(SB!H82&lt;&gt;"",VALUE(SB!E82)&lt;VALUE(SB!$A$2)),Data!J80,""),"")</f>
        <v/>
      </c>
      <c r="L80" t="s">
        <v>35</v>
      </c>
      <c r="M80" t="s">
        <v>35</v>
      </c>
      <c r="O80" t="s">
        <v>35</v>
      </c>
      <c r="P80" t="s">
        <v>35</v>
      </c>
      <c r="Q80" t="s">
        <v>35</v>
      </c>
    </row>
    <row r="81" spans="1:17">
      <c r="A81" s="68"/>
      <c r="B81" s="68"/>
      <c r="C81" s="68"/>
      <c r="D81" s="68"/>
      <c r="E81" s="9"/>
      <c r="F81" s="9" t="str">
        <f>IF(IF(SB!C83="","",TEXT(SB!C83,"0"))="",IF(SB!H83="","",TEXT(SB!H83,"0")),IF(SB!C83="","",TEXT(SB!C83,"0")))</f>
        <v/>
      </c>
      <c r="G81" s="5" t="str">
        <f>IF(SB!D83="","",SB!D83)</f>
        <v/>
      </c>
      <c r="H81" t="str">
        <f>IF(SB!D83="","","X")</f>
        <v/>
      </c>
      <c r="I81" t="str">
        <f>IF(SB!H83="","",SB!G83)</f>
        <v/>
      </c>
      <c r="J81" t="str">
        <f>IF(SB!H83="","",SB!F83)</f>
        <v/>
      </c>
      <c r="K81" t="str">
        <f>IFERROR(IF(AND(SB!H83&lt;&gt;"",VALUE(SB!E83)&lt;VALUE(SB!$A$2)),Data!J81,""),"")</f>
        <v/>
      </c>
      <c r="L81" t="s">
        <v>35</v>
      </c>
      <c r="M81" t="s">
        <v>35</v>
      </c>
      <c r="O81" t="s">
        <v>35</v>
      </c>
      <c r="P81" t="s">
        <v>35</v>
      </c>
      <c r="Q81" t="s">
        <v>35</v>
      </c>
    </row>
    <row r="82" spans="1:17">
      <c r="A82" s="68"/>
      <c r="B82" s="68"/>
      <c r="C82" s="68"/>
      <c r="D82" s="68"/>
      <c r="E82" s="9"/>
      <c r="F82" s="9" t="str">
        <f>IF(IF(SB!C84="","",TEXT(SB!C84,"0"))="",IF(SB!H84="","",TEXT(SB!H84,"0")),IF(SB!C84="","",TEXT(SB!C84,"0")))</f>
        <v/>
      </c>
      <c r="G82" s="5" t="str">
        <f>IF(SB!D84="","",SB!D84)</f>
        <v/>
      </c>
      <c r="H82" t="str">
        <f>IF(SB!D84="","","X")</f>
        <v/>
      </c>
      <c r="I82" t="str">
        <f>IF(SB!H84="","",SB!G84)</f>
        <v/>
      </c>
      <c r="J82" t="str">
        <f>IF(SB!H84="","",SB!F84)</f>
        <v/>
      </c>
      <c r="K82" t="str">
        <f>IFERROR(IF(AND(SB!H84&lt;&gt;"",VALUE(SB!E84)&lt;VALUE(SB!$A$2)),Data!J82,""),"")</f>
        <v/>
      </c>
      <c r="L82" t="s">
        <v>35</v>
      </c>
      <c r="M82" t="s">
        <v>35</v>
      </c>
      <c r="O82" t="s">
        <v>35</v>
      </c>
      <c r="P82" t="s">
        <v>35</v>
      </c>
      <c r="Q82" t="s">
        <v>35</v>
      </c>
    </row>
    <row r="83" spans="1:17">
      <c r="A83" s="68"/>
      <c r="B83" s="68"/>
      <c r="C83" s="68"/>
      <c r="D83" s="68"/>
      <c r="E83" s="9"/>
      <c r="F83" s="9" t="str">
        <f>IF(IF(SB!C85="","",TEXT(SB!C85,"0"))="",IF(SB!H85="","",TEXT(SB!H85,"0")),IF(SB!C85="","",TEXT(SB!C85,"0")))</f>
        <v/>
      </c>
      <c r="G83" s="5" t="str">
        <f>IF(SB!D85="","",SB!D85)</f>
        <v/>
      </c>
      <c r="H83" t="str">
        <f>IF(SB!D85="","","X")</f>
        <v/>
      </c>
      <c r="I83" t="str">
        <f>IF(SB!H85="","",SB!G85)</f>
        <v/>
      </c>
      <c r="J83" t="str">
        <f>IF(SB!H85="","",SB!F85)</f>
        <v/>
      </c>
      <c r="K83" t="str">
        <f>IFERROR(IF(AND(SB!H85&lt;&gt;"",VALUE(SB!E85)&lt;VALUE(SB!$A$2)),Data!J83,""),"")</f>
        <v/>
      </c>
      <c r="L83" t="s">
        <v>35</v>
      </c>
      <c r="M83" t="s">
        <v>35</v>
      </c>
      <c r="O83" t="s">
        <v>35</v>
      </c>
      <c r="P83" t="s">
        <v>35</v>
      </c>
      <c r="Q83" t="s">
        <v>35</v>
      </c>
    </row>
    <row r="84" spans="1:17">
      <c r="A84" s="68"/>
      <c r="B84" s="68"/>
      <c r="C84" s="68"/>
      <c r="D84" s="68"/>
      <c r="E84" s="9"/>
      <c r="F84" s="9" t="str">
        <f>IF(IF(SB!C86="","",TEXT(SB!C86,"0"))="",IF(SB!H86="","",TEXT(SB!H86,"0")),IF(SB!C86="","",TEXT(SB!C86,"0")))</f>
        <v/>
      </c>
      <c r="G84" s="5" t="str">
        <f>IF(SB!D86="","",SB!D86)</f>
        <v/>
      </c>
      <c r="H84" t="str">
        <f>IF(SB!D86="","","X")</f>
        <v/>
      </c>
      <c r="I84" t="str">
        <f>IF(SB!H86="","",SB!G86)</f>
        <v/>
      </c>
      <c r="J84" t="str">
        <f>IF(SB!H86="","",SB!F86)</f>
        <v/>
      </c>
      <c r="K84" t="str">
        <f>IFERROR(IF(AND(SB!H86&lt;&gt;"",VALUE(SB!E86)&lt;VALUE(SB!$A$2)),Data!J84,""),"")</f>
        <v/>
      </c>
      <c r="L84" t="s">
        <v>35</v>
      </c>
      <c r="M84" t="s">
        <v>35</v>
      </c>
      <c r="O84" t="s">
        <v>35</v>
      </c>
      <c r="P84" t="s">
        <v>35</v>
      </c>
      <c r="Q84" t="s">
        <v>35</v>
      </c>
    </row>
    <row r="85" spans="1:17">
      <c r="A85" s="68"/>
      <c r="B85" s="68"/>
      <c r="C85" s="68"/>
      <c r="D85" s="68"/>
      <c r="E85" s="9"/>
      <c r="F85" s="9" t="str">
        <f>IF(IF(SB!C87="","",TEXT(SB!C87,"0"))="",IF(SB!H87="","",TEXT(SB!H87,"0")),IF(SB!C87="","",TEXT(SB!C87,"0")))</f>
        <v/>
      </c>
      <c r="G85" s="5" t="str">
        <f>IF(SB!D87="","",SB!D87)</f>
        <v/>
      </c>
      <c r="H85" t="str">
        <f>IF(SB!D87="","","X")</f>
        <v/>
      </c>
      <c r="I85" t="str">
        <f>IF(SB!H87="","",SB!G87)</f>
        <v/>
      </c>
      <c r="J85" t="str">
        <f>IF(SB!H87="","",SB!F87)</f>
        <v/>
      </c>
      <c r="K85" t="str">
        <f>IFERROR(IF(AND(SB!H87&lt;&gt;"",VALUE(SB!E87)&lt;VALUE(SB!$A$2)),Data!J85,""),"")</f>
        <v/>
      </c>
      <c r="L85" t="s">
        <v>35</v>
      </c>
      <c r="M85" t="s">
        <v>35</v>
      </c>
      <c r="O85" t="s">
        <v>35</v>
      </c>
      <c r="P85" t="s">
        <v>35</v>
      </c>
      <c r="Q85" t="s">
        <v>35</v>
      </c>
    </row>
    <row r="86" spans="1:17">
      <c r="A86" s="68"/>
      <c r="B86" s="68"/>
      <c r="C86" s="68"/>
      <c r="D86" s="68"/>
      <c r="E86" s="9"/>
      <c r="F86" s="9" t="str">
        <f>IF(IF(SB!C88="","",TEXT(SB!C88,"0"))="",IF(SB!H88="","",TEXT(SB!H88,"0")),IF(SB!C88="","",TEXT(SB!C88,"0")))</f>
        <v/>
      </c>
      <c r="G86" s="5" t="str">
        <f>IF(SB!D88="","",SB!D88)</f>
        <v/>
      </c>
      <c r="H86" t="str">
        <f>IF(SB!D88="","","X")</f>
        <v/>
      </c>
      <c r="I86" t="str">
        <f>IF(SB!H88="","",SB!G88)</f>
        <v/>
      </c>
      <c r="J86" t="str">
        <f>IF(SB!H88="","",SB!F88)</f>
        <v/>
      </c>
      <c r="K86" t="str">
        <f>IFERROR(IF(AND(SB!H88&lt;&gt;"",VALUE(SB!E88)&lt;VALUE(SB!$A$2)),Data!J86,""),"")</f>
        <v/>
      </c>
      <c r="L86" t="s">
        <v>35</v>
      </c>
      <c r="M86" t="s">
        <v>35</v>
      </c>
      <c r="O86" t="s">
        <v>35</v>
      </c>
      <c r="P86" t="s">
        <v>35</v>
      </c>
      <c r="Q86" t="s">
        <v>35</v>
      </c>
    </row>
    <row r="87" spans="1:17">
      <c r="A87" s="68"/>
      <c r="B87" s="68"/>
      <c r="C87" s="68"/>
      <c r="D87" s="68"/>
      <c r="E87" s="9"/>
      <c r="F87" s="9" t="str">
        <f>IF(IF(SB!C89="","",TEXT(SB!C89,"0"))="",IF(SB!H89="","",TEXT(SB!H89,"0")),IF(SB!C89="","",TEXT(SB!C89,"0")))</f>
        <v/>
      </c>
      <c r="G87" s="5" t="str">
        <f>IF(SB!D89="","",SB!D89)</f>
        <v/>
      </c>
      <c r="H87" t="str">
        <f>IF(SB!D89="","","X")</f>
        <v/>
      </c>
      <c r="I87" t="str">
        <f>IF(SB!H89="","",SB!G89)</f>
        <v/>
      </c>
      <c r="J87" t="str">
        <f>IF(SB!H89="","",SB!F89)</f>
        <v/>
      </c>
      <c r="K87" t="str">
        <f>IFERROR(IF(AND(SB!H89&lt;&gt;"",VALUE(SB!E89)&lt;VALUE(SB!$A$2)),Data!J87,""),"")</f>
        <v/>
      </c>
      <c r="L87" t="s">
        <v>35</v>
      </c>
      <c r="M87" t="s">
        <v>35</v>
      </c>
      <c r="O87" t="s">
        <v>35</v>
      </c>
      <c r="P87" t="s">
        <v>35</v>
      </c>
      <c r="Q87" t="s">
        <v>35</v>
      </c>
    </row>
    <row r="88" spans="1:17">
      <c r="A88" s="68"/>
      <c r="B88" s="68"/>
      <c r="C88" s="68"/>
      <c r="D88" s="68"/>
      <c r="E88" s="9"/>
      <c r="F88" s="9" t="str">
        <f>IF(IF(SB!C90="","",TEXT(SB!C90,"0"))="",IF(SB!H90="","",TEXT(SB!H90,"0")),IF(SB!C90="","",TEXT(SB!C90,"0")))</f>
        <v/>
      </c>
      <c r="G88" s="5" t="str">
        <f>IF(SB!D90="","",SB!D90)</f>
        <v/>
      </c>
      <c r="H88" t="str">
        <f>IF(SB!D90="","","X")</f>
        <v/>
      </c>
      <c r="I88" t="str">
        <f>IF(SB!H90="","",SB!G90)</f>
        <v/>
      </c>
      <c r="J88" t="str">
        <f>IF(SB!H90="","",SB!F90)</f>
        <v/>
      </c>
      <c r="K88" t="str">
        <f>IFERROR(IF(AND(SB!H90&lt;&gt;"",VALUE(SB!E90)&lt;VALUE(SB!$A$2)),Data!J88,""),"")</f>
        <v/>
      </c>
      <c r="L88" t="s">
        <v>35</v>
      </c>
      <c r="M88" t="s">
        <v>35</v>
      </c>
      <c r="O88" t="s">
        <v>35</v>
      </c>
      <c r="P88" t="s">
        <v>35</v>
      </c>
      <c r="Q88" t="s">
        <v>35</v>
      </c>
    </row>
    <row r="89" spans="1:17">
      <c r="A89" s="68"/>
      <c r="B89" s="68"/>
      <c r="C89" s="68"/>
      <c r="D89" s="68"/>
      <c r="E89" s="9"/>
      <c r="F89" s="9" t="str">
        <f>IF(IF(SB!C91="","",TEXT(SB!C91,"0"))="",IF(SB!H91="","",TEXT(SB!H91,"0")),IF(SB!C91="","",TEXT(SB!C91,"0")))</f>
        <v/>
      </c>
      <c r="G89" s="5" t="str">
        <f>IF(SB!D91="","",SB!D91)</f>
        <v/>
      </c>
      <c r="H89" t="str">
        <f>IF(SB!D91="","","X")</f>
        <v/>
      </c>
      <c r="I89" t="str">
        <f>IF(SB!H91="","",SB!G91)</f>
        <v/>
      </c>
      <c r="J89" t="str">
        <f>IF(SB!H91="","",SB!F91)</f>
        <v/>
      </c>
      <c r="K89" t="str">
        <f>IFERROR(IF(AND(SB!H91&lt;&gt;"",VALUE(SB!E91)&lt;VALUE(SB!$A$2)),Data!J89,""),"")</f>
        <v/>
      </c>
      <c r="L89" t="s">
        <v>35</v>
      </c>
      <c r="M89" t="s">
        <v>35</v>
      </c>
      <c r="O89" t="s">
        <v>35</v>
      </c>
      <c r="P89" t="s">
        <v>35</v>
      </c>
      <c r="Q89" t="s">
        <v>35</v>
      </c>
    </row>
    <row r="90" spans="1:17">
      <c r="A90" s="68"/>
      <c r="B90" s="68"/>
      <c r="C90" s="68"/>
      <c r="D90" s="68"/>
      <c r="E90" s="9"/>
      <c r="F90" s="9" t="str">
        <f>IF(IF(SB!C92="","",TEXT(SB!C92,"0"))="",IF(SB!H92="","",TEXT(SB!H92,"0")),IF(SB!C92="","",TEXT(SB!C92,"0")))</f>
        <v/>
      </c>
      <c r="G90" s="5" t="str">
        <f>IF(SB!D92="","",SB!D92)</f>
        <v/>
      </c>
      <c r="H90" t="str">
        <f>IF(SB!D92="","","X")</f>
        <v/>
      </c>
      <c r="I90" t="str">
        <f>IF(SB!H92="","",SB!G92)</f>
        <v/>
      </c>
      <c r="J90" t="str">
        <f>IF(SB!H92="","",SB!F92)</f>
        <v/>
      </c>
      <c r="K90" t="str">
        <f>IFERROR(IF(AND(SB!H92&lt;&gt;"",VALUE(SB!E92)&lt;VALUE(SB!$A$2)),Data!J90,""),"")</f>
        <v/>
      </c>
      <c r="L90" t="s">
        <v>35</v>
      </c>
      <c r="M90" t="s">
        <v>35</v>
      </c>
      <c r="O90" t="s">
        <v>35</v>
      </c>
      <c r="P90" t="s">
        <v>35</v>
      </c>
      <c r="Q90" t="s">
        <v>35</v>
      </c>
    </row>
    <row r="91" spans="1:17">
      <c r="A91" s="68"/>
      <c r="B91" s="68"/>
      <c r="C91" s="68"/>
      <c r="D91" s="68"/>
      <c r="E91" s="9"/>
      <c r="F91" s="9" t="str">
        <f>IF(IF(SB!C93="","",TEXT(SB!C93,"0"))="",IF(SB!H93="","",TEXT(SB!H93,"0")),IF(SB!C93="","",TEXT(SB!C93,"0")))</f>
        <v/>
      </c>
      <c r="G91" s="5" t="str">
        <f>IF(SB!D93="","",SB!D93)</f>
        <v/>
      </c>
      <c r="H91" t="str">
        <f>IF(SB!D93="","","X")</f>
        <v/>
      </c>
      <c r="I91" t="str">
        <f>IF(SB!H93="","",SB!G93)</f>
        <v/>
      </c>
      <c r="J91" t="str">
        <f>IF(SB!H93="","",SB!F93)</f>
        <v/>
      </c>
      <c r="K91" t="str">
        <f>IFERROR(IF(AND(SB!H93&lt;&gt;"",VALUE(SB!E93)&lt;VALUE(SB!$A$2)),Data!J91,""),"")</f>
        <v/>
      </c>
      <c r="L91" t="s">
        <v>35</v>
      </c>
      <c r="M91" t="s">
        <v>35</v>
      </c>
      <c r="O91" t="s">
        <v>35</v>
      </c>
      <c r="P91" t="s">
        <v>35</v>
      </c>
      <c r="Q91" t="s">
        <v>35</v>
      </c>
    </row>
    <row r="92" spans="1:17">
      <c r="A92" s="68"/>
      <c r="B92" s="68"/>
      <c r="C92" s="68"/>
      <c r="D92" s="68"/>
      <c r="E92" s="9"/>
      <c r="F92" s="9" t="str">
        <f>IF(IF(SB!C94="","",TEXT(SB!C94,"0"))="",IF(SB!H94="","",TEXT(SB!H94,"0")),IF(SB!C94="","",TEXT(SB!C94,"0")))</f>
        <v/>
      </c>
      <c r="G92" s="5" t="str">
        <f>IF(SB!D94="","",SB!D94)</f>
        <v/>
      </c>
      <c r="H92" t="str">
        <f>IF(SB!D94="","","X")</f>
        <v/>
      </c>
      <c r="I92" t="str">
        <f>IF(SB!H94="","",SB!G94)</f>
        <v/>
      </c>
      <c r="J92" t="str">
        <f>IF(SB!H94="","",SB!F94)</f>
        <v/>
      </c>
      <c r="K92" t="str">
        <f>IFERROR(IF(AND(SB!H94&lt;&gt;"",VALUE(SB!E94)&lt;VALUE(SB!$A$2)),Data!J92,""),"")</f>
        <v/>
      </c>
      <c r="L92" t="s">
        <v>35</v>
      </c>
      <c r="M92" t="s">
        <v>35</v>
      </c>
      <c r="O92" t="s">
        <v>35</v>
      </c>
      <c r="P92" t="s">
        <v>35</v>
      </c>
      <c r="Q92" t="s">
        <v>35</v>
      </c>
    </row>
    <row r="93" spans="1:17">
      <c r="A93" s="68"/>
      <c r="B93" s="68"/>
      <c r="C93" s="68"/>
      <c r="D93" s="68"/>
      <c r="E93" s="9"/>
      <c r="F93" s="9" t="str">
        <f>IF(IF(SB!C95="","",TEXT(SB!C95,"0"))="",IF(SB!H95="","",TEXT(SB!H95,"0")),IF(SB!C95="","",TEXT(SB!C95,"0")))</f>
        <v/>
      </c>
      <c r="G93" s="5" t="str">
        <f>IF(SB!D95="","",SB!D95)</f>
        <v/>
      </c>
      <c r="H93" t="str">
        <f>IF(SB!D95="","","X")</f>
        <v/>
      </c>
      <c r="I93" t="str">
        <f>IF(SB!H95="","",SB!G95)</f>
        <v/>
      </c>
      <c r="J93" t="str">
        <f>IF(SB!H95="","",SB!F95)</f>
        <v/>
      </c>
      <c r="K93" t="str">
        <f>IFERROR(IF(AND(SB!H95&lt;&gt;"",VALUE(SB!E95)&lt;VALUE(SB!$A$2)),Data!J93,""),"")</f>
        <v/>
      </c>
      <c r="L93" t="s">
        <v>35</v>
      </c>
      <c r="M93" t="s">
        <v>35</v>
      </c>
      <c r="O93" t="s">
        <v>35</v>
      </c>
      <c r="P93" t="s">
        <v>35</v>
      </c>
      <c r="Q93" t="s">
        <v>35</v>
      </c>
    </row>
    <row r="94" spans="1:17">
      <c r="A94" s="68"/>
      <c r="B94" s="68"/>
      <c r="C94" s="68"/>
      <c r="D94" s="68"/>
      <c r="E94" s="9"/>
      <c r="F94" s="9" t="str">
        <f>IF(IF(SB!C96="","",TEXT(SB!C96,"0"))="",IF(SB!H96="","",TEXT(SB!H96,"0")),IF(SB!C96="","",TEXT(SB!C96,"0")))</f>
        <v/>
      </c>
      <c r="G94" s="5" t="str">
        <f>IF(SB!D96="","",SB!D96)</f>
        <v/>
      </c>
      <c r="H94" t="str">
        <f>IF(SB!D96="","","X")</f>
        <v/>
      </c>
      <c r="I94" t="str">
        <f>IF(SB!H96="","",SB!G96)</f>
        <v/>
      </c>
      <c r="J94" t="str">
        <f>IF(SB!H96="","",SB!F96)</f>
        <v/>
      </c>
      <c r="K94" t="str">
        <f>IFERROR(IF(AND(SB!H96&lt;&gt;"",VALUE(SB!E96)&lt;VALUE(SB!$A$2)),Data!J94,""),"")</f>
        <v/>
      </c>
      <c r="L94" t="s">
        <v>35</v>
      </c>
      <c r="M94" t="s">
        <v>35</v>
      </c>
      <c r="O94" t="s">
        <v>35</v>
      </c>
      <c r="P94" t="s">
        <v>35</v>
      </c>
      <c r="Q94" t="s">
        <v>35</v>
      </c>
    </row>
    <row r="95" spans="1:17">
      <c r="A95" s="68"/>
      <c r="B95" s="68"/>
      <c r="C95" s="68"/>
      <c r="D95" s="68"/>
      <c r="E95" s="9"/>
      <c r="F95" s="9" t="str">
        <f>IF(IF(SB!C97="","",TEXT(SB!C97,"0"))="",IF(SB!H97="","",TEXT(SB!H97,"0")),IF(SB!C97="","",TEXT(SB!C97,"0")))</f>
        <v/>
      </c>
      <c r="G95" s="5" t="str">
        <f>IF(SB!D97="","",SB!D97)</f>
        <v/>
      </c>
      <c r="H95" t="str">
        <f>IF(SB!D97="","","X")</f>
        <v/>
      </c>
      <c r="I95" t="str">
        <f>IF(SB!H97="","",SB!G97)</f>
        <v/>
      </c>
      <c r="J95" t="str">
        <f>IF(SB!H97="","",SB!F97)</f>
        <v/>
      </c>
      <c r="K95" t="str">
        <f>IFERROR(IF(AND(SB!H97&lt;&gt;"",VALUE(SB!E97)&lt;VALUE(SB!$A$2)),Data!J95,""),"")</f>
        <v/>
      </c>
      <c r="L95" t="s">
        <v>35</v>
      </c>
      <c r="M95" t="s">
        <v>35</v>
      </c>
      <c r="O95" t="s">
        <v>35</v>
      </c>
      <c r="P95" t="s">
        <v>35</v>
      </c>
      <c r="Q95" t="s">
        <v>35</v>
      </c>
    </row>
    <row r="96" spans="1:17">
      <c r="A96" s="68"/>
      <c r="B96" s="68"/>
      <c r="C96" s="68"/>
      <c r="D96" s="68"/>
      <c r="E96" s="9"/>
      <c r="F96" s="9" t="str">
        <f>IF(IF(SB!C98="","",TEXT(SB!C98,"0"))="",IF(SB!H98="","",TEXT(SB!H98,"0")),IF(SB!C98="","",TEXT(SB!C98,"0")))</f>
        <v/>
      </c>
      <c r="G96" s="5" t="str">
        <f>IF(SB!D98="","",SB!D98)</f>
        <v/>
      </c>
      <c r="H96" t="str">
        <f>IF(SB!D98="","","X")</f>
        <v/>
      </c>
      <c r="I96" t="str">
        <f>IF(SB!H98="","",SB!G98)</f>
        <v/>
      </c>
      <c r="J96" t="str">
        <f>IF(SB!H98="","",SB!F98)</f>
        <v/>
      </c>
      <c r="K96" t="str">
        <f>IFERROR(IF(AND(SB!H98&lt;&gt;"",VALUE(SB!E98)&lt;VALUE(SB!$A$2)),Data!J96,""),"")</f>
        <v/>
      </c>
      <c r="L96" t="s">
        <v>35</v>
      </c>
      <c r="M96" t="s">
        <v>35</v>
      </c>
      <c r="O96" t="s">
        <v>35</v>
      </c>
      <c r="P96" t="s">
        <v>35</v>
      </c>
      <c r="Q96" t="s">
        <v>35</v>
      </c>
    </row>
    <row r="97" spans="1:17">
      <c r="A97" s="68"/>
      <c r="B97" s="68"/>
      <c r="C97" s="68"/>
      <c r="D97" s="68"/>
      <c r="E97" s="9"/>
      <c r="F97" s="9" t="str">
        <f>IF(IF(SB!C99="","",TEXT(SB!C99,"0"))="",IF(SB!H99="","",TEXT(SB!H99,"0")),IF(SB!C99="","",TEXT(SB!C99,"0")))</f>
        <v/>
      </c>
      <c r="G97" s="5" t="str">
        <f>IF(SB!D99="","",SB!D99)</f>
        <v/>
      </c>
      <c r="H97" t="str">
        <f>IF(SB!D99="","","X")</f>
        <v/>
      </c>
      <c r="I97" t="str">
        <f>IF(SB!H99="","",SB!G99)</f>
        <v/>
      </c>
      <c r="J97" t="str">
        <f>IF(SB!H99="","",SB!F99)</f>
        <v/>
      </c>
      <c r="K97" t="str">
        <f>IFERROR(IF(AND(SB!H99&lt;&gt;"",VALUE(SB!E99)&lt;VALUE(SB!$A$2)),Data!J97,""),"")</f>
        <v/>
      </c>
      <c r="L97" t="s">
        <v>35</v>
      </c>
      <c r="M97" t="s">
        <v>35</v>
      </c>
      <c r="O97" t="s">
        <v>35</v>
      </c>
      <c r="P97" t="s">
        <v>35</v>
      </c>
      <c r="Q97" t="s">
        <v>35</v>
      </c>
    </row>
    <row r="98" spans="1:17">
      <c r="A98" s="68"/>
      <c r="B98" s="68"/>
      <c r="C98" s="68"/>
      <c r="D98" s="68"/>
      <c r="E98" s="9"/>
      <c r="F98" s="9" t="str">
        <f>IF(IF(SB!C100="","",TEXT(SB!C100,"0"))="",IF(SB!H100="","",TEXT(SB!H100,"0")),IF(SB!C100="","",TEXT(SB!C100,"0")))</f>
        <v/>
      </c>
      <c r="G98" s="5" t="str">
        <f>IF(SB!D100="","",SB!D100)</f>
        <v/>
      </c>
      <c r="H98" t="str">
        <f>IF(SB!D100="","","X")</f>
        <v/>
      </c>
      <c r="I98" t="str">
        <f>IF(SB!H100="","",SB!G100)</f>
        <v/>
      </c>
      <c r="J98" t="str">
        <f>IF(SB!H100="","",SB!F100)</f>
        <v/>
      </c>
      <c r="K98" t="str">
        <f>IFERROR(IF(AND(SB!H100&lt;&gt;"",VALUE(SB!E100)&lt;VALUE(SB!$A$2)),Data!J98,""),"")</f>
        <v/>
      </c>
      <c r="L98" t="s">
        <v>35</v>
      </c>
      <c r="M98" t="s">
        <v>35</v>
      </c>
      <c r="O98" t="s">
        <v>35</v>
      </c>
      <c r="P98" t="s">
        <v>35</v>
      </c>
      <c r="Q98" t="s">
        <v>35</v>
      </c>
    </row>
    <row r="99" spans="1:17">
      <c r="A99" s="68"/>
      <c r="B99" s="68"/>
      <c r="C99" s="68"/>
      <c r="D99" s="68"/>
      <c r="E99" s="9"/>
      <c r="F99" s="9" t="str">
        <f>IF(IF(SB!C101="","",TEXT(SB!C101,"0"))="",IF(SB!H101="","",TEXT(SB!H101,"0")),IF(SB!C101="","",TEXT(SB!C101,"0")))</f>
        <v/>
      </c>
      <c r="G99" s="5" t="str">
        <f>IF(SB!D101="","",SB!D101)</f>
        <v/>
      </c>
      <c r="H99" t="str">
        <f>IF(SB!D101="","","X")</f>
        <v/>
      </c>
      <c r="I99" t="str">
        <f>IF(SB!H101="","",SB!G101)</f>
        <v/>
      </c>
      <c r="J99" t="str">
        <f>IF(SB!H101="","",SB!F101)</f>
        <v/>
      </c>
      <c r="K99" t="str">
        <f>IFERROR(IF(AND(SB!H101&lt;&gt;"",VALUE(SB!E101)&lt;VALUE(SB!$A$2)),Data!J99,""),"")</f>
        <v/>
      </c>
      <c r="L99" t="s">
        <v>35</v>
      </c>
      <c r="M99" t="s">
        <v>35</v>
      </c>
      <c r="O99" t="s">
        <v>35</v>
      </c>
      <c r="P99" t="s">
        <v>35</v>
      </c>
      <c r="Q99" t="s">
        <v>35</v>
      </c>
    </row>
    <row r="100" spans="1:17">
      <c r="A100" s="68"/>
      <c r="B100" s="68"/>
      <c r="C100" s="68"/>
      <c r="D100" s="68"/>
      <c r="E100" s="9"/>
      <c r="F100" s="9" t="str">
        <f>IF(IF(SB!C102="","",TEXT(SB!C102,"0"))="",IF(SB!H102="","",TEXT(SB!H102,"0")),IF(SB!C102="","",TEXT(SB!C102,"0")))</f>
        <v/>
      </c>
      <c r="G100" s="5" t="str">
        <f>IF(SB!D102="","",SB!D102)</f>
        <v/>
      </c>
      <c r="H100" t="str">
        <f>IF(SB!D102="","","X")</f>
        <v/>
      </c>
      <c r="I100" t="str">
        <f>IF(SB!H102="","",SB!G102)</f>
        <v/>
      </c>
      <c r="J100" t="str">
        <f>IF(SB!H102="","",SB!F102)</f>
        <v/>
      </c>
      <c r="K100" t="str">
        <f>IFERROR(IF(AND(SB!H102&lt;&gt;"",VALUE(SB!E102)&lt;VALUE(SB!$A$2)),Data!J100,""),"")</f>
        <v/>
      </c>
      <c r="L100" t="s">
        <v>35</v>
      </c>
      <c r="M100" t="s">
        <v>35</v>
      </c>
      <c r="O100" t="s">
        <v>35</v>
      </c>
      <c r="P100" t="s">
        <v>35</v>
      </c>
      <c r="Q100" t="s">
        <v>35</v>
      </c>
    </row>
    <row r="101" spans="1:17">
      <c r="A101" s="68"/>
      <c r="B101" s="68"/>
      <c r="C101" s="68"/>
      <c r="D101" s="68"/>
      <c r="E101" s="9"/>
      <c r="F101" s="9" t="str">
        <f>IF(IF(SB!C103="","",TEXT(SB!C103,"0"))="",IF(SB!H103="","",TEXT(SB!H103,"0")),IF(SB!C103="","",TEXT(SB!C103,"0")))</f>
        <v/>
      </c>
      <c r="G101" s="5" t="str">
        <f>IF(SB!D103="","",SB!D103)</f>
        <v/>
      </c>
      <c r="H101" t="str">
        <f>IF(SB!D103="","","X")</f>
        <v/>
      </c>
      <c r="I101" t="str">
        <f>IF(SB!H103="","",SB!G103)</f>
        <v/>
      </c>
      <c r="J101" t="str">
        <f>IF(SB!H103="","",SB!F103)</f>
        <v/>
      </c>
      <c r="K101" t="str">
        <f>IFERROR(IF(AND(SB!H103&lt;&gt;"",VALUE(SB!E103)&lt;VALUE(SB!$A$2)),Data!J101,""),"")</f>
        <v/>
      </c>
      <c r="L101" t="s">
        <v>35</v>
      </c>
      <c r="M101" t="s">
        <v>35</v>
      </c>
      <c r="O101" t="s">
        <v>35</v>
      </c>
      <c r="P101" t="s">
        <v>35</v>
      </c>
      <c r="Q101" t="s">
        <v>35</v>
      </c>
    </row>
    <row r="102" spans="1:17">
      <c r="A102" s="68"/>
      <c r="B102" s="68"/>
      <c r="C102" s="68"/>
      <c r="D102" s="68"/>
      <c r="E102" s="9"/>
      <c r="F102" s="9" t="str">
        <f>IF(IF(SB!C104="","",TEXT(SB!C104,"0"))="",IF(SB!H104="","",TEXT(SB!H104,"0")),IF(SB!C104="","",TEXT(SB!C104,"0")))</f>
        <v/>
      </c>
      <c r="G102" s="5" t="str">
        <f>IF(SB!D104="","",SB!D104)</f>
        <v/>
      </c>
      <c r="H102" t="str">
        <f>IF(SB!D104="","","X")</f>
        <v/>
      </c>
      <c r="I102" t="str">
        <f>IF(SB!H104="","",SB!G104)</f>
        <v/>
      </c>
      <c r="J102" t="str">
        <f>IF(SB!H104="","",SB!F104)</f>
        <v/>
      </c>
      <c r="K102" t="str">
        <f>IFERROR(IF(AND(SB!H104&lt;&gt;"",VALUE(SB!E104)&lt;VALUE(SB!$A$2)),Data!J102,""),"")</f>
        <v/>
      </c>
      <c r="L102" t="s">
        <v>35</v>
      </c>
      <c r="M102" t="s">
        <v>35</v>
      </c>
      <c r="O102" t="s">
        <v>35</v>
      </c>
      <c r="P102" t="s">
        <v>35</v>
      </c>
      <c r="Q102" t="s">
        <v>35</v>
      </c>
    </row>
    <row r="103" spans="1:17">
      <c r="A103" s="68"/>
      <c r="B103" s="68"/>
      <c r="C103" s="68"/>
      <c r="D103" s="68"/>
      <c r="E103" s="9"/>
      <c r="F103" s="9" t="str">
        <f>IF(IF(SB!C105="","",TEXT(SB!C105,"0"))="",IF(SB!H105="","",TEXT(SB!H105,"0")),IF(SB!C105="","",TEXT(SB!C105,"0")))</f>
        <v/>
      </c>
      <c r="G103" s="5" t="str">
        <f>IF(SB!D105="","",SB!D105)</f>
        <v/>
      </c>
      <c r="H103" t="str">
        <f>IF(SB!D105="","","X")</f>
        <v/>
      </c>
      <c r="I103" t="str">
        <f>IF(SB!H105="","",SB!G105)</f>
        <v/>
      </c>
      <c r="J103" t="str">
        <f>IF(SB!H105="","",SB!F105)</f>
        <v/>
      </c>
      <c r="K103" t="str">
        <f>IFERROR(IF(AND(SB!H105&lt;&gt;"",VALUE(SB!E105)&lt;VALUE(SB!$A$2)),Data!J103,""),"")</f>
        <v/>
      </c>
      <c r="L103" t="s">
        <v>35</v>
      </c>
      <c r="M103" t="s">
        <v>35</v>
      </c>
      <c r="O103" t="s">
        <v>35</v>
      </c>
      <c r="P103" t="s">
        <v>35</v>
      </c>
      <c r="Q103" t="s">
        <v>35</v>
      </c>
    </row>
    <row r="104" spans="1:17">
      <c r="A104" s="68"/>
      <c r="B104" s="68"/>
      <c r="C104" s="68"/>
      <c r="D104" s="68"/>
      <c r="E104" s="9"/>
      <c r="F104" s="9" t="str">
        <f>IF(IF(SB!C106="","",TEXT(SB!C106,"0"))="",IF(SB!H106="","",TEXT(SB!H106,"0")),IF(SB!C106="","",TEXT(SB!C106,"0")))</f>
        <v/>
      </c>
      <c r="G104" s="5" t="str">
        <f>IF(SB!D106="","",SB!D106)</f>
        <v/>
      </c>
      <c r="H104" t="str">
        <f>IF(SB!D106="","","X")</f>
        <v/>
      </c>
      <c r="I104" t="str">
        <f>IF(SB!H106="","",SB!G106)</f>
        <v/>
      </c>
      <c r="J104" t="str">
        <f>IF(SB!H106="","",SB!F106)</f>
        <v/>
      </c>
      <c r="K104" t="str">
        <f>IFERROR(IF(AND(SB!H106&lt;&gt;"",VALUE(SB!E106)&lt;VALUE(SB!$A$2)),Data!J104,""),"")</f>
        <v/>
      </c>
      <c r="L104" t="s">
        <v>35</v>
      </c>
      <c r="M104" t="s">
        <v>35</v>
      </c>
      <c r="O104" t="s">
        <v>35</v>
      </c>
      <c r="P104" t="s">
        <v>35</v>
      </c>
      <c r="Q104" t="s">
        <v>35</v>
      </c>
    </row>
    <row r="105" spans="1:17">
      <c r="A105" s="68"/>
      <c r="B105" s="68"/>
      <c r="C105" s="68"/>
      <c r="D105" s="68"/>
      <c r="E105" s="9"/>
      <c r="F105" s="9" t="str">
        <f>IF(IF(SB!C107="","",TEXT(SB!C107,"0"))="",IF(SB!H107="","",TEXT(SB!H107,"0")),IF(SB!C107="","",TEXT(SB!C107,"0")))</f>
        <v/>
      </c>
      <c r="G105" s="5" t="str">
        <f>IF(SB!D107="","",SB!D107)</f>
        <v/>
      </c>
      <c r="H105" t="str">
        <f>IF(SB!D107="","","X")</f>
        <v/>
      </c>
      <c r="I105" t="str">
        <f>IF(SB!H107="","",SB!G107)</f>
        <v/>
      </c>
      <c r="J105" t="str">
        <f>IF(SB!H107="","",SB!F107)</f>
        <v/>
      </c>
      <c r="K105" t="str">
        <f>IFERROR(IF(AND(SB!H107&lt;&gt;"",VALUE(SB!E107)&lt;VALUE(SB!$A$2)),Data!J105,""),"")</f>
        <v/>
      </c>
      <c r="L105" t="s">
        <v>35</v>
      </c>
      <c r="M105" t="s">
        <v>35</v>
      </c>
      <c r="O105" t="s">
        <v>35</v>
      </c>
      <c r="P105" t="s">
        <v>35</v>
      </c>
      <c r="Q105" t="s">
        <v>35</v>
      </c>
    </row>
    <row r="106" spans="1:17">
      <c r="A106" s="68"/>
      <c r="B106" s="68"/>
      <c r="C106" s="68"/>
      <c r="D106" s="68"/>
      <c r="E106" s="9"/>
      <c r="F106" s="9" t="str">
        <f>IF(IF(SB!C108="","",TEXT(SB!C108,"0"))="",IF(SB!H108="","",TEXT(SB!H108,"0")),IF(SB!C108="","",TEXT(SB!C108,"0")))</f>
        <v/>
      </c>
      <c r="G106" s="5" t="str">
        <f>IF(SB!D108="","",SB!D108)</f>
        <v/>
      </c>
      <c r="H106" t="str">
        <f>IF(SB!D108="","","X")</f>
        <v/>
      </c>
      <c r="I106" t="str">
        <f>IF(SB!H108="","",SB!G108)</f>
        <v/>
      </c>
      <c r="J106" t="str">
        <f>IF(SB!H108="","",SB!F108)</f>
        <v/>
      </c>
      <c r="K106" t="str">
        <f>IFERROR(IF(AND(SB!H108&lt;&gt;"",VALUE(SB!E108)&lt;VALUE(SB!$A$2)),Data!J106,""),"")</f>
        <v/>
      </c>
      <c r="L106" t="s">
        <v>35</v>
      </c>
      <c r="M106" t="s">
        <v>35</v>
      </c>
      <c r="O106" t="s">
        <v>35</v>
      </c>
      <c r="P106" t="s">
        <v>35</v>
      </c>
      <c r="Q106" t="s">
        <v>35</v>
      </c>
    </row>
    <row r="107" spans="1:17">
      <c r="A107" s="68"/>
      <c r="B107" s="68"/>
      <c r="C107" s="68"/>
      <c r="D107" s="68"/>
      <c r="E107" s="9"/>
      <c r="F107" s="9" t="str">
        <f>IF(IF(SB!C109="","",TEXT(SB!C109,"0"))="",IF(SB!H109="","",TEXT(SB!H109,"0")),IF(SB!C109="","",TEXT(SB!C109,"0")))</f>
        <v/>
      </c>
      <c r="G107" s="5" t="str">
        <f>IF(SB!D109="","",SB!D109)</f>
        <v/>
      </c>
      <c r="H107" t="str">
        <f>IF(SB!D109="","","X")</f>
        <v/>
      </c>
      <c r="I107" t="str">
        <f>IF(SB!H109="","",SB!G109)</f>
        <v/>
      </c>
      <c r="J107" t="str">
        <f>IF(SB!H109="","",SB!F109)</f>
        <v/>
      </c>
      <c r="K107" t="str">
        <f>IFERROR(IF(AND(SB!H109&lt;&gt;"",VALUE(SB!E109)&lt;VALUE(SB!$A$2)),Data!J107,""),"")</f>
        <v/>
      </c>
      <c r="L107" t="s">
        <v>35</v>
      </c>
      <c r="M107" t="s">
        <v>35</v>
      </c>
      <c r="O107" t="s">
        <v>35</v>
      </c>
      <c r="P107" t="s">
        <v>35</v>
      </c>
      <c r="Q107" t="s">
        <v>35</v>
      </c>
    </row>
    <row r="108" spans="1:17">
      <c r="A108" s="68"/>
      <c r="B108" s="68"/>
      <c r="C108" s="68"/>
      <c r="D108" s="68"/>
      <c r="E108" s="9"/>
      <c r="F108" s="9" t="str">
        <f>IF(IF(SB!C110="","",TEXT(SB!C110,"0"))="",IF(SB!H110="","",TEXT(SB!H110,"0")),IF(SB!C110="","",TEXT(SB!C110,"0")))</f>
        <v/>
      </c>
      <c r="G108" s="5" t="str">
        <f>IF(SB!D110="","",SB!D110)</f>
        <v/>
      </c>
      <c r="H108" t="str">
        <f>IF(SB!D110="","","X")</f>
        <v/>
      </c>
      <c r="I108" t="str">
        <f>IF(SB!H110="","",SB!G110)</f>
        <v/>
      </c>
      <c r="J108" t="str">
        <f>IF(SB!H110="","",SB!F110)</f>
        <v/>
      </c>
      <c r="K108" t="str">
        <f>IFERROR(IF(AND(SB!H110&lt;&gt;"",VALUE(SB!E110)&lt;VALUE(SB!$A$2)),Data!J108,""),"")</f>
        <v/>
      </c>
      <c r="L108" t="s">
        <v>35</v>
      </c>
      <c r="M108" t="s">
        <v>35</v>
      </c>
      <c r="O108" t="s">
        <v>35</v>
      </c>
      <c r="P108" t="s">
        <v>35</v>
      </c>
      <c r="Q108" t="s">
        <v>35</v>
      </c>
    </row>
    <row r="109" spans="1:17">
      <c r="A109" s="68"/>
      <c r="B109" s="68"/>
      <c r="C109" s="68"/>
      <c r="D109" s="68"/>
      <c r="E109" s="9"/>
      <c r="F109" s="9" t="str">
        <f>IF(IF(SB!C111="","",TEXT(SB!C111,"0"))="",IF(SB!H111="","",TEXT(SB!H111,"0")),IF(SB!C111="","",TEXT(SB!C111,"0")))</f>
        <v/>
      </c>
      <c r="G109" s="5" t="str">
        <f>IF(SB!D111="","",SB!D111)</f>
        <v/>
      </c>
      <c r="H109" t="str">
        <f>IF(SB!D111="","","X")</f>
        <v/>
      </c>
      <c r="I109" t="str">
        <f>IF(SB!H111="","",SB!G111)</f>
        <v/>
      </c>
      <c r="J109" t="str">
        <f>IF(SB!H111="","",SB!F111)</f>
        <v/>
      </c>
      <c r="K109" t="str">
        <f>IFERROR(IF(AND(SB!H111&lt;&gt;"",VALUE(SB!E111)&lt;VALUE(SB!$A$2)),Data!J109,""),"")</f>
        <v/>
      </c>
      <c r="L109" t="s">
        <v>35</v>
      </c>
      <c r="M109" t="s">
        <v>35</v>
      </c>
      <c r="O109" t="s">
        <v>35</v>
      </c>
      <c r="P109" t="s">
        <v>35</v>
      </c>
      <c r="Q109" t="s">
        <v>35</v>
      </c>
    </row>
    <row r="110" spans="1:17">
      <c r="A110" s="68"/>
      <c r="B110" s="68"/>
      <c r="C110" s="68"/>
      <c r="D110" s="68"/>
      <c r="E110" s="9"/>
      <c r="F110" s="9" t="str">
        <f>IF(IF(SB!C112="","",TEXT(SB!C112,"0"))="",IF(SB!H112="","",TEXT(SB!H112,"0")),IF(SB!C112="","",TEXT(SB!C112,"0")))</f>
        <v/>
      </c>
      <c r="G110" s="5" t="str">
        <f>IF(SB!D112="","",SB!D112)</f>
        <v/>
      </c>
      <c r="H110" t="str">
        <f>IF(SB!D112="","","X")</f>
        <v/>
      </c>
      <c r="I110" t="str">
        <f>IF(SB!H112="","",SB!G112)</f>
        <v/>
      </c>
      <c r="J110" t="str">
        <f>IF(SB!H112="","",SB!F112)</f>
        <v/>
      </c>
      <c r="K110" t="str">
        <f>IFERROR(IF(AND(SB!H112&lt;&gt;"",VALUE(SB!E112)&lt;VALUE(SB!$A$2)),Data!J110,""),"")</f>
        <v/>
      </c>
      <c r="L110" t="s">
        <v>35</v>
      </c>
      <c r="M110" t="s">
        <v>35</v>
      </c>
      <c r="O110" t="s">
        <v>35</v>
      </c>
      <c r="P110" t="s">
        <v>35</v>
      </c>
      <c r="Q110" t="s">
        <v>35</v>
      </c>
    </row>
    <row r="111" spans="1:17">
      <c r="A111" s="68"/>
      <c r="B111" s="68"/>
      <c r="C111" s="68"/>
      <c r="D111" s="68"/>
      <c r="E111" s="9"/>
      <c r="F111" s="9" t="str">
        <f>IF(IF(SB!C113="","",TEXT(SB!C113,"0"))="",IF(SB!H113="","",TEXT(SB!H113,"0")),IF(SB!C113="","",TEXT(SB!C113,"0")))</f>
        <v/>
      </c>
      <c r="G111" s="5" t="str">
        <f>IF(SB!D113="","",SB!D113)</f>
        <v/>
      </c>
      <c r="H111" t="str">
        <f>IF(SB!D113="","","X")</f>
        <v/>
      </c>
      <c r="I111" t="str">
        <f>IF(SB!H113="","",SB!G113)</f>
        <v/>
      </c>
      <c r="J111" t="str">
        <f>IF(SB!H113="","",SB!F113)</f>
        <v/>
      </c>
      <c r="K111" t="str">
        <f>IFERROR(IF(AND(SB!H113&lt;&gt;"",VALUE(SB!E113)&lt;VALUE(SB!$A$2)),Data!J111,""),"")</f>
        <v/>
      </c>
      <c r="L111" t="s">
        <v>35</v>
      </c>
      <c r="M111" t="s">
        <v>35</v>
      </c>
      <c r="O111" t="s">
        <v>35</v>
      </c>
      <c r="P111" t="s">
        <v>35</v>
      </c>
      <c r="Q111" t="s">
        <v>35</v>
      </c>
    </row>
    <row r="112" spans="1:17">
      <c r="A112" s="68"/>
      <c r="B112" s="68"/>
      <c r="C112" s="68"/>
      <c r="D112" s="68"/>
      <c r="E112" s="9"/>
      <c r="F112" s="9" t="str">
        <f>IF(IF(SB!C114="","",TEXT(SB!C114,"0"))="",IF(SB!H114="","",TEXT(SB!H114,"0")),IF(SB!C114="","",TEXT(SB!C114,"0")))</f>
        <v/>
      </c>
      <c r="G112" s="5" t="str">
        <f>IF(SB!D114="","",SB!D114)</f>
        <v/>
      </c>
      <c r="H112" t="str">
        <f>IF(SB!D114="","","X")</f>
        <v/>
      </c>
      <c r="I112" t="str">
        <f>IF(SB!H114="","",SB!G114)</f>
        <v/>
      </c>
      <c r="J112" t="str">
        <f>IF(SB!H114="","",SB!F114)</f>
        <v/>
      </c>
      <c r="K112" t="str">
        <f>IFERROR(IF(AND(SB!H114&lt;&gt;"",VALUE(SB!E114)&lt;VALUE(SB!$A$2)),Data!J112,""),"")</f>
        <v/>
      </c>
      <c r="L112" t="s">
        <v>35</v>
      </c>
      <c r="M112" t="s">
        <v>35</v>
      </c>
      <c r="O112" t="s">
        <v>35</v>
      </c>
      <c r="P112" t="s">
        <v>35</v>
      </c>
      <c r="Q112" t="s">
        <v>35</v>
      </c>
    </row>
    <row r="113" spans="1:17">
      <c r="A113" s="68"/>
      <c r="B113" s="68"/>
      <c r="C113" s="68"/>
      <c r="D113" s="68"/>
      <c r="E113" s="9"/>
      <c r="F113" s="9" t="str">
        <f>IF(IF(SB!C115="","",TEXT(SB!C115,"0"))="",IF(SB!H115="","",TEXT(SB!H115,"0")),IF(SB!C115="","",TEXT(SB!C115,"0")))</f>
        <v/>
      </c>
      <c r="G113" s="5" t="str">
        <f>IF(SB!D115="","",SB!D115)</f>
        <v/>
      </c>
      <c r="H113" t="str">
        <f>IF(SB!D115="","","X")</f>
        <v/>
      </c>
      <c r="I113" t="str">
        <f>IF(SB!H115="","",SB!G115)</f>
        <v/>
      </c>
      <c r="J113" t="str">
        <f>IF(SB!H115="","",SB!F115)</f>
        <v/>
      </c>
      <c r="K113" t="str">
        <f>IFERROR(IF(AND(SB!H115&lt;&gt;"",VALUE(SB!E115)&lt;VALUE(SB!$A$2)),Data!J113,""),"")</f>
        <v/>
      </c>
      <c r="L113" t="s">
        <v>35</v>
      </c>
      <c r="M113" t="s">
        <v>35</v>
      </c>
      <c r="O113" t="s">
        <v>35</v>
      </c>
      <c r="P113" t="s">
        <v>35</v>
      </c>
      <c r="Q113" t="s">
        <v>35</v>
      </c>
    </row>
    <row r="114" spans="1:17">
      <c r="A114" s="68"/>
      <c r="B114" s="68"/>
      <c r="C114" s="68"/>
      <c r="D114" s="68"/>
      <c r="E114" s="9"/>
      <c r="F114" s="9" t="str">
        <f>IF(IF(SB!C116="","",TEXT(SB!C116,"0"))="",IF(SB!H116="","",TEXT(SB!H116,"0")),IF(SB!C116="","",TEXT(SB!C116,"0")))</f>
        <v/>
      </c>
      <c r="G114" s="5" t="str">
        <f>IF(SB!D116="","",SB!D116)</f>
        <v/>
      </c>
      <c r="H114" t="str">
        <f>IF(SB!D116="","","X")</f>
        <v/>
      </c>
      <c r="I114" t="str">
        <f>IF(SB!H116="","",SB!G116)</f>
        <v/>
      </c>
      <c r="J114" t="str">
        <f>IF(SB!H116="","",SB!F116)</f>
        <v/>
      </c>
      <c r="K114" t="str">
        <f>IFERROR(IF(AND(SB!H116&lt;&gt;"",VALUE(SB!E116)&lt;VALUE(SB!$A$2)),Data!J114,""),"")</f>
        <v/>
      </c>
      <c r="L114" t="s">
        <v>35</v>
      </c>
      <c r="M114" t="s">
        <v>35</v>
      </c>
      <c r="O114" t="s">
        <v>35</v>
      </c>
      <c r="P114" t="s">
        <v>35</v>
      </c>
      <c r="Q114" t="s">
        <v>35</v>
      </c>
    </row>
    <row r="115" spans="1:17">
      <c r="A115" s="68"/>
      <c r="B115" s="68"/>
      <c r="C115" s="68"/>
      <c r="D115" s="68"/>
      <c r="E115" s="9"/>
      <c r="F115" s="9" t="str">
        <f>IF(IF(SB!C117="","",TEXT(SB!C117,"0"))="",IF(SB!H117="","",TEXT(SB!H117,"0")),IF(SB!C117="","",TEXT(SB!C117,"0")))</f>
        <v/>
      </c>
      <c r="G115" s="5" t="str">
        <f>IF(SB!D117="","",SB!D117)</f>
        <v/>
      </c>
      <c r="H115" t="str">
        <f>IF(SB!D117="","","X")</f>
        <v/>
      </c>
      <c r="I115" t="str">
        <f>IF(SB!H117="","",SB!G117)</f>
        <v/>
      </c>
      <c r="J115" t="str">
        <f>IF(SB!H117="","",SB!F117)</f>
        <v/>
      </c>
      <c r="K115" t="str">
        <f>IFERROR(IF(AND(SB!H117&lt;&gt;"",VALUE(SB!E117)&lt;VALUE(SB!$A$2)),Data!J115,""),"")</f>
        <v/>
      </c>
      <c r="L115" t="s">
        <v>35</v>
      </c>
      <c r="M115" t="s">
        <v>35</v>
      </c>
      <c r="O115" t="s">
        <v>35</v>
      </c>
      <c r="P115" t="s">
        <v>35</v>
      </c>
      <c r="Q115" t="s">
        <v>35</v>
      </c>
    </row>
    <row r="116" spans="1:17">
      <c r="A116" s="68"/>
      <c r="B116" s="68"/>
      <c r="C116" s="68"/>
      <c r="D116" s="68"/>
      <c r="E116" s="9"/>
      <c r="F116" s="9" t="str">
        <f>IF(IF(SB!C118="","",TEXT(SB!C118,"0"))="",IF(SB!H118="","",TEXT(SB!H118,"0")),IF(SB!C118="","",TEXT(SB!C118,"0")))</f>
        <v/>
      </c>
      <c r="G116" s="5" t="str">
        <f>IF(SB!D118="","",SB!D118)</f>
        <v/>
      </c>
      <c r="H116" t="str">
        <f>IF(SB!D118="","","X")</f>
        <v/>
      </c>
      <c r="I116" t="str">
        <f>IF(SB!H118="","",SB!G118)</f>
        <v/>
      </c>
      <c r="J116" t="str">
        <f>IF(SB!H118="","",SB!F118)</f>
        <v/>
      </c>
      <c r="K116" t="str">
        <f>IFERROR(IF(AND(SB!H118&lt;&gt;"",VALUE(SB!E118)&lt;VALUE(SB!$A$2)),Data!J116,""),"")</f>
        <v/>
      </c>
      <c r="L116" t="s">
        <v>35</v>
      </c>
      <c r="M116" t="s">
        <v>35</v>
      </c>
      <c r="O116" t="s">
        <v>35</v>
      </c>
      <c r="P116" t="s">
        <v>35</v>
      </c>
      <c r="Q116" t="s">
        <v>35</v>
      </c>
    </row>
    <row r="117" spans="1:17">
      <c r="A117" s="68"/>
      <c r="B117" s="68"/>
      <c r="C117" s="68"/>
      <c r="D117" s="68"/>
      <c r="E117" s="9"/>
      <c r="F117" s="9" t="str">
        <f>IF(IF(SB!C119="","",TEXT(SB!C119,"0"))="",IF(SB!H119="","",TEXT(SB!H119,"0")),IF(SB!C119="","",TEXT(SB!C119,"0")))</f>
        <v/>
      </c>
      <c r="G117" s="5" t="str">
        <f>IF(SB!D119="","",SB!D119)</f>
        <v/>
      </c>
      <c r="H117" t="str">
        <f>IF(SB!D119="","","X")</f>
        <v/>
      </c>
      <c r="I117" t="str">
        <f>IF(SB!H119="","",SB!G119)</f>
        <v/>
      </c>
      <c r="J117" t="str">
        <f>IF(SB!H119="","",SB!F119)</f>
        <v/>
      </c>
      <c r="K117" t="str">
        <f>IFERROR(IF(AND(SB!H119&lt;&gt;"",VALUE(SB!E119)&lt;VALUE(SB!$A$2)),Data!J117,""),"")</f>
        <v/>
      </c>
      <c r="L117" t="s">
        <v>35</v>
      </c>
      <c r="M117" t="s">
        <v>35</v>
      </c>
      <c r="O117" t="s">
        <v>35</v>
      </c>
      <c r="P117" t="s">
        <v>35</v>
      </c>
      <c r="Q117" t="s">
        <v>35</v>
      </c>
    </row>
    <row r="118" spans="1:17">
      <c r="A118" s="68"/>
      <c r="B118" s="68"/>
      <c r="C118" s="68"/>
      <c r="D118" s="68"/>
      <c r="E118" s="9"/>
      <c r="F118" s="9" t="str">
        <f>IF(IF(SB!C120="","",TEXT(SB!C120,"0"))="",IF(SB!H120="","",TEXT(SB!H120,"0")),IF(SB!C120="","",TEXT(SB!C120,"0")))</f>
        <v/>
      </c>
      <c r="G118" s="5" t="str">
        <f>IF(SB!D120="","",SB!D120)</f>
        <v/>
      </c>
      <c r="H118" t="str">
        <f>IF(SB!D120="","","X")</f>
        <v/>
      </c>
      <c r="I118" t="str">
        <f>IF(SB!H120="","",SB!G120)</f>
        <v/>
      </c>
      <c r="J118" t="str">
        <f>IF(SB!H120="","",SB!F120)</f>
        <v/>
      </c>
      <c r="K118" t="str">
        <f>IFERROR(IF(AND(SB!H120&lt;&gt;"",VALUE(SB!E120)&lt;VALUE(SB!$A$2)),Data!J118,""),"")</f>
        <v/>
      </c>
      <c r="L118" t="s">
        <v>35</v>
      </c>
      <c r="M118" t="s">
        <v>35</v>
      </c>
      <c r="O118" t="s">
        <v>35</v>
      </c>
      <c r="P118" t="s">
        <v>35</v>
      </c>
      <c r="Q118" t="s">
        <v>35</v>
      </c>
    </row>
    <row r="119" spans="1:17">
      <c r="A119" s="68"/>
      <c r="B119" s="68"/>
      <c r="C119" s="68"/>
      <c r="D119" s="68"/>
      <c r="E119" s="9"/>
      <c r="F119" s="9" t="str">
        <f>IF(IF(SB!C121="","",TEXT(SB!C121,"0"))="",IF(SB!H121="","",TEXT(SB!H121,"0")),IF(SB!C121="","",TEXT(SB!C121,"0")))</f>
        <v/>
      </c>
      <c r="G119" s="5" t="str">
        <f>IF(SB!D121="","",SB!D121)</f>
        <v/>
      </c>
      <c r="H119" t="str">
        <f>IF(SB!D121="","","X")</f>
        <v/>
      </c>
      <c r="I119" t="str">
        <f>IF(SB!H121="","",SB!G121)</f>
        <v/>
      </c>
      <c r="J119" t="str">
        <f>IF(SB!H121="","",SB!F121)</f>
        <v/>
      </c>
      <c r="K119" t="str">
        <f>IFERROR(IF(AND(SB!H121&lt;&gt;"",VALUE(SB!E121)&lt;VALUE(SB!$A$2)),Data!J119,""),"")</f>
        <v/>
      </c>
      <c r="L119" t="s">
        <v>35</v>
      </c>
      <c r="M119" t="s">
        <v>35</v>
      </c>
      <c r="O119" t="s">
        <v>35</v>
      </c>
      <c r="P119" t="s">
        <v>35</v>
      </c>
      <c r="Q119" t="s">
        <v>35</v>
      </c>
    </row>
    <row r="120" spans="1:17">
      <c r="A120" s="68"/>
      <c r="B120" s="68"/>
      <c r="C120" s="68"/>
      <c r="D120" s="68"/>
      <c r="E120" s="9"/>
      <c r="F120" s="9" t="str">
        <f>IF(IF(SB!C122="","",TEXT(SB!C122,"0"))="",IF(SB!H122="","",TEXT(SB!H122,"0")),IF(SB!C122="","",TEXT(SB!C122,"0")))</f>
        <v/>
      </c>
      <c r="G120" s="5" t="str">
        <f>IF(SB!D122="","",SB!D122)</f>
        <v/>
      </c>
      <c r="H120" t="str">
        <f>IF(SB!D122="","","X")</f>
        <v/>
      </c>
      <c r="I120" t="str">
        <f>IF(SB!H122="","",SB!G122)</f>
        <v/>
      </c>
      <c r="J120" t="str">
        <f>IF(SB!H122="","",SB!F122)</f>
        <v/>
      </c>
      <c r="K120" t="str">
        <f>IFERROR(IF(AND(SB!H122&lt;&gt;"",VALUE(SB!E122)&lt;VALUE(SB!$A$2)),Data!J120,""),"")</f>
        <v/>
      </c>
      <c r="L120" t="s">
        <v>35</v>
      </c>
      <c r="M120" t="s">
        <v>35</v>
      </c>
      <c r="O120" t="s">
        <v>35</v>
      </c>
      <c r="P120" t="s">
        <v>35</v>
      </c>
      <c r="Q120" t="s">
        <v>35</v>
      </c>
    </row>
    <row r="121" spans="1:17">
      <c r="A121" s="68"/>
      <c r="B121" s="68"/>
      <c r="C121" s="68"/>
      <c r="D121" s="68"/>
      <c r="E121" s="9"/>
      <c r="F121" s="9" t="str">
        <f>IF(IF(SB!C123="","",TEXT(SB!C123,"0"))="",IF(SB!H123="","",TEXT(SB!H123,"0")),IF(SB!C123="","",TEXT(SB!C123,"0")))</f>
        <v/>
      </c>
      <c r="G121" s="5" t="str">
        <f>IF(SB!D123="","",SB!D123)</f>
        <v/>
      </c>
      <c r="H121" t="str">
        <f>IF(SB!D123="","","X")</f>
        <v/>
      </c>
      <c r="I121" t="str">
        <f>IF(SB!H123="","",SB!G123)</f>
        <v/>
      </c>
      <c r="J121" t="str">
        <f>IF(SB!H123="","",SB!F123)</f>
        <v/>
      </c>
      <c r="K121" t="str">
        <f>IFERROR(IF(AND(SB!H123&lt;&gt;"",VALUE(SB!E123)&lt;VALUE(SB!$A$2)),Data!J121,""),"")</f>
        <v/>
      </c>
      <c r="L121" t="s">
        <v>35</v>
      </c>
      <c r="M121" t="s">
        <v>35</v>
      </c>
      <c r="O121" t="s">
        <v>35</v>
      </c>
      <c r="P121" t="s">
        <v>35</v>
      </c>
      <c r="Q121" t="s">
        <v>35</v>
      </c>
    </row>
    <row r="122" spans="1:17">
      <c r="A122" s="68"/>
      <c r="B122" s="68"/>
      <c r="C122" s="68"/>
      <c r="D122" s="68"/>
      <c r="E122" s="9"/>
      <c r="F122" s="9" t="str">
        <f>IF(IF(SB!C124="","",TEXT(SB!C124,"0"))="",IF(SB!H124="","",TEXT(SB!H124,"0")),IF(SB!C124="","",TEXT(SB!C124,"0")))</f>
        <v/>
      </c>
      <c r="G122" s="5" t="str">
        <f>IF(SB!D124="","",SB!D124)</f>
        <v/>
      </c>
      <c r="H122" t="str">
        <f>IF(SB!D124="","","X")</f>
        <v/>
      </c>
      <c r="I122" t="str">
        <f>IF(SB!H124="","",SB!G124)</f>
        <v/>
      </c>
      <c r="J122" t="str">
        <f>IF(SB!H124="","",SB!F124)</f>
        <v/>
      </c>
      <c r="K122" t="str">
        <f>IFERROR(IF(AND(SB!H124&lt;&gt;"",VALUE(SB!E124)&lt;VALUE(SB!$A$2)),Data!J122,""),"")</f>
        <v/>
      </c>
      <c r="L122" t="s">
        <v>35</v>
      </c>
      <c r="M122" t="s">
        <v>35</v>
      </c>
      <c r="O122" t="s">
        <v>35</v>
      </c>
      <c r="P122" t="s">
        <v>35</v>
      </c>
      <c r="Q122" t="s">
        <v>35</v>
      </c>
    </row>
    <row r="123" spans="1:17">
      <c r="A123" s="68"/>
      <c r="B123" s="68"/>
      <c r="C123" s="68"/>
      <c r="D123" s="68"/>
      <c r="E123" s="9"/>
      <c r="F123" s="9" t="str">
        <f>IF(IF(SB!C125="","",TEXT(SB!C125,"0"))="",IF(SB!H125="","",TEXT(SB!H125,"0")),IF(SB!C125="","",TEXT(SB!C125,"0")))</f>
        <v/>
      </c>
      <c r="G123" s="5" t="str">
        <f>IF(SB!D125="","",SB!D125)</f>
        <v/>
      </c>
      <c r="H123" t="str">
        <f>IF(SB!D125="","","X")</f>
        <v/>
      </c>
      <c r="I123" t="str">
        <f>IF(SB!H125="","",SB!G125)</f>
        <v/>
      </c>
      <c r="J123" t="str">
        <f>IF(SB!H125="","",SB!F125)</f>
        <v/>
      </c>
      <c r="K123" t="str">
        <f>IFERROR(IF(AND(SB!H125&lt;&gt;"",VALUE(SB!E125)&lt;VALUE(SB!$A$2)),Data!J123,""),"")</f>
        <v/>
      </c>
      <c r="L123" t="s">
        <v>35</v>
      </c>
      <c r="M123" t="s">
        <v>35</v>
      </c>
      <c r="O123" t="s">
        <v>35</v>
      </c>
      <c r="P123" t="s">
        <v>35</v>
      </c>
      <c r="Q123" t="s">
        <v>35</v>
      </c>
    </row>
    <row r="124" spans="1:17">
      <c r="A124" s="68"/>
      <c r="B124" s="68"/>
      <c r="C124" s="68"/>
      <c r="D124" s="68"/>
      <c r="E124" s="9"/>
      <c r="F124" s="9" t="str">
        <f>IF(IF(SB!C126="","",TEXT(SB!C126,"0"))="",IF(SB!H126="","",TEXT(SB!H126,"0")),IF(SB!C126="","",TEXT(SB!C126,"0")))</f>
        <v/>
      </c>
      <c r="G124" s="5" t="str">
        <f>IF(SB!D126="","",SB!D126)</f>
        <v/>
      </c>
      <c r="H124" t="str">
        <f>IF(SB!D126="","","X")</f>
        <v/>
      </c>
      <c r="I124" t="str">
        <f>IF(SB!H126="","",SB!G126)</f>
        <v/>
      </c>
      <c r="J124" t="str">
        <f>IF(SB!H126="","",SB!F126)</f>
        <v/>
      </c>
      <c r="K124" t="str">
        <f>IFERROR(IF(AND(SB!H126&lt;&gt;"",VALUE(SB!E126)&lt;VALUE(SB!$A$2)),Data!J124,""),"")</f>
        <v/>
      </c>
      <c r="L124" t="s">
        <v>35</v>
      </c>
      <c r="M124" t="s">
        <v>35</v>
      </c>
      <c r="O124" t="s">
        <v>35</v>
      </c>
      <c r="P124" t="s">
        <v>35</v>
      </c>
      <c r="Q124" t="s">
        <v>35</v>
      </c>
    </row>
    <row r="125" spans="1:17">
      <c r="A125" s="68"/>
      <c r="B125" s="68"/>
      <c r="C125" s="68"/>
      <c r="D125" s="68"/>
      <c r="E125" s="9"/>
      <c r="F125" s="9" t="str">
        <f>IF(IF(SB!C127="","",TEXT(SB!C127,"0"))="",IF(SB!H127="","",TEXT(SB!H127,"0")),IF(SB!C127="","",TEXT(SB!C127,"0")))</f>
        <v/>
      </c>
      <c r="G125" s="5" t="str">
        <f>IF(SB!D127="","",SB!D127)</f>
        <v/>
      </c>
      <c r="H125" t="str">
        <f>IF(SB!D127="","","X")</f>
        <v/>
      </c>
      <c r="I125" t="str">
        <f>IF(SB!H127="","",SB!G127)</f>
        <v/>
      </c>
      <c r="J125" t="str">
        <f>IF(SB!H127="","",SB!F127)</f>
        <v/>
      </c>
      <c r="K125" t="str">
        <f>IFERROR(IF(AND(SB!H127&lt;&gt;"",VALUE(SB!E127)&lt;VALUE(SB!$A$2)),Data!J125,""),"")</f>
        <v/>
      </c>
      <c r="L125" t="s">
        <v>35</v>
      </c>
      <c r="M125" t="s">
        <v>35</v>
      </c>
      <c r="O125" t="s">
        <v>35</v>
      </c>
      <c r="P125" t="s">
        <v>35</v>
      </c>
      <c r="Q125" t="s">
        <v>35</v>
      </c>
    </row>
    <row r="126" spans="1:17">
      <c r="A126" s="68"/>
      <c r="B126" s="68"/>
      <c r="C126" s="68"/>
      <c r="D126" s="68"/>
      <c r="E126" s="9"/>
      <c r="F126" s="9" t="str">
        <f>IF(IF(SB!C128="","",TEXT(SB!C128,"0"))="",IF(SB!H128="","",TEXT(SB!H128,"0")),IF(SB!C128="","",TEXT(SB!C128,"0")))</f>
        <v/>
      </c>
      <c r="G126" s="5" t="str">
        <f>IF(SB!D128="","",SB!D128)</f>
        <v/>
      </c>
      <c r="H126" t="str">
        <f>IF(SB!D128="","","X")</f>
        <v/>
      </c>
      <c r="I126" t="str">
        <f>IF(SB!H128="","",SB!G128)</f>
        <v/>
      </c>
      <c r="J126" t="str">
        <f>IF(SB!H128="","",SB!F128)</f>
        <v/>
      </c>
      <c r="K126" t="str">
        <f>IFERROR(IF(AND(SB!H128&lt;&gt;"",VALUE(SB!E128)&lt;VALUE(SB!$A$2)),Data!J126,""),"")</f>
        <v/>
      </c>
      <c r="L126" t="s">
        <v>35</v>
      </c>
      <c r="M126" t="s">
        <v>35</v>
      </c>
      <c r="O126" t="s">
        <v>35</v>
      </c>
      <c r="P126" t="s">
        <v>35</v>
      </c>
      <c r="Q126" t="s">
        <v>35</v>
      </c>
    </row>
    <row r="127" spans="1:17">
      <c r="A127" s="68"/>
      <c r="B127" s="68"/>
      <c r="C127" s="68"/>
      <c r="D127" s="68"/>
      <c r="E127" s="9"/>
      <c r="F127" s="9" t="str">
        <f>IF(IF(SB!C129="","",TEXT(SB!C129,"0"))="",IF(SB!H129="","",TEXT(SB!H129,"0")),IF(SB!C129="","",TEXT(SB!C129,"0")))</f>
        <v/>
      </c>
      <c r="G127" s="5" t="str">
        <f>IF(SB!D129="","",SB!D129)</f>
        <v/>
      </c>
      <c r="H127" t="str">
        <f>IF(SB!D129="","","X")</f>
        <v/>
      </c>
      <c r="I127" t="str">
        <f>IF(SB!H129="","",SB!G129)</f>
        <v/>
      </c>
      <c r="J127" t="str">
        <f>IF(SB!H129="","",SB!F129)</f>
        <v/>
      </c>
      <c r="K127" t="str">
        <f>IFERROR(IF(AND(SB!H129&lt;&gt;"",VALUE(SB!E129)&lt;VALUE(SB!$A$2)),Data!J127,""),"")</f>
        <v/>
      </c>
      <c r="L127" t="s">
        <v>35</v>
      </c>
      <c r="M127" t="s">
        <v>35</v>
      </c>
      <c r="O127" t="s">
        <v>35</v>
      </c>
      <c r="P127" t="s">
        <v>35</v>
      </c>
      <c r="Q127" t="s">
        <v>35</v>
      </c>
    </row>
    <row r="128" spans="1:17">
      <c r="A128" s="68"/>
      <c r="B128" s="68"/>
      <c r="C128" s="68"/>
      <c r="D128" s="68"/>
      <c r="E128" s="9"/>
      <c r="F128" s="9" t="str">
        <f>IF(IF(SB!C130="","",TEXT(SB!C130,"0"))="",IF(SB!H130="","",TEXT(SB!H130,"0")),IF(SB!C130="","",TEXT(SB!C130,"0")))</f>
        <v/>
      </c>
      <c r="G128" s="5" t="str">
        <f>IF(SB!D130="","",SB!D130)</f>
        <v/>
      </c>
      <c r="H128" t="str">
        <f>IF(SB!D130="","","X")</f>
        <v/>
      </c>
      <c r="I128" t="str">
        <f>IF(SB!H130="","",SB!G130)</f>
        <v/>
      </c>
      <c r="J128" t="str">
        <f>IF(SB!H130="","",SB!F130)</f>
        <v/>
      </c>
      <c r="K128" t="str">
        <f>IFERROR(IF(AND(SB!H130&lt;&gt;"",VALUE(SB!E130)&lt;VALUE(SB!$A$2)),Data!J128,""),"")</f>
        <v/>
      </c>
      <c r="L128" t="s">
        <v>35</v>
      </c>
      <c r="M128" t="s">
        <v>35</v>
      </c>
      <c r="O128" t="s">
        <v>35</v>
      </c>
      <c r="P128" t="s">
        <v>35</v>
      </c>
      <c r="Q128" t="s">
        <v>35</v>
      </c>
    </row>
    <row r="129" spans="1:17">
      <c r="A129" s="68"/>
      <c r="B129" s="68"/>
      <c r="C129" s="68"/>
      <c r="D129" s="68"/>
      <c r="E129" s="9"/>
      <c r="F129" s="9" t="str">
        <f>IF(IF(SB!C131="","",TEXT(SB!C131,"0"))="",IF(SB!H131="","",TEXT(SB!H131,"0")),IF(SB!C131="","",TEXT(SB!C131,"0")))</f>
        <v/>
      </c>
      <c r="G129" s="5" t="str">
        <f>IF(SB!D131="","",SB!D131)</f>
        <v/>
      </c>
      <c r="H129" t="str">
        <f>IF(SB!D131="","","X")</f>
        <v/>
      </c>
      <c r="I129" t="str">
        <f>IF(SB!H131="","",SB!G131)</f>
        <v/>
      </c>
      <c r="J129" t="str">
        <f>IF(SB!H131="","",SB!F131)</f>
        <v/>
      </c>
      <c r="K129" t="str">
        <f>IFERROR(IF(AND(SB!H131&lt;&gt;"",VALUE(SB!E131)&lt;VALUE(SB!$A$2)),Data!J129,""),"")</f>
        <v/>
      </c>
      <c r="L129" t="s">
        <v>35</v>
      </c>
      <c r="M129" t="s">
        <v>35</v>
      </c>
      <c r="O129" t="s">
        <v>35</v>
      </c>
      <c r="P129" t="s">
        <v>35</v>
      </c>
      <c r="Q129" t="s">
        <v>35</v>
      </c>
    </row>
    <row r="130" spans="1:17">
      <c r="A130" s="68"/>
      <c r="B130" s="68"/>
      <c r="C130" s="68"/>
      <c r="D130" s="68"/>
      <c r="E130" s="9"/>
      <c r="F130" s="9" t="str">
        <f>IF(IF(SB!C132="","",TEXT(SB!C132,"0"))="",IF(SB!H132="","",TEXT(SB!H132,"0")),IF(SB!C132="","",TEXT(SB!C132,"0")))</f>
        <v/>
      </c>
      <c r="G130" s="5" t="str">
        <f>IF(SB!D132="","",SB!D132)</f>
        <v/>
      </c>
      <c r="H130" t="str">
        <f>IF(SB!D132="","","X")</f>
        <v/>
      </c>
      <c r="I130" t="str">
        <f>IF(SB!H132="","",SB!G132)</f>
        <v/>
      </c>
      <c r="J130" t="str">
        <f>IF(SB!H132="","",SB!F132)</f>
        <v/>
      </c>
      <c r="K130" t="str">
        <f>IFERROR(IF(AND(SB!H132&lt;&gt;"",VALUE(SB!E132)&lt;VALUE(SB!$A$2)),Data!J130,""),"")</f>
        <v/>
      </c>
      <c r="L130" t="s">
        <v>35</v>
      </c>
      <c r="M130" t="s">
        <v>35</v>
      </c>
      <c r="O130" t="s">
        <v>35</v>
      </c>
      <c r="P130" t="s">
        <v>35</v>
      </c>
      <c r="Q130" t="s">
        <v>35</v>
      </c>
    </row>
    <row r="131" spans="1:17">
      <c r="A131" s="68"/>
      <c r="B131" s="68"/>
      <c r="C131" s="68"/>
      <c r="D131" s="68"/>
      <c r="E131" s="9"/>
      <c r="F131" s="9" t="str">
        <f>IF(IF(SB!C133="","",TEXT(SB!C133,"0"))="",IF(SB!H133="","",TEXT(SB!H133,"0")),IF(SB!C133="","",TEXT(SB!C133,"0")))</f>
        <v/>
      </c>
      <c r="G131" s="5" t="str">
        <f>IF(SB!D133="","",SB!D133)</f>
        <v/>
      </c>
      <c r="H131" t="str">
        <f>IF(SB!D133="","","X")</f>
        <v/>
      </c>
      <c r="I131" t="str">
        <f>IF(SB!H133="","",SB!G133)</f>
        <v/>
      </c>
      <c r="J131" t="str">
        <f>IF(SB!H133="","",SB!F133)</f>
        <v/>
      </c>
      <c r="K131" t="str">
        <f>IFERROR(IF(AND(SB!H133&lt;&gt;"",VALUE(SB!E133)&lt;VALUE(SB!$A$2)),Data!J131,""),"")</f>
        <v/>
      </c>
      <c r="L131" t="s">
        <v>35</v>
      </c>
      <c r="M131" t="s">
        <v>35</v>
      </c>
      <c r="O131" t="s">
        <v>35</v>
      </c>
      <c r="P131" t="s">
        <v>35</v>
      </c>
      <c r="Q131" t="s">
        <v>35</v>
      </c>
    </row>
    <row r="132" spans="1:17">
      <c r="A132" s="68"/>
      <c r="B132" s="68"/>
      <c r="C132" s="68"/>
      <c r="D132" s="68"/>
      <c r="E132" s="9"/>
      <c r="F132" s="9" t="str">
        <f>IF(IF(SB!C134="","",TEXT(SB!C134,"0"))="",IF(SB!H134="","",TEXT(SB!H134,"0")),IF(SB!C134="","",TEXT(SB!C134,"0")))</f>
        <v/>
      </c>
      <c r="G132" s="5" t="str">
        <f>IF(SB!D134="","",SB!D134)</f>
        <v/>
      </c>
      <c r="H132" t="str">
        <f>IF(SB!D134="","","X")</f>
        <v/>
      </c>
      <c r="I132" t="str">
        <f>IF(SB!H134="","",SB!G134)</f>
        <v/>
      </c>
      <c r="J132" t="str">
        <f>IF(SB!H134="","",SB!F134)</f>
        <v/>
      </c>
      <c r="K132" t="str">
        <f>IFERROR(IF(AND(SB!H134&lt;&gt;"",VALUE(SB!E134)&lt;VALUE(SB!$A$2)),Data!J132,""),"")</f>
        <v/>
      </c>
      <c r="L132" t="s">
        <v>35</v>
      </c>
      <c r="M132" t="s">
        <v>35</v>
      </c>
      <c r="O132" t="s">
        <v>35</v>
      </c>
      <c r="P132" t="s">
        <v>35</v>
      </c>
      <c r="Q132" t="s">
        <v>35</v>
      </c>
    </row>
    <row r="133" spans="1:17">
      <c r="A133" s="68"/>
      <c r="B133" s="68"/>
      <c r="C133" s="68"/>
      <c r="D133" s="68"/>
      <c r="E133" s="9"/>
      <c r="F133" s="9" t="str">
        <f>IF(IF(SB!C135="","",TEXT(SB!C135,"0"))="",IF(SB!H135="","",TEXT(SB!H135,"0")),IF(SB!C135="","",TEXT(SB!C135,"0")))</f>
        <v/>
      </c>
      <c r="G133" s="5" t="str">
        <f>IF(SB!D135="","",SB!D135)</f>
        <v/>
      </c>
      <c r="H133" t="str">
        <f>IF(SB!D135="","","X")</f>
        <v/>
      </c>
      <c r="I133" t="str">
        <f>IF(SB!H135="","",SB!G135)</f>
        <v/>
      </c>
      <c r="J133" t="str">
        <f>IF(SB!H135="","",SB!F135)</f>
        <v/>
      </c>
      <c r="K133" t="str">
        <f>IFERROR(IF(AND(SB!H135&lt;&gt;"",VALUE(SB!E135)&lt;VALUE(SB!$A$2)),Data!J133,""),"")</f>
        <v/>
      </c>
      <c r="L133" t="s">
        <v>35</v>
      </c>
      <c r="M133" t="s">
        <v>35</v>
      </c>
      <c r="O133" t="s">
        <v>35</v>
      </c>
      <c r="P133" t="s">
        <v>35</v>
      </c>
      <c r="Q133" t="s">
        <v>35</v>
      </c>
    </row>
    <row r="134" spans="1:17">
      <c r="A134" s="68"/>
      <c r="B134" s="68"/>
      <c r="C134" s="68"/>
      <c r="D134" s="68"/>
      <c r="E134" s="9"/>
      <c r="F134" s="9" t="str">
        <f>IF(IF(SB!C136="","",TEXT(SB!C136,"0"))="",IF(SB!H136="","",TEXT(SB!H136,"0")),IF(SB!C136="","",TEXT(SB!C136,"0")))</f>
        <v/>
      </c>
      <c r="G134" s="5" t="str">
        <f>IF(SB!D136="","",SB!D136)</f>
        <v/>
      </c>
      <c r="H134" t="str">
        <f>IF(SB!D136="","","X")</f>
        <v/>
      </c>
      <c r="I134" t="str">
        <f>IF(SB!H136="","",SB!G136)</f>
        <v/>
      </c>
      <c r="J134" t="str">
        <f>IF(SB!H136="","",SB!F136)</f>
        <v/>
      </c>
      <c r="K134" t="str">
        <f>IFERROR(IF(AND(SB!H136&lt;&gt;"",VALUE(SB!E136)&lt;VALUE(SB!$A$2)),Data!J134,""),"")</f>
        <v/>
      </c>
      <c r="L134" t="s">
        <v>35</v>
      </c>
      <c r="M134" t="s">
        <v>35</v>
      </c>
      <c r="O134" t="s">
        <v>35</v>
      </c>
      <c r="P134" t="s">
        <v>35</v>
      </c>
      <c r="Q134" t="s">
        <v>35</v>
      </c>
    </row>
    <row r="135" spans="1:17">
      <c r="A135" s="68"/>
      <c r="B135" s="68"/>
      <c r="C135" s="68"/>
      <c r="D135" s="68"/>
      <c r="E135" s="9"/>
      <c r="F135" s="9" t="str">
        <f>IF(IF(SB!C137="","",TEXT(SB!C137,"0"))="",IF(SB!H137="","",TEXT(SB!H137,"0")),IF(SB!C137="","",TEXT(SB!C137,"0")))</f>
        <v/>
      </c>
      <c r="G135" s="5" t="str">
        <f>IF(SB!D137="","",SB!D137)</f>
        <v/>
      </c>
      <c r="H135" t="str">
        <f>IF(SB!D137="","","X")</f>
        <v/>
      </c>
      <c r="I135" t="str">
        <f>IF(SB!H137="","",SB!G137)</f>
        <v/>
      </c>
      <c r="J135" t="str">
        <f>IF(SB!H137="","",SB!F137)</f>
        <v/>
      </c>
      <c r="K135" t="str">
        <f>IFERROR(IF(AND(SB!H137&lt;&gt;"",VALUE(SB!E137)&lt;VALUE(SB!$A$2)),Data!J135,""),"")</f>
        <v/>
      </c>
      <c r="L135" t="s">
        <v>35</v>
      </c>
      <c r="M135" t="s">
        <v>35</v>
      </c>
      <c r="O135" t="s">
        <v>35</v>
      </c>
      <c r="P135" t="s">
        <v>35</v>
      </c>
      <c r="Q135" t="s">
        <v>35</v>
      </c>
    </row>
    <row r="136" spans="1:17">
      <c r="A136" s="68"/>
      <c r="B136" s="68"/>
      <c r="C136" s="68"/>
      <c r="D136" s="68"/>
      <c r="E136" s="9"/>
      <c r="F136" s="9" t="str">
        <f>IF(IF(SB!C138="","",TEXT(SB!C138,"0"))="",IF(SB!H138="","",TEXT(SB!H138,"0")),IF(SB!C138="","",TEXT(SB!C138,"0")))</f>
        <v/>
      </c>
      <c r="G136" s="5" t="str">
        <f>IF(SB!D138="","",SB!D138)</f>
        <v/>
      </c>
      <c r="H136" t="str">
        <f>IF(SB!D138="","","X")</f>
        <v/>
      </c>
      <c r="I136" t="str">
        <f>IF(SB!H138="","",SB!G138)</f>
        <v/>
      </c>
      <c r="J136" t="str">
        <f>IF(SB!H138="","",SB!F138)</f>
        <v/>
      </c>
      <c r="K136" t="str">
        <f>IFERROR(IF(AND(SB!H138&lt;&gt;"",VALUE(SB!E138)&lt;VALUE(SB!$A$2)),Data!J136,""),"")</f>
        <v/>
      </c>
      <c r="L136" t="s">
        <v>35</v>
      </c>
      <c r="M136" t="s">
        <v>35</v>
      </c>
      <c r="O136" t="s">
        <v>35</v>
      </c>
      <c r="P136" t="s">
        <v>35</v>
      </c>
      <c r="Q136" t="s">
        <v>35</v>
      </c>
    </row>
    <row r="137" spans="1:17">
      <c r="A137" s="68"/>
      <c r="B137" s="68"/>
      <c r="C137" s="68"/>
      <c r="D137" s="68"/>
      <c r="E137" s="9"/>
      <c r="F137" s="9" t="str">
        <f>IF(IF(SB!C139="","",TEXT(SB!C139,"0"))="",IF(SB!H139="","",TEXT(SB!H139,"0")),IF(SB!C139="","",TEXT(SB!C139,"0")))</f>
        <v/>
      </c>
      <c r="G137" s="5" t="str">
        <f>IF(SB!D139="","",SB!D139)</f>
        <v/>
      </c>
      <c r="H137" t="str">
        <f>IF(SB!D139="","","X")</f>
        <v/>
      </c>
      <c r="I137" t="str">
        <f>IF(SB!H139="","",SB!G139)</f>
        <v/>
      </c>
      <c r="J137" t="str">
        <f>IF(SB!H139="","",SB!F139)</f>
        <v/>
      </c>
      <c r="K137" t="str">
        <f>IFERROR(IF(AND(SB!H139&lt;&gt;"",VALUE(SB!E139)&lt;VALUE(SB!$A$2)),Data!J137,""),"")</f>
        <v/>
      </c>
      <c r="L137" t="s">
        <v>35</v>
      </c>
      <c r="M137" t="s">
        <v>35</v>
      </c>
      <c r="O137" t="s">
        <v>35</v>
      </c>
      <c r="P137" t="s">
        <v>35</v>
      </c>
      <c r="Q137" t="s">
        <v>35</v>
      </c>
    </row>
    <row r="138" spans="1:17">
      <c r="A138" s="68"/>
      <c r="B138" s="68"/>
      <c r="C138" s="68"/>
      <c r="D138" s="68"/>
      <c r="E138" s="9"/>
      <c r="F138" s="9" t="str">
        <f>IF(IF(SB!C140="","",TEXT(SB!C140,"0"))="",IF(SB!H140="","",TEXT(SB!H140,"0")),IF(SB!C140="","",TEXT(SB!C140,"0")))</f>
        <v/>
      </c>
      <c r="G138" s="5" t="str">
        <f>IF(SB!D140="","",SB!D140)</f>
        <v/>
      </c>
      <c r="H138" t="str">
        <f>IF(SB!D140="","","X")</f>
        <v/>
      </c>
      <c r="I138" t="str">
        <f>IF(SB!H140="","",SB!G140)</f>
        <v/>
      </c>
      <c r="J138" t="str">
        <f>IF(SB!H140="","",SB!F140)</f>
        <v/>
      </c>
      <c r="K138" t="str">
        <f>IFERROR(IF(AND(SB!H140&lt;&gt;"",VALUE(SB!E140)&lt;VALUE(SB!$A$2)),Data!J138,""),"")</f>
        <v/>
      </c>
      <c r="L138" t="s">
        <v>35</v>
      </c>
      <c r="M138" t="s">
        <v>35</v>
      </c>
      <c r="O138" t="s">
        <v>35</v>
      </c>
      <c r="P138" t="s">
        <v>35</v>
      </c>
      <c r="Q138" t="s">
        <v>35</v>
      </c>
    </row>
    <row r="139" spans="1:17">
      <c r="A139" s="68"/>
      <c r="B139" s="68"/>
      <c r="C139" s="68"/>
      <c r="D139" s="68"/>
      <c r="E139" s="9"/>
      <c r="F139" s="9" t="str">
        <f>IF(IF(SB!C141="","",TEXT(SB!C141,"0"))="",IF(SB!H141="","",TEXT(SB!H141,"0")),IF(SB!C141="","",TEXT(SB!C141,"0")))</f>
        <v/>
      </c>
      <c r="G139" s="5" t="str">
        <f>IF(SB!D141="","",SB!D141)</f>
        <v/>
      </c>
      <c r="H139" t="str">
        <f>IF(SB!D141="","","X")</f>
        <v/>
      </c>
      <c r="I139" t="str">
        <f>IF(SB!H141="","",SB!G141)</f>
        <v/>
      </c>
      <c r="J139" t="str">
        <f>IF(SB!H141="","",SB!F141)</f>
        <v/>
      </c>
      <c r="K139" t="str">
        <f>IFERROR(IF(AND(SB!H141&lt;&gt;"",VALUE(SB!E141)&lt;VALUE(SB!$A$2)),Data!J139,""),"")</f>
        <v/>
      </c>
      <c r="L139" t="s">
        <v>35</v>
      </c>
      <c r="M139" t="s">
        <v>35</v>
      </c>
      <c r="O139" t="s">
        <v>35</v>
      </c>
      <c r="P139" t="s">
        <v>35</v>
      </c>
      <c r="Q139" t="s">
        <v>35</v>
      </c>
    </row>
    <row r="140" spans="1:17">
      <c r="A140" s="68"/>
      <c r="B140" s="68"/>
      <c r="C140" s="68"/>
      <c r="D140" s="68"/>
      <c r="E140" s="9"/>
      <c r="F140" s="9" t="str">
        <f>IF(IF(SB!C142="","",TEXT(SB!C142,"0"))="",IF(SB!H142="","",TEXT(SB!H142,"0")),IF(SB!C142="","",TEXT(SB!C142,"0")))</f>
        <v/>
      </c>
      <c r="G140" s="5" t="str">
        <f>IF(SB!D142="","",SB!D142)</f>
        <v/>
      </c>
      <c r="H140" t="str">
        <f>IF(SB!D142="","","X")</f>
        <v/>
      </c>
      <c r="I140" t="str">
        <f>IF(SB!H142="","",SB!G142)</f>
        <v/>
      </c>
      <c r="J140" t="str">
        <f>IF(SB!H142="","",SB!F142)</f>
        <v/>
      </c>
      <c r="K140" t="str">
        <f>IFERROR(IF(AND(SB!H142&lt;&gt;"",VALUE(SB!E142)&lt;VALUE(SB!$A$2)),Data!J140,""),"")</f>
        <v/>
      </c>
      <c r="L140" t="s">
        <v>35</v>
      </c>
      <c r="M140" t="s">
        <v>35</v>
      </c>
      <c r="O140" t="s">
        <v>35</v>
      </c>
      <c r="P140" t="s">
        <v>35</v>
      </c>
      <c r="Q140" t="s">
        <v>35</v>
      </c>
    </row>
    <row r="141" spans="1:17">
      <c r="A141" s="68"/>
      <c r="B141" s="68"/>
      <c r="C141" s="68"/>
      <c r="D141" s="68"/>
      <c r="E141" s="9"/>
      <c r="F141" s="9" t="str">
        <f>IF(IF(SB!C143="","",TEXT(SB!C143,"0"))="",IF(SB!H143="","",TEXT(SB!H143,"0")),IF(SB!C143="","",TEXT(SB!C143,"0")))</f>
        <v/>
      </c>
      <c r="G141" s="5" t="str">
        <f>IF(SB!D143="","",SB!D143)</f>
        <v/>
      </c>
      <c r="H141" t="str">
        <f>IF(SB!D143="","","X")</f>
        <v/>
      </c>
      <c r="I141" t="str">
        <f>IF(SB!H143="","",SB!G143)</f>
        <v/>
      </c>
      <c r="J141" t="str">
        <f>IF(SB!H143="","",SB!F143)</f>
        <v/>
      </c>
      <c r="K141" t="str">
        <f>IFERROR(IF(AND(SB!H143&lt;&gt;"",VALUE(SB!E143)&lt;VALUE(SB!$A$2)),Data!J141,""),"")</f>
        <v/>
      </c>
      <c r="L141" t="s">
        <v>35</v>
      </c>
      <c r="M141" t="s">
        <v>35</v>
      </c>
      <c r="O141" t="s">
        <v>35</v>
      </c>
      <c r="P141" t="s">
        <v>35</v>
      </c>
      <c r="Q141" t="s">
        <v>35</v>
      </c>
    </row>
    <row r="142" spans="1:17">
      <c r="A142" s="68"/>
      <c r="B142" s="68"/>
      <c r="C142" s="68"/>
      <c r="D142" s="68"/>
      <c r="E142" s="9"/>
      <c r="F142" s="9" t="str">
        <f>IF(IF(SB!C144="","",TEXT(SB!C144,"0"))="",IF(SB!H144="","",TEXT(SB!H144,"0")),IF(SB!C144="","",TEXT(SB!C144,"0")))</f>
        <v/>
      </c>
      <c r="G142" s="5" t="str">
        <f>IF(SB!D144="","",SB!D144)</f>
        <v/>
      </c>
      <c r="H142" t="str">
        <f>IF(SB!D144="","","X")</f>
        <v/>
      </c>
      <c r="I142" t="str">
        <f>IF(SB!H144="","",SB!G144)</f>
        <v/>
      </c>
      <c r="J142" t="str">
        <f>IF(SB!H144="","",SB!F144)</f>
        <v/>
      </c>
      <c r="K142" t="str">
        <f>IFERROR(IF(AND(SB!H144&lt;&gt;"",VALUE(SB!E144)&lt;VALUE(SB!$A$2)),Data!J142,""),"")</f>
        <v/>
      </c>
      <c r="L142" t="s">
        <v>35</v>
      </c>
      <c r="M142" t="s">
        <v>35</v>
      </c>
      <c r="O142" t="s">
        <v>35</v>
      </c>
      <c r="P142" t="s">
        <v>35</v>
      </c>
      <c r="Q142" t="s">
        <v>35</v>
      </c>
    </row>
    <row r="143" spans="1:17">
      <c r="A143" s="68"/>
      <c r="B143" s="68"/>
      <c r="C143" s="68"/>
      <c r="D143" s="68"/>
      <c r="E143" s="9"/>
      <c r="F143" s="9" t="str">
        <f>IF(IF(SB!C145="","",TEXT(SB!C145,"0"))="",IF(SB!H145="","",TEXT(SB!H145,"0")),IF(SB!C145="","",TEXT(SB!C145,"0")))</f>
        <v/>
      </c>
      <c r="G143" s="5" t="str">
        <f>IF(SB!D145="","",SB!D145)</f>
        <v/>
      </c>
      <c r="H143" t="str">
        <f>IF(SB!D145="","","X")</f>
        <v/>
      </c>
      <c r="I143" t="str">
        <f>IF(SB!H145="","",SB!G145)</f>
        <v/>
      </c>
      <c r="J143" t="str">
        <f>IF(SB!H145="","",SB!F145)</f>
        <v/>
      </c>
      <c r="K143" t="str">
        <f>IFERROR(IF(AND(SB!H145&lt;&gt;"",VALUE(SB!E145)&lt;VALUE(SB!$A$2)),Data!J143,""),"")</f>
        <v/>
      </c>
      <c r="L143" t="s">
        <v>35</v>
      </c>
      <c r="M143" t="s">
        <v>35</v>
      </c>
      <c r="O143" t="s">
        <v>35</v>
      </c>
      <c r="P143" t="s">
        <v>35</v>
      </c>
      <c r="Q143" t="s">
        <v>35</v>
      </c>
    </row>
    <row r="144" spans="1:17">
      <c r="A144" s="68"/>
      <c r="B144" s="68"/>
      <c r="C144" s="68"/>
      <c r="D144" s="68"/>
      <c r="E144" s="9"/>
      <c r="F144" s="9" t="str">
        <f>IF(IF(SB!C146="","",TEXT(SB!C146,"0"))="",IF(SB!H146="","",TEXT(SB!H146,"0")),IF(SB!C146="","",TEXT(SB!C146,"0")))</f>
        <v/>
      </c>
      <c r="G144" s="5" t="str">
        <f>IF(SB!D146="","",SB!D146)</f>
        <v/>
      </c>
      <c r="H144" t="str">
        <f>IF(SB!D146="","","X")</f>
        <v/>
      </c>
      <c r="I144" t="str">
        <f>IF(SB!H146="","",SB!G146)</f>
        <v/>
      </c>
      <c r="J144" t="str">
        <f>IF(SB!H146="","",SB!F146)</f>
        <v/>
      </c>
      <c r="K144" t="str">
        <f>IFERROR(IF(AND(SB!H146&lt;&gt;"",VALUE(SB!E146)&lt;VALUE(SB!$A$2)),Data!J144,""),"")</f>
        <v/>
      </c>
      <c r="L144" t="s">
        <v>35</v>
      </c>
      <c r="M144" t="s">
        <v>35</v>
      </c>
      <c r="O144" t="s">
        <v>35</v>
      </c>
      <c r="P144" t="s">
        <v>35</v>
      </c>
      <c r="Q144" t="s">
        <v>35</v>
      </c>
    </row>
    <row r="145" spans="1:17">
      <c r="A145" s="68"/>
      <c r="B145" s="68"/>
      <c r="C145" s="68"/>
      <c r="D145" s="68"/>
      <c r="E145" s="9"/>
      <c r="F145" s="9" t="str">
        <f>IF(IF(SB!C147="","",TEXT(SB!C147,"0"))="",IF(SB!H147="","",TEXT(SB!H147,"0")),IF(SB!C147="","",TEXT(SB!C147,"0")))</f>
        <v/>
      </c>
      <c r="G145" s="5" t="str">
        <f>IF(SB!D147="","",SB!D147)</f>
        <v/>
      </c>
      <c r="H145" t="str">
        <f>IF(SB!D147="","","X")</f>
        <v/>
      </c>
      <c r="I145" t="str">
        <f>IF(SB!H147="","",SB!G147)</f>
        <v/>
      </c>
      <c r="J145" t="str">
        <f>IF(SB!H147="","",SB!F147)</f>
        <v/>
      </c>
      <c r="K145" t="str">
        <f>IFERROR(IF(AND(SB!H147&lt;&gt;"",VALUE(SB!E147)&lt;VALUE(SB!$A$2)),Data!J145,""),"")</f>
        <v/>
      </c>
      <c r="L145" t="s">
        <v>35</v>
      </c>
      <c r="M145" t="s">
        <v>35</v>
      </c>
      <c r="O145" t="s">
        <v>35</v>
      </c>
      <c r="P145" t="s">
        <v>35</v>
      </c>
      <c r="Q145" t="s">
        <v>35</v>
      </c>
    </row>
    <row r="146" spans="1:17">
      <c r="A146" s="68"/>
      <c r="B146" s="68"/>
      <c r="C146" s="68"/>
      <c r="D146" s="68"/>
      <c r="E146" s="9"/>
      <c r="F146" s="9" t="str">
        <f>IF(IF(SB!C148="","",TEXT(SB!C148,"0"))="",IF(SB!H148="","",TEXT(SB!H148,"0")),IF(SB!C148="","",TEXT(SB!C148,"0")))</f>
        <v/>
      </c>
      <c r="G146" s="5" t="str">
        <f>IF(SB!D148="","",SB!D148)</f>
        <v/>
      </c>
      <c r="H146" t="str">
        <f>IF(SB!D148="","","X")</f>
        <v/>
      </c>
      <c r="I146" t="str">
        <f>IF(SB!H148="","",SB!G148)</f>
        <v/>
      </c>
      <c r="J146" t="str">
        <f>IF(SB!H148="","",SB!F148)</f>
        <v/>
      </c>
      <c r="K146" t="str">
        <f>IFERROR(IF(AND(SB!H148&lt;&gt;"",VALUE(SB!E148)&lt;VALUE(SB!$A$2)),Data!J146,""),"")</f>
        <v/>
      </c>
      <c r="L146" t="s">
        <v>35</v>
      </c>
      <c r="M146" t="s">
        <v>35</v>
      </c>
      <c r="O146" t="s">
        <v>35</v>
      </c>
      <c r="P146" t="s">
        <v>35</v>
      </c>
      <c r="Q146" t="s">
        <v>35</v>
      </c>
    </row>
    <row r="147" spans="1:17">
      <c r="A147" s="68"/>
      <c r="B147" s="68"/>
      <c r="C147" s="68"/>
      <c r="D147" s="68"/>
      <c r="E147" s="9"/>
      <c r="F147" s="9" t="str">
        <f>IF(IF(SB!C149="","",TEXT(SB!C149,"0"))="",IF(SB!H149="","",TEXT(SB!H149,"0")),IF(SB!C149="","",TEXT(SB!C149,"0")))</f>
        <v/>
      </c>
      <c r="G147" s="5" t="str">
        <f>IF(SB!D149="","",SB!D149)</f>
        <v/>
      </c>
      <c r="H147" t="str">
        <f>IF(SB!D149="","","X")</f>
        <v/>
      </c>
      <c r="I147" t="str">
        <f>IF(SB!H149="","",SB!G149)</f>
        <v/>
      </c>
      <c r="J147" t="str">
        <f>IF(SB!H149="","",SB!F149)</f>
        <v/>
      </c>
      <c r="K147" t="str">
        <f>IFERROR(IF(AND(SB!H149&lt;&gt;"",VALUE(SB!E149)&lt;VALUE(SB!$A$2)),Data!J147,""),"")</f>
        <v/>
      </c>
      <c r="L147" t="s">
        <v>35</v>
      </c>
      <c r="M147" t="s">
        <v>35</v>
      </c>
      <c r="O147" t="s">
        <v>35</v>
      </c>
      <c r="P147" t="s">
        <v>35</v>
      </c>
      <c r="Q147" t="s">
        <v>35</v>
      </c>
    </row>
    <row r="148" spans="1:17">
      <c r="A148" s="68"/>
      <c r="B148" s="68"/>
      <c r="C148" s="68"/>
      <c r="D148" s="68"/>
      <c r="E148" s="9"/>
      <c r="F148" s="9" t="str">
        <f>IF(IF(SB!C150="","",TEXT(SB!C150,"0"))="",IF(SB!H150="","",TEXT(SB!H150,"0")),IF(SB!C150="","",TEXT(SB!C150,"0")))</f>
        <v/>
      </c>
      <c r="G148" s="5" t="str">
        <f>IF(SB!D150="","",SB!D150)</f>
        <v/>
      </c>
      <c r="H148" t="str">
        <f>IF(SB!D150="","","X")</f>
        <v/>
      </c>
      <c r="I148" t="str">
        <f>IF(SB!H150="","",SB!G150)</f>
        <v/>
      </c>
      <c r="J148" t="str">
        <f>IF(SB!H150="","",SB!F150)</f>
        <v/>
      </c>
      <c r="K148" t="str">
        <f>IFERROR(IF(AND(SB!H150&lt;&gt;"",VALUE(SB!E150)&lt;VALUE(SB!$A$2)),Data!J148,""),"")</f>
        <v/>
      </c>
      <c r="L148" t="s">
        <v>35</v>
      </c>
      <c r="M148" t="s">
        <v>35</v>
      </c>
      <c r="O148" t="s">
        <v>35</v>
      </c>
      <c r="P148" t="s">
        <v>35</v>
      </c>
      <c r="Q148" t="s">
        <v>35</v>
      </c>
    </row>
    <row r="149" spans="1:17">
      <c r="A149" s="68"/>
      <c r="B149" s="68"/>
      <c r="C149" s="68"/>
      <c r="D149" s="68"/>
      <c r="E149" s="9"/>
      <c r="F149" s="9" t="str">
        <f>IF(IF(SB!C151="","",TEXT(SB!C151,"0"))="",IF(SB!H151="","",TEXT(SB!H151,"0")),IF(SB!C151="","",TEXT(SB!C151,"0")))</f>
        <v/>
      </c>
      <c r="G149" s="5" t="str">
        <f>IF(SB!D151="","",SB!D151)</f>
        <v/>
      </c>
      <c r="H149" t="str">
        <f>IF(SB!D151="","","X")</f>
        <v/>
      </c>
      <c r="I149" t="str">
        <f>IF(SB!H151="","",SB!G151)</f>
        <v/>
      </c>
      <c r="J149" t="str">
        <f>IF(SB!H151="","",SB!F151)</f>
        <v/>
      </c>
      <c r="K149" t="str">
        <f>IFERROR(IF(AND(SB!H151&lt;&gt;"",VALUE(SB!E151)&lt;VALUE(SB!$A$2)),Data!J149,""),"")</f>
        <v/>
      </c>
      <c r="L149" t="s">
        <v>35</v>
      </c>
      <c r="M149" t="s">
        <v>35</v>
      </c>
      <c r="O149" t="s">
        <v>35</v>
      </c>
      <c r="P149" t="s">
        <v>35</v>
      </c>
      <c r="Q149" t="s">
        <v>35</v>
      </c>
    </row>
    <row r="150" spans="1:17">
      <c r="A150" s="68"/>
      <c r="B150" s="68"/>
      <c r="C150" s="68"/>
      <c r="D150" s="68"/>
      <c r="E150" s="9"/>
      <c r="F150" s="9" t="str">
        <f>IF(IF(SB!C152="","",TEXT(SB!C152,"0"))="",IF(SB!H152="","",TEXT(SB!H152,"0")),IF(SB!C152="","",TEXT(SB!C152,"0")))</f>
        <v/>
      </c>
      <c r="G150" s="5" t="str">
        <f>IF(SB!D152="","",SB!D152)</f>
        <v/>
      </c>
      <c r="H150" t="str">
        <f>IF(SB!D152="","","X")</f>
        <v/>
      </c>
      <c r="I150" t="str">
        <f>IF(SB!H152="","",SB!G152)</f>
        <v/>
      </c>
      <c r="J150" t="str">
        <f>IF(SB!H152="","",SB!F152)</f>
        <v/>
      </c>
      <c r="K150" t="str">
        <f>IFERROR(IF(AND(SB!H152&lt;&gt;"",VALUE(SB!E152)&lt;VALUE(SB!$A$2)),Data!J150,""),"")</f>
        <v/>
      </c>
      <c r="L150" t="s">
        <v>35</v>
      </c>
      <c r="M150" t="s">
        <v>35</v>
      </c>
      <c r="O150" t="s">
        <v>35</v>
      </c>
      <c r="P150" t="s">
        <v>35</v>
      </c>
      <c r="Q150" t="s">
        <v>35</v>
      </c>
    </row>
    <row r="151" spans="1:17">
      <c r="A151" s="68"/>
      <c r="B151" s="68"/>
      <c r="C151" s="68"/>
      <c r="D151" s="68"/>
      <c r="E151" s="9"/>
      <c r="F151" s="9" t="str">
        <f>IF(IF(SB!C153="","",TEXT(SB!C153,"0"))="",IF(SB!H153="","",TEXT(SB!H153,"0")),IF(SB!C153="","",TEXT(SB!C153,"0")))</f>
        <v/>
      </c>
      <c r="G151" s="5" t="str">
        <f>IF(SB!D153="","",SB!D153)</f>
        <v/>
      </c>
      <c r="H151" t="str">
        <f>IF(SB!D153="","","X")</f>
        <v/>
      </c>
      <c r="I151" t="str">
        <f>IF(SB!H153="","",SB!G153)</f>
        <v/>
      </c>
      <c r="J151" t="str">
        <f>IF(SB!H153="","",SB!F153)</f>
        <v/>
      </c>
      <c r="K151" t="str">
        <f>IFERROR(IF(AND(SB!H153&lt;&gt;"",VALUE(SB!E153)&lt;VALUE(SB!$A$2)),Data!J151,""),"")</f>
        <v/>
      </c>
      <c r="L151" t="s">
        <v>35</v>
      </c>
      <c r="M151" t="s">
        <v>35</v>
      </c>
      <c r="O151" t="s">
        <v>35</v>
      </c>
      <c r="P151" t="s">
        <v>35</v>
      </c>
      <c r="Q151" t="s">
        <v>35</v>
      </c>
    </row>
    <row r="152" spans="1:17">
      <c r="A152" s="68"/>
      <c r="B152" s="68"/>
      <c r="C152" s="68"/>
      <c r="D152" s="68"/>
      <c r="E152" s="9"/>
      <c r="F152" s="9" t="str">
        <f>IF(IF(SB!C154="","",TEXT(SB!C154,"0"))="",IF(SB!H154="","",TEXT(SB!H154,"0")),IF(SB!C154="","",TEXT(SB!C154,"0")))</f>
        <v/>
      </c>
      <c r="G152" s="5" t="str">
        <f>IF(SB!D154="","",SB!D154)</f>
        <v/>
      </c>
      <c r="H152" t="str">
        <f>IF(SB!D154="","","X")</f>
        <v/>
      </c>
      <c r="I152" t="str">
        <f>IF(SB!H154="","",SB!G154)</f>
        <v/>
      </c>
      <c r="J152" t="str">
        <f>IF(SB!H154="","",SB!F154)</f>
        <v/>
      </c>
      <c r="K152" t="str">
        <f>IFERROR(IF(AND(SB!H154&lt;&gt;"",VALUE(SB!E154)&lt;VALUE(SB!$A$2)),Data!J152,""),"")</f>
        <v/>
      </c>
      <c r="L152" t="s">
        <v>35</v>
      </c>
      <c r="M152" t="s">
        <v>35</v>
      </c>
      <c r="O152" t="s">
        <v>35</v>
      </c>
      <c r="P152" t="s">
        <v>35</v>
      </c>
      <c r="Q152" t="s">
        <v>35</v>
      </c>
    </row>
    <row r="153" spans="1:17">
      <c r="A153" s="68"/>
      <c r="B153" s="68"/>
      <c r="C153" s="68"/>
      <c r="D153" s="68"/>
      <c r="E153" s="9"/>
      <c r="F153" s="9" t="str">
        <f>IF(IF(SB!C155="","",TEXT(SB!C155,"0"))="",IF(SB!H155="","",TEXT(SB!H155,"0")),IF(SB!C155="","",TEXT(SB!C155,"0")))</f>
        <v/>
      </c>
      <c r="G153" s="5" t="str">
        <f>IF(SB!D155="","",SB!D155)</f>
        <v/>
      </c>
      <c r="H153" t="str">
        <f>IF(SB!D155="","","X")</f>
        <v/>
      </c>
      <c r="I153" t="str">
        <f>IF(SB!H155="","",SB!G155)</f>
        <v/>
      </c>
      <c r="J153" t="str">
        <f>IF(SB!H155="","",SB!F155)</f>
        <v/>
      </c>
      <c r="K153" t="str">
        <f>IFERROR(IF(AND(SB!H155&lt;&gt;"",VALUE(SB!E155)&lt;VALUE(SB!$A$2)),Data!J153,""),"")</f>
        <v/>
      </c>
      <c r="L153" t="s">
        <v>35</v>
      </c>
      <c r="M153" t="s">
        <v>35</v>
      </c>
      <c r="O153" t="s">
        <v>35</v>
      </c>
      <c r="P153" t="s">
        <v>35</v>
      </c>
      <c r="Q153" t="s">
        <v>35</v>
      </c>
    </row>
    <row r="154" spans="1:17">
      <c r="A154" s="68"/>
      <c r="B154" s="68"/>
      <c r="C154" s="68"/>
      <c r="D154" s="68"/>
      <c r="E154" s="9"/>
      <c r="F154" s="9" t="str">
        <f>IF(IF(SB!C156="","",TEXT(SB!C156,"0"))="",IF(SB!H156="","",TEXT(SB!H156,"0")),IF(SB!C156="","",TEXT(SB!C156,"0")))</f>
        <v/>
      </c>
      <c r="G154" s="5" t="str">
        <f>IF(SB!D156="","",SB!D156)</f>
        <v/>
      </c>
      <c r="H154" t="str">
        <f>IF(SB!D156="","","X")</f>
        <v/>
      </c>
      <c r="I154" t="str">
        <f>IF(SB!H156="","",SB!G156)</f>
        <v/>
      </c>
      <c r="J154" t="str">
        <f>IF(SB!H156="","",SB!F156)</f>
        <v/>
      </c>
      <c r="K154" t="str">
        <f>IFERROR(IF(AND(SB!H156&lt;&gt;"",VALUE(SB!E156)&lt;VALUE(SB!$A$2)),Data!J154,""),"")</f>
        <v/>
      </c>
      <c r="L154" t="s">
        <v>35</v>
      </c>
      <c r="M154" t="s">
        <v>35</v>
      </c>
      <c r="O154" t="s">
        <v>35</v>
      </c>
      <c r="P154" t="s">
        <v>35</v>
      </c>
      <c r="Q154" t="s">
        <v>35</v>
      </c>
    </row>
    <row r="155" spans="1:17">
      <c r="A155" s="68"/>
      <c r="B155" s="68"/>
      <c r="C155" s="68"/>
      <c r="D155" s="68"/>
      <c r="E155" s="9"/>
      <c r="F155" s="9" t="str">
        <f>IF(IF(SB!C157="","",TEXT(SB!C157,"0"))="",IF(SB!H157="","",TEXT(SB!H157,"0")),IF(SB!C157="","",TEXT(SB!C157,"0")))</f>
        <v/>
      </c>
      <c r="G155" s="5" t="str">
        <f>IF(SB!D157="","",SB!D157)</f>
        <v/>
      </c>
      <c r="H155" t="str">
        <f>IF(SB!D157="","","X")</f>
        <v/>
      </c>
      <c r="I155" t="str">
        <f>IF(SB!H157="","",SB!G157)</f>
        <v/>
      </c>
      <c r="J155" t="str">
        <f>IF(SB!H157="","",SB!F157)</f>
        <v/>
      </c>
      <c r="K155" t="str">
        <f>IFERROR(IF(AND(SB!H157&lt;&gt;"",VALUE(SB!E157)&lt;VALUE(SB!$A$2)),Data!J155,""),"")</f>
        <v/>
      </c>
      <c r="L155" t="s">
        <v>35</v>
      </c>
      <c r="M155" t="s">
        <v>35</v>
      </c>
      <c r="O155" t="s">
        <v>35</v>
      </c>
      <c r="P155" t="s">
        <v>35</v>
      </c>
      <c r="Q155" t="s">
        <v>35</v>
      </c>
    </row>
    <row r="156" spans="1:17">
      <c r="A156" s="68"/>
      <c r="B156" s="68"/>
      <c r="C156" s="68"/>
      <c r="D156" s="68"/>
      <c r="E156" s="9"/>
      <c r="F156" s="9" t="str">
        <f>IF(IF(SB!C158="","",TEXT(SB!C158,"0"))="",IF(SB!H158="","",TEXT(SB!H158,"0")),IF(SB!C158="","",TEXT(SB!C158,"0")))</f>
        <v/>
      </c>
      <c r="G156" s="5" t="str">
        <f>IF(SB!D158="","",SB!D158)</f>
        <v/>
      </c>
      <c r="H156" t="str">
        <f>IF(SB!D158="","","X")</f>
        <v/>
      </c>
      <c r="I156" t="str">
        <f>IF(SB!H158="","",SB!G158)</f>
        <v/>
      </c>
      <c r="J156" t="str">
        <f>IF(SB!H158="","",SB!F158)</f>
        <v/>
      </c>
      <c r="K156" t="str">
        <f>IFERROR(IF(AND(SB!H158&lt;&gt;"",VALUE(SB!E158)&lt;VALUE(SB!$A$2)),Data!J156,""),"")</f>
        <v/>
      </c>
      <c r="L156" t="s">
        <v>35</v>
      </c>
      <c r="M156" t="s">
        <v>35</v>
      </c>
      <c r="O156" t="s">
        <v>35</v>
      </c>
      <c r="P156" t="s">
        <v>35</v>
      </c>
      <c r="Q156" t="s">
        <v>35</v>
      </c>
    </row>
    <row r="157" spans="1:17">
      <c r="A157" s="68"/>
      <c r="B157" s="68"/>
      <c r="C157" s="68"/>
      <c r="D157" s="68"/>
      <c r="E157" s="9"/>
      <c r="F157" s="9" t="str">
        <f>IF(IF(SB!C159="","",TEXT(SB!C159,"0"))="",IF(SB!H159="","",TEXT(SB!H159,"0")),IF(SB!C159="","",TEXT(SB!C159,"0")))</f>
        <v/>
      </c>
      <c r="G157" s="5" t="str">
        <f>IF(SB!D159="","",SB!D159)</f>
        <v/>
      </c>
      <c r="H157" t="str">
        <f>IF(SB!D159="","","X")</f>
        <v/>
      </c>
      <c r="I157" t="str">
        <f>IF(SB!H159="","",SB!G159)</f>
        <v/>
      </c>
      <c r="J157" t="str">
        <f>IF(SB!H159="","",SB!F159)</f>
        <v/>
      </c>
      <c r="K157" t="str">
        <f>IFERROR(IF(AND(SB!H159&lt;&gt;"",VALUE(SB!E159)&lt;VALUE(SB!$A$2)),Data!J157,""),"")</f>
        <v/>
      </c>
      <c r="L157" t="s">
        <v>35</v>
      </c>
      <c r="M157" t="s">
        <v>35</v>
      </c>
      <c r="O157" t="s">
        <v>35</v>
      </c>
      <c r="P157" t="s">
        <v>35</v>
      </c>
      <c r="Q157" t="s">
        <v>35</v>
      </c>
    </row>
    <row r="158" spans="1:17">
      <c r="A158" s="68"/>
      <c r="B158" s="68"/>
      <c r="C158" s="68"/>
      <c r="D158" s="68"/>
      <c r="E158" s="9"/>
      <c r="F158" s="9" t="str">
        <f>IF(IF(SB!C160="","",TEXT(SB!C160,"0"))="",IF(SB!H160="","",TEXT(SB!H160,"0")),IF(SB!C160="","",TEXT(SB!C160,"0")))</f>
        <v/>
      </c>
      <c r="G158" s="5" t="str">
        <f>IF(SB!D160="","",SB!D160)</f>
        <v/>
      </c>
      <c r="H158" t="str">
        <f>IF(SB!D160="","","X")</f>
        <v/>
      </c>
      <c r="I158" t="str">
        <f>IF(SB!H160="","",SB!G160)</f>
        <v/>
      </c>
      <c r="J158" t="str">
        <f>IF(SB!H160="","",SB!F160)</f>
        <v/>
      </c>
      <c r="K158" t="str">
        <f>IFERROR(IF(AND(SB!H160&lt;&gt;"",VALUE(SB!E160)&lt;VALUE(SB!$A$2)),Data!J158,""),"")</f>
        <v/>
      </c>
      <c r="L158" t="s">
        <v>35</v>
      </c>
      <c r="M158" t="s">
        <v>35</v>
      </c>
      <c r="O158" t="s">
        <v>35</v>
      </c>
      <c r="P158" t="s">
        <v>35</v>
      </c>
      <c r="Q158" t="s">
        <v>35</v>
      </c>
    </row>
    <row r="159" spans="1:17">
      <c r="A159" s="68"/>
      <c r="B159" s="68"/>
      <c r="C159" s="68"/>
      <c r="D159" s="68"/>
      <c r="E159" s="9"/>
      <c r="F159" s="9" t="str">
        <f>IF(IF(SB!C161="","",TEXT(SB!C161,"0"))="",IF(SB!H161="","",TEXT(SB!H161,"0")),IF(SB!C161="","",TEXT(SB!C161,"0")))</f>
        <v/>
      </c>
      <c r="G159" s="5" t="str">
        <f>IF(SB!D161="","",SB!D161)</f>
        <v/>
      </c>
      <c r="H159" t="str">
        <f>IF(SB!D161="","","X")</f>
        <v/>
      </c>
      <c r="I159" t="str">
        <f>IF(SB!H161="","",SB!G161)</f>
        <v/>
      </c>
      <c r="J159" t="str">
        <f>IF(SB!H161="","",SB!F161)</f>
        <v/>
      </c>
      <c r="K159" t="str">
        <f>IFERROR(IF(AND(SB!H161&lt;&gt;"",VALUE(SB!E161)&lt;VALUE(SB!$A$2)),Data!J159,""),"")</f>
        <v/>
      </c>
      <c r="L159" t="s">
        <v>35</v>
      </c>
      <c r="M159" t="s">
        <v>35</v>
      </c>
      <c r="O159" t="s">
        <v>35</v>
      </c>
      <c r="P159" t="s">
        <v>35</v>
      </c>
      <c r="Q159" t="s">
        <v>35</v>
      </c>
    </row>
    <row r="160" spans="1:17">
      <c r="A160" s="68"/>
      <c r="B160" s="68"/>
      <c r="C160" s="68"/>
      <c r="D160" s="68"/>
      <c r="E160" s="9"/>
      <c r="F160" s="9" t="str">
        <f>IF(IF(SB!C162="","",TEXT(SB!C162,"0"))="",IF(SB!H162="","",TEXT(SB!H162,"0")),IF(SB!C162="","",TEXT(SB!C162,"0")))</f>
        <v/>
      </c>
      <c r="G160" s="5" t="str">
        <f>IF(SB!D162="","",SB!D162)</f>
        <v/>
      </c>
      <c r="H160" t="str">
        <f>IF(SB!D162="","","X")</f>
        <v/>
      </c>
      <c r="I160" t="str">
        <f>IF(SB!H162="","",SB!G162)</f>
        <v/>
      </c>
      <c r="J160" t="str">
        <f>IF(SB!H162="","",SB!F162)</f>
        <v/>
      </c>
      <c r="K160" t="str">
        <f>IFERROR(IF(AND(SB!H162&lt;&gt;"",VALUE(SB!E162)&lt;VALUE(SB!$A$2)),Data!J160,""),"")</f>
        <v/>
      </c>
      <c r="L160" t="s">
        <v>35</v>
      </c>
      <c r="M160" t="s">
        <v>35</v>
      </c>
      <c r="O160" t="s">
        <v>35</v>
      </c>
      <c r="P160" t="s">
        <v>35</v>
      </c>
      <c r="Q160" t="s">
        <v>35</v>
      </c>
    </row>
    <row r="161" spans="1:17">
      <c r="A161" s="68"/>
      <c r="B161" s="68"/>
      <c r="C161" s="68"/>
      <c r="D161" s="68"/>
      <c r="E161" s="9"/>
      <c r="F161" s="9" t="str">
        <f>IF(IF(SB!C163="","",TEXT(SB!C163,"0"))="",IF(SB!H163="","",TEXT(SB!H163,"0")),IF(SB!C163="","",TEXT(SB!C163,"0")))</f>
        <v/>
      </c>
      <c r="G161" s="5" t="str">
        <f>IF(SB!D163="","",SB!D163)</f>
        <v/>
      </c>
      <c r="H161" t="str">
        <f>IF(SB!D163="","","X")</f>
        <v/>
      </c>
      <c r="I161" t="str">
        <f>IF(SB!H163="","",SB!G163)</f>
        <v/>
      </c>
      <c r="J161" t="str">
        <f>IF(SB!H163="","",SB!F163)</f>
        <v/>
      </c>
      <c r="K161" t="str">
        <f>IFERROR(IF(AND(SB!H163&lt;&gt;"",VALUE(SB!E163)&lt;VALUE(SB!$A$2)),Data!J161,""),"")</f>
        <v/>
      </c>
      <c r="L161" t="s">
        <v>35</v>
      </c>
      <c r="M161" t="s">
        <v>35</v>
      </c>
      <c r="O161" t="s">
        <v>35</v>
      </c>
      <c r="P161" t="s">
        <v>35</v>
      </c>
      <c r="Q161" t="s">
        <v>35</v>
      </c>
    </row>
    <row r="162" spans="1:17">
      <c r="A162" s="68"/>
      <c r="B162" s="68"/>
      <c r="C162" s="68"/>
      <c r="D162" s="68"/>
      <c r="E162" s="9"/>
      <c r="F162" s="9" t="str">
        <f>IF(IF(SB!C164="","",TEXT(SB!C164,"0"))="",IF(SB!H164="","",TEXT(SB!H164,"0")),IF(SB!C164="","",TEXT(SB!C164,"0")))</f>
        <v/>
      </c>
      <c r="G162" s="5" t="str">
        <f>IF(SB!D164="","",SB!D164)</f>
        <v/>
      </c>
      <c r="H162" t="str">
        <f>IF(SB!D164="","","X")</f>
        <v/>
      </c>
      <c r="I162" t="str">
        <f>IF(SB!H164="","",SB!G164)</f>
        <v/>
      </c>
      <c r="J162" t="str">
        <f>IF(SB!H164="","",SB!F164)</f>
        <v/>
      </c>
      <c r="K162" t="str">
        <f>IFERROR(IF(AND(SB!H164&lt;&gt;"",VALUE(SB!E164)&lt;VALUE(SB!$A$2)),Data!J162,""),"")</f>
        <v/>
      </c>
      <c r="L162" t="s">
        <v>35</v>
      </c>
      <c r="M162" t="s">
        <v>35</v>
      </c>
      <c r="O162" t="s">
        <v>35</v>
      </c>
      <c r="P162" t="s">
        <v>35</v>
      </c>
      <c r="Q162" t="s">
        <v>35</v>
      </c>
    </row>
    <row r="163" spans="1:17">
      <c r="A163" s="68"/>
      <c r="B163" s="68"/>
      <c r="C163" s="68"/>
      <c r="D163" s="68"/>
      <c r="E163" s="9"/>
      <c r="F163" s="9" t="str">
        <f>IF(IF(SB!C165="","",TEXT(SB!C165,"0"))="",IF(SB!H165="","",TEXT(SB!H165,"0")),IF(SB!C165="","",TEXT(SB!C165,"0")))</f>
        <v/>
      </c>
      <c r="G163" s="5" t="str">
        <f>IF(SB!D165="","",SB!D165)</f>
        <v/>
      </c>
      <c r="H163" t="str">
        <f>IF(SB!D165="","","X")</f>
        <v/>
      </c>
      <c r="I163" t="str">
        <f>IF(SB!H165="","",SB!G165)</f>
        <v/>
      </c>
      <c r="J163" t="str">
        <f>IF(SB!H165="","",SB!F165)</f>
        <v/>
      </c>
      <c r="K163" t="str">
        <f>IFERROR(IF(AND(SB!H165&lt;&gt;"",VALUE(SB!E165)&lt;VALUE(SB!$A$2)),Data!J163,""),"")</f>
        <v/>
      </c>
      <c r="L163" t="s">
        <v>35</v>
      </c>
      <c r="M163" t="s">
        <v>35</v>
      </c>
      <c r="O163" t="s">
        <v>35</v>
      </c>
      <c r="P163" t="s">
        <v>35</v>
      </c>
      <c r="Q163" t="s">
        <v>35</v>
      </c>
    </row>
    <row r="164" spans="1:17">
      <c r="A164" s="68"/>
      <c r="B164" s="68"/>
      <c r="C164" s="68"/>
      <c r="D164" s="68"/>
      <c r="E164" s="9"/>
      <c r="F164" s="9" t="str">
        <f>IF(IF(SB!C166="","",TEXT(SB!C166,"0"))="",IF(SB!H166="","",TEXT(SB!H166,"0")),IF(SB!C166="","",TEXT(SB!C166,"0")))</f>
        <v/>
      </c>
      <c r="G164" s="5" t="str">
        <f>IF(SB!D166="","",SB!D166)</f>
        <v/>
      </c>
      <c r="H164" t="str">
        <f>IF(SB!D166="","","X")</f>
        <v/>
      </c>
      <c r="I164" t="str">
        <f>IF(SB!H166="","",SB!G166)</f>
        <v/>
      </c>
      <c r="J164" t="str">
        <f>IF(SB!H166="","",SB!F166)</f>
        <v/>
      </c>
      <c r="K164" t="str">
        <f>IFERROR(IF(AND(SB!H166&lt;&gt;"",VALUE(SB!E166)&lt;VALUE(SB!$A$2)),Data!J164,""),"")</f>
        <v/>
      </c>
      <c r="L164" t="s">
        <v>35</v>
      </c>
      <c r="M164" t="s">
        <v>35</v>
      </c>
      <c r="O164" t="s">
        <v>35</v>
      </c>
      <c r="P164" t="s">
        <v>35</v>
      </c>
      <c r="Q164" t="s">
        <v>35</v>
      </c>
    </row>
    <row r="165" spans="1:17">
      <c r="A165" s="68"/>
      <c r="B165" s="68"/>
      <c r="C165" s="68"/>
      <c r="D165" s="68"/>
      <c r="E165" s="9"/>
      <c r="F165" s="9" t="str">
        <f>IF(IF(SB!C167="","",TEXT(SB!C167,"0"))="",IF(SB!H167="","",TEXT(SB!H167,"0")),IF(SB!C167="","",TEXT(SB!C167,"0")))</f>
        <v/>
      </c>
      <c r="G165" s="5" t="str">
        <f>IF(SB!D167="","",SB!D167)</f>
        <v/>
      </c>
      <c r="H165" t="str">
        <f>IF(SB!D167="","","X")</f>
        <v/>
      </c>
      <c r="I165" t="str">
        <f>IF(SB!H167="","",SB!G167)</f>
        <v/>
      </c>
      <c r="J165" t="str">
        <f>IF(SB!H167="","",SB!F167)</f>
        <v/>
      </c>
      <c r="K165" t="str">
        <f>IFERROR(IF(AND(SB!H167&lt;&gt;"",VALUE(SB!E167)&lt;VALUE(SB!$A$2)),Data!J165,""),"")</f>
        <v/>
      </c>
      <c r="L165" t="s">
        <v>35</v>
      </c>
      <c r="M165" t="s">
        <v>35</v>
      </c>
      <c r="O165" t="s">
        <v>35</v>
      </c>
      <c r="P165" t="s">
        <v>35</v>
      </c>
      <c r="Q165" t="s">
        <v>35</v>
      </c>
    </row>
    <row r="166" spans="1:17">
      <c r="A166" s="68"/>
      <c r="B166" s="68"/>
      <c r="C166" s="68"/>
      <c r="D166" s="68"/>
      <c r="E166" s="9"/>
      <c r="F166" s="9" t="str">
        <f>IF(IF(SB!C168="","",TEXT(SB!C168,"0"))="",IF(SB!H168="","",TEXT(SB!H168,"0")),IF(SB!C168="","",TEXT(SB!C168,"0")))</f>
        <v/>
      </c>
      <c r="G166" s="5" t="str">
        <f>IF(SB!D168="","",SB!D168)</f>
        <v/>
      </c>
      <c r="H166" t="str">
        <f>IF(SB!D168="","","X")</f>
        <v/>
      </c>
      <c r="I166" t="str">
        <f>IF(SB!H168="","",SB!G168)</f>
        <v/>
      </c>
      <c r="J166" t="str">
        <f>IF(SB!H168="","",SB!F168)</f>
        <v/>
      </c>
      <c r="K166" t="str">
        <f>IFERROR(IF(AND(SB!H168&lt;&gt;"",VALUE(SB!E168)&lt;VALUE(SB!$A$2)),Data!J166,""),"")</f>
        <v/>
      </c>
      <c r="L166" t="s">
        <v>35</v>
      </c>
      <c r="M166" t="s">
        <v>35</v>
      </c>
      <c r="O166" t="s">
        <v>35</v>
      </c>
      <c r="P166" t="s">
        <v>35</v>
      </c>
      <c r="Q166" t="s">
        <v>35</v>
      </c>
    </row>
    <row r="167" spans="1:17">
      <c r="A167" s="68"/>
      <c r="B167" s="68"/>
      <c r="C167" s="68"/>
      <c r="D167" s="68"/>
      <c r="E167" s="9"/>
      <c r="F167" s="9" t="str">
        <f>IF(IF(SB!C169="","",TEXT(SB!C169,"0"))="",IF(SB!H169="","",TEXT(SB!H169,"0")),IF(SB!C169="","",TEXT(SB!C169,"0")))</f>
        <v/>
      </c>
      <c r="G167" s="5" t="str">
        <f>IF(SB!D169="","",SB!D169)</f>
        <v/>
      </c>
      <c r="H167" t="str">
        <f>IF(SB!D169="","","X")</f>
        <v/>
      </c>
      <c r="I167" t="str">
        <f>IF(SB!H169="","",SB!G169)</f>
        <v/>
      </c>
      <c r="J167" t="str">
        <f>IF(SB!H169="","",SB!F169)</f>
        <v/>
      </c>
      <c r="K167" t="str">
        <f>IFERROR(IF(AND(SB!H169&lt;&gt;"",VALUE(SB!E169)&lt;VALUE(SB!$A$2)),Data!J167,""),"")</f>
        <v/>
      </c>
      <c r="L167" t="s">
        <v>35</v>
      </c>
      <c r="M167" t="s">
        <v>35</v>
      </c>
      <c r="O167" t="s">
        <v>35</v>
      </c>
      <c r="P167" t="s">
        <v>35</v>
      </c>
      <c r="Q167" t="s">
        <v>35</v>
      </c>
    </row>
    <row r="168" spans="1:17">
      <c r="A168" s="68"/>
      <c r="B168" s="68"/>
      <c r="C168" s="68"/>
      <c r="D168" s="68"/>
      <c r="E168" s="9"/>
      <c r="F168" s="9" t="str">
        <f>IF(IF(SB!C170="","",TEXT(SB!C170,"0"))="",IF(SB!H170="","",TEXT(SB!H170,"0")),IF(SB!C170="","",TEXT(SB!C170,"0")))</f>
        <v/>
      </c>
      <c r="G168" s="5" t="str">
        <f>IF(SB!D170="","",SB!D170)</f>
        <v/>
      </c>
      <c r="H168" t="str">
        <f>IF(SB!D170="","","X")</f>
        <v/>
      </c>
      <c r="I168" t="str">
        <f>IF(SB!H170="","",SB!G170)</f>
        <v/>
      </c>
      <c r="J168" t="str">
        <f>IF(SB!H170="","",SB!F170)</f>
        <v/>
      </c>
      <c r="K168" t="str">
        <f>IFERROR(IF(AND(SB!H170&lt;&gt;"",VALUE(SB!E170)&lt;VALUE(SB!$A$2)),Data!J168,""),"")</f>
        <v/>
      </c>
      <c r="L168" t="s">
        <v>35</v>
      </c>
      <c r="M168" t="s">
        <v>35</v>
      </c>
      <c r="O168" t="s">
        <v>35</v>
      </c>
      <c r="P168" t="s">
        <v>35</v>
      </c>
      <c r="Q168" t="s">
        <v>35</v>
      </c>
    </row>
    <row r="169" spans="1:17">
      <c r="A169" s="68"/>
      <c r="B169" s="68"/>
      <c r="C169" s="68"/>
      <c r="D169" s="68"/>
      <c r="E169" s="9"/>
      <c r="F169" s="9" t="str">
        <f>IF(IF(SB!C171="","",TEXT(SB!C171,"0"))="",IF(SB!H171="","",TEXT(SB!H171,"0")),IF(SB!C171="","",TEXT(SB!C171,"0")))</f>
        <v/>
      </c>
      <c r="G169" s="5" t="str">
        <f>IF(SB!D171="","",SB!D171)</f>
        <v/>
      </c>
      <c r="H169" t="str">
        <f>IF(SB!D171="","","X")</f>
        <v/>
      </c>
      <c r="I169" t="str">
        <f>IF(SB!H171="","",SB!G171)</f>
        <v/>
      </c>
      <c r="J169" t="str">
        <f>IF(SB!H171="","",SB!F171)</f>
        <v/>
      </c>
      <c r="K169" t="str">
        <f>IFERROR(IF(AND(SB!H171&lt;&gt;"",VALUE(SB!E171)&lt;VALUE(SB!$A$2)),Data!J169,""),"")</f>
        <v/>
      </c>
      <c r="L169" t="s">
        <v>35</v>
      </c>
      <c r="M169" t="s">
        <v>35</v>
      </c>
      <c r="O169" t="s">
        <v>35</v>
      </c>
      <c r="P169" t="s">
        <v>35</v>
      </c>
      <c r="Q169" t="s">
        <v>35</v>
      </c>
    </row>
    <row r="170" spans="1:17">
      <c r="A170" s="68"/>
      <c r="B170" s="68"/>
      <c r="C170" s="68"/>
      <c r="D170" s="68"/>
      <c r="E170" s="9"/>
      <c r="F170" s="9" t="str">
        <f>IF(IF(SB!C172="","",TEXT(SB!C172,"0"))="",IF(SB!H172="","",TEXT(SB!H172,"0")),IF(SB!C172="","",TEXT(SB!C172,"0")))</f>
        <v/>
      </c>
      <c r="G170" s="5" t="str">
        <f>IF(SB!D172="","",SB!D172)</f>
        <v/>
      </c>
      <c r="H170" t="str">
        <f>IF(SB!D172="","","X")</f>
        <v/>
      </c>
      <c r="I170" t="str">
        <f>IF(SB!H172="","",SB!G172)</f>
        <v/>
      </c>
      <c r="J170" t="str">
        <f>IF(SB!H172="","",SB!F172)</f>
        <v/>
      </c>
      <c r="K170" t="str">
        <f>IFERROR(IF(AND(SB!H172&lt;&gt;"",VALUE(SB!E172)&lt;VALUE(SB!$A$2)),Data!J170,""),"")</f>
        <v/>
      </c>
      <c r="L170" t="s">
        <v>35</v>
      </c>
      <c r="M170" t="s">
        <v>35</v>
      </c>
      <c r="O170" t="s">
        <v>35</v>
      </c>
      <c r="P170" t="s">
        <v>35</v>
      </c>
      <c r="Q170" t="s">
        <v>35</v>
      </c>
    </row>
    <row r="171" spans="1:17">
      <c r="A171" s="68"/>
      <c r="B171" s="68"/>
      <c r="C171" s="68"/>
      <c r="D171" s="68"/>
      <c r="E171" s="9"/>
      <c r="F171" s="9" t="str">
        <f>IF(IF(SB!C173="","",TEXT(SB!C173,"0"))="",IF(SB!H173="","",TEXT(SB!H173,"0")),IF(SB!C173="","",TEXT(SB!C173,"0")))</f>
        <v/>
      </c>
      <c r="G171" s="5" t="str">
        <f>IF(SB!D173="","",SB!D173)</f>
        <v/>
      </c>
      <c r="H171" t="str">
        <f>IF(SB!D173="","","X")</f>
        <v/>
      </c>
      <c r="I171" t="str">
        <f>IF(SB!H173="","",SB!G173)</f>
        <v/>
      </c>
      <c r="J171" t="str">
        <f>IF(SB!H173="","",SB!F173)</f>
        <v/>
      </c>
      <c r="K171" t="str">
        <f>IFERROR(IF(AND(SB!H173&lt;&gt;"",VALUE(SB!E173)&lt;VALUE(SB!$A$2)),Data!J171,""),"")</f>
        <v/>
      </c>
      <c r="L171" t="s">
        <v>35</v>
      </c>
      <c r="M171" t="s">
        <v>35</v>
      </c>
      <c r="O171" t="s">
        <v>35</v>
      </c>
      <c r="P171" t="s">
        <v>35</v>
      </c>
      <c r="Q171" t="s">
        <v>35</v>
      </c>
    </row>
    <row r="172" spans="1:17">
      <c r="A172" s="68"/>
      <c r="B172" s="68"/>
      <c r="C172" s="68"/>
      <c r="D172" s="68"/>
      <c r="E172" s="9"/>
      <c r="F172" s="9" t="str">
        <f>IF(IF(SB!C174="","",TEXT(SB!C174,"0"))="",IF(SB!H174="","",TEXT(SB!H174,"0")),IF(SB!C174="","",TEXT(SB!C174,"0")))</f>
        <v/>
      </c>
      <c r="G172" s="5" t="str">
        <f>IF(SB!D174="","",SB!D174)</f>
        <v/>
      </c>
      <c r="H172" t="str">
        <f>IF(SB!D174="","","X")</f>
        <v/>
      </c>
      <c r="I172" t="str">
        <f>IF(SB!H174="","",SB!G174)</f>
        <v/>
      </c>
      <c r="J172" t="str">
        <f>IF(SB!H174="","",SB!F174)</f>
        <v/>
      </c>
      <c r="K172" t="str">
        <f>IFERROR(IF(AND(SB!H174&lt;&gt;"",VALUE(SB!E174)&lt;VALUE(SB!$A$2)),Data!J172,""),"")</f>
        <v/>
      </c>
      <c r="L172" t="s">
        <v>35</v>
      </c>
      <c r="M172" t="s">
        <v>35</v>
      </c>
      <c r="O172" t="s">
        <v>35</v>
      </c>
      <c r="P172" t="s">
        <v>35</v>
      </c>
      <c r="Q172" t="s">
        <v>35</v>
      </c>
    </row>
    <row r="173" spans="1:17">
      <c r="A173" s="68"/>
      <c r="B173" s="68"/>
      <c r="C173" s="68"/>
      <c r="D173" s="68"/>
      <c r="E173" s="9"/>
      <c r="F173" s="9" t="str">
        <f>IF(IF(SB!C175="","",TEXT(SB!C175,"0"))="",IF(SB!H175="","",TEXT(SB!H175,"0")),IF(SB!C175="","",TEXT(SB!C175,"0")))</f>
        <v/>
      </c>
      <c r="G173" s="5" t="str">
        <f>IF(SB!D175="","",SB!D175)</f>
        <v/>
      </c>
      <c r="H173" t="str">
        <f>IF(SB!D175="","","X")</f>
        <v/>
      </c>
      <c r="I173" t="str">
        <f>IF(SB!H175="","",SB!G175)</f>
        <v/>
      </c>
      <c r="J173" t="str">
        <f>IF(SB!H175="","",SB!F175)</f>
        <v/>
      </c>
      <c r="K173" t="str">
        <f>IFERROR(IF(AND(SB!H175&lt;&gt;"",VALUE(SB!E175)&lt;VALUE(SB!$A$2)),Data!J173,""),"")</f>
        <v/>
      </c>
      <c r="L173" t="s">
        <v>35</v>
      </c>
      <c r="M173" t="s">
        <v>35</v>
      </c>
      <c r="O173" t="s">
        <v>35</v>
      </c>
      <c r="P173" t="s">
        <v>35</v>
      </c>
      <c r="Q173" t="s">
        <v>35</v>
      </c>
    </row>
    <row r="174" spans="1:17">
      <c r="A174" s="68"/>
      <c r="B174" s="68"/>
      <c r="C174" s="68"/>
      <c r="D174" s="68"/>
      <c r="E174" s="9"/>
      <c r="F174" s="9" t="str">
        <f>IF(IF(SB!C176="","",TEXT(SB!C176,"0"))="",IF(SB!H176="","",TEXT(SB!H176,"0")),IF(SB!C176="","",TEXT(SB!C176,"0")))</f>
        <v/>
      </c>
      <c r="G174" s="5" t="str">
        <f>IF(SB!D176="","",SB!D176)</f>
        <v/>
      </c>
      <c r="H174" t="str">
        <f>IF(SB!D176="","","X")</f>
        <v/>
      </c>
      <c r="I174" t="str">
        <f>IF(SB!H176="","",SB!G176)</f>
        <v/>
      </c>
      <c r="J174" t="str">
        <f>IF(SB!H176="","",SB!F176)</f>
        <v/>
      </c>
      <c r="K174" t="str">
        <f>IFERROR(IF(AND(SB!H176&lt;&gt;"",VALUE(SB!E176)&lt;VALUE(SB!$A$2)),Data!J174,""),"")</f>
        <v/>
      </c>
      <c r="L174" t="s">
        <v>35</v>
      </c>
      <c r="M174" t="s">
        <v>35</v>
      </c>
      <c r="O174" t="s">
        <v>35</v>
      </c>
      <c r="P174" t="s">
        <v>35</v>
      </c>
      <c r="Q174" t="s">
        <v>35</v>
      </c>
    </row>
    <row r="175" spans="1:17">
      <c r="A175" s="68"/>
      <c r="B175" s="68"/>
      <c r="C175" s="68"/>
      <c r="D175" s="68"/>
      <c r="E175" s="9"/>
      <c r="F175" s="9" t="str">
        <f>IF(IF(SB!C177="","",TEXT(SB!C177,"0"))="",IF(SB!H177="","",TEXT(SB!H177,"0")),IF(SB!C177="","",TEXT(SB!C177,"0")))</f>
        <v/>
      </c>
      <c r="G175" s="5" t="str">
        <f>IF(SB!D177="","",SB!D177)</f>
        <v/>
      </c>
      <c r="H175" t="str">
        <f>IF(SB!D177="","","X")</f>
        <v/>
      </c>
      <c r="I175" t="str">
        <f>IF(SB!H177="","",SB!G177)</f>
        <v/>
      </c>
      <c r="J175" t="str">
        <f>IF(SB!H177="","",SB!F177)</f>
        <v/>
      </c>
      <c r="K175" t="str">
        <f>IFERROR(IF(AND(SB!H177&lt;&gt;"",VALUE(SB!E177)&lt;VALUE(SB!$A$2)),Data!J175,""),"")</f>
        <v/>
      </c>
      <c r="L175" t="s">
        <v>35</v>
      </c>
      <c r="M175" t="s">
        <v>35</v>
      </c>
      <c r="O175" t="s">
        <v>35</v>
      </c>
      <c r="P175" t="s">
        <v>35</v>
      </c>
      <c r="Q175" t="s">
        <v>35</v>
      </c>
    </row>
    <row r="176" spans="1:17">
      <c r="A176" s="68"/>
      <c r="B176" s="68"/>
      <c r="C176" s="68"/>
      <c r="D176" s="68"/>
      <c r="E176" s="9"/>
      <c r="F176" s="9" t="str">
        <f>IF(IF(SB!C178="","",TEXT(SB!C178,"0"))="",IF(SB!H178="","",TEXT(SB!H178,"0")),IF(SB!C178="","",TEXT(SB!C178,"0")))</f>
        <v/>
      </c>
      <c r="G176" s="5" t="str">
        <f>IF(SB!D178="","",SB!D178)</f>
        <v/>
      </c>
      <c r="H176" t="str">
        <f>IF(SB!D178="","","X")</f>
        <v/>
      </c>
      <c r="I176" t="str">
        <f>IF(SB!H178="","",SB!G178)</f>
        <v/>
      </c>
      <c r="J176" t="str">
        <f>IF(SB!H178="","",SB!F178)</f>
        <v/>
      </c>
      <c r="K176" t="str">
        <f>IFERROR(IF(AND(SB!H178&lt;&gt;"",VALUE(SB!E178)&lt;VALUE(SB!$A$2)),Data!J176,""),"")</f>
        <v/>
      </c>
      <c r="L176" t="s">
        <v>35</v>
      </c>
      <c r="M176" t="s">
        <v>35</v>
      </c>
      <c r="O176" t="s">
        <v>35</v>
      </c>
      <c r="P176" t="s">
        <v>35</v>
      </c>
      <c r="Q176" t="s">
        <v>35</v>
      </c>
    </row>
    <row r="177" spans="1:17">
      <c r="A177" s="68"/>
      <c r="B177" s="68"/>
      <c r="C177" s="68"/>
      <c r="D177" s="68"/>
      <c r="E177" s="9"/>
      <c r="F177" s="9" t="str">
        <f>IF(IF(SB!C179="","",TEXT(SB!C179,"0"))="",IF(SB!H179="","",TEXT(SB!H179,"0")),IF(SB!C179="","",TEXT(SB!C179,"0")))</f>
        <v/>
      </c>
      <c r="G177" s="5" t="str">
        <f>IF(SB!D179="","",SB!D179)</f>
        <v/>
      </c>
      <c r="H177" t="str">
        <f>IF(SB!D179="","","X")</f>
        <v/>
      </c>
      <c r="I177" t="str">
        <f>IF(SB!H179="","",SB!G179)</f>
        <v/>
      </c>
      <c r="J177" t="str">
        <f>IF(SB!H179="","",SB!F179)</f>
        <v/>
      </c>
      <c r="K177" t="str">
        <f>IFERROR(IF(AND(SB!H179&lt;&gt;"",VALUE(SB!E179)&lt;VALUE(SB!$A$2)),Data!J177,""),"")</f>
        <v/>
      </c>
      <c r="L177" t="s">
        <v>35</v>
      </c>
      <c r="M177" t="s">
        <v>35</v>
      </c>
      <c r="O177" t="s">
        <v>35</v>
      </c>
      <c r="P177" t="s">
        <v>35</v>
      </c>
      <c r="Q177" t="s">
        <v>35</v>
      </c>
    </row>
    <row r="178" spans="1:17">
      <c r="A178" s="68"/>
      <c r="B178" s="68"/>
      <c r="C178" s="68"/>
      <c r="D178" s="68"/>
      <c r="E178" s="9"/>
      <c r="F178" s="9" t="str">
        <f>IF(IF(SB!C180="","",TEXT(SB!C180,"0"))="",IF(SB!H180="","",TEXT(SB!H180,"0")),IF(SB!C180="","",TEXT(SB!C180,"0")))</f>
        <v/>
      </c>
      <c r="G178" s="5" t="str">
        <f>IF(SB!D180="","",SB!D180)</f>
        <v/>
      </c>
      <c r="H178" t="str">
        <f>IF(SB!D180="","","X")</f>
        <v/>
      </c>
      <c r="I178" t="str">
        <f>IF(SB!H180="","",SB!G180)</f>
        <v/>
      </c>
      <c r="J178" t="str">
        <f>IF(SB!H180="","",SB!F180)</f>
        <v/>
      </c>
      <c r="K178" t="str">
        <f>IFERROR(IF(AND(SB!H180&lt;&gt;"",VALUE(SB!E180)&lt;VALUE(SB!$A$2)),Data!J178,""),"")</f>
        <v/>
      </c>
      <c r="L178" t="s">
        <v>35</v>
      </c>
      <c r="M178" t="s">
        <v>35</v>
      </c>
      <c r="O178" t="s">
        <v>35</v>
      </c>
      <c r="P178" t="s">
        <v>35</v>
      </c>
      <c r="Q178" t="s">
        <v>35</v>
      </c>
    </row>
    <row r="179" spans="1:17">
      <c r="A179" s="68"/>
      <c r="B179" s="68"/>
      <c r="C179" s="68"/>
      <c r="D179" s="68"/>
      <c r="E179" s="9"/>
      <c r="F179" s="9" t="str">
        <f>IF(IF(SB!C181="","",TEXT(SB!C181,"0"))="",IF(SB!H181="","",TEXT(SB!H181,"0")),IF(SB!C181="","",TEXT(SB!C181,"0")))</f>
        <v/>
      </c>
      <c r="G179" s="5" t="str">
        <f>IF(SB!D181="","",SB!D181)</f>
        <v/>
      </c>
      <c r="H179" t="str">
        <f>IF(SB!D181="","","X")</f>
        <v/>
      </c>
      <c r="I179" t="str">
        <f>IF(SB!H181="","",SB!G181)</f>
        <v/>
      </c>
      <c r="J179" t="str">
        <f>IF(SB!H181="","",SB!F181)</f>
        <v/>
      </c>
      <c r="K179" t="str">
        <f>IFERROR(IF(AND(SB!H181&lt;&gt;"",VALUE(SB!E181)&lt;VALUE(SB!$A$2)),Data!J179,""),"")</f>
        <v/>
      </c>
      <c r="L179" t="s">
        <v>35</v>
      </c>
      <c r="M179" t="s">
        <v>35</v>
      </c>
      <c r="O179" t="s">
        <v>35</v>
      </c>
      <c r="P179" t="s">
        <v>35</v>
      </c>
      <c r="Q179" t="s">
        <v>35</v>
      </c>
    </row>
    <row r="180" spans="1:17">
      <c r="A180" s="68"/>
      <c r="B180" s="68"/>
      <c r="C180" s="68"/>
      <c r="D180" s="68"/>
      <c r="E180" s="9"/>
      <c r="F180" s="9" t="str">
        <f>IF(IF(SB!C182="","",TEXT(SB!C182,"0"))="",IF(SB!H182="","",TEXT(SB!H182,"0")),IF(SB!C182="","",TEXT(SB!C182,"0")))</f>
        <v/>
      </c>
      <c r="G180" s="5" t="str">
        <f>IF(SB!D182="","",SB!D182)</f>
        <v/>
      </c>
      <c r="H180" t="str">
        <f>IF(SB!D182="","","X")</f>
        <v/>
      </c>
      <c r="I180" t="str">
        <f>IF(SB!H182="","",SB!G182)</f>
        <v/>
      </c>
      <c r="J180" t="str">
        <f>IF(SB!H182="","",SB!F182)</f>
        <v/>
      </c>
      <c r="K180" t="str">
        <f>IFERROR(IF(AND(SB!H182&lt;&gt;"",VALUE(SB!E182)&lt;VALUE(SB!$A$2)),Data!J180,""),"")</f>
        <v/>
      </c>
      <c r="L180" t="s">
        <v>35</v>
      </c>
      <c r="M180" t="s">
        <v>35</v>
      </c>
      <c r="O180" t="s">
        <v>35</v>
      </c>
      <c r="P180" t="s">
        <v>35</v>
      </c>
      <c r="Q180" t="s">
        <v>35</v>
      </c>
    </row>
    <row r="181" spans="1:17">
      <c r="A181" s="68"/>
      <c r="B181" s="68"/>
      <c r="C181" s="68"/>
      <c r="D181" s="68"/>
      <c r="E181" s="9"/>
      <c r="F181" s="9" t="str">
        <f>IF(IF(SB!C183="","",TEXT(SB!C183,"0"))="",IF(SB!H183="","",TEXT(SB!H183,"0")),IF(SB!C183="","",TEXT(SB!C183,"0")))</f>
        <v/>
      </c>
      <c r="G181" s="5" t="str">
        <f>IF(SB!D183="","",SB!D183)</f>
        <v/>
      </c>
      <c r="H181" t="str">
        <f>IF(SB!D183="","","X")</f>
        <v/>
      </c>
      <c r="I181" t="str">
        <f>IF(SB!H183="","",SB!G183)</f>
        <v/>
      </c>
      <c r="J181" t="str">
        <f>IF(SB!H183="","",SB!F183)</f>
        <v/>
      </c>
      <c r="K181" t="str">
        <f>IFERROR(IF(AND(SB!H183&lt;&gt;"",VALUE(SB!E183)&lt;VALUE(SB!$A$2)),Data!J181,""),"")</f>
        <v/>
      </c>
      <c r="L181" t="s">
        <v>35</v>
      </c>
      <c r="M181" t="s">
        <v>35</v>
      </c>
      <c r="O181" t="s">
        <v>35</v>
      </c>
      <c r="P181" t="s">
        <v>35</v>
      </c>
      <c r="Q181" t="s">
        <v>35</v>
      </c>
    </row>
    <row r="182" spans="1:17">
      <c r="A182" s="68"/>
      <c r="B182" s="68"/>
      <c r="C182" s="68"/>
      <c r="D182" s="68"/>
      <c r="E182" s="9"/>
      <c r="F182" s="9" t="str">
        <f>IF(IF(SB!C184="","",TEXT(SB!C184,"0"))="",IF(SB!H184="","",TEXT(SB!H184,"0")),IF(SB!C184="","",TEXT(SB!C184,"0")))</f>
        <v/>
      </c>
      <c r="G182" s="5" t="str">
        <f>IF(SB!D184="","",SB!D184)</f>
        <v/>
      </c>
      <c r="H182" t="str">
        <f>IF(SB!D184="","","X")</f>
        <v/>
      </c>
      <c r="I182" t="str">
        <f>IF(SB!H184="","",SB!G184)</f>
        <v/>
      </c>
      <c r="J182" t="str">
        <f>IF(SB!H184="","",SB!F184)</f>
        <v/>
      </c>
      <c r="K182" t="str">
        <f>IFERROR(IF(AND(SB!H184&lt;&gt;"",VALUE(SB!E184)&lt;VALUE(SB!$A$2)),Data!J182,""),"")</f>
        <v/>
      </c>
      <c r="L182" t="s">
        <v>35</v>
      </c>
      <c r="M182" t="s">
        <v>35</v>
      </c>
      <c r="O182" t="s">
        <v>35</v>
      </c>
      <c r="P182" t="s">
        <v>35</v>
      </c>
      <c r="Q182" t="s">
        <v>35</v>
      </c>
    </row>
    <row r="183" spans="1:17">
      <c r="A183" s="68"/>
      <c r="B183" s="68"/>
      <c r="C183" s="68"/>
      <c r="D183" s="68"/>
      <c r="E183" s="9"/>
      <c r="F183" s="9" t="str">
        <f>IF(IF(SB!C185="","",TEXT(SB!C185,"0"))="",IF(SB!H185="","",TEXT(SB!H185,"0")),IF(SB!C185="","",TEXT(SB!C185,"0")))</f>
        <v/>
      </c>
      <c r="G183" s="5" t="str">
        <f>IF(SB!D185="","",SB!D185)</f>
        <v/>
      </c>
      <c r="H183" t="str">
        <f>IF(SB!D185="","","X")</f>
        <v/>
      </c>
      <c r="I183" t="str">
        <f>IF(SB!H185="","",SB!G185)</f>
        <v/>
      </c>
      <c r="J183" t="str">
        <f>IF(SB!H185="","",SB!F185)</f>
        <v/>
      </c>
      <c r="K183" t="str">
        <f>IFERROR(IF(AND(SB!H185&lt;&gt;"",VALUE(SB!E185)&lt;VALUE(SB!$A$2)),Data!J183,""),"")</f>
        <v/>
      </c>
      <c r="L183" t="s">
        <v>35</v>
      </c>
      <c r="M183" t="s">
        <v>35</v>
      </c>
      <c r="O183" t="s">
        <v>35</v>
      </c>
      <c r="P183" t="s">
        <v>35</v>
      </c>
      <c r="Q183" t="s">
        <v>35</v>
      </c>
    </row>
    <row r="184" spans="1:17">
      <c r="A184" s="68"/>
      <c r="B184" s="68"/>
      <c r="C184" s="68"/>
      <c r="D184" s="68"/>
      <c r="E184" s="9"/>
      <c r="F184" s="9" t="str">
        <f>IF(IF(SB!C186="","",TEXT(SB!C186,"0"))="",IF(SB!H186="","",TEXT(SB!H186,"0")),IF(SB!C186="","",TEXT(SB!C186,"0")))</f>
        <v/>
      </c>
      <c r="G184" s="5" t="str">
        <f>IF(SB!D186="","",SB!D186)</f>
        <v/>
      </c>
      <c r="H184" t="str">
        <f>IF(SB!D186="","","X")</f>
        <v/>
      </c>
      <c r="I184" t="str">
        <f>IF(SB!H186="","",SB!G186)</f>
        <v/>
      </c>
      <c r="J184" t="str">
        <f>IF(SB!H186="","",SB!F186)</f>
        <v/>
      </c>
      <c r="K184" t="str">
        <f>IFERROR(IF(AND(SB!H186&lt;&gt;"",VALUE(SB!E186)&lt;VALUE(SB!$A$2)),Data!J184,""),"")</f>
        <v/>
      </c>
      <c r="L184" t="s">
        <v>35</v>
      </c>
      <c r="M184" t="s">
        <v>35</v>
      </c>
      <c r="O184" t="s">
        <v>35</v>
      </c>
      <c r="P184" t="s">
        <v>35</v>
      </c>
      <c r="Q184" t="s">
        <v>35</v>
      </c>
    </row>
    <row r="185" spans="1:17">
      <c r="A185" s="68"/>
      <c r="B185" s="68"/>
      <c r="C185" s="68"/>
      <c r="D185" s="68"/>
      <c r="E185" s="9"/>
      <c r="F185" s="9" t="str">
        <f>IF(IF(SB!C187="","",TEXT(SB!C187,"0"))="",IF(SB!H187="","",TEXT(SB!H187,"0")),IF(SB!C187="","",TEXT(SB!C187,"0")))</f>
        <v/>
      </c>
      <c r="G185" s="5" t="str">
        <f>IF(SB!D187="","",SB!D187)</f>
        <v/>
      </c>
      <c r="H185" t="str">
        <f>IF(SB!D187="","","X")</f>
        <v/>
      </c>
      <c r="I185" t="str">
        <f>IF(SB!H187="","",SB!G187)</f>
        <v/>
      </c>
      <c r="J185" t="str">
        <f>IF(SB!H187="","",SB!F187)</f>
        <v/>
      </c>
      <c r="K185" t="str">
        <f>IFERROR(IF(AND(SB!H187&lt;&gt;"",VALUE(SB!E187)&lt;VALUE(SB!$A$2)),Data!J185,""),"")</f>
        <v/>
      </c>
      <c r="L185" t="s">
        <v>35</v>
      </c>
      <c r="M185" t="s">
        <v>35</v>
      </c>
      <c r="O185" t="s">
        <v>35</v>
      </c>
      <c r="P185" t="s">
        <v>35</v>
      </c>
      <c r="Q185" t="s">
        <v>35</v>
      </c>
    </row>
    <row r="186" spans="1:17">
      <c r="A186" s="68"/>
      <c r="B186" s="68"/>
      <c r="C186" s="68"/>
      <c r="D186" s="68"/>
      <c r="E186" s="9"/>
      <c r="F186" s="9" t="str">
        <f>IF(IF(SB!C188="","",TEXT(SB!C188,"0"))="",IF(SB!H188="","",TEXT(SB!H188,"0")),IF(SB!C188="","",TEXT(SB!C188,"0")))</f>
        <v/>
      </c>
      <c r="G186" s="5" t="str">
        <f>IF(SB!D188="","",SB!D188)</f>
        <v/>
      </c>
      <c r="H186" t="str">
        <f>IF(SB!D188="","","X")</f>
        <v/>
      </c>
      <c r="I186" t="str">
        <f>IF(SB!H188="","",SB!G188)</f>
        <v/>
      </c>
      <c r="J186" t="str">
        <f>IF(SB!H188="","",SB!F188)</f>
        <v/>
      </c>
      <c r="K186" t="str">
        <f>IFERROR(IF(AND(SB!H188&lt;&gt;"",VALUE(SB!E188)&lt;VALUE(SB!$A$2)),Data!J186,""),"")</f>
        <v/>
      </c>
      <c r="L186" t="s">
        <v>35</v>
      </c>
      <c r="M186" t="s">
        <v>35</v>
      </c>
      <c r="O186" t="s">
        <v>35</v>
      </c>
      <c r="P186" t="s">
        <v>35</v>
      </c>
      <c r="Q186" t="s">
        <v>35</v>
      </c>
    </row>
    <row r="187" spans="1:17">
      <c r="A187" s="68"/>
      <c r="B187" s="68"/>
      <c r="C187" s="68"/>
      <c r="D187" s="68"/>
      <c r="E187" s="9"/>
      <c r="F187" s="9" t="str">
        <f>IF(IF(SB!C189="","",TEXT(SB!C189,"0"))="",IF(SB!H189="","",TEXT(SB!H189,"0")),IF(SB!C189="","",TEXT(SB!C189,"0")))</f>
        <v/>
      </c>
      <c r="G187" s="5" t="str">
        <f>IF(SB!D189="","",SB!D189)</f>
        <v/>
      </c>
      <c r="H187" t="str">
        <f>IF(SB!D189="","","X")</f>
        <v/>
      </c>
      <c r="I187" t="str">
        <f>IF(SB!H189="","",SB!G189)</f>
        <v/>
      </c>
      <c r="J187" t="str">
        <f>IF(SB!H189="","",SB!F189)</f>
        <v/>
      </c>
      <c r="K187" t="str">
        <f>IFERROR(IF(AND(SB!H189&lt;&gt;"",VALUE(SB!E189)&lt;VALUE(SB!$A$2)),Data!J187,""),"")</f>
        <v/>
      </c>
      <c r="L187" t="s">
        <v>35</v>
      </c>
      <c r="M187" t="s">
        <v>35</v>
      </c>
      <c r="O187" t="s">
        <v>35</v>
      </c>
      <c r="P187" t="s">
        <v>35</v>
      </c>
      <c r="Q187" t="s">
        <v>35</v>
      </c>
    </row>
    <row r="188" spans="1:17">
      <c r="A188" s="68"/>
      <c r="B188" s="68"/>
      <c r="C188" s="68"/>
      <c r="D188" s="68"/>
      <c r="E188" s="9"/>
      <c r="F188" s="9" t="str">
        <f>IF(IF(SB!C190="","",TEXT(SB!C190,"0"))="",IF(SB!H190="","",TEXT(SB!H190,"0")),IF(SB!C190="","",TEXT(SB!C190,"0")))</f>
        <v/>
      </c>
      <c r="G188" s="5" t="str">
        <f>IF(SB!D190="","",SB!D190)</f>
        <v/>
      </c>
      <c r="H188" t="str">
        <f>IF(SB!D190="","","X")</f>
        <v/>
      </c>
      <c r="I188" t="str">
        <f>IF(SB!H190="","",SB!G190)</f>
        <v/>
      </c>
      <c r="J188" t="str">
        <f>IF(SB!H190="","",SB!F190)</f>
        <v/>
      </c>
      <c r="K188" t="str">
        <f>IFERROR(IF(AND(SB!H190&lt;&gt;"",VALUE(SB!E190)&lt;VALUE(SB!$A$2)),Data!J188,""),"")</f>
        <v/>
      </c>
      <c r="L188" t="s">
        <v>35</v>
      </c>
      <c r="M188" t="s">
        <v>35</v>
      </c>
      <c r="O188" t="s">
        <v>35</v>
      </c>
      <c r="P188" t="s">
        <v>35</v>
      </c>
      <c r="Q188" t="s">
        <v>35</v>
      </c>
    </row>
    <row r="189" spans="1:17">
      <c r="A189" s="68"/>
      <c r="B189" s="68"/>
      <c r="C189" s="68"/>
      <c r="D189" s="68"/>
      <c r="E189" s="9"/>
      <c r="F189" s="9" t="str">
        <f>IF(IF(SB!C191="","",TEXT(SB!C191,"0"))="",IF(SB!H191="","",TEXT(SB!H191,"0")),IF(SB!C191="","",TEXT(SB!C191,"0")))</f>
        <v/>
      </c>
      <c r="G189" s="5" t="str">
        <f>IF(SB!D191="","",SB!D191)</f>
        <v/>
      </c>
      <c r="H189" t="str">
        <f>IF(SB!D191="","","X")</f>
        <v/>
      </c>
      <c r="I189" t="str">
        <f>IF(SB!H191="","",SB!G191)</f>
        <v/>
      </c>
      <c r="J189" t="str">
        <f>IF(SB!H191="","",SB!F191)</f>
        <v/>
      </c>
      <c r="K189" t="str">
        <f>IFERROR(IF(AND(SB!H191&lt;&gt;"",VALUE(SB!E191)&lt;VALUE(SB!$A$2)),Data!J189,""),"")</f>
        <v/>
      </c>
      <c r="L189" t="s">
        <v>35</v>
      </c>
      <c r="M189" t="s">
        <v>35</v>
      </c>
      <c r="O189" t="s">
        <v>35</v>
      </c>
      <c r="P189" t="s">
        <v>35</v>
      </c>
      <c r="Q189" t="s">
        <v>35</v>
      </c>
    </row>
    <row r="190" spans="1:17">
      <c r="A190" s="68"/>
      <c r="B190" s="68"/>
      <c r="C190" s="68"/>
      <c r="D190" s="68"/>
      <c r="E190" s="9"/>
      <c r="F190" s="9" t="str">
        <f>IF(IF(SB!C192="","",TEXT(SB!C192,"0"))="",IF(SB!H192="","",TEXT(SB!H192,"0")),IF(SB!C192="","",TEXT(SB!C192,"0")))</f>
        <v/>
      </c>
      <c r="G190" s="5" t="str">
        <f>IF(SB!D192="","",SB!D192)</f>
        <v/>
      </c>
      <c r="H190" t="str">
        <f>IF(SB!D192="","","X")</f>
        <v/>
      </c>
      <c r="I190" t="str">
        <f>IF(SB!H192="","",SB!G192)</f>
        <v/>
      </c>
      <c r="J190" t="str">
        <f>IF(SB!H192="","",SB!F192)</f>
        <v/>
      </c>
      <c r="K190" t="str">
        <f>IFERROR(IF(AND(SB!H192&lt;&gt;"",VALUE(SB!E192)&lt;VALUE(SB!$A$2)),Data!J190,""),"")</f>
        <v/>
      </c>
      <c r="L190" t="s">
        <v>35</v>
      </c>
      <c r="M190" t="s">
        <v>35</v>
      </c>
      <c r="O190" t="s">
        <v>35</v>
      </c>
      <c r="P190" t="s">
        <v>35</v>
      </c>
      <c r="Q190" t="s">
        <v>35</v>
      </c>
    </row>
    <row r="191" spans="1:17">
      <c r="A191" s="68"/>
      <c r="B191" s="68"/>
      <c r="C191" s="68"/>
      <c r="D191" s="68"/>
      <c r="E191" s="9"/>
      <c r="F191" s="9" t="str">
        <f>IF(IF(SB!C193="","",TEXT(SB!C193,"0"))="",IF(SB!H193="","",TEXT(SB!H193,"0")),IF(SB!C193="","",TEXT(SB!C193,"0")))</f>
        <v/>
      </c>
      <c r="G191" s="5" t="str">
        <f>IF(SB!D193="","",SB!D193)</f>
        <v/>
      </c>
      <c r="H191" t="str">
        <f>IF(SB!D193="","","X")</f>
        <v/>
      </c>
      <c r="I191" t="str">
        <f>IF(SB!H193="","",SB!G193)</f>
        <v/>
      </c>
      <c r="J191" t="str">
        <f>IF(SB!H193="","",SB!F193)</f>
        <v/>
      </c>
      <c r="K191" t="str">
        <f>IFERROR(IF(AND(SB!H193&lt;&gt;"",VALUE(SB!E193)&lt;VALUE(SB!$A$2)),Data!J191,""),"")</f>
        <v/>
      </c>
      <c r="L191" t="s">
        <v>35</v>
      </c>
      <c r="M191" t="s">
        <v>35</v>
      </c>
      <c r="O191" t="s">
        <v>35</v>
      </c>
      <c r="P191" t="s">
        <v>35</v>
      </c>
      <c r="Q191" t="s">
        <v>35</v>
      </c>
    </row>
    <row r="192" spans="1:17">
      <c r="A192" s="68"/>
      <c r="B192" s="68"/>
      <c r="C192" s="68"/>
      <c r="D192" s="68"/>
      <c r="E192" s="9"/>
      <c r="F192" s="9" t="str">
        <f>IF(IF(SB!C194="","",TEXT(SB!C194,"0"))="",IF(SB!H194="","",TEXT(SB!H194,"0")),IF(SB!C194="","",TEXT(SB!C194,"0")))</f>
        <v/>
      </c>
      <c r="G192" s="5" t="str">
        <f>IF(SB!D194="","",SB!D194)</f>
        <v/>
      </c>
      <c r="H192" t="str">
        <f>IF(SB!D194="","","X")</f>
        <v/>
      </c>
      <c r="I192" t="str">
        <f>IF(SB!H194="","",SB!G194)</f>
        <v/>
      </c>
      <c r="J192" t="str">
        <f>IF(SB!H194="","",SB!F194)</f>
        <v/>
      </c>
      <c r="K192" t="str">
        <f>IFERROR(IF(AND(SB!H194&lt;&gt;"",VALUE(SB!E194)&lt;VALUE(SB!$A$2)),Data!J192,""),"")</f>
        <v/>
      </c>
      <c r="L192" t="s">
        <v>35</v>
      </c>
      <c r="M192" t="s">
        <v>35</v>
      </c>
      <c r="O192" t="s">
        <v>35</v>
      </c>
      <c r="P192" t="s">
        <v>35</v>
      </c>
      <c r="Q192" t="s">
        <v>35</v>
      </c>
    </row>
    <row r="193" spans="1:17">
      <c r="A193" s="68"/>
      <c r="B193" s="68"/>
      <c r="C193" s="68"/>
      <c r="D193" s="68"/>
      <c r="E193" s="9"/>
      <c r="F193" s="9" t="str">
        <f>IF(IF(SB!C195="","",TEXT(SB!C195,"0"))="",IF(SB!H195="","",TEXT(SB!H195,"0")),IF(SB!C195="","",TEXT(SB!C195,"0")))</f>
        <v/>
      </c>
      <c r="G193" s="5" t="str">
        <f>IF(SB!D195="","",SB!D195)</f>
        <v/>
      </c>
      <c r="H193" t="str">
        <f>IF(SB!D195="","","X")</f>
        <v/>
      </c>
      <c r="I193" t="str">
        <f>IF(SB!H195="","",SB!G195)</f>
        <v/>
      </c>
      <c r="J193" t="str">
        <f>IF(SB!H195="","",SB!F195)</f>
        <v/>
      </c>
      <c r="K193" t="str">
        <f>IFERROR(IF(AND(SB!H195&lt;&gt;"",VALUE(SB!E195)&lt;VALUE(SB!$A$2)),Data!J193,""),"")</f>
        <v/>
      </c>
      <c r="L193" t="s">
        <v>35</v>
      </c>
      <c r="M193" t="s">
        <v>35</v>
      </c>
      <c r="O193" t="s">
        <v>35</v>
      </c>
      <c r="P193" t="s">
        <v>35</v>
      </c>
      <c r="Q193" t="s">
        <v>35</v>
      </c>
    </row>
    <row r="194" spans="1:17">
      <c r="A194" s="68"/>
      <c r="B194" s="68"/>
      <c r="C194" s="68"/>
      <c r="D194" s="68"/>
      <c r="E194" s="9"/>
      <c r="F194" s="9" t="str">
        <f>IF(IF(SB!C196="","",TEXT(SB!C196,"0"))="",IF(SB!H196="","",TEXT(SB!H196,"0")),IF(SB!C196="","",TEXT(SB!C196,"0")))</f>
        <v/>
      </c>
      <c r="G194" s="5" t="str">
        <f>IF(SB!D196="","",SB!D196)</f>
        <v/>
      </c>
      <c r="H194" t="str">
        <f>IF(SB!D196="","","X")</f>
        <v/>
      </c>
      <c r="I194" t="str">
        <f>IF(SB!H196="","",SB!G196)</f>
        <v/>
      </c>
      <c r="J194" t="str">
        <f>IF(SB!H196="","",SB!F196)</f>
        <v/>
      </c>
      <c r="K194" t="str">
        <f>IFERROR(IF(AND(SB!H196&lt;&gt;"",VALUE(SB!E196)&lt;VALUE(SB!$A$2)),Data!J194,""),"")</f>
        <v/>
      </c>
      <c r="L194" t="s">
        <v>35</v>
      </c>
      <c r="M194" t="s">
        <v>35</v>
      </c>
      <c r="O194" t="s">
        <v>35</v>
      </c>
      <c r="P194" t="s">
        <v>35</v>
      </c>
      <c r="Q194" t="s">
        <v>35</v>
      </c>
    </row>
    <row r="195" spans="1:17">
      <c r="A195" s="68"/>
      <c r="B195" s="68"/>
      <c r="C195" s="68"/>
      <c r="D195" s="68"/>
      <c r="E195" s="9"/>
      <c r="F195" s="9" t="str">
        <f>IF(IF(SB!C197="","",TEXT(SB!C197,"0"))="",IF(SB!H197="","",TEXT(SB!H197,"0")),IF(SB!C197="","",TEXT(SB!C197,"0")))</f>
        <v/>
      </c>
      <c r="G195" s="5" t="str">
        <f>IF(SB!D197="","",SB!D197)</f>
        <v/>
      </c>
      <c r="H195" t="str">
        <f>IF(SB!D197="","","X")</f>
        <v/>
      </c>
      <c r="I195" t="str">
        <f>IF(SB!H197="","",SB!G197)</f>
        <v/>
      </c>
      <c r="J195" t="str">
        <f>IF(SB!H197="","",SB!F197)</f>
        <v/>
      </c>
      <c r="K195" t="str">
        <f>IFERROR(IF(AND(SB!H197&lt;&gt;"",VALUE(SB!E197)&lt;VALUE(SB!$A$2)),Data!J195,""),"")</f>
        <v/>
      </c>
      <c r="L195" t="s">
        <v>35</v>
      </c>
      <c r="M195" t="s">
        <v>35</v>
      </c>
      <c r="O195" t="s">
        <v>35</v>
      </c>
      <c r="P195" t="s">
        <v>35</v>
      </c>
      <c r="Q195" t="s">
        <v>35</v>
      </c>
    </row>
    <row r="196" spans="1:17">
      <c r="A196" s="68"/>
      <c r="B196" s="68"/>
      <c r="C196" s="68"/>
      <c r="D196" s="68"/>
      <c r="E196" s="9"/>
      <c r="F196" s="9" t="str">
        <f>IF(IF(SB!C198="","",TEXT(SB!C198,"0"))="",IF(SB!H198="","",TEXT(SB!H198,"0")),IF(SB!C198="","",TEXT(SB!C198,"0")))</f>
        <v/>
      </c>
      <c r="G196" s="5" t="str">
        <f>IF(SB!D198="","",SB!D198)</f>
        <v/>
      </c>
      <c r="H196" t="str">
        <f>IF(SB!D198="","","X")</f>
        <v/>
      </c>
      <c r="I196" t="str">
        <f>IF(SB!H198="","",SB!G198)</f>
        <v/>
      </c>
      <c r="J196" t="str">
        <f>IF(SB!H198="","",SB!F198)</f>
        <v/>
      </c>
      <c r="K196" t="str">
        <f>IFERROR(IF(AND(SB!H198&lt;&gt;"",VALUE(SB!E198)&lt;VALUE(SB!$A$2)),Data!J196,""),"")</f>
        <v/>
      </c>
      <c r="L196" t="s">
        <v>35</v>
      </c>
      <c r="M196" t="s">
        <v>35</v>
      </c>
      <c r="O196" t="s">
        <v>35</v>
      </c>
      <c r="P196" t="s">
        <v>35</v>
      </c>
      <c r="Q196" t="s">
        <v>35</v>
      </c>
    </row>
    <row r="197" spans="1:17">
      <c r="A197" s="68"/>
      <c r="B197" s="68"/>
      <c r="C197" s="68"/>
      <c r="D197" s="68"/>
      <c r="E197" s="9"/>
      <c r="F197" s="9" t="str">
        <f>IF(IF(SB!C199="","",TEXT(SB!C199,"0"))="",IF(SB!H199="","",TEXT(SB!H199,"0")),IF(SB!C199="","",TEXT(SB!C199,"0")))</f>
        <v/>
      </c>
      <c r="G197" s="5" t="str">
        <f>IF(SB!D199="","",SB!D199)</f>
        <v/>
      </c>
      <c r="H197" t="str">
        <f>IF(SB!D199="","","X")</f>
        <v/>
      </c>
      <c r="I197" t="str">
        <f>IF(SB!H199="","",SB!G199)</f>
        <v/>
      </c>
      <c r="J197" t="str">
        <f>IF(SB!H199="","",SB!F199)</f>
        <v/>
      </c>
      <c r="K197" t="str">
        <f>IFERROR(IF(AND(SB!H199&lt;&gt;"",VALUE(SB!E199)&lt;VALUE(SB!$A$2)),Data!J197,""),"")</f>
        <v/>
      </c>
      <c r="L197" t="s">
        <v>35</v>
      </c>
      <c r="M197" t="s">
        <v>35</v>
      </c>
      <c r="O197" t="s">
        <v>35</v>
      </c>
      <c r="P197" t="s">
        <v>35</v>
      </c>
      <c r="Q197" t="s">
        <v>35</v>
      </c>
    </row>
    <row r="198" spans="1:17">
      <c r="A198" s="68"/>
      <c r="B198" s="68"/>
      <c r="C198" s="68"/>
      <c r="D198" s="68"/>
      <c r="E198" s="9"/>
      <c r="F198" s="9" t="str">
        <f>IF(IF(SB!C200="","",TEXT(SB!C200,"0"))="",IF(SB!H200="","",TEXT(SB!H200,"0")),IF(SB!C200="","",TEXT(SB!C200,"0")))</f>
        <v/>
      </c>
      <c r="G198" s="5" t="str">
        <f>IF(SB!D200="","",SB!D200)</f>
        <v/>
      </c>
      <c r="H198" t="str">
        <f>IF(SB!D200="","","X")</f>
        <v/>
      </c>
      <c r="I198" t="str">
        <f>IF(SB!H200="","",SB!G200)</f>
        <v/>
      </c>
      <c r="J198" t="str">
        <f>IF(SB!H200="","",SB!F200)</f>
        <v/>
      </c>
      <c r="K198" t="str">
        <f>IFERROR(IF(AND(SB!H200&lt;&gt;"",VALUE(SB!E200)&lt;VALUE(SB!$A$2)),Data!J198,""),"")</f>
        <v/>
      </c>
      <c r="L198" t="s">
        <v>35</v>
      </c>
      <c r="M198" t="s">
        <v>35</v>
      </c>
      <c r="O198" t="s">
        <v>35</v>
      </c>
      <c r="P198" t="s">
        <v>35</v>
      </c>
      <c r="Q198" t="s">
        <v>35</v>
      </c>
    </row>
    <row r="199" spans="1:17">
      <c r="A199" s="68"/>
      <c r="B199" s="68"/>
      <c r="C199" s="68"/>
      <c r="D199" s="68"/>
      <c r="E199" s="9"/>
      <c r="F199" s="9" t="str">
        <f>IF(IF(SB!C201="","",TEXT(SB!C201,"0"))="",IF(SB!H201="","",TEXT(SB!H201,"0")),IF(SB!C201="","",TEXT(SB!C201,"0")))</f>
        <v/>
      </c>
      <c r="G199" s="5" t="str">
        <f>IF(SB!D201="","",SB!D201)</f>
        <v/>
      </c>
      <c r="H199" t="str">
        <f>IF(SB!D201="","","X")</f>
        <v/>
      </c>
      <c r="I199" t="str">
        <f>IF(SB!H201="","",SB!G201)</f>
        <v/>
      </c>
      <c r="J199" t="str">
        <f>IF(SB!H201="","",SB!F201)</f>
        <v/>
      </c>
      <c r="K199" t="str">
        <f>IFERROR(IF(AND(SB!H201&lt;&gt;"",VALUE(SB!E201)&lt;VALUE(SB!$A$2)),Data!J199,""),"")</f>
        <v/>
      </c>
      <c r="L199" t="s">
        <v>35</v>
      </c>
      <c r="M199" t="s">
        <v>35</v>
      </c>
      <c r="O199" t="s">
        <v>35</v>
      </c>
      <c r="P199" t="s">
        <v>35</v>
      </c>
      <c r="Q199" t="s">
        <v>35</v>
      </c>
    </row>
    <row r="200" spans="1:17">
      <c r="A200" s="68"/>
      <c r="B200" s="68"/>
      <c r="C200" s="68"/>
      <c r="D200" s="68"/>
      <c r="E200" s="9"/>
      <c r="F200" s="9" t="str">
        <f>IF(IF(SB!C202="","",TEXT(SB!C202,"0"))="",IF(SB!H202="","",TEXT(SB!H202,"0")),IF(SB!C202="","",TEXT(SB!C202,"0")))</f>
        <v/>
      </c>
      <c r="G200" s="5" t="str">
        <f>IF(SB!D202="","",SB!D202)</f>
        <v/>
      </c>
      <c r="H200" t="str">
        <f>IF(SB!D202="","","X")</f>
        <v/>
      </c>
      <c r="I200" t="str">
        <f>IF(SB!H202="","",SB!G202)</f>
        <v/>
      </c>
      <c r="J200" t="str">
        <f>IF(SB!H202="","",SB!F202)</f>
        <v/>
      </c>
      <c r="K200" t="str">
        <f>IFERROR(IF(AND(SB!H202&lt;&gt;"",VALUE(SB!E202)&lt;VALUE(SB!$A$2)),Data!J200,""),"")</f>
        <v/>
      </c>
      <c r="L200" t="s">
        <v>35</v>
      </c>
      <c r="M200" t="s">
        <v>35</v>
      </c>
      <c r="O200" t="s">
        <v>35</v>
      </c>
      <c r="P200" t="s">
        <v>35</v>
      </c>
      <c r="Q200" t="s">
        <v>35</v>
      </c>
    </row>
    <row r="201" spans="1:17">
      <c r="A201" s="68"/>
      <c r="B201" s="68"/>
      <c r="C201" s="68"/>
      <c r="D201" s="68"/>
      <c r="E201" s="9"/>
      <c r="F201" s="9" t="str">
        <f>IF(IF(SB!C203="","",TEXT(SB!C203,"0"))="",IF(SB!H203="","",TEXT(SB!H203,"0")),IF(SB!C203="","",TEXT(SB!C203,"0")))</f>
        <v/>
      </c>
      <c r="G201" s="5" t="str">
        <f>IF(SB!D203="","",SB!D203)</f>
        <v/>
      </c>
      <c r="H201" t="str">
        <f>IF(SB!D203="","","X")</f>
        <v/>
      </c>
      <c r="I201" t="str">
        <f>IF(SB!H203="","",SB!G203)</f>
        <v/>
      </c>
      <c r="J201" t="str">
        <f>IF(SB!H203="","",SB!F203)</f>
        <v/>
      </c>
      <c r="K201" t="str">
        <f>IFERROR(IF(AND(SB!H203&lt;&gt;"",VALUE(SB!E203)&lt;VALUE(SB!$A$2)),Data!J201,""),"")</f>
        <v/>
      </c>
      <c r="L201" t="s">
        <v>35</v>
      </c>
      <c r="M201" t="s">
        <v>35</v>
      </c>
      <c r="O201" t="s">
        <v>35</v>
      </c>
      <c r="P201" t="s">
        <v>35</v>
      </c>
      <c r="Q201" t="s">
        <v>35</v>
      </c>
    </row>
    <row r="202" spans="1:17">
      <c r="A202" s="68"/>
      <c r="B202" s="68"/>
      <c r="C202" s="68"/>
      <c r="D202" s="68"/>
      <c r="E202" s="9"/>
      <c r="F202" s="9" t="str">
        <f>IF(IF(SB!C204="","",TEXT(SB!C204,"0"))="",IF(SB!H204="","",TEXT(SB!H204,"0")),IF(SB!C204="","",TEXT(SB!C204,"0")))</f>
        <v/>
      </c>
      <c r="G202" s="5" t="str">
        <f>IF(SB!D204="","",SB!D204)</f>
        <v/>
      </c>
      <c r="H202" t="str">
        <f>IF(SB!D204="","","X")</f>
        <v/>
      </c>
      <c r="I202" t="str">
        <f>IF(SB!H204="","",SB!G204)</f>
        <v/>
      </c>
      <c r="J202" t="str">
        <f>IF(SB!H204="","",SB!F204)</f>
        <v/>
      </c>
      <c r="K202" t="str">
        <f>IFERROR(IF(AND(SB!H204&lt;&gt;"",VALUE(SB!E204)&lt;VALUE(SB!$A$2)),Data!J202,""),"")</f>
        <v/>
      </c>
      <c r="L202" t="s">
        <v>35</v>
      </c>
      <c r="M202" t="s">
        <v>35</v>
      </c>
      <c r="O202" t="s">
        <v>35</v>
      </c>
      <c r="P202" t="s">
        <v>35</v>
      </c>
      <c r="Q202" t="s">
        <v>35</v>
      </c>
    </row>
    <row r="203" spans="1:17">
      <c r="A203" s="68"/>
      <c r="B203" s="68"/>
      <c r="C203" s="68"/>
      <c r="D203" s="68"/>
      <c r="E203" s="9"/>
      <c r="F203" s="9" t="str">
        <f>IF(IF(SB!C205="","",TEXT(SB!C205,"0"))="",IF(SB!H205="","",TEXT(SB!H205,"0")),IF(SB!C205="","",TEXT(SB!C205,"0")))</f>
        <v/>
      </c>
      <c r="G203" s="5" t="str">
        <f>IF(SB!D205="","",SB!D205)</f>
        <v/>
      </c>
      <c r="H203" t="str">
        <f>IF(SB!D205="","","X")</f>
        <v/>
      </c>
      <c r="I203" t="str">
        <f>IF(SB!H205="","",SB!G205)</f>
        <v/>
      </c>
      <c r="J203" t="str">
        <f>IF(SB!H205="","",SB!F205)</f>
        <v/>
      </c>
      <c r="K203" t="str">
        <f>IFERROR(IF(AND(SB!H205&lt;&gt;"",VALUE(SB!E205)&lt;VALUE(SB!$A$2)),Data!J203,""),"")</f>
        <v/>
      </c>
      <c r="L203" t="s">
        <v>35</v>
      </c>
      <c r="M203" t="s">
        <v>35</v>
      </c>
      <c r="O203" t="s">
        <v>35</v>
      </c>
      <c r="P203" t="s">
        <v>35</v>
      </c>
      <c r="Q203" t="s">
        <v>35</v>
      </c>
    </row>
    <row r="204" spans="1:17">
      <c r="A204" s="68"/>
      <c r="B204" s="68"/>
      <c r="C204" s="68"/>
      <c r="D204" s="68"/>
      <c r="E204" s="9"/>
      <c r="F204" s="9" t="str">
        <f>IF(IF(SB!C206="","",TEXT(SB!C206,"0"))="",IF(SB!H206="","",TEXT(SB!H206,"0")),IF(SB!C206="","",TEXT(SB!C206,"0")))</f>
        <v/>
      </c>
      <c r="G204" s="5" t="str">
        <f>IF(SB!D206="","",SB!D206)</f>
        <v/>
      </c>
      <c r="H204" t="str">
        <f>IF(SB!D206="","","X")</f>
        <v/>
      </c>
      <c r="I204" t="str">
        <f>IF(SB!H206="","",SB!G206)</f>
        <v/>
      </c>
      <c r="J204" t="str">
        <f>IF(SB!H206="","",SB!F206)</f>
        <v/>
      </c>
      <c r="K204" t="str">
        <f>IFERROR(IF(AND(SB!H206&lt;&gt;"",VALUE(SB!E206)&lt;VALUE(SB!$A$2)),Data!J204,""),"")</f>
        <v/>
      </c>
      <c r="L204" t="s">
        <v>35</v>
      </c>
      <c r="M204" t="s">
        <v>35</v>
      </c>
      <c r="O204" t="s">
        <v>35</v>
      </c>
      <c r="P204" t="s">
        <v>35</v>
      </c>
      <c r="Q204" t="s">
        <v>35</v>
      </c>
    </row>
    <row r="205" spans="1:17">
      <c r="A205" s="68"/>
      <c r="B205" s="68"/>
      <c r="C205" s="68"/>
      <c r="D205" s="68"/>
      <c r="E205" s="9"/>
      <c r="F205" s="9" t="str">
        <f>IF(IF(SB!C207="","",TEXT(SB!C207,"0"))="",IF(SB!H207="","",TEXT(SB!H207,"0")),IF(SB!C207="","",TEXT(SB!C207,"0")))</f>
        <v/>
      </c>
      <c r="G205" s="5" t="str">
        <f>IF(SB!D207="","",SB!D207)</f>
        <v/>
      </c>
      <c r="H205" t="str">
        <f>IF(SB!D207="","","X")</f>
        <v/>
      </c>
      <c r="I205" t="str">
        <f>IF(SB!H207="","",SB!G207)</f>
        <v/>
      </c>
      <c r="J205" t="str">
        <f>IF(SB!H207="","",SB!F207)</f>
        <v/>
      </c>
      <c r="K205" t="str">
        <f>IFERROR(IF(AND(SB!H207&lt;&gt;"",VALUE(SB!E207)&lt;VALUE(SB!$A$2)),Data!J205,""),"")</f>
        <v/>
      </c>
      <c r="L205" t="s">
        <v>35</v>
      </c>
      <c r="M205" t="s">
        <v>35</v>
      </c>
      <c r="O205" t="s">
        <v>35</v>
      </c>
      <c r="P205" t="s">
        <v>35</v>
      </c>
      <c r="Q205" t="s">
        <v>35</v>
      </c>
    </row>
    <row r="206" spans="1:17">
      <c r="A206" s="68"/>
      <c r="B206" s="68"/>
      <c r="C206" s="68"/>
      <c r="D206" s="68"/>
      <c r="E206" s="9"/>
      <c r="F206" s="9" t="str">
        <f>IF(IF(SB!C208="","",TEXT(SB!C208,"0"))="",IF(SB!H208="","",TEXT(SB!H208,"0")),IF(SB!C208="","",TEXT(SB!C208,"0")))</f>
        <v/>
      </c>
      <c r="G206" s="5" t="str">
        <f>IF(SB!D208="","",SB!D208)</f>
        <v/>
      </c>
      <c r="H206" t="str">
        <f>IF(SB!D208="","","X")</f>
        <v/>
      </c>
      <c r="I206" t="str">
        <f>IF(SB!H208="","",SB!G208)</f>
        <v/>
      </c>
      <c r="J206" t="str">
        <f>IF(SB!H208="","",SB!F208)</f>
        <v/>
      </c>
      <c r="K206" t="str">
        <f>IFERROR(IF(AND(SB!H208&lt;&gt;"",VALUE(SB!E208)&lt;VALUE(SB!$A$2)),Data!J206,""),"")</f>
        <v/>
      </c>
      <c r="L206" t="s">
        <v>35</v>
      </c>
      <c r="M206" t="s">
        <v>35</v>
      </c>
      <c r="O206" t="s">
        <v>35</v>
      </c>
      <c r="P206" t="s">
        <v>35</v>
      </c>
      <c r="Q206" t="s">
        <v>35</v>
      </c>
    </row>
    <row r="207" spans="1:17">
      <c r="A207" s="68"/>
      <c r="B207" s="68"/>
      <c r="C207" s="68"/>
      <c r="D207" s="68"/>
      <c r="E207" s="9"/>
      <c r="F207" s="9" t="str">
        <f>IF(IF(SB!C209="","",TEXT(SB!C209,"0"))="",IF(SB!H209="","",TEXT(SB!H209,"0")),IF(SB!C209="","",TEXT(SB!C209,"0")))</f>
        <v/>
      </c>
      <c r="G207" s="5" t="str">
        <f>IF(SB!D209="","",SB!D209)</f>
        <v/>
      </c>
      <c r="H207" t="str">
        <f>IF(SB!D209="","","X")</f>
        <v/>
      </c>
      <c r="I207" t="str">
        <f>IF(SB!H209="","",SB!G209)</f>
        <v/>
      </c>
      <c r="J207" t="str">
        <f>IF(SB!H209="","",SB!F209)</f>
        <v/>
      </c>
      <c r="K207" t="str">
        <f>IFERROR(IF(AND(SB!H209&lt;&gt;"",VALUE(SB!E209)&lt;VALUE(SB!$A$2)),Data!J207,""),"")</f>
        <v/>
      </c>
      <c r="L207" t="s">
        <v>35</v>
      </c>
      <c r="M207" t="s">
        <v>35</v>
      </c>
      <c r="O207" t="s">
        <v>35</v>
      </c>
      <c r="P207" t="s">
        <v>35</v>
      </c>
      <c r="Q207" t="s">
        <v>35</v>
      </c>
    </row>
    <row r="208" spans="1:17">
      <c r="A208" s="68"/>
      <c r="B208" s="68"/>
      <c r="C208" s="68"/>
      <c r="D208" s="68"/>
      <c r="E208" s="9"/>
      <c r="F208" s="9" t="str">
        <f>IF(IF(SB!C210="","",TEXT(SB!C210,"0"))="",IF(SB!H210="","",TEXT(SB!H210,"0")),IF(SB!C210="","",TEXT(SB!C210,"0")))</f>
        <v/>
      </c>
      <c r="G208" s="5" t="str">
        <f>IF(SB!D210="","",SB!D210)</f>
        <v/>
      </c>
      <c r="H208" t="str">
        <f>IF(SB!D210="","","X")</f>
        <v/>
      </c>
      <c r="I208" t="str">
        <f>IF(SB!H210="","",SB!G210)</f>
        <v/>
      </c>
      <c r="J208" t="str">
        <f>IF(SB!H210="","",SB!F210)</f>
        <v/>
      </c>
      <c r="K208" t="str">
        <f>IFERROR(IF(AND(SB!H210&lt;&gt;"",VALUE(SB!E210)&lt;VALUE(SB!$A$2)),Data!J208,""),"")</f>
        <v/>
      </c>
      <c r="L208" t="s">
        <v>35</v>
      </c>
      <c r="M208" t="s">
        <v>35</v>
      </c>
      <c r="O208" t="s">
        <v>35</v>
      </c>
      <c r="P208" t="s">
        <v>35</v>
      </c>
      <c r="Q208" t="s">
        <v>35</v>
      </c>
    </row>
    <row r="209" spans="1:17">
      <c r="A209" s="68"/>
      <c r="B209" s="68"/>
      <c r="C209" s="68"/>
      <c r="D209" s="68"/>
      <c r="E209" s="9"/>
      <c r="F209" s="9" t="str">
        <f>IF(IF(SB!C211="","",TEXT(SB!C211,"0"))="",IF(SB!H211="","",TEXT(SB!H211,"0")),IF(SB!C211="","",TEXT(SB!C211,"0")))</f>
        <v/>
      </c>
      <c r="G209" s="5" t="str">
        <f>IF(SB!D211="","",SB!D211)</f>
        <v/>
      </c>
      <c r="H209" t="str">
        <f>IF(SB!D211="","","X")</f>
        <v/>
      </c>
      <c r="I209" t="str">
        <f>IF(SB!H211="","",SB!G211)</f>
        <v/>
      </c>
      <c r="J209" t="str">
        <f>IF(SB!H211="","",SB!F211)</f>
        <v/>
      </c>
      <c r="K209" t="str">
        <f>IFERROR(IF(AND(SB!H211&lt;&gt;"",VALUE(SB!E211)&lt;VALUE(SB!$A$2)),Data!J209,""),"")</f>
        <v/>
      </c>
      <c r="L209" t="s">
        <v>35</v>
      </c>
      <c r="M209" t="s">
        <v>35</v>
      </c>
      <c r="O209" t="s">
        <v>35</v>
      </c>
      <c r="P209" t="s">
        <v>35</v>
      </c>
      <c r="Q209" t="s">
        <v>35</v>
      </c>
    </row>
    <row r="210" spans="1:17">
      <c r="A210" s="68"/>
      <c r="B210" s="68"/>
      <c r="C210" s="68"/>
      <c r="D210" s="68"/>
      <c r="E210" s="9"/>
      <c r="F210" s="9" t="str">
        <f>IF(IF(SB!C212="","",TEXT(SB!C212,"0"))="",IF(SB!H212="","",TEXT(SB!H212,"0")),IF(SB!C212="","",TEXT(SB!C212,"0")))</f>
        <v/>
      </c>
      <c r="G210" s="5" t="str">
        <f>IF(SB!D212="","",SB!D212)</f>
        <v/>
      </c>
      <c r="H210" t="str">
        <f>IF(SB!D212="","","X")</f>
        <v/>
      </c>
      <c r="I210" t="str">
        <f>IF(SB!H212="","",SB!G212)</f>
        <v/>
      </c>
      <c r="J210" t="str">
        <f>IF(SB!H212="","",SB!F212)</f>
        <v/>
      </c>
      <c r="K210" t="str">
        <f>IFERROR(IF(AND(SB!H212&lt;&gt;"",VALUE(SB!E212)&lt;VALUE(SB!$A$2)),Data!J210,""),"")</f>
        <v/>
      </c>
      <c r="L210" t="s">
        <v>35</v>
      </c>
      <c r="M210" t="s">
        <v>35</v>
      </c>
      <c r="O210" t="s">
        <v>35</v>
      </c>
      <c r="P210" t="s">
        <v>35</v>
      </c>
      <c r="Q210" t="s">
        <v>35</v>
      </c>
    </row>
    <row r="211" spans="1:17">
      <c r="A211" s="68"/>
      <c r="B211" s="68"/>
      <c r="C211" s="68"/>
      <c r="D211" s="68"/>
      <c r="E211" s="9"/>
      <c r="F211" s="9" t="str">
        <f>IF(IF(SB!C213="","",TEXT(SB!C213,"0"))="",IF(SB!H213="","",TEXT(SB!H213,"0")),IF(SB!C213="","",TEXT(SB!C213,"0")))</f>
        <v/>
      </c>
      <c r="G211" s="5" t="str">
        <f>IF(SB!D213="","",SB!D213)</f>
        <v/>
      </c>
      <c r="H211" t="str">
        <f>IF(SB!D213="","","X")</f>
        <v/>
      </c>
      <c r="I211" t="str">
        <f>IF(SB!H213="","",SB!G213)</f>
        <v/>
      </c>
      <c r="J211" t="str">
        <f>IF(SB!H213="","",SB!F213)</f>
        <v/>
      </c>
      <c r="K211" t="str">
        <f>IFERROR(IF(AND(SB!H213&lt;&gt;"",VALUE(SB!E213)&lt;VALUE(SB!$A$2)),Data!J211,""),"")</f>
        <v/>
      </c>
      <c r="L211" t="s">
        <v>35</v>
      </c>
      <c r="M211" t="s">
        <v>35</v>
      </c>
      <c r="O211" t="s">
        <v>35</v>
      </c>
      <c r="P211" t="s">
        <v>35</v>
      </c>
      <c r="Q211" t="s">
        <v>35</v>
      </c>
    </row>
    <row r="212" spans="1:17">
      <c r="A212" s="68"/>
      <c r="B212" s="68"/>
      <c r="C212" s="68"/>
      <c r="D212" s="68"/>
      <c r="E212" s="9"/>
      <c r="F212" s="9" t="str">
        <f>IF(IF(SB!C214="","",TEXT(SB!C214,"0"))="",IF(SB!H214="","",TEXT(SB!H214,"0")),IF(SB!C214="","",TEXT(SB!C214,"0")))</f>
        <v/>
      </c>
      <c r="G212" s="5" t="str">
        <f>IF(SB!D214="","",SB!D214)</f>
        <v/>
      </c>
      <c r="H212" t="str">
        <f>IF(SB!D214="","","X")</f>
        <v/>
      </c>
      <c r="I212" t="str">
        <f>IF(SB!H214="","",SB!G214)</f>
        <v/>
      </c>
      <c r="J212" t="str">
        <f>IF(SB!H214="","",SB!F214)</f>
        <v/>
      </c>
      <c r="K212" t="str">
        <f>IFERROR(IF(AND(SB!H214&lt;&gt;"",VALUE(SB!E214)&lt;VALUE(SB!$A$2)),Data!J212,""),"")</f>
        <v/>
      </c>
      <c r="L212" t="s">
        <v>35</v>
      </c>
      <c r="M212" t="s">
        <v>35</v>
      </c>
      <c r="O212" t="s">
        <v>35</v>
      </c>
      <c r="P212" t="s">
        <v>35</v>
      </c>
      <c r="Q212" t="s">
        <v>35</v>
      </c>
    </row>
    <row r="213" spans="1:17">
      <c r="A213" s="68"/>
      <c r="B213" s="68"/>
      <c r="C213" s="68"/>
      <c r="D213" s="68"/>
      <c r="E213" s="9"/>
      <c r="F213" s="9" t="str">
        <f>IF(IF(SB!C215="","",TEXT(SB!C215,"0"))="",IF(SB!H215="","",TEXT(SB!H215,"0")),IF(SB!C215="","",TEXT(SB!C215,"0")))</f>
        <v/>
      </c>
      <c r="G213" s="5" t="str">
        <f>IF(SB!D215="","",SB!D215)</f>
        <v/>
      </c>
      <c r="H213" t="str">
        <f>IF(SB!D215="","","X")</f>
        <v/>
      </c>
      <c r="I213" t="str">
        <f>IF(SB!H215="","",SB!G215)</f>
        <v/>
      </c>
      <c r="J213" t="str">
        <f>IF(SB!H215="","",SB!F215)</f>
        <v/>
      </c>
      <c r="K213" t="str">
        <f>IFERROR(IF(AND(SB!H215&lt;&gt;"",VALUE(SB!E215)&lt;VALUE(SB!$A$2)),Data!J213,""),"")</f>
        <v/>
      </c>
      <c r="L213" t="s">
        <v>35</v>
      </c>
      <c r="M213" t="s">
        <v>35</v>
      </c>
      <c r="O213" t="s">
        <v>35</v>
      </c>
      <c r="P213" t="s">
        <v>35</v>
      </c>
      <c r="Q213" t="s">
        <v>35</v>
      </c>
    </row>
    <row r="214" spans="1:17">
      <c r="A214" s="68"/>
      <c r="B214" s="68"/>
      <c r="C214" s="68"/>
      <c r="D214" s="68"/>
      <c r="E214" s="9"/>
      <c r="F214" s="9" t="str">
        <f>IF(IF(SB!C216="","",TEXT(SB!C216,"0"))="",IF(SB!H216="","",TEXT(SB!H216,"0")),IF(SB!C216="","",TEXT(SB!C216,"0")))</f>
        <v/>
      </c>
      <c r="G214" s="5" t="str">
        <f>IF(SB!D216="","",SB!D216)</f>
        <v/>
      </c>
      <c r="H214" t="str">
        <f>IF(SB!D216="","","X")</f>
        <v/>
      </c>
      <c r="I214" t="str">
        <f>IF(SB!H216="","",SB!G216)</f>
        <v/>
      </c>
      <c r="J214" t="str">
        <f>IF(SB!H216="","",SB!F216)</f>
        <v/>
      </c>
      <c r="K214" t="str">
        <f>IFERROR(IF(AND(SB!H216&lt;&gt;"",VALUE(SB!E216)&lt;VALUE(SB!$A$2)),Data!J214,""),"")</f>
        <v/>
      </c>
      <c r="L214" t="s">
        <v>35</v>
      </c>
      <c r="M214" t="s">
        <v>35</v>
      </c>
      <c r="O214" t="s">
        <v>35</v>
      </c>
      <c r="P214" t="s">
        <v>35</v>
      </c>
      <c r="Q214" t="s">
        <v>35</v>
      </c>
    </row>
    <row r="215" spans="1:17">
      <c r="A215" s="68"/>
      <c r="B215" s="68"/>
      <c r="C215" s="68"/>
      <c r="D215" s="68"/>
      <c r="E215" s="9"/>
      <c r="F215" s="9" t="str">
        <f>IF(IF(SB!C217="","",TEXT(SB!C217,"0"))="",IF(SB!H217="","",TEXT(SB!H217,"0")),IF(SB!C217="","",TEXT(SB!C217,"0")))</f>
        <v/>
      </c>
      <c r="G215" s="5" t="str">
        <f>IF(SB!D217="","",SB!D217)</f>
        <v/>
      </c>
      <c r="H215" t="str">
        <f>IF(SB!D217="","","X")</f>
        <v/>
      </c>
      <c r="I215" t="str">
        <f>IF(SB!H217="","",SB!G217)</f>
        <v/>
      </c>
      <c r="J215" t="str">
        <f>IF(SB!H217="","",SB!F217)</f>
        <v/>
      </c>
      <c r="K215" t="str">
        <f>IFERROR(IF(AND(SB!H217&lt;&gt;"",VALUE(SB!E217)&lt;VALUE(SB!$A$2)),Data!J215,""),"")</f>
        <v/>
      </c>
      <c r="L215" t="s">
        <v>35</v>
      </c>
      <c r="M215" t="s">
        <v>35</v>
      </c>
      <c r="O215" t="s">
        <v>35</v>
      </c>
      <c r="P215" t="s">
        <v>35</v>
      </c>
      <c r="Q215" t="s">
        <v>35</v>
      </c>
    </row>
    <row r="216" spans="1:17">
      <c r="A216" s="68"/>
      <c r="B216" s="68"/>
      <c r="C216" s="68"/>
      <c r="D216" s="68"/>
      <c r="E216" s="9"/>
      <c r="F216" s="9" t="str">
        <f>IF(IF(SB!C218="","",TEXT(SB!C218,"0"))="",IF(SB!H218="","",TEXT(SB!H218,"0")),IF(SB!C218="","",TEXT(SB!C218,"0")))</f>
        <v/>
      </c>
      <c r="G216" s="5" t="str">
        <f>IF(SB!D218="","",SB!D218)</f>
        <v/>
      </c>
      <c r="H216" t="str">
        <f>IF(SB!D218="","","X")</f>
        <v/>
      </c>
      <c r="I216" t="str">
        <f>IF(SB!H218="","",SB!G218)</f>
        <v/>
      </c>
      <c r="J216" t="str">
        <f>IF(SB!H218="","",SB!F218)</f>
        <v/>
      </c>
      <c r="K216" t="str">
        <f>IFERROR(IF(AND(SB!H218&lt;&gt;"",VALUE(SB!E218)&lt;VALUE(SB!$A$2)),Data!J216,""),"")</f>
        <v/>
      </c>
      <c r="L216" t="s">
        <v>35</v>
      </c>
      <c r="M216" t="s">
        <v>35</v>
      </c>
      <c r="O216" t="s">
        <v>35</v>
      </c>
      <c r="P216" t="s">
        <v>35</v>
      </c>
      <c r="Q216" t="s">
        <v>35</v>
      </c>
    </row>
    <row r="217" spans="1:17">
      <c r="A217" s="68"/>
      <c r="B217" s="68"/>
      <c r="C217" s="68"/>
      <c r="D217" s="68"/>
      <c r="E217" s="9"/>
      <c r="F217" s="9" t="str">
        <f>IF(IF(SB!C219="","",TEXT(SB!C219,"0"))="",IF(SB!H219="","",TEXT(SB!H219,"0")),IF(SB!C219="","",TEXT(SB!C219,"0")))</f>
        <v/>
      </c>
      <c r="G217" s="5" t="str">
        <f>IF(SB!D219="","",SB!D219)</f>
        <v/>
      </c>
      <c r="H217" t="str">
        <f>IF(SB!D219="","","X")</f>
        <v/>
      </c>
      <c r="I217" t="str">
        <f>IF(SB!H219="","",SB!G219)</f>
        <v/>
      </c>
      <c r="J217" t="str">
        <f>IF(SB!H219="","",SB!F219)</f>
        <v/>
      </c>
      <c r="K217" t="str">
        <f>IFERROR(IF(AND(SB!H219&lt;&gt;"",VALUE(SB!E219)&lt;VALUE(SB!$A$2)),Data!J217,""),"")</f>
        <v/>
      </c>
      <c r="L217" t="s">
        <v>35</v>
      </c>
      <c r="M217" t="s">
        <v>35</v>
      </c>
      <c r="O217" t="s">
        <v>35</v>
      </c>
      <c r="P217" t="s">
        <v>35</v>
      </c>
      <c r="Q217" t="s">
        <v>35</v>
      </c>
    </row>
    <row r="218" spans="1:17">
      <c r="A218" s="68"/>
      <c r="B218" s="68"/>
      <c r="C218" s="68"/>
      <c r="D218" s="68"/>
      <c r="E218" s="9"/>
      <c r="F218" s="9" t="str">
        <f>IF(IF(SB!C220="","",TEXT(SB!C220,"0"))="",IF(SB!H220="","",TEXT(SB!H220,"0")),IF(SB!C220="","",TEXT(SB!C220,"0")))</f>
        <v/>
      </c>
      <c r="G218" s="5" t="str">
        <f>IF(SB!D220="","",SB!D220)</f>
        <v/>
      </c>
      <c r="H218" t="str">
        <f>IF(SB!D220="","","X")</f>
        <v/>
      </c>
      <c r="I218" t="str">
        <f>IF(SB!H220="","",SB!G220)</f>
        <v/>
      </c>
      <c r="J218" t="str">
        <f>IF(SB!H220="","",SB!F220)</f>
        <v/>
      </c>
      <c r="K218" t="str">
        <f>IFERROR(IF(AND(SB!H220&lt;&gt;"",VALUE(SB!E220)&lt;VALUE(SB!$A$2)),Data!J218,""),"")</f>
        <v/>
      </c>
      <c r="L218" t="s">
        <v>35</v>
      </c>
      <c r="M218" t="s">
        <v>35</v>
      </c>
      <c r="O218" t="s">
        <v>35</v>
      </c>
      <c r="P218" t="s">
        <v>35</v>
      </c>
      <c r="Q218" t="s">
        <v>35</v>
      </c>
    </row>
    <row r="219" spans="1:17">
      <c r="A219" s="68"/>
      <c r="B219" s="68"/>
      <c r="C219" s="68"/>
      <c r="D219" s="68"/>
      <c r="E219" s="9"/>
      <c r="F219" s="9" t="str">
        <f>IF(IF(SB!C221="","",TEXT(SB!C221,"0"))="",IF(SB!H221="","",TEXT(SB!H221,"0")),IF(SB!C221="","",TEXT(SB!C221,"0")))</f>
        <v/>
      </c>
      <c r="G219" s="5" t="str">
        <f>IF(SB!D221="","",SB!D221)</f>
        <v/>
      </c>
      <c r="H219" t="str">
        <f>IF(SB!D221="","","X")</f>
        <v/>
      </c>
      <c r="I219" t="str">
        <f>IF(SB!H221="","",SB!G221)</f>
        <v/>
      </c>
      <c r="J219" t="str">
        <f>IF(SB!H221="","",SB!F221)</f>
        <v/>
      </c>
      <c r="K219" t="str">
        <f>IFERROR(IF(AND(SB!H221&lt;&gt;"",VALUE(SB!E221)&lt;VALUE(SB!$A$2)),Data!J219,""),"")</f>
        <v/>
      </c>
      <c r="L219" t="s">
        <v>35</v>
      </c>
      <c r="M219" t="s">
        <v>35</v>
      </c>
      <c r="O219" t="s">
        <v>35</v>
      </c>
      <c r="P219" t="s">
        <v>35</v>
      </c>
      <c r="Q219" t="s">
        <v>35</v>
      </c>
    </row>
    <row r="220" spans="1:17">
      <c r="A220" s="68"/>
      <c r="B220" s="68"/>
      <c r="C220" s="68"/>
      <c r="D220" s="68"/>
      <c r="E220" s="9"/>
      <c r="F220" s="9" t="str">
        <f>IF(IF(SB!C222="","",TEXT(SB!C222,"0"))="",IF(SB!H222="","",TEXT(SB!H222,"0")),IF(SB!C222="","",TEXT(SB!C222,"0")))</f>
        <v/>
      </c>
      <c r="G220" s="5" t="str">
        <f>IF(SB!D222="","",SB!D222)</f>
        <v/>
      </c>
      <c r="H220" t="str">
        <f>IF(SB!D222="","","X")</f>
        <v/>
      </c>
      <c r="I220" t="str">
        <f>IF(SB!H222="","",SB!G222)</f>
        <v/>
      </c>
      <c r="J220" t="str">
        <f>IF(SB!H222="","",SB!F222)</f>
        <v/>
      </c>
      <c r="K220" t="str">
        <f>IFERROR(IF(AND(SB!H222&lt;&gt;"",VALUE(SB!E222)&lt;VALUE(SB!$A$2)),Data!J220,""),"")</f>
        <v/>
      </c>
      <c r="L220" t="s">
        <v>35</v>
      </c>
      <c r="M220" t="s">
        <v>35</v>
      </c>
      <c r="O220" t="s">
        <v>35</v>
      </c>
      <c r="P220" t="s">
        <v>35</v>
      </c>
      <c r="Q220" t="s">
        <v>35</v>
      </c>
    </row>
    <row r="221" spans="1:17">
      <c r="A221" s="68"/>
      <c r="B221" s="68"/>
      <c r="C221" s="68"/>
      <c r="D221" s="68"/>
      <c r="E221" s="9"/>
      <c r="F221" s="9" t="str">
        <f>IF(IF(SB!C223="","",TEXT(SB!C223,"0"))="",IF(SB!H223="","",TEXT(SB!H223,"0")),IF(SB!C223="","",TEXT(SB!C223,"0")))</f>
        <v/>
      </c>
      <c r="G221" s="5" t="str">
        <f>IF(SB!D223="","",SB!D223)</f>
        <v/>
      </c>
      <c r="H221" t="str">
        <f>IF(SB!D223="","","X")</f>
        <v/>
      </c>
      <c r="I221" t="str">
        <f>IF(SB!H223="","",SB!G223)</f>
        <v/>
      </c>
      <c r="J221" t="str">
        <f>IF(SB!H223="","",SB!F223)</f>
        <v/>
      </c>
      <c r="K221" t="str">
        <f>IFERROR(IF(AND(SB!H223&lt;&gt;"",VALUE(SB!E223)&lt;VALUE(SB!$A$2)),Data!J221,""),"")</f>
        <v/>
      </c>
      <c r="L221" t="s">
        <v>35</v>
      </c>
      <c r="M221" t="s">
        <v>35</v>
      </c>
      <c r="O221" t="s">
        <v>35</v>
      </c>
      <c r="P221" t="s">
        <v>35</v>
      </c>
      <c r="Q221" t="s">
        <v>35</v>
      </c>
    </row>
    <row r="222" spans="1:17">
      <c r="A222" s="68"/>
      <c r="B222" s="68"/>
      <c r="C222" s="68"/>
      <c r="D222" s="68"/>
      <c r="E222" s="9"/>
      <c r="F222" s="9" t="str">
        <f>IF(IF(SB!C224="","",TEXT(SB!C224,"0"))="",IF(SB!H224="","",TEXT(SB!H224,"0")),IF(SB!C224="","",TEXT(SB!C224,"0")))</f>
        <v/>
      </c>
      <c r="G222" s="5" t="str">
        <f>IF(SB!D224="","",SB!D224)</f>
        <v/>
      </c>
      <c r="H222" t="str">
        <f>IF(SB!D224="","","X")</f>
        <v/>
      </c>
      <c r="I222" t="str">
        <f>IF(SB!H224="","",SB!G224)</f>
        <v/>
      </c>
      <c r="J222" t="str">
        <f>IF(SB!H224="","",SB!F224)</f>
        <v/>
      </c>
      <c r="K222" t="str">
        <f>IFERROR(IF(AND(SB!H224&lt;&gt;"",VALUE(SB!E224)&lt;VALUE(SB!$A$2)),Data!J222,""),"")</f>
        <v/>
      </c>
      <c r="L222" t="s">
        <v>35</v>
      </c>
      <c r="M222" t="s">
        <v>35</v>
      </c>
      <c r="O222" t="s">
        <v>35</v>
      </c>
      <c r="P222" t="s">
        <v>35</v>
      </c>
      <c r="Q222" t="s">
        <v>35</v>
      </c>
    </row>
    <row r="223" spans="1:17">
      <c r="A223" s="68"/>
      <c r="B223" s="68"/>
      <c r="C223" s="68"/>
      <c r="D223" s="68"/>
      <c r="E223" s="9"/>
      <c r="F223" s="9" t="str">
        <f>IF(IF(SB!C225="","",TEXT(SB!C225,"0"))="",IF(SB!H225="","",TEXT(SB!H225,"0")),IF(SB!C225="","",TEXT(SB!C225,"0")))</f>
        <v/>
      </c>
      <c r="G223" s="5" t="str">
        <f>IF(SB!D225="","",SB!D225)</f>
        <v/>
      </c>
      <c r="H223" t="str">
        <f>IF(SB!D225="","","X")</f>
        <v/>
      </c>
      <c r="I223" t="str">
        <f>IF(SB!H225="","",SB!G225)</f>
        <v/>
      </c>
      <c r="J223" t="str">
        <f>IF(SB!H225="","",SB!F225)</f>
        <v/>
      </c>
      <c r="K223" t="str">
        <f>IFERROR(IF(AND(SB!H225&lt;&gt;"",VALUE(SB!E225)&lt;VALUE(SB!$A$2)),Data!J223,""),"")</f>
        <v/>
      </c>
      <c r="L223" t="s">
        <v>35</v>
      </c>
      <c r="M223" t="s">
        <v>35</v>
      </c>
      <c r="O223" t="s">
        <v>35</v>
      </c>
      <c r="P223" t="s">
        <v>35</v>
      </c>
      <c r="Q223" t="s">
        <v>35</v>
      </c>
    </row>
    <row r="224" spans="1:17">
      <c r="A224" s="68"/>
      <c r="B224" s="68"/>
      <c r="C224" s="68"/>
      <c r="D224" s="68"/>
      <c r="E224" s="9"/>
      <c r="F224" s="9" t="str">
        <f>IF(IF(SB!C226="","",TEXT(SB!C226,"0"))="",IF(SB!H226="","",TEXT(SB!H226,"0")),IF(SB!C226="","",TEXT(SB!C226,"0")))</f>
        <v/>
      </c>
      <c r="G224" s="5" t="str">
        <f>IF(SB!D226="","",SB!D226)</f>
        <v/>
      </c>
      <c r="H224" t="str">
        <f>IF(SB!D226="","","X")</f>
        <v/>
      </c>
      <c r="I224" t="str">
        <f>IF(SB!H226="","",SB!G226)</f>
        <v/>
      </c>
      <c r="J224" t="str">
        <f>IF(SB!H226="","",SB!F226)</f>
        <v/>
      </c>
      <c r="K224" t="str">
        <f>IFERROR(IF(AND(SB!H226&lt;&gt;"",VALUE(SB!E226)&lt;VALUE(SB!$A$2)),Data!J224,""),"")</f>
        <v/>
      </c>
      <c r="L224" t="s">
        <v>35</v>
      </c>
      <c r="M224" t="s">
        <v>35</v>
      </c>
      <c r="O224" t="s">
        <v>35</v>
      </c>
      <c r="P224" t="s">
        <v>35</v>
      </c>
      <c r="Q224" t="s">
        <v>35</v>
      </c>
    </row>
    <row r="225" spans="1:17">
      <c r="A225" s="68"/>
      <c r="B225" s="68"/>
      <c r="C225" s="68"/>
      <c r="D225" s="68"/>
      <c r="E225" s="9"/>
      <c r="F225" s="9" t="str">
        <f>IF(IF(SB!C227="","",TEXT(SB!C227,"0"))="",IF(SB!H227="","",TEXT(SB!H227,"0")),IF(SB!C227="","",TEXT(SB!C227,"0")))</f>
        <v/>
      </c>
      <c r="G225" s="5" t="str">
        <f>IF(SB!D227="","",SB!D227)</f>
        <v/>
      </c>
      <c r="H225" t="str">
        <f>IF(SB!D227="","","X")</f>
        <v/>
      </c>
      <c r="I225" t="str">
        <f>IF(SB!H227="","",SB!G227)</f>
        <v/>
      </c>
      <c r="J225" t="str">
        <f>IF(SB!H227="","",SB!F227)</f>
        <v/>
      </c>
      <c r="K225" t="str">
        <f>IFERROR(IF(AND(SB!H227&lt;&gt;"",VALUE(SB!E227)&lt;VALUE(SB!$A$2)),Data!J225,""),"")</f>
        <v/>
      </c>
      <c r="L225" t="s">
        <v>35</v>
      </c>
      <c r="M225" t="s">
        <v>35</v>
      </c>
      <c r="O225" t="s">
        <v>35</v>
      </c>
      <c r="P225" t="s">
        <v>35</v>
      </c>
      <c r="Q225" t="s">
        <v>35</v>
      </c>
    </row>
    <row r="226" spans="1:17">
      <c r="A226" s="68"/>
      <c r="B226" s="68"/>
      <c r="C226" s="68"/>
      <c r="D226" s="68"/>
      <c r="E226" s="9"/>
      <c r="F226" s="9" t="str">
        <f>IF(IF(SB!C228="","",TEXT(SB!C228,"0"))="",IF(SB!H228="","",TEXT(SB!H228,"0")),IF(SB!C228="","",TEXT(SB!C228,"0")))</f>
        <v/>
      </c>
      <c r="G226" s="5" t="str">
        <f>IF(SB!D228="","",SB!D228)</f>
        <v/>
      </c>
      <c r="H226" t="str">
        <f>IF(SB!D228="","","X")</f>
        <v/>
      </c>
      <c r="I226" t="str">
        <f>IF(SB!H228="","",SB!G228)</f>
        <v/>
      </c>
      <c r="J226" t="str">
        <f>IF(SB!H228="","",SB!F228)</f>
        <v/>
      </c>
      <c r="K226" t="str">
        <f>IFERROR(IF(AND(SB!H228&lt;&gt;"",VALUE(SB!E228)&lt;VALUE(SB!$A$2)),Data!J226,""),"")</f>
        <v/>
      </c>
      <c r="L226" t="s">
        <v>35</v>
      </c>
      <c r="M226" t="s">
        <v>35</v>
      </c>
      <c r="O226" t="s">
        <v>35</v>
      </c>
      <c r="P226" t="s">
        <v>35</v>
      </c>
      <c r="Q226" t="s">
        <v>35</v>
      </c>
    </row>
    <row r="227" spans="1:17">
      <c r="A227" s="68"/>
      <c r="B227" s="68"/>
      <c r="C227" s="68"/>
      <c r="D227" s="68"/>
      <c r="E227" s="9"/>
      <c r="F227" s="9" t="str">
        <f>IF(IF(SB!C229="","",TEXT(SB!C229,"0"))="",IF(SB!H229="","",TEXT(SB!H229,"0")),IF(SB!C229="","",TEXT(SB!C229,"0")))</f>
        <v/>
      </c>
      <c r="G227" s="5" t="str">
        <f>IF(SB!D229="","",SB!D229)</f>
        <v/>
      </c>
      <c r="H227" t="str">
        <f>IF(SB!D229="","","X")</f>
        <v/>
      </c>
      <c r="I227" t="str">
        <f>IF(SB!H229="","",SB!G229)</f>
        <v/>
      </c>
      <c r="J227" t="str">
        <f>IF(SB!H229="","",SB!F229)</f>
        <v/>
      </c>
      <c r="K227" t="str">
        <f>IFERROR(IF(AND(SB!H229&lt;&gt;"",VALUE(SB!E229)&lt;VALUE(SB!$A$2)),Data!J227,""),"")</f>
        <v/>
      </c>
      <c r="L227" t="s">
        <v>35</v>
      </c>
      <c r="M227" t="s">
        <v>35</v>
      </c>
      <c r="O227" t="s">
        <v>35</v>
      </c>
      <c r="P227" t="s">
        <v>35</v>
      </c>
      <c r="Q227" t="s">
        <v>35</v>
      </c>
    </row>
    <row r="228" spans="1:17">
      <c r="A228" s="68"/>
      <c r="B228" s="68"/>
      <c r="C228" s="68"/>
      <c r="D228" s="68"/>
      <c r="E228" s="9"/>
      <c r="F228" s="9" t="str">
        <f>IF(IF(SB!C230="","",TEXT(SB!C230,"0"))="",IF(SB!H230="","",TEXT(SB!H230,"0")),IF(SB!C230="","",TEXT(SB!C230,"0")))</f>
        <v/>
      </c>
      <c r="G228" s="5" t="str">
        <f>IF(SB!D230="","",SB!D230)</f>
        <v/>
      </c>
      <c r="H228" t="str">
        <f>IF(SB!D230="","","X")</f>
        <v/>
      </c>
      <c r="I228" t="str">
        <f>IF(SB!H230="","",SB!G230)</f>
        <v/>
      </c>
      <c r="J228" t="str">
        <f>IF(SB!H230="","",SB!F230)</f>
        <v/>
      </c>
      <c r="K228" t="str">
        <f>IFERROR(IF(AND(SB!H230&lt;&gt;"",VALUE(SB!E230)&lt;VALUE(SB!$A$2)),Data!J228,""),"")</f>
        <v/>
      </c>
      <c r="L228" t="s">
        <v>35</v>
      </c>
      <c r="M228" t="s">
        <v>35</v>
      </c>
      <c r="O228" t="s">
        <v>35</v>
      </c>
      <c r="P228" t="s">
        <v>35</v>
      </c>
      <c r="Q228" t="s">
        <v>35</v>
      </c>
    </row>
    <row r="229" spans="1:17">
      <c r="A229" s="68"/>
      <c r="B229" s="68"/>
      <c r="C229" s="68"/>
      <c r="D229" s="68"/>
      <c r="E229" s="9"/>
      <c r="F229" s="9" t="str">
        <f>IF(IF(SB!C231="","",TEXT(SB!C231,"0"))="",IF(SB!H231="","",TEXT(SB!H231,"0")),IF(SB!C231="","",TEXT(SB!C231,"0")))</f>
        <v/>
      </c>
      <c r="G229" s="5" t="str">
        <f>IF(SB!D231="","",SB!D231)</f>
        <v/>
      </c>
      <c r="H229" t="str">
        <f>IF(SB!D231="","","X")</f>
        <v/>
      </c>
      <c r="I229" t="str">
        <f>IF(SB!H231="","",SB!G231)</f>
        <v/>
      </c>
      <c r="J229" t="str">
        <f>IF(SB!H231="","",SB!F231)</f>
        <v/>
      </c>
      <c r="K229" t="str">
        <f>IFERROR(IF(AND(SB!H231&lt;&gt;"",VALUE(SB!E231)&lt;VALUE(SB!$A$2)),Data!J229,""),"")</f>
        <v/>
      </c>
      <c r="L229" t="s">
        <v>35</v>
      </c>
      <c r="M229" t="s">
        <v>35</v>
      </c>
      <c r="O229" t="s">
        <v>35</v>
      </c>
      <c r="P229" t="s">
        <v>35</v>
      </c>
      <c r="Q229" t="s">
        <v>35</v>
      </c>
    </row>
    <row r="230" spans="1:17">
      <c r="A230" s="68"/>
      <c r="B230" s="68"/>
      <c r="C230" s="68"/>
      <c r="D230" s="68"/>
      <c r="E230" s="9"/>
      <c r="F230" s="9" t="str">
        <f>IF(IF(SB!C232="","",TEXT(SB!C232,"0"))="",IF(SB!H232="","",TEXT(SB!H232,"0")),IF(SB!C232="","",TEXT(SB!C232,"0")))</f>
        <v/>
      </c>
      <c r="G230" s="5" t="str">
        <f>IF(SB!D232="","",SB!D232)</f>
        <v/>
      </c>
      <c r="H230" t="str">
        <f>IF(SB!D232="","","X")</f>
        <v/>
      </c>
      <c r="I230" t="str">
        <f>IF(SB!H232="","",SB!G232)</f>
        <v/>
      </c>
      <c r="J230" t="str">
        <f>IF(SB!H232="","",SB!F232)</f>
        <v/>
      </c>
      <c r="K230" t="str">
        <f>IFERROR(IF(AND(SB!H232&lt;&gt;"",VALUE(SB!E232)&lt;VALUE(SB!$A$2)),Data!J230,""),"")</f>
        <v/>
      </c>
      <c r="L230" t="s">
        <v>35</v>
      </c>
      <c r="M230" t="s">
        <v>35</v>
      </c>
      <c r="O230" t="s">
        <v>35</v>
      </c>
      <c r="P230" t="s">
        <v>35</v>
      </c>
      <c r="Q230" t="s">
        <v>35</v>
      </c>
    </row>
    <row r="231" spans="1:17">
      <c r="A231" s="68"/>
      <c r="B231" s="68"/>
      <c r="C231" s="68"/>
      <c r="D231" s="68"/>
      <c r="E231" s="9"/>
      <c r="F231" s="9" t="str">
        <f>IF(IF(SB!C233="","",TEXT(SB!C233,"0"))="",IF(SB!H233="","",TEXT(SB!H233,"0")),IF(SB!C233="","",TEXT(SB!C233,"0")))</f>
        <v/>
      </c>
      <c r="G231" s="5" t="str">
        <f>IF(SB!D233="","",SB!D233)</f>
        <v/>
      </c>
      <c r="H231" t="str">
        <f>IF(SB!D233="","","X")</f>
        <v/>
      </c>
      <c r="I231" t="str">
        <f>IF(SB!H233="","",SB!G233)</f>
        <v/>
      </c>
      <c r="J231" t="str">
        <f>IF(SB!H233="","",SB!F233)</f>
        <v/>
      </c>
      <c r="K231" t="str">
        <f>IFERROR(IF(AND(SB!H233&lt;&gt;"",VALUE(SB!E233)&lt;VALUE(SB!$A$2)),Data!J231,""),"")</f>
        <v/>
      </c>
      <c r="L231" t="s">
        <v>35</v>
      </c>
      <c r="M231" t="s">
        <v>35</v>
      </c>
      <c r="O231" t="s">
        <v>35</v>
      </c>
      <c r="P231" t="s">
        <v>35</v>
      </c>
      <c r="Q231" t="s">
        <v>35</v>
      </c>
    </row>
    <row r="232" spans="1:17">
      <c r="A232" s="68"/>
      <c r="B232" s="68"/>
      <c r="C232" s="68"/>
      <c r="D232" s="68"/>
      <c r="E232" s="9"/>
      <c r="F232" s="9" t="str">
        <f>IF(IF(SB!C234="","",TEXT(SB!C234,"0"))="",IF(SB!H234="","",TEXT(SB!H234,"0")),IF(SB!C234="","",TEXT(SB!C234,"0")))</f>
        <v/>
      </c>
      <c r="G232" s="5" t="str">
        <f>IF(SB!D234="","",SB!D234)</f>
        <v/>
      </c>
      <c r="H232" t="str">
        <f>IF(SB!D234="","","X")</f>
        <v/>
      </c>
      <c r="I232" t="str">
        <f>IF(SB!H234="","",SB!G234)</f>
        <v/>
      </c>
      <c r="J232" t="str">
        <f>IF(SB!H234="","",SB!F234)</f>
        <v/>
      </c>
      <c r="K232" t="str">
        <f>IFERROR(IF(AND(SB!H234&lt;&gt;"",VALUE(SB!E234)&lt;VALUE(SB!$A$2)),Data!J232,""),"")</f>
        <v/>
      </c>
      <c r="L232" t="s">
        <v>35</v>
      </c>
      <c r="M232" t="s">
        <v>35</v>
      </c>
      <c r="O232" t="s">
        <v>35</v>
      </c>
      <c r="P232" t="s">
        <v>35</v>
      </c>
      <c r="Q232" t="s">
        <v>35</v>
      </c>
    </row>
    <row r="233" spans="1:17">
      <c r="A233" s="68"/>
      <c r="B233" s="68"/>
      <c r="C233" s="68"/>
      <c r="D233" s="68"/>
      <c r="E233" s="9"/>
      <c r="F233" s="9" t="str">
        <f>IF(IF(SB!C235="","",TEXT(SB!C235,"0"))="",IF(SB!H235="","",TEXT(SB!H235,"0")),IF(SB!C235="","",TEXT(SB!C235,"0")))</f>
        <v/>
      </c>
      <c r="G233" s="5" t="str">
        <f>IF(SB!D235="","",SB!D235)</f>
        <v/>
      </c>
      <c r="H233" t="str">
        <f>IF(SB!D235="","","X")</f>
        <v/>
      </c>
      <c r="I233" t="str">
        <f>IF(SB!H235="","",SB!G235)</f>
        <v/>
      </c>
      <c r="J233" t="str">
        <f>IF(SB!H235="","",SB!F235)</f>
        <v/>
      </c>
      <c r="K233" t="str">
        <f>IFERROR(IF(AND(SB!H235&lt;&gt;"",VALUE(SB!E235)&lt;VALUE(SB!$A$2)),Data!J233,""),"")</f>
        <v/>
      </c>
      <c r="L233" t="s">
        <v>35</v>
      </c>
      <c r="M233" t="s">
        <v>35</v>
      </c>
      <c r="O233" t="s">
        <v>35</v>
      </c>
      <c r="P233" t="s">
        <v>35</v>
      </c>
      <c r="Q233" t="s">
        <v>35</v>
      </c>
    </row>
    <row r="234" spans="1:17">
      <c r="A234" s="68"/>
      <c r="B234" s="68"/>
      <c r="C234" s="68"/>
      <c r="D234" s="68"/>
      <c r="E234" s="9"/>
      <c r="F234" s="9" t="str">
        <f>IF(IF(SB!C236="","",TEXT(SB!C236,"0"))="",IF(SB!H236="","",TEXT(SB!H236,"0")),IF(SB!C236="","",TEXT(SB!C236,"0")))</f>
        <v/>
      </c>
      <c r="G234" s="5" t="str">
        <f>IF(SB!D236="","",SB!D236)</f>
        <v/>
      </c>
      <c r="H234" t="str">
        <f>IF(SB!D236="","","X")</f>
        <v/>
      </c>
      <c r="I234" t="str">
        <f>IF(SB!H236="","",SB!G236)</f>
        <v/>
      </c>
      <c r="J234" t="str">
        <f>IF(SB!H236="","",SB!F236)</f>
        <v/>
      </c>
      <c r="K234" t="str">
        <f>IFERROR(IF(AND(SB!H236&lt;&gt;"",VALUE(SB!E236)&lt;VALUE(SB!$A$2)),Data!J234,""),"")</f>
        <v/>
      </c>
      <c r="L234" t="s">
        <v>35</v>
      </c>
      <c r="M234" t="s">
        <v>35</v>
      </c>
      <c r="O234" t="s">
        <v>35</v>
      </c>
      <c r="P234" t="s">
        <v>35</v>
      </c>
      <c r="Q234" t="s">
        <v>35</v>
      </c>
    </row>
    <row r="235" spans="1:17">
      <c r="A235" s="68"/>
      <c r="B235" s="68"/>
      <c r="C235" s="68"/>
      <c r="D235" s="68"/>
      <c r="E235" s="9"/>
      <c r="F235" s="9" t="str">
        <f>IF(IF(SB!C237="","",TEXT(SB!C237,"0"))="",IF(SB!H237="","",TEXT(SB!H237,"0")),IF(SB!C237="","",TEXT(SB!C237,"0")))</f>
        <v/>
      </c>
      <c r="G235" s="5" t="str">
        <f>IF(SB!D237="","",SB!D237)</f>
        <v/>
      </c>
      <c r="H235" t="str">
        <f>IF(SB!D237="","","X")</f>
        <v/>
      </c>
      <c r="I235" t="str">
        <f>IF(SB!H237="","",SB!G237)</f>
        <v/>
      </c>
      <c r="J235" t="str">
        <f>IF(SB!H237="","",SB!F237)</f>
        <v/>
      </c>
      <c r="K235" t="str">
        <f>IFERROR(IF(AND(SB!H237&lt;&gt;"",VALUE(SB!E237)&lt;VALUE(SB!$A$2)),Data!J235,""),"")</f>
        <v/>
      </c>
      <c r="L235" t="s">
        <v>35</v>
      </c>
      <c r="M235" t="s">
        <v>35</v>
      </c>
      <c r="O235" t="s">
        <v>35</v>
      </c>
      <c r="P235" t="s">
        <v>35</v>
      </c>
      <c r="Q235" t="s">
        <v>35</v>
      </c>
    </row>
    <row r="236" spans="1:17">
      <c r="A236" s="68"/>
      <c r="B236" s="68"/>
      <c r="C236" s="68"/>
      <c r="D236" s="68"/>
      <c r="E236" s="9"/>
      <c r="F236" s="9" t="str">
        <f>IF(IF(SB!C238="","",TEXT(SB!C238,"0"))="",IF(SB!H238="","",TEXT(SB!H238,"0")),IF(SB!C238="","",TEXT(SB!C238,"0")))</f>
        <v/>
      </c>
      <c r="G236" s="5" t="str">
        <f>IF(SB!D238="","",SB!D238)</f>
        <v/>
      </c>
      <c r="H236" t="str">
        <f>IF(SB!D238="","","X")</f>
        <v/>
      </c>
      <c r="I236" t="str">
        <f>IF(SB!H238="","",SB!G238)</f>
        <v/>
      </c>
      <c r="J236" t="str">
        <f>IF(SB!H238="","",SB!F238)</f>
        <v/>
      </c>
      <c r="K236" t="str">
        <f>IFERROR(IF(AND(SB!H238&lt;&gt;"",VALUE(SB!E238)&lt;VALUE(SB!$A$2)),Data!J236,""),"")</f>
        <v/>
      </c>
      <c r="L236" t="s">
        <v>35</v>
      </c>
      <c r="M236" t="s">
        <v>35</v>
      </c>
      <c r="O236" t="s">
        <v>35</v>
      </c>
      <c r="P236" t="s">
        <v>35</v>
      </c>
      <c r="Q236" t="s">
        <v>35</v>
      </c>
    </row>
    <row r="237" spans="1:17">
      <c r="A237" s="68"/>
      <c r="B237" s="68"/>
      <c r="C237" s="68"/>
      <c r="D237" s="68"/>
      <c r="E237" s="9"/>
      <c r="F237" s="9" t="str">
        <f>IF(IF(SB!C239="","",TEXT(SB!C239,"0"))="",IF(SB!H239="","",TEXT(SB!H239,"0")),IF(SB!C239="","",TEXT(SB!C239,"0")))</f>
        <v/>
      </c>
      <c r="G237" s="5" t="str">
        <f>IF(SB!D239="","",SB!D239)</f>
        <v/>
      </c>
      <c r="H237" t="str">
        <f>IF(SB!D239="","","X")</f>
        <v/>
      </c>
      <c r="I237" t="str">
        <f>IF(SB!H239="","",SB!G239)</f>
        <v/>
      </c>
      <c r="J237" t="str">
        <f>IF(SB!H239="","",SB!F239)</f>
        <v/>
      </c>
      <c r="K237" t="str">
        <f>IFERROR(IF(AND(SB!H239&lt;&gt;"",VALUE(SB!E239)&lt;VALUE(SB!$A$2)),Data!J237,""),"")</f>
        <v/>
      </c>
      <c r="L237" t="s">
        <v>35</v>
      </c>
      <c r="M237" t="s">
        <v>35</v>
      </c>
      <c r="O237" t="s">
        <v>35</v>
      </c>
      <c r="P237" t="s">
        <v>35</v>
      </c>
      <c r="Q237" t="s">
        <v>35</v>
      </c>
    </row>
    <row r="238" spans="1:17">
      <c r="A238" s="68"/>
      <c r="B238" s="68"/>
      <c r="C238" s="68"/>
      <c r="D238" s="68"/>
      <c r="E238" s="9"/>
      <c r="F238" s="9" t="str">
        <f>IF(IF(SB!C240="","",TEXT(SB!C240,"0"))="",IF(SB!H240="","",TEXT(SB!H240,"0")),IF(SB!C240="","",TEXT(SB!C240,"0")))</f>
        <v/>
      </c>
      <c r="G238" s="5" t="str">
        <f>IF(SB!D240="","",SB!D240)</f>
        <v/>
      </c>
      <c r="H238" t="str">
        <f>IF(SB!D240="","","X")</f>
        <v/>
      </c>
      <c r="I238" t="str">
        <f>IF(SB!H240="","",SB!G240)</f>
        <v/>
      </c>
      <c r="J238" t="str">
        <f>IF(SB!H240="","",SB!F240)</f>
        <v/>
      </c>
      <c r="K238" t="str">
        <f>IFERROR(IF(AND(SB!H240&lt;&gt;"",VALUE(SB!E240)&lt;VALUE(SB!$A$2)),Data!J238,""),"")</f>
        <v/>
      </c>
      <c r="L238" t="s">
        <v>35</v>
      </c>
      <c r="M238" t="s">
        <v>35</v>
      </c>
      <c r="O238" t="s">
        <v>35</v>
      </c>
      <c r="P238" t="s">
        <v>35</v>
      </c>
      <c r="Q238" t="s">
        <v>35</v>
      </c>
    </row>
    <row r="239" spans="1:17">
      <c r="A239" s="68"/>
      <c r="B239" s="68"/>
      <c r="C239" s="68"/>
      <c r="D239" s="68"/>
      <c r="E239" s="9"/>
      <c r="F239" s="9" t="str">
        <f>IF(IF(SB!C241="","",TEXT(SB!C241,"0"))="",IF(SB!H241="","",TEXT(SB!H241,"0")),IF(SB!C241="","",TEXT(SB!C241,"0")))</f>
        <v/>
      </c>
      <c r="G239" s="5" t="str">
        <f>IF(SB!D241="","",SB!D241)</f>
        <v/>
      </c>
      <c r="H239" t="str">
        <f>IF(SB!D241="","","X")</f>
        <v/>
      </c>
      <c r="I239" t="str">
        <f>IF(SB!H241="","",SB!G241)</f>
        <v/>
      </c>
      <c r="J239" t="str">
        <f>IF(SB!H241="","",SB!F241)</f>
        <v/>
      </c>
      <c r="K239" t="str">
        <f>IFERROR(IF(AND(SB!H241&lt;&gt;"",VALUE(SB!E241)&lt;VALUE(SB!$A$2)),Data!J239,""),"")</f>
        <v/>
      </c>
      <c r="L239" t="s">
        <v>35</v>
      </c>
      <c r="M239" t="s">
        <v>35</v>
      </c>
      <c r="O239" t="s">
        <v>35</v>
      </c>
      <c r="P239" t="s">
        <v>35</v>
      </c>
      <c r="Q239" t="s">
        <v>35</v>
      </c>
    </row>
    <row r="240" spans="1:17">
      <c r="A240" s="68"/>
      <c r="B240" s="68"/>
      <c r="C240" s="68"/>
      <c r="D240" s="68"/>
      <c r="E240" s="9"/>
      <c r="F240" s="9" t="str">
        <f>IF(IF(SB!C242="","",TEXT(SB!C242,"0"))="",IF(SB!H242="","",TEXT(SB!H242,"0")),IF(SB!C242="","",TEXT(SB!C242,"0")))</f>
        <v/>
      </c>
      <c r="G240" s="5" t="str">
        <f>IF(SB!D242="","",SB!D242)</f>
        <v/>
      </c>
      <c r="H240" t="str">
        <f>IF(SB!D242="","","X")</f>
        <v/>
      </c>
      <c r="I240" t="str">
        <f>IF(SB!H242="","",SB!G242)</f>
        <v/>
      </c>
      <c r="J240" t="str">
        <f>IF(SB!H242="","",SB!F242)</f>
        <v/>
      </c>
      <c r="K240" t="str">
        <f>IFERROR(IF(AND(SB!H242&lt;&gt;"",VALUE(SB!E242)&lt;VALUE(SB!$A$2)),Data!J240,""),"")</f>
        <v/>
      </c>
      <c r="L240" t="s">
        <v>35</v>
      </c>
      <c r="M240" t="s">
        <v>35</v>
      </c>
      <c r="O240" t="s">
        <v>35</v>
      </c>
      <c r="P240" t="s">
        <v>35</v>
      </c>
      <c r="Q240" t="s">
        <v>35</v>
      </c>
    </row>
    <row r="241" spans="1:17">
      <c r="A241" s="68"/>
      <c r="B241" s="68"/>
      <c r="C241" s="68"/>
      <c r="D241" s="68"/>
      <c r="E241" s="9"/>
      <c r="F241" s="9" t="str">
        <f>IF(IF(SB!C243="","",TEXT(SB!C243,"0"))="",IF(SB!H243="","",TEXT(SB!H243,"0")),IF(SB!C243="","",TEXT(SB!C243,"0")))</f>
        <v/>
      </c>
      <c r="G241" s="5" t="str">
        <f>IF(SB!D243="","",SB!D243)</f>
        <v/>
      </c>
      <c r="H241" t="str">
        <f>IF(SB!D243="","","X")</f>
        <v/>
      </c>
      <c r="I241" t="str">
        <f>IF(SB!H243="","",SB!G243)</f>
        <v/>
      </c>
      <c r="J241" t="str">
        <f>IF(SB!H243="","",SB!F243)</f>
        <v/>
      </c>
      <c r="K241" t="str">
        <f>IFERROR(IF(AND(SB!H243&lt;&gt;"",VALUE(SB!E243)&lt;VALUE(SB!$A$2)),Data!J241,""),"")</f>
        <v/>
      </c>
      <c r="L241" t="s">
        <v>35</v>
      </c>
      <c r="M241" t="s">
        <v>35</v>
      </c>
      <c r="O241" t="s">
        <v>35</v>
      </c>
      <c r="P241" t="s">
        <v>35</v>
      </c>
      <c r="Q241" t="s">
        <v>35</v>
      </c>
    </row>
    <row r="242" spans="1:17">
      <c r="A242" s="68"/>
      <c r="B242" s="68"/>
      <c r="C242" s="68"/>
      <c r="D242" s="68"/>
      <c r="E242" s="9"/>
      <c r="F242" s="9" t="str">
        <f>IF(IF(SB!C244="","",TEXT(SB!C244,"0"))="",IF(SB!H244="","",TEXT(SB!H244,"0")),IF(SB!C244="","",TEXT(SB!C244,"0")))</f>
        <v/>
      </c>
      <c r="G242" s="5" t="str">
        <f>IF(SB!D244="","",SB!D244)</f>
        <v/>
      </c>
      <c r="H242" t="str">
        <f>IF(SB!D244="","","X")</f>
        <v/>
      </c>
      <c r="I242" t="str">
        <f>IF(SB!H244="","",SB!G244)</f>
        <v/>
      </c>
      <c r="J242" t="str">
        <f>IF(SB!H244="","",SB!F244)</f>
        <v/>
      </c>
      <c r="K242" t="str">
        <f>IFERROR(IF(AND(SB!H244&lt;&gt;"",VALUE(SB!E244)&lt;VALUE(SB!$A$2)),Data!J242,""),"")</f>
        <v/>
      </c>
      <c r="L242" t="s">
        <v>35</v>
      </c>
      <c r="M242" t="s">
        <v>35</v>
      </c>
      <c r="O242" t="s">
        <v>35</v>
      </c>
      <c r="P242" t="s">
        <v>35</v>
      </c>
      <c r="Q242" t="s">
        <v>35</v>
      </c>
    </row>
    <row r="243" spans="1:17">
      <c r="A243" s="68"/>
      <c r="B243" s="68"/>
      <c r="C243" s="68"/>
      <c r="D243" s="68"/>
      <c r="E243" s="9"/>
      <c r="F243" s="9" t="str">
        <f>IF(IF(SB!C245="","",TEXT(SB!C245,"0"))="",IF(SB!H245="","",TEXT(SB!H245,"0")),IF(SB!C245="","",TEXT(SB!C245,"0")))</f>
        <v/>
      </c>
      <c r="G243" s="5" t="str">
        <f>IF(SB!D245="","",SB!D245)</f>
        <v/>
      </c>
      <c r="H243" t="str">
        <f>IF(SB!D245="","","X")</f>
        <v/>
      </c>
      <c r="I243" t="str">
        <f>IF(SB!H245="","",SB!G245)</f>
        <v/>
      </c>
      <c r="J243" t="str">
        <f>IF(SB!H245="","",SB!F245)</f>
        <v/>
      </c>
      <c r="K243" t="str">
        <f>IFERROR(IF(AND(SB!H245&lt;&gt;"",VALUE(SB!E245)&lt;VALUE(SB!$A$2)),Data!J243,""),"")</f>
        <v/>
      </c>
      <c r="L243" t="s">
        <v>35</v>
      </c>
      <c r="M243" t="s">
        <v>35</v>
      </c>
      <c r="O243" t="s">
        <v>35</v>
      </c>
      <c r="P243" t="s">
        <v>35</v>
      </c>
      <c r="Q243" t="s">
        <v>35</v>
      </c>
    </row>
    <row r="244" spans="1:17">
      <c r="A244" s="68"/>
      <c r="B244" s="68"/>
      <c r="C244" s="68"/>
      <c r="D244" s="68"/>
      <c r="E244" s="9"/>
      <c r="F244" s="9" t="str">
        <f>IF(IF(SB!C246="","",TEXT(SB!C246,"0"))="",IF(SB!H246="","",TEXT(SB!H246,"0")),IF(SB!C246="","",TEXT(SB!C246,"0")))</f>
        <v/>
      </c>
      <c r="G244" s="5" t="str">
        <f>IF(SB!D246="","",SB!D246)</f>
        <v/>
      </c>
      <c r="H244" t="str">
        <f>IF(SB!D246="","","X")</f>
        <v/>
      </c>
      <c r="I244" t="str">
        <f>IF(SB!H246="","",SB!G246)</f>
        <v/>
      </c>
      <c r="J244" t="str">
        <f>IF(SB!H246="","",SB!F246)</f>
        <v/>
      </c>
      <c r="K244" t="str">
        <f>IFERROR(IF(AND(SB!H246&lt;&gt;"",VALUE(SB!E246)&lt;VALUE(SB!$A$2)),Data!J244,""),"")</f>
        <v/>
      </c>
      <c r="L244" t="s">
        <v>35</v>
      </c>
      <c r="M244" t="s">
        <v>35</v>
      </c>
      <c r="O244" t="s">
        <v>35</v>
      </c>
      <c r="P244" t="s">
        <v>35</v>
      </c>
      <c r="Q244" t="s">
        <v>35</v>
      </c>
    </row>
    <row r="245" spans="1:17">
      <c r="A245" s="68"/>
      <c r="B245" s="68"/>
      <c r="C245" s="68"/>
      <c r="D245" s="68"/>
      <c r="E245" s="9"/>
      <c r="F245" s="9" t="str">
        <f>IF(IF(SB!C247="","",TEXT(SB!C247,"0"))="",IF(SB!H247="","",TEXT(SB!H247,"0")),IF(SB!C247="","",TEXT(SB!C247,"0")))</f>
        <v/>
      </c>
      <c r="G245" s="5" t="str">
        <f>IF(SB!D247="","",SB!D247)</f>
        <v/>
      </c>
      <c r="H245" t="str">
        <f>IF(SB!D247="","","X")</f>
        <v/>
      </c>
      <c r="I245" t="str">
        <f>IF(SB!H247="","",SB!G247)</f>
        <v/>
      </c>
      <c r="J245" t="str">
        <f>IF(SB!H247="","",SB!F247)</f>
        <v/>
      </c>
      <c r="K245" t="str">
        <f>IFERROR(IF(AND(SB!H247&lt;&gt;"",VALUE(SB!E247)&lt;VALUE(SB!$A$2)),Data!J245,""),"")</f>
        <v/>
      </c>
      <c r="L245" t="s">
        <v>35</v>
      </c>
      <c r="M245" t="s">
        <v>35</v>
      </c>
      <c r="O245" t="s">
        <v>35</v>
      </c>
      <c r="P245" t="s">
        <v>35</v>
      </c>
      <c r="Q245" t="s">
        <v>35</v>
      </c>
    </row>
    <row r="246" spans="1:17">
      <c r="A246" s="68"/>
      <c r="B246" s="68"/>
      <c r="C246" s="68"/>
      <c r="D246" s="68"/>
      <c r="E246" s="9"/>
      <c r="F246" s="9" t="str">
        <f>IF(IF(SB!C248="","",TEXT(SB!C248,"0"))="",IF(SB!H248="","",TEXT(SB!H248,"0")),IF(SB!C248="","",TEXT(SB!C248,"0")))</f>
        <v/>
      </c>
      <c r="G246" s="5" t="str">
        <f>IF(SB!D248="","",SB!D248)</f>
        <v/>
      </c>
      <c r="H246" t="str">
        <f>IF(SB!D248="","","X")</f>
        <v/>
      </c>
      <c r="I246" t="str">
        <f>IF(SB!H248="","",SB!G248)</f>
        <v/>
      </c>
      <c r="J246" t="str">
        <f>IF(SB!H248="","",SB!F248)</f>
        <v/>
      </c>
      <c r="K246" t="str">
        <f>IFERROR(IF(AND(SB!H248&lt;&gt;"",VALUE(SB!E248)&lt;VALUE(SB!$A$2)),Data!J246,""),"")</f>
        <v/>
      </c>
      <c r="L246" t="s">
        <v>35</v>
      </c>
      <c r="M246" t="s">
        <v>35</v>
      </c>
      <c r="O246" t="s">
        <v>35</v>
      </c>
      <c r="P246" t="s">
        <v>35</v>
      </c>
      <c r="Q246" t="s">
        <v>35</v>
      </c>
    </row>
    <row r="247" spans="1:17">
      <c r="A247" s="68"/>
      <c r="B247" s="68"/>
      <c r="C247" s="68"/>
      <c r="D247" s="68"/>
      <c r="E247" s="9"/>
      <c r="F247" s="9" t="str">
        <f>IF(IF(SB!C249="","",TEXT(SB!C249,"0"))="",IF(SB!H249="","",TEXT(SB!H249,"0")),IF(SB!C249="","",TEXT(SB!C249,"0")))</f>
        <v/>
      </c>
      <c r="G247" s="5" t="str">
        <f>IF(SB!D249="","",SB!D249)</f>
        <v/>
      </c>
      <c r="H247" t="str">
        <f>IF(SB!D249="","","X")</f>
        <v/>
      </c>
      <c r="I247" t="str">
        <f>IF(SB!H249="","",SB!G249)</f>
        <v/>
      </c>
      <c r="J247" t="str">
        <f>IF(SB!H249="","",SB!F249)</f>
        <v/>
      </c>
      <c r="K247" t="str">
        <f>IFERROR(IF(AND(SB!H249&lt;&gt;"",VALUE(SB!E249)&lt;VALUE(SB!$A$2)),Data!J247,""),"")</f>
        <v/>
      </c>
      <c r="L247" t="s">
        <v>35</v>
      </c>
      <c r="M247" t="s">
        <v>35</v>
      </c>
      <c r="O247" t="s">
        <v>35</v>
      </c>
      <c r="P247" t="s">
        <v>35</v>
      </c>
      <c r="Q247" t="s">
        <v>35</v>
      </c>
    </row>
    <row r="248" spans="1:17">
      <c r="A248" s="68"/>
      <c r="B248" s="68"/>
      <c r="C248" s="68"/>
      <c r="D248" s="68"/>
      <c r="E248" s="9"/>
      <c r="F248" s="9" t="str">
        <f>IF(IF(SB!C250="","",TEXT(SB!C250,"0"))="",IF(SB!H250="","",TEXT(SB!H250,"0")),IF(SB!C250="","",TEXT(SB!C250,"0")))</f>
        <v/>
      </c>
      <c r="G248" s="5" t="str">
        <f>IF(SB!D250="","",SB!D250)</f>
        <v/>
      </c>
      <c r="H248" t="str">
        <f>IF(SB!D250="","","X")</f>
        <v/>
      </c>
      <c r="I248" t="str">
        <f>IF(SB!H250="","",SB!G250)</f>
        <v/>
      </c>
      <c r="J248" t="str">
        <f>IF(SB!H250="","",SB!F250)</f>
        <v/>
      </c>
      <c r="K248" t="str">
        <f>IFERROR(IF(AND(SB!H250&lt;&gt;"",VALUE(SB!E250)&lt;VALUE(SB!$A$2)),Data!J248,""),"")</f>
        <v/>
      </c>
      <c r="L248" t="s">
        <v>35</v>
      </c>
      <c r="M248" t="s">
        <v>35</v>
      </c>
      <c r="O248" t="s">
        <v>35</v>
      </c>
      <c r="P248" t="s">
        <v>35</v>
      </c>
      <c r="Q248" t="s">
        <v>35</v>
      </c>
    </row>
    <row r="249" spans="1:17">
      <c r="A249" s="68"/>
      <c r="B249" s="68"/>
      <c r="C249" s="68"/>
      <c r="D249" s="68"/>
      <c r="E249" s="9"/>
      <c r="F249" s="9" t="str">
        <f>IF(IF(SB!C251="","",TEXT(SB!C251,"0"))="",IF(SB!H251="","",TEXT(SB!H251,"0")),IF(SB!C251="","",TEXT(SB!C251,"0")))</f>
        <v/>
      </c>
      <c r="G249" s="5" t="str">
        <f>IF(SB!D251="","",SB!D251)</f>
        <v/>
      </c>
      <c r="H249" t="str">
        <f>IF(SB!D251="","","X")</f>
        <v/>
      </c>
      <c r="I249" t="str">
        <f>IF(SB!H251="","",SB!G251)</f>
        <v/>
      </c>
      <c r="J249" t="str">
        <f>IF(SB!H251="","",SB!F251)</f>
        <v/>
      </c>
      <c r="K249" t="str">
        <f>IFERROR(IF(AND(SB!H251&lt;&gt;"",VALUE(SB!E251)&lt;VALUE(SB!$A$2)),Data!J249,""),"")</f>
        <v/>
      </c>
      <c r="L249" t="s">
        <v>35</v>
      </c>
      <c r="M249" t="s">
        <v>35</v>
      </c>
      <c r="O249" t="s">
        <v>35</v>
      </c>
      <c r="P249" t="s">
        <v>35</v>
      </c>
      <c r="Q249" t="s">
        <v>35</v>
      </c>
    </row>
    <row r="250" spans="1:17">
      <c r="A250" s="68"/>
      <c r="B250" s="68"/>
      <c r="C250" s="68"/>
      <c r="D250" s="68"/>
      <c r="E250" s="9"/>
      <c r="F250" s="9" t="str">
        <f>IF(IF(SB!C252="","",TEXT(SB!C252,"0"))="",IF(SB!H252="","",TEXT(SB!H252,"0")),IF(SB!C252="","",TEXT(SB!C252,"0")))</f>
        <v/>
      </c>
      <c r="G250" s="5" t="str">
        <f>IF(SB!D252="","",SB!D252)</f>
        <v/>
      </c>
      <c r="H250" t="str">
        <f>IF(SB!D252="","","X")</f>
        <v/>
      </c>
      <c r="I250" t="str">
        <f>IF(SB!H252="","",SB!G252)</f>
        <v/>
      </c>
      <c r="J250" t="str">
        <f>IF(SB!H252="","",SB!F252)</f>
        <v/>
      </c>
      <c r="K250" t="str">
        <f>IFERROR(IF(AND(SB!H252&lt;&gt;"",VALUE(SB!E252)&lt;VALUE(SB!$A$2)),Data!J250,""),"")</f>
        <v/>
      </c>
      <c r="L250" t="s">
        <v>35</v>
      </c>
      <c r="M250" t="s">
        <v>35</v>
      </c>
      <c r="O250" t="s">
        <v>35</v>
      </c>
      <c r="P250" t="s">
        <v>35</v>
      </c>
      <c r="Q250" t="s">
        <v>35</v>
      </c>
    </row>
    <row r="251" spans="1:17">
      <c r="A251" s="68"/>
      <c r="B251" s="68"/>
      <c r="C251" s="68"/>
      <c r="D251" s="68"/>
      <c r="E251" s="9"/>
      <c r="F251" s="9" t="str">
        <f>IF(IF(SB!C253="","",TEXT(SB!C253,"0"))="",IF(SB!H253="","",TEXT(SB!H253,"0")),IF(SB!C253="","",TEXT(SB!C253,"0")))</f>
        <v/>
      </c>
      <c r="G251" s="5" t="str">
        <f>IF(SB!D253="","",SB!D253)</f>
        <v/>
      </c>
      <c r="H251" t="str">
        <f>IF(SB!D253="","","X")</f>
        <v/>
      </c>
      <c r="I251" t="str">
        <f>IF(SB!H253="","",SB!G253)</f>
        <v/>
      </c>
      <c r="J251" t="str">
        <f>IF(SB!H253="","",SB!F253)</f>
        <v/>
      </c>
      <c r="K251" t="str">
        <f>IFERROR(IF(AND(SB!H253&lt;&gt;"",VALUE(SB!E253)&lt;VALUE(SB!$A$2)),Data!J251,""),"")</f>
        <v/>
      </c>
      <c r="L251" t="s">
        <v>35</v>
      </c>
      <c r="M251" t="s">
        <v>35</v>
      </c>
      <c r="O251" t="s">
        <v>35</v>
      </c>
      <c r="P251" t="s">
        <v>35</v>
      </c>
      <c r="Q251" t="s">
        <v>35</v>
      </c>
    </row>
    <row r="252" spans="1:17">
      <c r="A252" s="68"/>
      <c r="B252" s="68"/>
      <c r="C252" s="68"/>
      <c r="D252" s="68"/>
      <c r="E252" s="9"/>
      <c r="F252" s="9" t="str">
        <f>IF(IF(SB!C254="","",TEXT(SB!C254,"0"))="",IF(SB!H254="","",TEXT(SB!H254,"0")),IF(SB!C254="","",TEXT(SB!C254,"0")))</f>
        <v/>
      </c>
      <c r="G252" s="5" t="str">
        <f>IF(SB!D254="","",SB!D254)</f>
        <v/>
      </c>
      <c r="H252" t="str">
        <f>IF(SB!D254="","","X")</f>
        <v/>
      </c>
      <c r="I252" t="str">
        <f>IF(SB!H254="","",SB!G254)</f>
        <v/>
      </c>
      <c r="J252" t="str">
        <f>IF(SB!H254="","",SB!F254)</f>
        <v/>
      </c>
      <c r="K252" t="str">
        <f>IFERROR(IF(AND(SB!H254&lt;&gt;"",VALUE(SB!E254)&lt;VALUE(SB!$A$2)),Data!J252,""),"")</f>
        <v/>
      </c>
      <c r="L252" t="s">
        <v>35</v>
      </c>
      <c r="M252" t="s">
        <v>35</v>
      </c>
      <c r="O252" t="s">
        <v>35</v>
      </c>
      <c r="P252" t="s">
        <v>35</v>
      </c>
      <c r="Q252" t="s">
        <v>35</v>
      </c>
    </row>
    <row r="253" spans="1:17">
      <c r="A253" s="68"/>
      <c r="B253" s="68"/>
      <c r="C253" s="68"/>
      <c r="D253" s="68"/>
      <c r="E253" s="9"/>
      <c r="F253" s="9" t="str">
        <f>IF(IF(SB!C255="","",TEXT(SB!C255,"0"))="",IF(SB!H255="","",TEXT(SB!H255,"0")),IF(SB!C255="","",TEXT(SB!C255,"0")))</f>
        <v/>
      </c>
      <c r="G253" s="5" t="str">
        <f>IF(SB!D255="","",SB!D255)</f>
        <v/>
      </c>
      <c r="H253" t="str">
        <f>IF(SB!D255="","","X")</f>
        <v/>
      </c>
      <c r="I253" t="str">
        <f>IF(SB!H255="","",SB!G255)</f>
        <v/>
      </c>
      <c r="J253" t="str">
        <f>IF(SB!H255="","",SB!F255)</f>
        <v/>
      </c>
      <c r="K253" t="str">
        <f>IFERROR(IF(AND(SB!H255&lt;&gt;"",VALUE(SB!E255)&lt;VALUE(SB!$A$2)),Data!J253,""),"")</f>
        <v/>
      </c>
      <c r="L253" t="s">
        <v>35</v>
      </c>
      <c r="M253" t="s">
        <v>35</v>
      </c>
      <c r="O253" t="s">
        <v>35</v>
      </c>
      <c r="P253" t="s">
        <v>35</v>
      </c>
      <c r="Q253" t="s">
        <v>35</v>
      </c>
    </row>
    <row r="254" spans="1:17">
      <c r="A254" s="68"/>
      <c r="B254" s="68"/>
      <c r="C254" s="68"/>
      <c r="D254" s="68"/>
      <c r="E254" s="9"/>
      <c r="F254" s="9" t="str">
        <f>IF(IF(SB!C256="","",TEXT(SB!C256,"0"))="",IF(SB!H256="","",TEXT(SB!H256,"0")),IF(SB!C256="","",TEXT(SB!C256,"0")))</f>
        <v/>
      </c>
      <c r="G254" s="5" t="str">
        <f>IF(SB!D256="","",SB!D256)</f>
        <v/>
      </c>
      <c r="H254" t="str">
        <f>IF(SB!D256="","","X")</f>
        <v/>
      </c>
      <c r="I254" t="str">
        <f>IF(SB!H256="","",SB!G256)</f>
        <v/>
      </c>
      <c r="J254" t="str">
        <f>IF(SB!H256="","",SB!F256)</f>
        <v/>
      </c>
      <c r="K254" t="str">
        <f>IFERROR(IF(AND(SB!H256&lt;&gt;"",VALUE(SB!E256)&lt;VALUE(SB!$A$2)),Data!J254,""),"")</f>
        <v/>
      </c>
      <c r="L254" t="s">
        <v>35</v>
      </c>
      <c r="M254" t="s">
        <v>35</v>
      </c>
      <c r="O254" t="s">
        <v>35</v>
      </c>
      <c r="P254" t="s">
        <v>35</v>
      </c>
      <c r="Q254" t="s">
        <v>35</v>
      </c>
    </row>
    <row r="255" spans="1:17">
      <c r="A255" s="68"/>
      <c r="B255" s="68"/>
      <c r="C255" s="68"/>
      <c r="D255" s="68"/>
      <c r="E255" s="9"/>
      <c r="F255" s="9" t="str">
        <f>IF(IF(SB!C257="","",TEXT(SB!C257,"0"))="",IF(SB!H257="","",TEXT(SB!H257,"0")),IF(SB!C257="","",TEXT(SB!C257,"0")))</f>
        <v/>
      </c>
      <c r="G255" s="5" t="str">
        <f>IF(SB!D257="","",SB!D257)</f>
        <v/>
      </c>
      <c r="H255" t="str">
        <f>IF(SB!D257="","","X")</f>
        <v/>
      </c>
      <c r="I255" t="str">
        <f>IF(SB!H257="","",SB!G257)</f>
        <v/>
      </c>
      <c r="J255" t="str">
        <f>IF(SB!H257="","",SB!F257)</f>
        <v/>
      </c>
      <c r="K255" t="str">
        <f>IFERROR(IF(AND(SB!H257&lt;&gt;"",VALUE(SB!E257)&lt;VALUE(SB!$A$2)),Data!J255,""),"")</f>
        <v/>
      </c>
      <c r="L255" t="s">
        <v>35</v>
      </c>
      <c r="M255" t="s">
        <v>35</v>
      </c>
      <c r="O255" t="s">
        <v>35</v>
      </c>
      <c r="P255" t="s">
        <v>35</v>
      </c>
      <c r="Q255" t="s">
        <v>35</v>
      </c>
    </row>
    <row r="256" spans="1:17">
      <c r="A256" s="68"/>
      <c r="B256" s="68"/>
      <c r="C256" s="68"/>
      <c r="D256" s="68"/>
      <c r="E256" s="9"/>
      <c r="F256" s="9" t="str">
        <f>IF(IF(SB!C258="","",TEXT(SB!C258,"0"))="",IF(SB!H258="","",TEXT(SB!H258,"0")),IF(SB!C258="","",TEXT(SB!C258,"0")))</f>
        <v/>
      </c>
      <c r="G256" s="5" t="str">
        <f>IF(SB!D258="","",SB!D258)</f>
        <v/>
      </c>
      <c r="H256" t="str">
        <f>IF(SB!D258="","","X")</f>
        <v/>
      </c>
      <c r="I256" t="str">
        <f>IF(SB!H258="","",SB!G258)</f>
        <v/>
      </c>
      <c r="J256" t="str">
        <f>IF(SB!H258="","",SB!F258)</f>
        <v/>
      </c>
      <c r="K256" t="str">
        <f>IFERROR(IF(AND(SB!H258&lt;&gt;"",VALUE(SB!E258)&lt;VALUE(SB!$A$2)),Data!J256,""),"")</f>
        <v/>
      </c>
      <c r="L256" t="s">
        <v>35</v>
      </c>
      <c r="M256" t="s">
        <v>35</v>
      </c>
      <c r="O256" t="s">
        <v>35</v>
      </c>
      <c r="P256" t="s">
        <v>35</v>
      </c>
      <c r="Q256" t="s">
        <v>35</v>
      </c>
    </row>
    <row r="257" spans="1:17">
      <c r="A257" s="68"/>
      <c r="B257" s="68"/>
      <c r="C257" s="68"/>
      <c r="D257" s="68"/>
      <c r="E257" s="9"/>
      <c r="F257" s="9" t="str">
        <f>IF(IF(SB!C259="","",TEXT(SB!C259,"0"))="",IF(SB!H259="","",TEXT(SB!H259,"0")),IF(SB!C259="","",TEXT(SB!C259,"0")))</f>
        <v/>
      </c>
      <c r="G257" s="5" t="str">
        <f>IF(SB!D259="","",SB!D259)</f>
        <v/>
      </c>
      <c r="H257" t="str">
        <f>IF(SB!D259="","","X")</f>
        <v/>
      </c>
      <c r="I257" t="str">
        <f>IF(SB!H259="","",SB!G259)</f>
        <v/>
      </c>
      <c r="J257" t="str">
        <f>IF(SB!H259="","",SB!F259)</f>
        <v/>
      </c>
      <c r="K257" t="str">
        <f>IFERROR(IF(AND(SB!H259&lt;&gt;"",VALUE(SB!E259)&lt;VALUE(SB!$A$2)),Data!J257,""),"")</f>
        <v/>
      </c>
      <c r="L257" t="s">
        <v>35</v>
      </c>
      <c r="M257" t="s">
        <v>35</v>
      </c>
      <c r="O257" t="s">
        <v>35</v>
      </c>
      <c r="P257" t="s">
        <v>35</v>
      </c>
      <c r="Q257" t="s">
        <v>35</v>
      </c>
    </row>
    <row r="258" spans="1:17">
      <c r="A258" s="68"/>
      <c r="B258" s="68"/>
      <c r="C258" s="68"/>
      <c r="D258" s="68"/>
      <c r="E258" s="9"/>
      <c r="F258" s="9" t="str">
        <f>IF(IF(SB!C260="","",TEXT(SB!C260,"0"))="",IF(SB!H260="","",TEXT(SB!H260,"0")),IF(SB!C260="","",TEXT(SB!C260,"0")))</f>
        <v/>
      </c>
      <c r="G258" s="5" t="str">
        <f>IF(SB!D260="","",SB!D260)</f>
        <v/>
      </c>
      <c r="H258" t="str">
        <f>IF(SB!D260="","","X")</f>
        <v/>
      </c>
      <c r="I258" t="str">
        <f>IF(SB!H260="","",SB!G260)</f>
        <v/>
      </c>
      <c r="J258" t="str">
        <f>IF(SB!H260="","",SB!F260)</f>
        <v/>
      </c>
      <c r="K258" t="str">
        <f>IFERROR(IF(AND(SB!H260&lt;&gt;"",VALUE(SB!E260)&lt;VALUE(SB!$A$2)),Data!J258,""),"")</f>
        <v/>
      </c>
      <c r="L258" t="s">
        <v>35</v>
      </c>
      <c r="M258" t="s">
        <v>35</v>
      </c>
      <c r="O258" t="s">
        <v>35</v>
      </c>
      <c r="P258" t="s">
        <v>35</v>
      </c>
      <c r="Q258" t="s">
        <v>35</v>
      </c>
    </row>
    <row r="259" spans="1:17">
      <c r="A259" s="68"/>
      <c r="B259" s="68"/>
      <c r="C259" s="68"/>
      <c r="D259" s="68"/>
      <c r="E259" s="9"/>
      <c r="F259" s="9" t="str">
        <f>IF(IF(SB!C261="","",TEXT(SB!C261,"0"))="",IF(SB!H261="","",TEXT(SB!H261,"0")),IF(SB!C261="","",TEXT(SB!C261,"0")))</f>
        <v/>
      </c>
      <c r="G259" s="5" t="str">
        <f>IF(SB!D261="","",SB!D261)</f>
        <v/>
      </c>
      <c r="H259" t="str">
        <f>IF(SB!D261="","","X")</f>
        <v/>
      </c>
      <c r="I259" t="str">
        <f>IF(SB!H261="","",SB!G261)</f>
        <v/>
      </c>
      <c r="J259" t="str">
        <f>IF(SB!H261="","",SB!F261)</f>
        <v/>
      </c>
      <c r="K259" t="str">
        <f>IFERROR(IF(AND(SB!H261&lt;&gt;"",VALUE(SB!E261)&lt;VALUE(SB!$A$2)),Data!J259,""),"")</f>
        <v/>
      </c>
      <c r="L259" t="s">
        <v>35</v>
      </c>
      <c r="M259" t="s">
        <v>35</v>
      </c>
      <c r="O259" t="s">
        <v>35</v>
      </c>
      <c r="P259" t="s">
        <v>35</v>
      </c>
      <c r="Q259" t="s">
        <v>35</v>
      </c>
    </row>
    <row r="260" spans="1:17">
      <c r="A260" s="68"/>
      <c r="B260" s="68"/>
      <c r="C260" s="68"/>
      <c r="D260" s="68"/>
      <c r="E260" s="9"/>
      <c r="F260" s="9" t="str">
        <f>IF(IF(SB!C262="","",TEXT(SB!C262,"0"))="",IF(SB!H262="","",TEXT(SB!H262,"0")),IF(SB!C262="","",TEXT(SB!C262,"0")))</f>
        <v/>
      </c>
      <c r="G260" s="5" t="str">
        <f>IF(SB!D262="","",SB!D262)</f>
        <v/>
      </c>
      <c r="H260" t="str">
        <f>IF(SB!D262="","","X")</f>
        <v/>
      </c>
      <c r="I260" t="str">
        <f>IF(SB!H262="","",SB!G262)</f>
        <v/>
      </c>
      <c r="J260" t="str">
        <f>IF(SB!H262="","",SB!F262)</f>
        <v/>
      </c>
      <c r="K260" t="str">
        <f>IFERROR(IF(AND(SB!H262&lt;&gt;"",VALUE(SB!E262)&lt;VALUE(SB!$A$2)),Data!J260,""),"")</f>
        <v/>
      </c>
      <c r="L260" t="s">
        <v>35</v>
      </c>
      <c r="M260" t="s">
        <v>35</v>
      </c>
      <c r="O260" t="s">
        <v>35</v>
      </c>
      <c r="P260" t="s">
        <v>35</v>
      </c>
      <c r="Q260" t="s">
        <v>35</v>
      </c>
    </row>
    <row r="261" spans="1:17">
      <c r="A261" s="68"/>
      <c r="B261" s="68"/>
      <c r="C261" s="68"/>
      <c r="D261" s="68"/>
      <c r="E261" s="9"/>
      <c r="F261" s="9" t="str">
        <f>IF(IF(SB!C263="","",TEXT(SB!C263,"0"))="",IF(SB!H263="","",TEXT(SB!H263,"0")),IF(SB!C263="","",TEXT(SB!C263,"0")))</f>
        <v/>
      </c>
      <c r="G261" s="5" t="str">
        <f>IF(SB!D263="","",SB!D263)</f>
        <v/>
      </c>
      <c r="H261" t="str">
        <f>IF(SB!D263="","","X")</f>
        <v/>
      </c>
      <c r="I261" t="str">
        <f>IF(SB!H263="","",SB!G263)</f>
        <v/>
      </c>
      <c r="J261" t="str">
        <f>IF(SB!H263="","",SB!F263)</f>
        <v/>
      </c>
      <c r="K261" t="str">
        <f>IFERROR(IF(AND(SB!H263&lt;&gt;"",VALUE(SB!E263)&lt;VALUE(SB!$A$2)),Data!J261,""),"")</f>
        <v/>
      </c>
      <c r="L261" t="s">
        <v>35</v>
      </c>
      <c r="M261" t="s">
        <v>35</v>
      </c>
      <c r="O261" t="s">
        <v>35</v>
      </c>
      <c r="P261" t="s">
        <v>35</v>
      </c>
      <c r="Q261" t="s">
        <v>35</v>
      </c>
    </row>
    <row r="262" spans="1:17">
      <c r="A262" s="68"/>
      <c r="B262" s="68"/>
      <c r="C262" s="68"/>
      <c r="D262" s="68"/>
      <c r="E262" s="9"/>
      <c r="F262" s="9" t="str">
        <f>IF(IF(SB!C264="","",TEXT(SB!C264,"0"))="",IF(SB!H264="","",TEXT(SB!H264,"0")),IF(SB!C264="","",TEXT(SB!C264,"0")))</f>
        <v/>
      </c>
      <c r="G262" s="5" t="str">
        <f>IF(SB!D264="","",SB!D264)</f>
        <v/>
      </c>
      <c r="H262" t="str">
        <f>IF(SB!D264="","","X")</f>
        <v/>
      </c>
      <c r="I262" t="str">
        <f>IF(SB!H264="","",SB!G264)</f>
        <v/>
      </c>
      <c r="J262" t="str">
        <f>IF(SB!H264="","",SB!F264)</f>
        <v/>
      </c>
      <c r="K262" t="str">
        <f>IFERROR(IF(AND(SB!H264&lt;&gt;"",VALUE(SB!E264)&lt;VALUE(SB!$A$2)),Data!J262,""),"")</f>
        <v/>
      </c>
      <c r="L262" t="s">
        <v>35</v>
      </c>
      <c r="M262" t="s">
        <v>35</v>
      </c>
      <c r="O262" t="s">
        <v>35</v>
      </c>
      <c r="P262" t="s">
        <v>35</v>
      </c>
      <c r="Q262" t="s">
        <v>35</v>
      </c>
    </row>
    <row r="263" spans="1:17">
      <c r="A263" s="68"/>
      <c r="B263" s="68"/>
      <c r="C263" s="68"/>
      <c r="D263" s="68"/>
      <c r="E263" s="9"/>
      <c r="F263" s="9" t="str">
        <f>IF(IF(SB!C265="","",TEXT(SB!C265,"0"))="",IF(SB!H265="","",TEXT(SB!H265,"0")),IF(SB!C265="","",TEXT(SB!C265,"0")))</f>
        <v/>
      </c>
      <c r="G263" s="5" t="str">
        <f>IF(SB!D265="","",SB!D265)</f>
        <v/>
      </c>
      <c r="H263" t="str">
        <f>IF(SB!D265="","","X")</f>
        <v/>
      </c>
      <c r="I263" t="str">
        <f>IF(SB!H265="","",SB!G265)</f>
        <v/>
      </c>
      <c r="J263" t="str">
        <f>IF(SB!H265="","",SB!F265)</f>
        <v/>
      </c>
      <c r="K263" t="str">
        <f>IFERROR(IF(AND(SB!H265&lt;&gt;"",VALUE(SB!E265)&lt;VALUE(SB!$A$2)),Data!J263,""),"")</f>
        <v/>
      </c>
      <c r="L263" t="s">
        <v>35</v>
      </c>
      <c r="M263" t="s">
        <v>35</v>
      </c>
      <c r="O263" t="s">
        <v>35</v>
      </c>
      <c r="P263" t="s">
        <v>35</v>
      </c>
      <c r="Q263" t="s">
        <v>35</v>
      </c>
    </row>
    <row r="264" spans="1:17">
      <c r="A264" s="68"/>
      <c r="B264" s="68"/>
      <c r="C264" s="68"/>
      <c r="D264" s="68"/>
      <c r="E264" s="9"/>
      <c r="F264" s="9" t="str">
        <f>IF(IF(SB!C266="","",TEXT(SB!C266,"0"))="",IF(SB!H266="","",TEXT(SB!H266,"0")),IF(SB!C266="","",TEXT(SB!C266,"0")))</f>
        <v/>
      </c>
      <c r="G264" s="5" t="str">
        <f>IF(SB!D266="","",SB!D266)</f>
        <v/>
      </c>
      <c r="H264" t="str">
        <f>IF(SB!D266="","","X")</f>
        <v/>
      </c>
      <c r="I264" t="str">
        <f>IF(SB!H266="","",SB!G266)</f>
        <v/>
      </c>
      <c r="J264" t="str">
        <f>IF(SB!H266="","",SB!F266)</f>
        <v/>
      </c>
      <c r="K264" t="str">
        <f>IFERROR(IF(AND(SB!H266&lt;&gt;"",VALUE(SB!E266)&lt;VALUE(SB!$A$2)),Data!J264,""),"")</f>
        <v/>
      </c>
      <c r="L264" t="s">
        <v>35</v>
      </c>
      <c r="M264" t="s">
        <v>35</v>
      </c>
      <c r="O264" t="s">
        <v>35</v>
      </c>
      <c r="P264" t="s">
        <v>35</v>
      </c>
      <c r="Q264" t="s">
        <v>35</v>
      </c>
    </row>
    <row r="265" spans="1:17">
      <c r="A265" s="68"/>
      <c r="B265" s="68"/>
      <c r="C265" s="68"/>
      <c r="D265" s="68"/>
      <c r="E265" s="9"/>
      <c r="F265" s="9" t="str">
        <f>IF(IF(SB!C267="","",TEXT(SB!C267,"0"))="",IF(SB!H267="","",TEXT(SB!H267,"0")),IF(SB!C267="","",TEXT(SB!C267,"0")))</f>
        <v/>
      </c>
      <c r="G265" s="5" t="str">
        <f>IF(SB!D267="","",SB!D267)</f>
        <v/>
      </c>
      <c r="H265" t="str">
        <f>IF(SB!D267="","","X")</f>
        <v/>
      </c>
      <c r="I265" t="str">
        <f>IF(SB!H267="","",SB!G267)</f>
        <v/>
      </c>
      <c r="J265" t="str">
        <f>IF(SB!H267="","",SB!F267)</f>
        <v/>
      </c>
      <c r="K265" t="str">
        <f>IFERROR(IF(AND(SB!H267&lt;&gt;"",VALUE(SB!E267)&lt;VALUE(SB!$A$2)),Data!J265,""),"")</f>
        <v/>
      </c>
      <c r="L265" t="s">
        <v>35</v>
      </c>
      <c r="M265" t="s">
        <v>35</v>
      </c>
      <c r="O265" t="s">
        <v>35</v>
      </c>
      <c r="P265" t="s">
        <v>35</v>
      </c>
      <c r="Q265" t="s">
        <v>35</v>
      </c>
    </row>
    <row r="266" spans="1:17">
      <c r="A266" s="68"/>
      <c r="B266" s="68"/>
      <c r="C266" s="68"/>
      <c r="D266" s="68"/>
      <c r="E266" s="9"/>
      <c r="F266" s="9" t="str">
        <f>IF(IF(SB!C268="","",TEXT(SB!C268,"0"))="",IF(SB!H268="","",TEXT(SB!H268,"0")),IF(SB!C268="","",TEXT(SB!C268,"0")))</f>
        <v/>
      </c>
      <c r="G266" s="5" t="str">
        <f>IF(SB!D268="","",SB!D268)</f>
        <v/>
      </c>
      <c r="H266" t="str">
        <f>IF(SB!D268="","","X")</f>
        <v/>
      </c>
      <c r="I266" t="str">
        <f>IF(SB!H268="","",SB!G268)</f>
        <v/>
      </c>
      <c r="J266" t="str">
        <f>IF(SB!H268="","",SB!F268)</f>
        <v/>
      </c>
      <c r="K266" t="str">
        <f>IFERROR(IF(AND(SB!H268&lt;&gt;"",VALUE(SB!E268)&lt;VALUE(SB!$A$2)),Data!J266,""),"")</f>
        <v/>
      </c>
      <c r="L266" t="s">
        <v>35</v>
      </c>
      <c r="M266" t="s">
        <v>35</v>
      </c>
      <c r="O266" t="s">
        <v>35</v>
      </c>
      <c r="P266" t="s">
        <v>35</v>
      </c>
      <c r="Q266" t="s">
        <v>35</v>
      </c>
    </row>
    <row r="267" spans="1:17">
      <c r="A267" s="68"/>
      <c r="B267" s="68"/>
      <c r="C267" s="68"/>
      <c r="D267" s="68"/>
      <c r="E267" s="9"/>
      <c r="F267" s="9" t="str">
        <f>IF(IF(SB!C269="","",TEXT(SB!C269,"0"))="",IF(SB!H269="","",TEXT(SB!H269,"0")),IF(SB!C269="","",TEXT(SB!C269,"0")))</f>
        <v/>
      </c>
      <c r="G267" s="5" t="str">
        <f>IF(SB!D269="","",SB!D269)</f>
        <v/>
      </c>
      <c r="H267" t="str">
        <f>IF(SB!D269="","","X")</f>
        <v/>
      </c>
      <c r="I267" t="str">
        <f>IF(SB!H269="","",SB!G269)</f>
        <v/>
      </c>
      <c r="J267" t="str">
        <f>IF(SB!H269="","",SB!F269)</f>
        <v/>
      </c>
      <c r="K267" t="str">
        <f>IFERROR(IF(AND(SB!H269&lt;&gt;"",VALUE(SB!E269)&lt;VALUE(SB!$A$2)),Data!J267,""),"")</f>
        <v/>
      </c>
      <c r="L267" t="s">
        <v>35</v>
      </c>
      <c r="M267" t="s">
        <v>35</v>
      </c>
      <c r="O267" t="s">
        <v>35</v>
      </c>
      <c r="P267" t="s">
        <v>35</v>
      </c>
      <c r="Q267" t="s">
        <v>35</v>
      </c>
    </row>
    <row r="268" spans="1:17">
      <c r="A268" s="68"/>
      <c r="B268" s="68"/>
      <c r="C268" s="68"/>
      <c r="D268" s="68"/>
      <c r="E268" s="9"/>
      <c r="F268" s="9" t="str">
        <f>IF(IF(SB!C270="","",TEXT(SB!C270,"0"))="",IF(SB!H270="","",TEXT(SB!H270,"0")),IF(SB!C270="","",TEXT(SB!C270,"0")))</f>
        <v/>
      </c>
      <c r="G268" s="5" t="str">
        <f>IF(SB!D270="","",SB!D270)</f>
        <v/>
      </c>
      <c r="H268" t="str">
        <f>IF(SB!D270="","","X")</f>
        <v/>
      </c>
      <c r="I268" t="str">
        <f>IF(SB!H270="","",SB!G270)</f>
        <v/>
      </c>
      <c r="J268" t="str">
        <f>IF(SB!H270="","",SB!F270)</f>
        <v/>
      </c>
      <c r="K268" t="str">
        <f>IFERROR(IF(AND(SB!H270&lt;&gt;"",VALUE(SB!E270)&lt;VALUE(SB!$A$2)),Data!J268,""),"")</f>
        <v/>
      </c>
      <c r="L268" t="s">
        <v>35</v>
      </c>
      <c r="M268" t="s">
        <v>35</v>
      </c>
      <c r="O268" t="s">
        <v>35</v>
      </c>
      <c r="P268" t="s">
        <v>35</v>
      </c>
      <c r="Q268" t="s">
        <v>35</v>
      </c>
    </row>
    <row r="269" spans="1:17">
      <c r="A269" s="68"/>
      <c r="B269" s="68"/>
      <c r="C269" s="68"/>
      <c r="D269" s="68"/>
      <c r="E269" s="9"/>
      <c r="F269" s="9" t="str">
        <f>IF(IF(SB!C271="","",TEXT(SB!C271,"0"))="",IF(SB!H271="","",TEXT(SB!H271,"0")),IF(SB!C271="","",TEXT(SB!C271,"0")))</f>
        <v/>
      </c>
      <c r="G269" s="5" t="str">
        <f>IF(SB!D271="","",SB!D271)</f>
        <v/>
      </c>
      <c r="H269" t="str">
        <f>IF(SB!D271="","","X")</f>
        <v/>
      </c>
      <c r="I269" t="str">
        <f>IF(SB!H271="","",SB!G271)</f>
        <v/>
      </c>
      <c r="J269" t="str">
        <f>IF(SB!H271="","",SB!F271)</f>
        <v/>
      </c>
      <c r="K269" t="str">
        <f>IFERROR(IF(AND(SB!H271&lt;&gt;"",VALUE(SB!E271)&lt;VALUE(SB!$A$2)),Data!J269,""),"")</f>
        <v/>
      </c>
      <c r="L269" t="s">
        <v>35</v>
      </c>
      <c r="M269" t="s">
        <v>35</v>
      </c>
      <c r="O269" t="s">
        <v>35</v>
      </c>
      <c r="P269" t="s">
        <v>35</v>
      </c>
      <c r="Q269" t="s">
        <v>35</v>
      </c>
    </row>
    <row r="270" spans="1:17">
      <c r="A270" s="68"/>
      <c r="B270" s="68"/>
      <c r="C270" s="68"/>
      <c r="D270" s="68"/>
      <c r="E270" s="9"/>
      <c r="F270" s="9" t="str">
        <f>IF(IF(SB!C272="","",TEXT(SB!C272,"0"))="",IF(SB!H272="","",TEXT(SB!H272,"0")),IF(SB!C272="","",TEXT(SB!C272,"0")))</f>
        <v/>
      </c>
      <c r="G270" s="5" t="str">
        <f>IF(SB!D272="","",SB!D272)</f>
        <v/>
      </c>
      <c r="H270" t="str">
        <f>IF(SB!D272="","","X")</f>
        <v/>
      </c>
      <c r="I270" t="str">
        <f>IF(SB!H272="","",SB!G272)</f>
        <v/>
      </c>
      <c r="J270" t="str">
        <f>IF(SB!H272="","",SB!F272)</f>
        <v/>
      </c>
      <c r="K270" t="str">
        <f>IFERROR(IF(AND(SB!H272&lt;&gt;"",VALUE(SB!E272)&lt;VALUE(SB!$A$2)),Data!J270,""),"")</f>
        <v/>
      </c>
      <c r="L270" t="s">
        <v>35</v>
      </c>
      <c r="M270" t="s">
        <v>35</v>
      </c>
      <c r="O270" t="s">
        <v>35</v>
      </c>
      <c r="P270" t="s">
        <v>35</v>
      </c>
      <c r="Q270" t="s">
        <v>35</v>
      </c>
    </row>
    <row r="271" spans="1:17">
      <c r="A271" s="68"/>
      <c r="B271" s="68"/>
      <c r="C271" s="68"/>
      <c r="D271" s="68"/>
      <c r="E271" s="9"/>
      <c r="F271" s="9" t="str">
        <f>IF(IF(SB!C273="","",TEXT(SB!C273,"0"))="",IF(SB!H273="","",TEXT(SB!H273,"0")),IF(SB!C273="","",TEXT(SB!C273,"0")))</f>
        <v/>
      </c>
      <c r="G271" s="5" t="str">
        <f>IF(SB!D273="","",SB!D273)</f>
        <v/>
      </c>
      <c r="H271" t="str">
        <f>IF(SB!D273="","","X")</f>
        <v/>
      </c>
      <c r="I271" t="str">
        <f>IF(SB!H273="","",SB!G273)</f>
        <v/>
      </c>
      <c r="J271" t="str">
        <f>IF(SB!H273="","",SB!F273)</f>
        <v/>
      </c>
      <c r="K271" t="str">
        <f>IFERROR(IF(AND(SB!H273&lt;&gt;"",VALUE(SB!E273)&lt;VALUE(SB!$A$2)),Data!J271,""),"")</f>
        <v/>
      </c>
      <c r="L271" t="s">
        <v>35</v>
      </c>
      <c r="M271" t="s">
        <v>35</v>
      </c>
      <c r="O271" t="s">
        <v>35</v>
      </c>
      <c r="P271" t="s">
        <v>35</v>
      </c>
      <c r="Q271" t="s">
        <v>35</v>
      </c>
    </row>
    <row r="272" spans="1:17">
      <c r="A272" s="68"/>
      <c r="B272" s="68"/>
      <c r="C272" s="68"/>
      <c r="D272" s="68"/>
      <c r="E272" s="9"/>
      <c r="F272" s="9" t="str">
        <f>IF(IF(SB!C274="","",TEXT(SB!C274,"0"))="",IF(SB!H274="","",TEXT(SB!H274,"0")),IF(SB!C274="","",TEXT(SB!C274,"0")))</f>
        <v/>
      </c>
      <c r="G272" s="5" t="str">
        <f>IF(SB!D274="","",SB!D274)</f>
        <v/>
      </c>
      <c r="H272" t="str">
        <f>IF(SB!D274="","","X")</f>
        <v/>
      </c>
      <c r="I272" t="str">
        <f>IF(SB!H274="","",SB!G274)</f>
        <v/>
      </c>
      <c r="J272" t="str">
        <f>IF(SB!H274="","",SB!F274)</f>
        <v/>
      </c>
      <c r="K272" t="str">
        <f>IFERROR(IF(AND(SB!H274&lt;&gt;"",VALUE(SB!E274)&lt;VALUE(SB!$A$2)),Data!J272,""),"")</f>
        <v/>
      </c>
      <c r="L272" t="s">
        <v>35</v>
      </c>
      <c r="M272" t="s">
        <v>35</v>
      </c>
      <c r="O272" t="s">
        <v>35</v>
      </c>
      <c r="P272" t="s">
        <v>35</v>
      </c>
      <c r="Q272" t="s">
        <v>35</v>
      </c>
    </row>
    <row r="273" spans="1:17">
      <c r="A273" s="68"/>
      <c r="B273" s="68"/>
      <c r="C273" s="68"/>
      <c r="D273" s="68"/>
      <c r="E273" s="9"/>
      <c r="F273" s="9" t="str">
        <f>IF(IF(SB!C275="","",TEXT(SB!C275,"0"))="",IF(SB!H275="","",TEXT(SB!H275,"0")),IF(SB!C275="","",TEXT(SB!C275,"0")))</f>
        <v/>
      </c>
      <c r="G273" s="5" t="str">
        <f>IF(SB!D275="","",SB!D275)</f>
        <v/>
      </c>
      <c r="H273" t="str">
        <f>IF(SB!D275="","","X")</f>
        <v/>
      </c>
      <c r="I273" t="str">
        <f>IF(SB!H275="","",SB!G275)</f>
        <v/>
      </c>
      <c r="J273" t="str">
        <f>IF(SB!H275="","",SB!F275)</f>
        <v/>
      </c>
      <c r="K273" t="str">
        <f>IFERROR(IF(AND(SB!H275&lt;&gt;"",VALUE(SB!E275)&lt;VALUE(SB!$A$2)),Data!J273,""),"")</f>
        <v/>
      </c>
      <c r="L273" t="s">
        <v>35</v>
      </c>
      <c r="M273" t="s">
        <v>35</v>
      </c>
      <c r="O273" t="s">
        <v>35</v>
      </c>
      <c r="P273" t="s">
        <v>35</v>
      </c>
      <c r="Q273" t="s">
        <v>35</v>
      </c>
    </row>
    <row r="274" spans="1:17">
      <c r="A274" s="68"/>
      <c r="B274" s="68"/>
      <c r="C274" s="68"/>
      <c r="D274" s="68"/>
      <c r="E274" s="9"/>
      <c r="F274" s="9" t="str">
        <f>IF(IF(SB!C276="","",TEXT(SB!C276,"0"))="",IF(SB!H276="","",TEXT(SB!H276,"0")),IF(SB!C276="","",TEXT(SB!C276,"0")))</f>
        <v/>
      </c>
      <c r="G274" s="5" t="str">
        <f>IF(SB!D276="","",SB!D276)</f>
        <v/>
      </c>
      <c r="H274" t="str">
        <f>IF(SB!D276="","","X")</f>
        <v/>
      </c>
      <c r="I274" t="str">
        <f>IF(SB!H276="","",SB!G276)</f>
        <v/>
      </c>
      <c r="J274" t="str">
        <f>IF(SB!H276="","",SB!F276)</f>
        <v/>
      </c>
      <c r="K274" t="str">
        <f>IFERROR(IF(AND(SB!H276&lt;&gt;"",VALUE(SB!E276)&lt;VALUE(SB!$A$2)),Data!J274,""),"")</f>
        <v/>
      </c>
      <c r="L274" t="s">
        <v>35</v>
      </c>
      <c r="M274" t="s">
        <v>35</v>
      </c>
      <c r="O274" t="s">
        <v>35</v>
      </c>
      <c r="P274" t="s">
        <v>35</v>
      </c>
      <c r="Q274" t="s">
        <v>35</v>
      </c>
    </row>
    <row r="275" spans="1:17">
      <c r="A275" s="68"/>
      <c r="B275" s="68"/>
      <c r="C275" s="68"/>
      <c r="D275" s="68"/>
      <c r="E275" s="9"/>
      <c r="F275" s="9" t="str">
        <f>IF(IF(SB!C277="","",TEXT(SB!C277,"0"))="",IF(SB!H277="","",TEXT(SB!H277,"0")),IF(SB!C277="","",TEXT(SB!C277,"0")))</f>
        <v/>
      </c>
      <c r="G275" s="5" t="str">
        <f>IF(SB!D277="","",SB!D277)</f>
        <v/>
      </c>
      <c r="H275" t="str">
        <f>IF(SB!D277="","","X")</f>
        <v/>
      </c>
      <c r="I275" t="str">
        <f>IF(SB!H277="","",SB!G277)</f>
        <v/>
      </c>
      <c r="J275" t="str">
        <f>IF(SB!H277="","",SB!F277)</f>
        <v/>
      </c>
      <c r="K275" t="str">
        <f>IFERROR(IF(AND(SB!H277&lt;&gt;"",VALUE(SB!E277)&lt;VALUE(SB!$A$2)),Data!J275,""),"")</f>
        <v/>
      </c>
      <c r="L275" t="s">
        <v>35</v>
      </c>
      <c r="M275" t="s">
        <v>35</v>
      </c>
      <c r="O275" t="s">
        <v>35</v>
      </c>
      <c r="P275" t="s">
        <v>35</v>
      </c>
      <c r="Q275" t="s">
        <v>35</v>
      </c>
    </row>
    <row r="276" spans="1:17">
      <c r="A276" s="68"/>
      <c r="B276" s="68"/>
      <c r="C276" s="68"/>
      <c r="D276" s="68"/>
      <c r="E276" s="9"/>
      <c r="F276" s="9" t="str">
        <f>IF(IF(SB!C278="","",TEXT(SB!C278,"0"))="",IF(SB!H278="","",TEXT(SB!H278,"0")),IF(SB!C278="","",TEXT(SB!C278,"0")))</f>
        <v/>
      </c>
      <c r="G276" s="5" t="str">
        <f>IF(SB!D278="","",SB!D278)</f>
        <v/>
      </c>
      <c r="H276" t="str">
        <f>IF(SB!D278="","","X")</f>
        <v/>
      </c>
      <c r="I276" t="str">
        <f>IF(SB!H278="","",SB!G278)</f>
        <v/>
      </c>
      <c r="J276" t="str">
        <f>IF(SB!H278="","",SB!F278)</f>
        <v/>
      </c>
      <c r="K276" t="str">
        <f>IFERROR(IF(AND(SB!H278&lt;&gt;"",VALUE(SB!E278)&lt;VALUE(SB!$A$2)),Data!J276,""),"")</f>
        <v/>
      </c>
      <c r="L276" t="s">
        <v>35</v>
      </c>
      <c r="M276" t="s">
        <v>35</v>
      </c>
      <c r="O276" t="s">
        <v>35</v>
      </c>
      <c r="P276" t="s">
        <v>35</v>
      </c>
      <c r="Q276" t="s">
        <v>35</v>
      </c>
    </row>
    <row r="277" spans="1:17">
      <c r="A277" s="68"/>
      <c r="B277" s="68"/>
      <c r="C277" s="68"/>
      <c r="D277" s="68"/>
      <c r="E277" s="9"/>
      <c r="F277" s="9" t="str">
        <f>IF(IF(SB!C279="","",TEXT(SB!C279,"0"))="",IF(SB!H279="","",TEXT(SB!H279,"0")),IF(SB!C279="","",TEXT(SB!C279,"0")))</f>
        <v/>
      </c>
      <c r="G277" s="5" t="str">
        <f>IF(SB!D279="","",SB!D279)</f>
        <v/>
      </c>
      <c r="H277" t="str">
        <f>IF(SB!D279="","","X")</f>
        <v/>
      </c>
      <c r="I277" t="str">
        <f>IF(SB!H279="","",SB!G279)</f>
        <v/>
      </c>
      <c r="J277" t="str">
        <f>IF(SB!H279="","",SB!F279)</f>
        <v/>
      </c>
      <c r="K277" t="str">
        <f>IFERROR(IF(AND(SB!H279&lt;&gt;"",VALUE(SB!E279)&lt;VALUE(SB!$A$2)),Data!J277,""),"")</f>
        <v/>
      </c>
      <c r="L277" t="s">
        <v>35</v>
      </c>
      <c r="M277" t="s">
        <v>35</v>
      </c>
      <c r="O277" t="s">
        <v>35</v>
      </c>
      <c r="P277" t="s">
        <v>35</v>
      </c>
      <c r="Q277" t="s">
        <v>35</v>
      </c>
    </row>
    <row r="278" spans="1:17">
      <c r="A278" s="68"/>
      <c r="B278" s="68"/>
      <c r="C278" s="68"/>
      <c r="D278" s="68"/>
      <c r="E278" s="9"/>
      <c r="F278" s="9" t="str">
        <f>IF(IF(SB!C280="","",TEXT(SB!C280,"0"))="",IF(SB!H280="","",TEXT(SB!H280,"0")),IF(SB!C280="","",TEXT(SB!C280,"0")))</f>
        <v/>
      </c>
      <c r="G278" s="5" t="str">
        <f>IF(SB!D280="","",SB!D280)</f>
        <v/>
      </c>
      <c r="H278" t="str">
        <f>IF(SB!D280="","","X")</f>
        <v/>
      </c>
      <c r="I278" t="str">
        <f>IF(SB!H280="","",SB!G280)</f>
        <v/>
      </c>
      <c r="J278" t="str">
        <f>IF(SB!H280="","",SB!F280)</f>
        <v/>
      </c>
      <c r="K278" t="str">
        <f>IFERROR(IF(AND(SB!H280&lt;&gt;"",VALUE(SB!E280)&lt;VALUE(SB!$A$2)),Data!J278,""),"")</f>
        <v/>
      </c>
      <c r="L278" t="s">
        <v>35</v>
      </c>
      <c r="M278" t="s">
        <v>35</v>
      </c>
      <c r="O278" t="s">
        <v>35</v>
      </c>
      <c r="P278" t="s">
        <v>35</v>
      </c>
      <c r="Q278" t="s">
        <v>35</v>
      </c>
    </row>
    <row r="279" spans="1:17">
      <c r="A279" s="68"/>
      <c r="B279" s="68"/>
      <c r="C279" s="68"/>
      <c r="D279" s="68"/>
      <c r="E279" s="9"/>
      <c r="F279" s="9" t="str">
        <f>IF(IF(SB!C281="","",TEXT(SB!C281,"0"))="",IF(SB!H281="","",TEXT(SB!H281,"0")),IF(SB!C281="","",TEXT(SB!C281,"0")))</f>
        <v/>
      </c>
      <c r="G279" s="5" t="str">
        <f>IF(SB!D281="","",SB!D281)</f>
        <v/>
      </c>
      <c r="H279" t="str">
        <f>IF(SB!D281="","","X")</f>
        <v/>
      </c>
      <c r="I279" t="str">
        <f>IF(SB!H281="","",SB!G281)</f>
        <v/>
      </c>
      <c r="J279" t="str">
        <f>IF(SB!H281="","",SB!F281)</f>
        <v/>
      </c>
      <c r="K279" t="str">
        <f>IFERROR(IF(AND(SB!H281&lt;&gt;"",VALUE(SB!E281)&lt;VALUE(SB!$A$2)),Data!J279,""),"")</f>
        <v/>
      </c>
      <c r="L279" t="s">
        <v>35</v>
      </c>
      <c r="M279" t="s">
        <v>35</v>
      </c>
      <c r="O279" t="s">
        <v>35</v>
      </c>
      <c r="P279" t="s">
        <v>35</v>
      </c>
      <c r="Q279" t="s">
        <v>35</v>
      </c>
    </row>
    <row r="280" spans="1:17">
      <c r="A280" s="68"/>
      <c r="B280" s="68"/>
      <c r="C280" s="68"/>
      <c r="D280" s="68"/>
      <c r="E280" s="9"/>
      <c r="F280" s="9" t="str">
        <f>IF(IF(SB!C282="","",TEXT(SB!C282,"0"))="",IF(SB!H282="","",TEXT(SB!H282,"0")),IF(SB!C282="","",TEXT(SB!C282,"0")))</f>
        <v/>
      </c>
      <c r="G280" s="5" t="str">
        <f>IF(SB!D282="","",SB!D282)</f>
        <v/>
      </c>
      <c r="H280" t="str">
        <f>IF(SB!D282="","","X")</f>
        <v/>
      </c>
      <c r="I280" t="str">
        <f>IF(SB!H282="","",SB!G282)</f>
        <v/>
      </c>
      <c r="J280" t="str">
        <f>IF(SB!H282="","",SB!F282)</f>
        <v/>
      </c>
      <c r="K280" t="str">
        <f>IFERROR(IF(AND(SB!H282&lt;&gt;"",VALUE(SB!E282)&lt;VALUE(SB!$A$2)),Data!J280,""),"")</f>
        <v/>
      </c>
      <c r="L280" t="s">
        <v>35</v>
      </c>
      <c r="M280" t="s">
        <v>35</v>
      </c>
      <c r="O280" t="s">
        <v>35</v>
      </c>
      <c r="P280" t="s">
        <v>35</v>
      </c>
      <c r="Q280" t="s">
        <v>35</v>
      </c>
    </row>
    <row r="281" spans="1:17">
      <c r="A281" s="68"/>
      <c r="B281" s="68"/>
      <c r="C281" s="68"/>
      <c r="D281" s="68"/>
      <c r="E281" s="9"/>
      <c r="F281" s="9" t="str">
        <f>IF(IF(SB!C283="","",TEXT(SB!C283,"0"))="",IF(SB!H283="","",TEXT(SB!H283,"0")),IF(SB!C283="","",TEXT(SB!C283,"0")))</f>
        <v/>
      </c>
      <c r="G281" s="5" t="str">
        <f>IF(SB!D283="","",SB!D283)</f>
        <v/>
      </c>
      <c r="H281" t="str">
        <f>IF(SB!D283="","","X")</f>
        <v/>
      </c>
      <c r="I281" t="str">
        <f>IF(SB!H283="","",SB!G283)</f>
        <v/>
      </c>
      <c r="J281" t="str">
        <f>IF(SB!H283="","",SB!F283)</f>
        <v/>
      </c>
      <c r="K281" t="str">
        <f>IFERROR(IF(AND(SB!H283&lt;&gt;"",VALUE(SB!E283)&lt;VALUE(SB!$A$2)),Data!J281,""),"")</f>
        <v/>
      </c>
      <c r="L281" t="s">
        <v>35</v>
      </c>
      <c r="M281" t="s">
        <v>35</v>
      </c>
      <c r="O281" t="s">
        <v>35</v>
      </c>
      <c r="P281" t="s">
        <v>35</v>
      </c>
      <c r="Q281" t="s">
        <v>35</v>
      </c>
    </row>
    <row r="282" spans="1:17">
      <c r="A282" s="68"/>
      <c r="B282" s="68"/>
      <c r="C282" s="68"/>
      <c r="D282" s="68"/>
      <c r="E282" s="9"/>
      <c r="F282" s="9" t="str">
        <f>IF(IF(SB!C284="","",TEXT(SB!C284,"0"))="",IF(SB!H284="","",TEXT(SB!H284,"0")),IF(SB!C284="","",TEXT(SB!C284,"0")))</f>
        <v/>
      </c>
      <c r="G282" s="5" t="str">
        <f>IF(SB!D284="","",SB!D284)</f>
        <v/>
      </c>
      <c r="H282" t="str">
        <f>IF(SB!D284="","","X")</f>
        <v/>
      </c>
      <c r="I282" t="str">
        <f>IF(SB!H284="","",SB!G284)</f>
        <v/>
      </c>
      <c r="J282" t="str">
        <f>IF(SB!H284="","",SB!F284)</f>
        <v/>
      </c>
      <c r="K282" t="str">
        <f>IFERROR(IF(AND(SB!H284&lt;&gt;"",VALUE(SB!E284)&lt;VALUE(SB!$A$2)),Data!J282,""),"")</f>
        <v/>
      </c>
      <c r="L282" t="s">
        <v>35</v>
      </c>
      <c r="M282" t="s">
        <v>35</v>
      </c>
      <c r="O282" t="s">
        <v>35</v>
      </c>
      <c r="P282" t="s">
        <v>35</v>
      </c>
      <c r="Q282" t="s">
        <v>35</v>
      </c>
    </row>
    <row r="283" spans="1:17">
      <c r="A283" s="68"/>
      <c r="B283" s="68"/>
      <c r="C283" s="68"/>
      <c r="D283" s="68"/>
      <c r="E283" s="9"/>
      <c r="F283" s="9" t="str">
        <f>IF(IF(SB!C285="","",TEXT(SB!C285,"0"))="",IF(SB!H285="","",TEXT(SB!H285,"0")),IF(SB!C285="","",TEXT(SB!C285,"0")))</f>
        <v/>
      </c>
      <c r="G283" s="5" t="str">
        <f>IF(SB!D285="","",SB!D285)</f>
        <v/>
      </c>
      <c r="H283" t="str">
        <f>IF(SB!D285="","","X")</f>
        <v/>
      </c>
      <c r="I283" t="str">
        <f>IF(SB!H285="","",SB!G285)</f>
        <v/>
      </c>
      <c r="J283" t="str">
        <f>IF(SB!H285="","",SB!F285)</f>
        <v/>
      </c>
      <c r="K283" t="str">
        <f>IFERROR(IF(AND(SB!H285&lt;&gt;"",VALUE(SB!E285)&lt;VALUE(SB!$A$2)),Data!J283,""),"")</f>
        <v/>
      </c>
      <c r="L283" t="s">
        <v>35</v>
      </c>
      <c r="M283" t="s">
        <v>35</v>
      </c>
      <c r="O283" t="s">
        <v>35</v>
      </c>
      <c r="P283" t="s">
        <v>35</v>
      </c>
      <c r="Q283" t="s">
        <v>35</v>
      </c>
    </row>
    <row r="284" spans="1:17">
      <c r="A284" s="68"/>
      <c r="B284" s="68"/>
      <c r="C284" s="68"/>
      <c r="D284" s="68"/>
      <c r="E284" s="9"/>
      <c r="F284" s="9" t="str">
        <f>IF(IF(SB!C286="","",TEXT(SB!C286,"0"))="",IF(SB!H286="","",TEXT(SB!H286,"0")),IF(SB!C286="","",TEXT(SB!C286,"0")))</f>
        <v/>
      </c>
      <c r="G284" s="5" t="str">
        <f>IF(SB!D286="","",SB!D286)</f>
        <v/>
      </c>
      <c r="H284" t="str">
        <f>IF(SB!D286="","","X")</f>
        <v/>
      </c>
      <c r="I284" t="str">
        <f>IF(SB!H286="","",SB!G286)</f>
        <v/>
      </c>
      <c r="J284" t="str">
        <f>IF(SB!H286="","",SB!F286)</f>
        <v/>
      </c>
      <c r="K284" t="str">
        <f>IFERROR(IF(AND(SB!H286&lt;&gt;"",VALUE(SB!E286)&lt;VALUE(SB!$A$2)),Data!J284,""),"")</f>
        <v/>
      </c>
      <c r="L284" t="s">
        <v>35</v>
      </c>
      <c r="M284" t="s">
        <v>35</v>
      </c>
      <c r="O284" t="s">
        <v>35</v>
      </c>
      <c r="P284" t="s">
        <v>35</v>
      </c>
      <c r="Q284" t="s">
        <v>35</v>
      </c>
    </row>
    <row r="285" spans="1:17">
      <c r="A285" s="68"/>
      <c r="B285" s="68"/>
      <c r="C285" s="68"/>
      <c r="D285" s="68"/>
      <c r="E285" s="9"/>
      <c r="F285" s="9" t="str">
        <f>IF(IF(SB!C287="","",TEXT(SB!C287,"0"))="",IF(SB!H287="","",TEXT(SB!H287,"0")),IF(SB!C287="","",TEXT(SB!C287,"0")))</f>
        <v/>
      </c>
      <c r="G285" s="5" t="str">
        <f>IF(SB!D287="","",SB!D287)</f>
        <v/>
      </c>
      <c r="H285" t="str">
        <f>IF(SB!D287="","","X")</f>
        <v/>
      </c>
      <c r="I285" t="str">
        <f>IF(SB!H287="","",SB!G287)</f>
        <v/>
      </c>
      <c r="J285" t="str">
        <f>IF(SB!H287="","",SB!F287)</f>
        <v/>
      </c>
      <c r="K285" t="str">
        <f>IFERROR(IF(AND(SB!H287&lt;&gt;"",VALUE(SB!E287)&lt;VALUE(SB!$A$2)),Data!J285,""),"")</f>
        <v/>
      </c>
      <c r="L285" t="s">
        <v>35</v>
      </c>
      <c r="M285" t="s">
        <v>35</v>
      </c>
      <c r="O285" t="s">
        <v>35</v>
      </c>
      <c r="P285" t="s">
        <v>35</v>
      </c>
      <c r="Q285" t="s">
        <v>35</v>
      </c>
    </row>
    <row r="286" spans="1:17">
      <c r="A286" s="68"/>
      <c r="B286" s="68"/>
      <c r="C286" s="68"/>
      <c r="D286" s="68"/>
      <c r="E286" s="9"/>
      <c r="F286" s="9" t="str">
        <f>IF(IF(SB!C288="","",TEXT(SB!C288,"0"))="",IF(SB!H288="","",TEXT(SB!H288,"0")),IF(SB!C288="","",TEXT(SB!C288,"0")))</f>
        <v/>
      </c>
      <c r="G286" s="5" t="str">
        <f>IF(SB!D288="","",SB!D288)</f>
        <v/>
      </c>
      <c r="H286" t="str">
        <f>IF(SB!D288="","","X")</f>
        <v/>
      </c>
      <c r="I286" t="str">
        <f>IF(SB!H288="","",SB!G288)</f>
        <v/>
      </c>
      <c r="J286" t="str">
        <f>IF(SB!H288="","",SB!F288)</f>
        <v/>
      </c>
      <c r="K286" t="str">
        <f>IFERROR(IF(AND(SB!H288&lt;&gt;"",VALUE(SB!E288)&lt;VALUE(SB!$A$2)),Data!J286,""),"")</f>
        <v/>
      </c>
      <c r="L286" t="s">
        <v>35</v>
      </c>
      <c r="M286" t="s">
        <v>35</v>
      </c>
      <c r="O286" t="s">
        <v>35</v>
      </c>
      <c r="P286" t="s">
        <v>35</v>
      </c>
      <c r="Q286" t="s">
        <v>35</v>
      </c>
    </row>
    <row r="287" spans="1:17">
      <c r="A287" s="68"/>
      <c r="B287" s="68"/>
      <c r="C287" s="68"/>
      <c r="D287" s="68"/>
      <c r="E287" s="9"/>
      <c r="F287" s="9" t="str">
        <f>IF(IF(SB!C289="","",TEXT(SB!C289,"0"))="",IF(SB!H289="","",TEXT(SB!H289,"0")),IF(SB!C289="","",TEXT(SB!C289,"0")))</f>
        <v/>
      </c>
      <c r="G287" s="5" t="str">
        <f>IF(SB!D289="","",SB!D289)</f>
        <v/>
      </c>
      <c r="H287" t="str">
        <f>IF(SB!D289="","","X")</f>
        <v/>
      </c>
      <c r="I287" t="str">
        <f>IF(SB!H289="","",SB!G289)</f>
        <v/>
      </c>
      <c r="J287" t="str">
        <f>IF(SB!H289="","",SB!F289)</f>
        <v/>
      </c>
      <c r="K287" t="str">
        <f>IFERROR(IF(AND(SB!H289&lt;&gt;"",VALUE(SB!E289)&lt;VALUE(SB!$A$2)),Data!J287,""),"")</f>
        <v/>
      </c>
      <c r="L287" t="s">
        <v>35</v>
      </c>
      <c r="M287" t="s">
        <v>35</v>
      </c>
      <c r="O287" t="s">
        <v>35</v>
      </c>
      <c r="P287" t="s">
        <v>35</v>
      </c>
      <c r="Q287" t="s">
        <v>35</v>
      </c>
    </row>
    <row r="288" spans="1:17">
      <c r="A288" s="68"/>
      <c r="B288" s="68"/>
      <c r="C288" s="68"/>
      <c r="D288" s="68"/>
      <c r="E288" s="9"/>
      <c r="F288" s="9" t="str">
        <f>IF(IF(SB!C290="","",TEXT(SB!C290,"0"))="",IF(SB!H290="","",TEXT(SB!H290,"0")),IF(SB!C290="","",TEXT(SB!C290,"0")))</f>
        <v/>
      </c>
      <c r="G288" s="5" t="str">
        <f>IF(SB!D290="","",SB!D290)</f>
        <v/>
      </c>
      <c r="H288" t="str">
        <f>IF(SB!D290="","","X")</f>
        <v/>
      </c>
      <c r="I288" t="str">
        <f>IF(SB!H290="","",SB!G290)</f>
        <v/>
      </c>
      <c r="J288" t="str">
        <f>IF(SB!H290="","",SB!F290)</f>
        <v/>
      </c>
      <c r="K288" t="str">
        <f>IFERROR(IF(AND(SB!H290&lt;&gt;"",VALUE(SB!E290)&lt;VALUE(SB!$A$2)),Data!J288,""),"")</f>
        <v/>
      </c>
      <c r="L288" t="s">
        <v>35</v>
      </c>
      <c r="M288" t="s">
        <v>35</v>
      </c>
      <c r="O288" t="s">
        <v>35</v>
      </c>
      <c r="P288" t="s">
        <v>35</v>
      </c>
      <c r="Q288" t="s">
        <v>35</v>
      </c>
    </row>
    <row r="289" spans="1:17">
      <c r="A289" s="68"/>
      <c r="B289" s="68"/>
      <c r="C289" s="68"/>
      <c r="D289" s="68"/>
      <c r="E289" s="9"/>
      <c r="F289" s="9" t="str">
        <f>IF(IF(SB!C291="","",TEXT(SB!C291,"0"))="",IF(SB!H291="","",TEXT(SB!H291,"0")),IF(SB!C291="","",TEXT(SB!C291,"0")))</f>
        <v/>
      </c>
      <c r="G289" s="5" t="str">
        <f>IF(SB!D291="","",SB!D291)</f>
        <v/>
      </c>
      <c r="H289" t="str">
        <f>IF(SB!D291="","","X")</f>
        <v/>
      </c>
      <c r="I289" t="str">
        <f>IF(SB!H291="","",SB!G291)</f>
        <v/>
      </c>
      <c r="J289" t="str">
        <f>IF(SB!H291="","",SB!F291)</f>
        <v/>
      </c>
      <c r="K289" t="str">
        <f>IFERROR(IF(AND(SB!H291&lt;&gt;"",VALUE(SB!E291)&lt;VALUE(SB!$A$2)),Data!J289,""),"")</f>
        <v/>
      </c>
      <c r="L289" t="s">
        <v>35</v>
      </c>
      <c r="M289" t="s">
        <v>35</v>
      </c>
      <c r="O289" t="s">
        <v>35</v>
      </c>
      <c r="P289" t="s">
        <v>35</v>
      </c>
      <c r="Q289" t="s">
        <v>35</v>
      </c>
    </row>
    <row r="290" spans="1:17">
      <c r="A290" s="68"/>
      <c r="B290" s="68"/>
      <c r="C290" s="68"/>
      <c r="D290" s="68"/>
      <c r="E290" s="9"/>
      <c r="F290" s="9" t="str">
        <f>IF(IF(SB!C292="","",TEXT(SB!C292,"0"))="",IF(SB!H292="","",TEXT(SB!H292,"0")),IF(SB!C292="","",TEXT(SB!C292,"0")))</f>
        <v/>
      </c>
      <c r="G290" s="5" t="str">
        <f>IF(SB!D292="","",SB!D292)</f>
        <v/>
      </c>
      <c r="H290" t="str">
        <f>IF(SB!D292="","","X")</f>
        <v/>
      </c>
      <c r="I290" t="str">
        <f>IF(SB!H292="","",SB!G292)</f>
        <v/>
      </c>
      <c r="J290" t="str">
        <f>IF(SB!H292="","",SB!F292)</f>
        <v/>
      </c>
      <c r="K290" t="str">
        <f>IFERROR(IF(AND(SB!H292&lt;&gt;"",VALUE(SB!E292)&lt;VALUE(SB!$A$2)),Data!J290,""),"")</f>
        <v/>
      </c>
      <c r="L290" t="s">
        <v>35</v>
      </c>
      <c r="M290" t="s">
        <v>35</v>
      </c>
      <c r="O290" t="s">
        <v>35</v>
      </c>
      <c r="P290" t="s">
        <v>35</v>
      </c>
      <c r="Q290" t="s">
        <v>35</v>
      </c>
    </row>
    <row r="291" spans="1:17">
      <c r="A291" s="68"/>
      <c r="B291" s="68"/>
      <c r="C291" s="68"/>
      <c r="D291" s="68"/>
      <c r="E291" s="9"/>
      <c r="F291" s="9" t="str">
        <f>IF(IF(SB!C293="","",TEXT(SB!C293,"0"))="",IF(SB!H293="","",TEXT(SB!H293,"0")),IF(SB!C293="","",TEXT(SB!C293,"0")))</f>
        <v/>
      </c>
      <c r="G291" s="5" t="str">
        <f>IF(SB!D293="","",SB!D293)</f>
        <v/>
      </c>
      <c r="H291" t="str">
        <f>IF(SB!D293="","","X")</f>
        <v/>
      </c>
      <c r="I291" t="str">
        <f>IF(SB!H293="","",SB!G293)</f>
        <v/>
      </c>
      <c r="J291" t="str">
        <f>IF(SB!H293="","",SB!F293)</f>
        <v/>
      </c>
      <c r="K291" t="str">
        <f>IFERROR(IF(AND(SB!H293&lt;&gt;"",VALUE(SB!E293)&lt;VALUE(SB!$A$2)),Data!J291,""),"")</f>
        <v/>
      </c>
      <c r="L291" t="s">
        <v>35</v>
      </c>
      <c r="M291" t="s">
        <v>35</v>
      </c>
      <c r="O291" t="s">
        <v>35</v>
      </c>
      <c r="P291" t="s">
        <v>35</v>
      </c>
      <c r="Q291" t="s">
        <v>35</v>
      </c>
    </row>
    <row r="292" spans="1:17">
      <c r="A292" s="68"/>
      <c r="B292" s="68"/>
      <c r="C292" s="68"/>
      <c r="D292" s="68"/>
      <c r="E292" s="9"/>
      <c r="F292" s="9" t="str">
        <f>IF(IF(SB!C294="","",TEXT(SB!C294,"0"))="",IF(SB!H294="","",TEXT(SB!H294,"0")),IF(SB!C294="","",TEXT(SB!C294,"0")))</f>
        <v/>
      </c>
      <c r="G292" s="5" t="str">
        <f>IF(SB!D294="","",SB!D294)</f>
        <v/>
      </c>
      <c r="H292" t="str">
        <f>IF(SB!D294="","","X")</f>
        <v/>
      </c>
      <c r="I292" t="str">
        <f>IF(SB!H294="","",SB!G294)</f>
        <v/>
      </c>
      <c r="J292" t="str">
        <f>IF(SB!H294="","",SB!F294)</f>
        <v/>
      </c>
      <c r="K292" t="str">
        <f>IFERROR(IF(AND(SB!H294&lt;&gt;"",VALUE(SB!E294)&lt;VALUE(SB!$A$2)),Data!J292,""),"")</f>
        <v/>
      </c>
      <c r="L292" t="s">
        <v>35</v>
      </c>
      <c r="M292" t="s">
        <v>35</v>
      </c>
      <c r="O292" t="s">
        <v>35</v>
      </c>
      <c r="P292" t="s">
        <v>35</v>
      </c>
      <c r="Q292" t="s">
        <v>35</v>
      </c>
    </row>
    <row r="293" spans="1:17">
      <c r="A293" s="68"/>
      <c r="B293" s="68"/>
      <c r="C293" s="68"/>
      <c r="D293" s="68"/>
      <c r="E293" s="9"/>
      <c r="F293" s="9" t="str">
        <f>IF(IF(SB!C295="","",TEXT(SB!C295,"0"))="",IF(SB!H295="","",TEXT(SB!H295,"0")),IF(SB!C295="","",TEXT(SB!C295,"0")))</f>
        <v/>
      </c>
      <c r="G293" s="5" t="str">
        <f>IF(SB!D295="","",SB!D295)</f>
        <v/>
      </c>
      <c r="H293" t="str">
        <f>IF(SB!D295="","","X")</f>
        <v/>
      </c>
      <c r="I293" t="str">
        <f>IF(SB!H295="","",SB!G295)</f>
        <v/>
      </c>
      <c r="J293" t="str">
        <f>IF(SB!H295="","",SB!F295)</f>
        <v/>
      </c>
      <c r="K293" t="str">
        <f>IFERROR(IF(AND(SB!H295&lt;&gt;"",VALUE(SB!E295)&lt;VALUE(SB!$A$2)),Data!J293,""),"")</f>
        <v/>
      </c>
      <c r="L293" t="s">
        <v>35</v>
      </c>
      <c r="M293" t="s">
        <v>35</v>
      </c>
      <c r="O293" t="s">
        <v>35</v>
      </c>
      <c r="P293" t="s">
        <v>35</v>
      </c>
      <c r="Q293" t="s">
        <v>35</v>
      </c>
    </row>
    <row r="294" spans="1:17">
      <c r="A294" s="68"/>
      <c r="B294" s="68"/>
      <c r="C294" s="68"/>
      <c r="D294" s="68"/>
      <c r="E294" s="9"/>
      <c r="F294" s="9" t="str">
        <f>IF(IF(SB!C296="","",TEXT(SB!C296,"0"))="",IF(SB!H296="","",TEXT(SB!H296,"0")),IF(SB!C296="","",TEXT(SB!C296,"0")))</f>
        <v/>
      </c>
      <c r="G294" s="5" t="str">
        <f>IF(SB!D296="","",SB!D296)</f>
        <v/>
      </c>
      <c r="H294" t="str">
        <f>IF(SB!D296="","","X")</f>
        <v/>
      </c>
      <c r="I294" t="str">
        <f>IF(SB!H296="","",SB!G296)</f>
        <v/>
      </c>
      <c r="J294" t="str">
        <f>IF(SB!H296="","",SB!F296)</f>
        <v/>
      </c>
      <c r="K294" t="str">
        <f>IFERROR(IF(AND(SB!H296&lt;&gt;"",VALUE(SB!E296)&lt;VALUE(SB!$A$2)),Data!J294,""),"")</f>
        <v/>
      </c>
      <c r="L294" t="s">
        <v>35</v>
      </c>
      <c r="M294" t="s">
        <v>35</v>
      </c>
      <c r="O294" t="s">
        <v>35</v>
      </c>
      <c r="P294" t="s">
        <v>35</v>
      </c>
      <c r="Q294" t="s">
        <v>35</v>
      </c>
    </row>
    <row r="295" spans="1:17">
      <c r="A295" s="68"/>
      <c r="B295" s="68"/>
      <c r="C295" s="68"/>
      <c r="D295" s="68"/>
      <c r="E295" s="9"/>
      <c r="F295" s="9" t="str">
        <f>IF(IF(SB!C297="","",TEXT(SB!C297,"0"))="",IF(SB!H297="","",TEXT(SB!H297,"0")),IF(SB!C297="","",TEXT(SB!C297,"0")))</f>
        <v/>
      </c>
      <c r="G295" s="5" t="str">
        <f>IF(SB!D297="","",SB!D297)</f>
        <v/>
      </c>
      <c r="H295" t="str">
        <f>IF(SB!D297="","","X")</f>
        <v/>
      </c>
      <c r="I295" t="str">
        <f>IF(SB!H297="","",SB!G297)</f>
        <v/>
      </c>
      <c r="J295" t="str">
        <f>IF(SB!H297="","",SB!F297)</f>
        <v/>
      </c>
      <c r="K295" t="str">
        <f>IFERROR(IF(AND(SB!H297&lt;&gt;"",VALUE(SB!E297)&lt;VALUE(SB!$A$2)),Data!J295,""),"")</f>
        <v/>
      </c>
      <c r="L295" t="s">
        <v>35</v>
      </c>
      <c r="M295" t="s">
        <v>35</v>
      </c>
      <c r="O295" t="s">
        <v>35</v>
      </c>
      <c r="P295" t="s">
        <v>35</v>
      </c>
      <c r="Q295" t="s">
        <v>35</v>
      </c>
    </row>
    <row r="296" spans="1:17">
      <c r="A296" s="68"/>
      <c r="B296" s="68"/>
      <c r="C296" s="68"/>
      <c r="D296" s="68"/>
      <c r="E296" s="9"/>
      <c r="F296" s="9" t="str">
        <f>IF(IF(SB!C298="","",TEXT(SB!C298,"0"))="",IF(SB!H298="","",TEXT(SB!H298,"0")),IF(SB!C298="","",TEXT(SB!C298,"0")))</f>
        <v/>
      </c>
      <c r="G296" s="5" t="str">
        <f>IF(SB!D298="","",SB!D298)</f>
        <v/>
      </c>
      <c r="H296" t="str">
        <f>IF(SB!D298="","","X")</f>
        <v/>
      </c>
      <c r="I296" t="str">
        <f>IF(SB!H298="","",SB!G298)</f>
        <v/>
      </c>
      <c r="J296" t="str">
        <f>IF(SB!H298="","",SB!F298)</f>
        <v/>
      </c>
      <c r="K296" t="str">
        <f>IFERROR(IF(AND(SB!H298&lt;&gt;"",VALUE(SB!E298)&lt;VALUE(SB!$A$2)),Data!J296,""),"")</f>
        <v/>
      </c>
      <c r="L296" t="s">
        <v>35</v>
      </c>
      <c r="M296" t="s">
        <v>35</v>
      </c>
      <c r="O296" t="s">
        <v>35</v>
      </c>
      <c r="P296" t="s">
        <v>35</v>
      </c>
      <c r="Q296" t="s">
        <v>35</v>
      </c>
    </row>
    <row r="297" spans="1:17">
      <c r="A297" s="68"/>
      <c r="B297" s="68"/>
      <c r="C297" s="68"/>
      <c r="D297" s="68"/>
      <c r="E297" s="9"/>
      <c r="F297" s="9" t="str">
        <f>IF(IF(SB!C299="","",TEXT(SB!C299,"0"))="",IF(SB!H299="","",TEXT(SB!H299,"0")),IF(SB!C299="","",TEXT(SB!C299,"0")))</f>
        <v/>
      </c>
      <c r="G297" s="5" t="str">
        <f>IF(SB!D299="","",SB!D299)</f>
        <v/>
      </c>
      <c r="H297" t="str">
        <f>IF(SB!D299="","","X")</f>
        <v/>
      </c>
      <c r="I297" t="str">
        <f>IF(SB!H299="","",SB!G299)</f>
        <v/>
      </c>
      <c r="J297" t="str">
        <f>IF(SB!H299="","",SB!F299)</f>
        <v/>
      </c>
      <c r="K297" t="str">
        <f>IFERROR(IF(AND(SB!H299&lt;&gt;"",VALUE(SB!E299)&lt;VALUE(SB!$A$2)),Data!J297,""),"")</f>
        <v/>
      </c>
      <c r="L297" t="s">
        <v>35</v>
      </c>
      <c r="M297" t="s">
        <v>35</v>
      </c>
      <c r="O297" t="s">
        <v>35</v>
      </c>
      <c r="P297" t="s">
        <v>35</v>
      </c>
      <c r="Q297" t="s">
        <v>35</v>
      </c>
    </row>
    <row r="298" spans="1:17">
      <c r="A298" s="68"/>
      <c r="B298" s="68"/>
      <c r="C298" s="68"/>
      <c r="D298" s="68"/>
      <c r="E298" s="9"/>
      <c r="F298" s="9" t="str">
        <f>IF(IF(SB!C300="","",TEXT(SB!C300,"0"))="",IF(SB!H300="","",TEXT(SB!H300,"0")),IF(SB!C300="","",TEXT(SB!C300,"0")))</f>
        <v/>
      </c>
      <c r="G298" s="5" t="str">
        <f>IF(SB!D300="","",SB!D300)</f>
        <v/>
      </c>
      <c r="H298" t="str">
        <f>IF(SB!D300="","","X")</f>
        <v/>
      </c>
      <c r="I298" t="str">
        <f>IF(SB!H300="","",SB!G300)</f>
        <v/>
      </c>
      <c r="J298" t="str">
        <f>IF(SB!H300="","",SB!F300)</f>
        <v/>
      </c>
      <c r="K298" t="str">
        <f>IFERROR(IF(AND(SB!H300&lt;&gt;"",VALUE(SB!E300)&lt;VALUE(SB!$A$2)),Data!J298,""),"")</f>
        <v/>
      </c>
      <c r="L298" t="s">
        <v>35</v>
      </c>
      <c r="M298" t="s">
        <v>35</v>
      </c>
      <c r="O298" t="s">
        <v>35</v>
      </c>
      <c r="P298" t="s">
        <v>35</v>
      </c>
      <c r="Q298" t="s">
        <v>35</v>
      </c>
    </row>
    <row r="299" spans="1:17">
      <c r="A299" s="68"/>
      <c r="B299" s="68"/>
      <c r="C299" s="68"/>
      <c r="D299" s="68"/>
      <c r="E299" s="9"/>
      <c r="F299" s="9" t="str">
        <f>IF(IF(SB!C301="","",TEXT(SB!C301,"0"))="",IF(SB!H301="","",TEXT(SB!H301,"0")),IF(SB!C301="","",TEXT(SB!C301,"0")))</f>
        <v/>
      </c>
      <c r="G299" s="5" t="str">
        <f>IF(SB!D301="","",SB!D301)</f>
        <v/>
      </c>
      <c r="H299" t="str">
        <f>IF(SB!D301="","","X")</f>
        <v/>
      </c>
      <c r="I299" t="str">
        <f>IF(SB!H301="","",SB!G301)</f>
        <v/>
      </c>
      <c r="J299" t="str">
        <f>IF(SB!H301="","",SB!F301)</f>
        <v/>
      </c>
      <c r="K299" t="str">
        <f>IFERROR(IF(AND(SB!H301&lt;&gt;"",VALUE(SB!E301)&lt;VALUE(SB!$A$2)),Data!J299,""),"")</f>
        <v/>
      </c>
      <c r="L299" t="s">
        <v>35</v>
      </c>
      <c r="M299" t="s">
        <v>35</v>
      </c>
      <c r="O299" t="s">
        <v>35</v>
      </c>
      <c r="P299" t="s">
        <v>35</v>
      </c>
      <c r="Q299" t="s">
        <v>35</v>
      </c>
    </row>
    <row r="300" spans="1:17">
      <c r="A300" s="68"/>
      <c r="B300" s="68"/>
      <c r="C300" s="68"/>
      <c r="D300" s="68"/>
      <c r="E300" s="9"/>
      <c r="F300" s="9" t="str">
        <f>IF(IF(SB!C302="","",TEXT(SB!C302,"0"))="",IF(SB!H302="","",TEXT(SB!H302,"0")),IF(SB!C302="","",TEXT(SB!C302,"0")))</f>
        <v/>
      </c>
      <c r="G300" s="5" t="str">
        <f>IF(SB!D302="","",SB!D302)</f>
        <v/>
      </c>
      <c r="H300" t="str">
        <f>IF(SB!D302="","","X")</f>
        <v/>
      </c>
      <c r="I300" t="str">
        <f>IF(SB!H302="","",SB!G302)</f>
        <v/>
      </c>
      <c r="J300" t="str">
        <f>IF(SB!H302="","",SB!F302)</f>
        <v/>
      </c>
      <c r="K300" t="str">
        <f>IFERROR(IF(AND(SB!H302&lt;&gt;"",VALUE(SB!E302)&lt;VALUE(SB!$A$2)),Data!J300,""),"")</f>
        <v/>
      </c>
      <c r="L300" t="s">
        <v>35</v>
      </c>
      <c r="M300" t="s">
        <v>35</v>
      </c>
      <c r="O300" t="s">
        <v>35</v>
      </c>
      <c r="P300" t="s">
        <v>35</v>
      </c>
      <c r="Q300" t="s">
        <v>35</v>
      </c>
    </row>
    <row r="301" spans="1:17">
      <c r="A301" s="68"/>
      <c r="B301" s="68"/>
      <c r="C301" s="68"/>
      <c r="D301" s="68"/>
      <c r="E301" s="9"/>
      <c r="F301" s="9" t="str">
        <f>IF(IF(SB!C303="","",TEXT(SB!C303,"0"))="",IF(SB!H303="","",TEXT(SB!H303,"0")),IF(SB!C303="","",TEXT(SB!C303,"0")))</f>
        <v/>
      </c>
      <c r="G301" s="5" t="str">
        <f>IF(SB!D303="","",SB!D303)</f>
        <v/>
      </c>
      <c r="H301" t="str">
        <f>IF(SB!D303="","","X")</f>
        <v/>
      </c>
      <c r="I301" t="str">
        <f>IF(SB!H303="","",SB!G303)</f>
        <v/>
      </c>
      <c r="J301" t="str">
        <f>IF(SB!H303="","",SB!F303)</f>
        <v/>
      </c>
      <c r="K301" t="str">
        <f>IFERROR(IF(AND(SB!H303&lt;&gt;"",VALUE(SB!E303)&lt;VALUE(SB!$A$2)),Data!J301,""),"")</f>
        <v/>
      </c>
      <c r="L301" t="s">
        <v>35</v>
      </c>
      <c r="M301" t="s">
        <v>35</v>
      </c>
      <c r="O301" t="s">
        <v>35</v>
      </c>
      <c r="P301" t="s">
        <v>35</v>
      </c>
      <c r="Q301" t="s">
        <v>35</v>
      </c>
    </row>
    <row r="302" spans="1:17">
      <c r="A302" s="68"/>
      <c r="B302" s="68"/>
      <c r="C302" s="68"/>
      <c r="D302" s="68"/>
      <c r="E302" s="9"/>
      <c r="F302" s="9" t="str">
        <f>IF(IF(SB!C304="","",TEXT(SB!C304,"0"))="",IF(SB!H304="","",TEXT(SB!H304,"0")),IF(SB!C304="","",TEXT(SB!C304,"0")))</f>
        <v/>
      </c>
      <c r="G302" s="5" t="str">
        <f>IF(SB!D304="","",SB!D304)</f>
        <v/>
      </c>
      <c r="H302" t="str">
        <f>IF(SB!D304="","","X")</f>
        <v/>
      </c>
      <c r="I302" t="str">
        <f>IF(SB!H304="","",SB!G304)</f>
        <v/>
      </c>
      <c r="J302" t="str">
        <f>IF(SB!H304="","",SB!F304)</f>
        <v/>
      </c>
      <c r="K302" t="str">
        <f>IFERROR(IF(AND(SB!H304&lt;&gt;"",VALUE(SB!E304)&lt;VALUE(SB!$A$2)),Data!J302,""),"")</f>
        <v/>
      </c>
      <c r="L302" t="s">
        <v>35</v>
      </c>
      <c r="M302" t="s">
        <v>35</v>
      </c>
      <c r="O302" t="s">
        <v>35</v>
      </c>
      <c r="P302" t="s">
        <v>35</v>
      </c>
      <c r="Q302" t="s">
        <v>35</v>
      </c>
    </row>
    <row r="303" spans="1:17">
      <c r="A303" s="68"/>
      <c r="B303" s="68"/>
      <c r="C303" s="68"/>
      <c r="D303" s="68"/>
      <c r="E303" s="9"/>
      <c r="F303" s="9" t="str">
        <f>IF(IF(SB!C305="","",TEXT(SB!C305,"0"))="",IF(SB!H305="","",TEXT(SB!H305,"0")),IF(SB!C305="","",TEXT(SB!C305,"0")))</f>
        <v/>
      </c>
      <c r="G303" s="5" t="str">
        <f>IF(SB!D305="","",SB!D305)</f>
        <v/>
      </c>
      <c r="H303" t="str">
        <f>IF(SB!D305="","","X")</f>
        <v/>
      </c>
      <c r="I303" t="str">
        <f>IF(SB!H305="","",SB!G305)</f>
        <v/>
      </c>
      <c r="J303" t="str">
        <f>IF(SB!H305="","",SB!F305)</f>
        <v/>
      </c>
      <c r="K303" t="str">
        <f>IFERROR(IF(AND(SB!H305&lt;&gt;"",VALUE(SB!E305)&lt;VALUE(SB!$A$2)),Data!J303,""),"")</f>
        <v/>
      </c>
      <c r="L303" t="s">
        <v>35</v>
      </c>
      <c r="M303" t="s">
        <v>35</v>
      </c>
      <c r="O303" t="s">
        <v>35</v>
      </c>
      <c r="P303" t="s">
        <v>35</v>
      </c>
      <c r="Q303" t="s">
        <v>35</v>
      </c>
    </row>
    <row r="304" spans="1:17">
      <c r="A304" s="68"/>
      <c r="B304" s="68"/>
      <c r="C304" s="68"/>
      <c r="D304" s="68"/>
      <c r="E304" s="9"/>
      <c r="F304" s="9" t="str">
        <f>IF(IF(SB!C306="","",TEXT(SB!C306,"0"))="",IF(SB!H306="","",TEXT(SB!H306,"0")),IF(SB!C306="","",TEXT(SB!C306,"0")))</f>
        <v/>
      </c>
      <c r="G304" s="5" t="str">
        <f>IF(SB!D306="","",SB!D306)</f>
        <v/>
      </c>
      <c r="H304" t="str">
        <f>IF(SB!D306="","","X")</f>
        <v/>
      </c>
      <c r="I304" t="str">
        <f>IF(SB!H306="","",SB!G306)</f>
        <v/>
      </c>
      <c r="J304" t="str">
        <f>IF(SB!H306="","",SB!F306)</f>
        <v/>
      </c>
      <c r="K304" t="str">
        <f>IFERROR(IF(AND(SB!H306&lt;&gt;"",VALUE(SB!E306)&lt;VALUE(SB!$A$2)),Data!J304,""),"")</f>
        <v/>
      </c>
      <c r="L304" t="s">
        <v>35</v>
      </c>
      <c r="M304" t="s">
        <v>35</v>
      </c>
      <c r="O304" t="s">
        <v>35</v>
      </c>
      <c r="P304" t="s">
        <v>35</v>
      </c>
      <c r="Q304" t="s">
        <v>35</v>
      </c>
    </row>
    <row r="305" spans="1:17">
      <c r="A305" s="68"/>
      <c r="B305" s="68"/>
      <c r="C305" s="68"/>
      <c r="D305" s="68"/>
      <c r="E305" s="9"/>
      <c r="F305" s="9" t="str">
        <f>IF(IF(SB!C307="","",TEXT(SB!C307,"0"))="",IF(SB!H307="","",TEXT(SB!H307,"0")),IF(SB!C307="","",TEXT(SB!C307,"0")))</f>
        <v/>
      </c>
      <c r="G305" s="5" t="str">
        <f>IF(SB!D307="","",SB!D307)</f>
        <v/>
      </c>
      <c r="H305" t="str">
        <f>IF(SB!D307="","","X")</f>
        <v/>
      </c>
      <c r="I305" t="str">
        <f>IF(SB!H307="","",SB!G307)</f>
        <v/>
      </c>
      <c r="J305" t="str">
        <f>IF(SB!H307="","",SB!F307)</f>
        <v/>
      </c>
      <c r="K305" t="str">
        <f>IFERROR(IF(AND(SB!H307&lt;&gt;"",VALUE(SB!E307)&lt;VALUE(SB!$A$2)),Data!J305,""),"")</f>
        <v/>
      </c>
      <c r="L305" t="s">
        <v>35</v>
      </c>
      <c r="M305" t="s">
        <v>35</v>
      </c>
      <c r="O305" t="s">
        <v>35</v>
      </c>
      <c r="P305" t="s">
        <v>35</v>
      </c>
      <c r="Q305" t="s">
        <v>35</v>
      </c>
    </row>
    <row r="306" spans="1:17">
      <c r="A306" s="68"/>
      <c r="B306" s="68"/>
      <c r="C306" s="68"/>
      <c r="D306" s="68"/>
      <c r="E306" s="9"/>
      <c r="F306" s="9" t="str">
        <f>IF(IF(SB!C308="","",TEXT(SB!C308,"0"))="",IF(SB!H308="","",TEXT(SB!H308,"0")),IF(SB!C308="","",TEXT(SB!C308,"0")))</f>
        <v/>
      </c>
      <c r="G306" s="5" t="str">
        <f>IF(SB!D308="","",SB!D308)</f>
        <v/>
      </c>
      <c r="H306" t="str">
        <f>IF(SB!D308="","","X")</f>
        <v/>
      </c>
      <c r="I306" t="str">
        <f>IF(SB!H308="","",SB!G308)</f>
        <v/>
      </c>
      <c r="J306" t="str">
        <f>IF(SB!H308="","",SB!F308)</f>
        <v/>
      </c>
      <c r="K306" t="str">
        <f>IFERROR(IF(AND(SB!H308&lt;&gt;"",VALUE(SB!E308)&lt;VALUE(SB!$A$2)),Data!J306,""),"")</f>
        <v/>
      </c>
      <c r="L306" t="s">
        <v>35</v>
      </c>
      <c r="M306" t="s">
        <v>35</v>
      </c>
      <c r="O306" t="s">
        <v>35</v>
      </c>
      <c r="P306" t="s">
        <v>35</v>
      </c>
      <c r="Q306" t="s">
        <v>35</v>
      </c>
    </row>
    <row r="307" spans="1:17">
      <c r="A307" s="68"/>
      <c r="B307" s="68"/>
      <c r="C307" s="68"/>
      <c r="D307" s="68"/>
      <c r="E307" s="9"/>
      <c r="F307" s="9" t="str">
        <f>IF(IF(SB!C309="","",TEXT(SB!C309,"0"))="",IF(SB!H309="","",TEXT(SB!H309,"0")),IF(SB!C309="","",TEXT(SB!C309,"0")))</f>
        <v/>
      </c>
      <c r="G307" s="5" t="str">
        <f>IF(SB!D309="","",SB!D309)</f>
        <v/>
      </c>
      <c r="H307" t="str">
        <f>IF(SB!D309="","","X")</f>
        <v/>
      </c>
      <c r="I307" t="str">
        <f>IF(SB!H309="","",SB!G309)</f>
        <v/>
      </c>
      <c r="J307" t="str">
        <f>IF(SB!H309="","",SB!F309)</f>
        <v/>
      </c>
      <c r="K307" t="str">
        <f>IFERROR(IF(AND(SB!H309&lt;&gt;"",VALUE(SB!E309)&lt;VALUE(SB!$A$2)),Data!J307,""),"")</f>
        <v/>
      </c>
      <c r="L307" t="s">
        <v>35</v>
      </c>
      <c r="M307" t="s">
        <v>35</v>
      </c>
      <c r="O307" t="s">
        <v>35</v>
      </c>
      <c r="P307" t="s">
        <v>35</v>
      </c>
      <c r="Q307" t="s">
        <v>35</v>
      </c>
    </row>
    <row r="308" spans="1:17">
      <c r="A308" s="68"/>
      <c r="B308" s="68"/>
      <c r="C308" s="68"/>
      <c r="D308" s="68"/>
      <c r="E308" s="9"/>
      <c r="F308" s="9" t="str">
        <f>IF(IF(SB!C310="","",TEXT(SB!C310,"0"))="",IF(SB!H310="","",TEXT(SB!H310,"0")),IF(SB!C310="","",TEXT(SB!C310,"0")))</f>
        <v/>
      </c>
      <c r="G308" s="5" t="str">
        <f>IF(SB!D310="","",SB!D310)</f>
        <v/>
      </c>
      <c r="H308" t="str">
        <f>IF(SB!D310="","","X")</f>
        <v/>
      </c>
      <c r="I308" t="str">
        <f>IF(SB!H310="","",SB!G310)</f>
        <v/>
      </c>
      <c r="J308" t="str">
        <f>IF(SB!H310="","",SB!F310)</f>
        <v/>
      </c>
      <c r="K308" t="str">
        <f>IFERROR(IF(AND(SB!H310&lt;&gt;"",VALUE(SB!E310)&lt;VALUE(SB!$A$2)),Data!J308,""),"")</f>
        <v/>
      </c>
      <c r="L308" t="s">
        <v>35</v>
      </c>
      <c r="M308" t="s">
        <v>35</v>
      </c>
      <c r="O308" t="s">
        <v>35</v>
      </c>
      <c r="P308" t="s">
        <v>35</v>
      </c>
      <c r="Q308" t="s">
        <v>35</v>
      </c>
    </row>
    <row r="309" spans="1:17">
      <c r="A309" s="68"/>
      <c r="B309" s="68"/>
      <c r="C309" s="68"/>
      <c r="D309" s="68"/>
      <c r="E309" s="9"/>
      <c r="F309" s="9" t="str">
        <f>IF(IF(SB!C311="","",TEXT(SB!C311,"0"))="",IF(SB!H311="","",TEXT(SB!H311,"0")),IF(SB!C311="","",TEXT(SB!C311,"0")))</f>
        <v/>
      </c>
      <c r="G309" s="5" t="str">
        <f>IF(SB!D311="","",SB!D311)</f>
        <v/>
      </c>
      <c r="H309" t="str">
        <f>IF(SB!D311="","","X")</f>
        <v/>
      </c>
      <c r="I309" t="str">
        <f>IF(SB!H311="","",SB!G311)</f>
        <v/>
      </c>
      <c r="J309" t="str">
        <f>IF(SB!H311="","",SB!F311)</f>
        <v/>
      </c>
      <c r="K309" t="str">
        <f>IFERROR(IF(AND(SB!H311&lt;&gt;"",VALUE(SB!E311)&lt;VALUE(SB!$A$2)),Data!J309,""),"")</f>
        <v/>
      </c>
      <c r="L309" t="s">
        <v>35</v>
      </c>
      <c r="M309" t="s">
        <v>35</v>
      </c>
      <c r="O309" t="s">
        <v>35</v>
      </c>
      <c r="P309" t="s">
        <v>35</v>
      </c>
      <c r="Q309" t="s">
        <v>35</v>
      </c>
    </row>
    <row r="310" spans="1:17">
      <c r="A310" s="68"/>
      <c r="B310" s="68"/>
      <c r="C310" s="68"/>
      <c r="D310" s="68"/>
      <c r="E310" s="9"/>
      <c r="F310" s="9" t="str">
        <f>IF(IF(SB!C312="","",TEXT(SB!C312,"0"))="",IF(SB!H312="","",TEXT(SB!H312,"0")),IF(SB!C312="","",TEXT(SB!C312,"0")))</f>
        <v/>
      </c>
      <c r="G310" s="5" t="str">
        <f>IF(SB!D312="","",SB!D312)</f>
        <v/>
      </c>
      <c r="H310" t="str">
        <f>IF(SB!D312="","","X")</f>
        <v/>
      </c>
      <c r="I310" t="str">
        <f>IF(SB!H312="","",SB!G312)</f>
        <v/>
      </c>
      <c r="J310" t="str">
        <f>IF(SB!H312="","",SB!F312)</f>
        <v/>
      </c>
      <c r="K310" t="str">
        <f>IFERROR(IF(AND(SB!H312&lt;&gt;"",VALUE(SB!E312)&lt;VALUE(SB!$A$2)),Data!J310,""),"")</f>
        <v/>
      </c>
      <c r="L310" t="s">
        <v>35</v>
      </c>
      <c r="M310" t="s">
        <v>35</v>
      </c>
      <c r="O310" t="s">
        <v>35</v>
      </c>
      <c r="P310" t="s">
        <v>35</v>
      </c>
      <c r="Q310" t="s">
        <v>35</v>
      </c>
    </row>
    <row r="311" spans="1:17">
      <c r="A311" s="68"/>
      <c r="B311" s="68"/>
      <c r="C311" s="68"/>
      <c r="D311" s="68"/>
      <c r="E311" s="9"/>
      <c r="F311" s="9" t="str">
        <f>IF(IF(SB!C313="","",TEXT(SB!C313,"0"))="",IF(SB!H313="","",TEXT(SB!H313,"0")),IF(SB!C313="","",TEXT(SB!C313,"0")))</f>
        <v/>
      </c>
      <c r="G311" s="5" t="str">
        <f>IF(SB!D313="","",SB!D313)</f>
        <v/>
      </c>
      <c r="H311" t="str">
        <f>IF(SB!D313="","","X")</f>
        <v/>
      </c>
      <c r="I311" t="str">
        <f>IF(SB!H313="","",SB!G313)</f>
        <v/>
      </c>
      <c r="J311" t="str">
        <f>IF(SB!H313="","",SB!F313)</f>
        <v/>
      </c>
      <c r="K311" t="str">
        <f>IFERROR(IF(AND(SB!H313&lt;&gt;"",VALUE(SB!E313)&lt;VALUE(SB!$A$2)),Data!J311,""),"")</f>
        <v/>
      </c>
      <c r="L311" t="s">
        <v>35</v>
      </c>
      <c r="M311" t="s">
        <v>35</v>
      </c>
      <c r="O311" t="s">
        <v>35</v>
      </c>
      <c r="P311" t="s">
        <v>35</v>
      </c>
      <c r="Q311" t="s">
        <v>35</v>
      </c>
    </row>
    <row r="312" spans="1:17">
      <c r="A312" s="68"/>
      <c r="B312" s="68"/>
      <c r="C312" s="68"/>
      <c r="D312" s="68"/>
      <c r="E312" s="9"/>
      <c r="F312" s="9" t="str">
        <f>IF(IF(SB!C314="","",TEXT(SB!C314,"0"))="",IF(SB!H314="","",TEXT(SB!H314,"0")),IF(SB!C314="","",TEXT(SB!C314,"0")))</f>
        <v/>
      </c>
      <c r="G312" s="5" t="str">
        <f>IF(SB!D314="","",SB!D314)</f>
        <v/>
      </c>
      <c r="H312" t="str">
        <f>IF(SB!D314="","","X")</f>
        <v/>
      </c>
      <c r="I312" t="str">
        <f>IF(SB!H314="","",SB!G314)</f>
        <v/>
      </c>
      <c r="J312" t="str">
        <f>IF(SB!H314="","",SB!F314)</f>
        <v/>
      </c>
      <c r="K312" t="str">
        <f>IFERROR(IF(AND(SB!H314&lt;&gt;"",VALUE(SB!E314)&lt;VALUE(SB!$A$2)),Data!J312,""),"")</f>
        <v/>
      </c>
      <c r="L312" t="s">
        <v>35</v>
      </c>
      <c r="M312" t="s">
        <v>35</v>
      </c>
      <c r="O312" t="s">
        <v>35</v>
      </c>
      <c r="P312" t="s">
        <v>35</v>
      </c>
      <c r="Q312" t="s">
        <v>35</v>
      </c>
    </row>
    <row r="313" spans="1:17">
      <c r="A313" s="68"/>
      <c r="B313" s="68"/>
      <c r="C313" s="68"/>
      <c r="D313" s="68"/>
      <c r="E313" s="9"/>
      <c r="F313" s="9" t="str">
        <f>IF(IF(SB!C315="","",TEXT(SB!C315,"0"))="",IF(SB!H315="","",TEXT(SB!H315,"0")),IF(SB!C315="","",TEXT(SB!C315,"0")))</f>
        <v/>
      </c>
      <c r="G313" s="5" t="str">
        <f>IF(SB!D315="","",SB!D315)</f>
        <v/>
      </c>
      <c r="H313" t="str">
        <f>IF(SB!D315="","","X")</f>
        <v/>
      </c>
      <c r="I313" t="str">
        <f>IF(SB!H315="","",SB!G315)</f>
        <v/>
      </c>
      <c r="J313" t="str">
        <f>IF(SB!H315="","",SB!F315)</f>
        <v/>
      </c>
      <c r="K313" t="str">
        <f>IFERROR(IF(AND(SB!H315&lt;&gt;"",VALUE(SB!E315)&lt;VALUE(SB!$A$2)),Data!J313,""),"")</f>
        <v/>
      </c>
      <c r="L313" t="s">
        <v>35</v>
      </c>
      <c r="M313" t="s">
        <v>35</v>
      </c>
      <c r="O313" t="s">
        <v>35</v>
      </c>
      <c r="P313" t="s">
        <v>35</v>
      </c>
      <c r="Q313" t="s">
        <v>35</v>
      </c>
    </row>
    <row r="314" spans="1:17">
      <c r="A314" s="68"/>
      <c r="B314" s="68"/>
      <c r="C314" s="68"/>
      <c r="D314" s="68"/>
      <c r="E314" s="9"/>
      <c r="F314" s="9" t="str">
        <f>IF(IF(SB!C316="","",TEXT(SB!C316,"0"))="",IF(SB!H316="","",TEXT(SB!H316,"0")),IF(SB!C316="","",TEXT(SB!C316,"0")))</f>
        <v/>
      </c>
      <c r="G314" s="5" t="str">
        <f>IF(SB!D316="","",SB!D316)</f>
        <v/>
      </c>
      <c r="H314" t="str">
        <f>IF(SB!D316="","","X")</f>
        <v/>
      </c>
      <c r="I314" t="str">
        <f>IF(SB!H316="","",SB!G316)</f>
        <v/>
      </c>
      <c r="J314" t="str">
        <f>IF(SB!H316="","",SB!F316)</f>
        <v/>
      </c>
      <c r="K314" t="str">
        <f>IFERROR(IF(AND(SB!H316&lt;&gt;"",VALUE(SB!E316)&lt;VALUE(SB!$A$2)),Data!J314,""),"")</f>
        <v/>
      </c>
      <c r="L314" t="s">
        <v>35</v>
      </c>
      <c r="M314" t="s">
        <v>35</v>
      </c>
      <c r="O314" t="s">
        <v>35</v>
      </c>
      <c r="P314" t="s">
        <v>35</v>
      </c>
      <c r="Q314" t="s">
        <v>35</v>
      </c>
    </row>
    <row r="315" spans="1:17">
      <c r="A315" s="68"/>
      <c r="B315" s="68"/>
      <c r="C315" s="68"/>
      <c r="D315" s="68"/>
      <c r="E315" s="9"/>
      <c r="F315" s="9" t="str">
        <f>IF(IF(SB!C317="","",TEXT(SB!C317,"0"))="",IF(SB!H317="","",TEXT(SB!H317,"0")),IF(SB!C317="","",TEXT(SB!C317,"0")))</f>
        <v/>
      </c>
      <c r="G315" s="5" t="str">
        <f>IF(SB!D317="","",SB!D317)</f>
        <v/>
      </c>
      <c r="H315" t="str">
        <f>IF(SB!D317="","","X")</f>
        <v/>
      </c>
      <c r="I315" t="str">
        <f>IF(SB!H317="","",SB!G317)</f>
        <v/>
      </c>
      <c r="J315" t="str">
        <f>IF(SB!H317="","",SB!F317)</f>
        <v/>
      </c>
      <c r="K315" t="str">
        <f>IFERROR(IF(AND(SB!H317&lt;&gt;"",VALUE(SB!E317)&lt;VALUE(SB!$A$2)),Data!J315,""),"")</f>
        <v/>
      </c>
      <c r="L315" t="s">
        <v>35</v>
      </c>
      <c r="M315" t="s">
        <v>35</v>
      </c>
      <c r="O315" t="s">
        <v>35</v>
      </c>
      <c r="P315" t="s">
        <v>35</v>
      </c>
      <c r="Q315" t="s">
        <v>35</v>
      </c>
    </row>
    <row r="316" spans="1:17">
      <c r="A316" s="68"/>
      <c r="B316" s="68"/>
      <c r="C316" s="68"/>
      <c r="D316" s="68"/>
      <c r="E316" s="9"/>
      <c r="F316" s="9" t="str">
        <f>IF(IF(SB!C318="","",TEXT(SB!C318,"0"))="",IF(SB!H318="","",TEXT(SB!H318,"0")),IF(SB!C318="","",TEXT(SB!C318,"0")))</f>
        <v/>
      </c>
      <c r="G316" s="5" t="str">
        <f>IF(SB!D318="","",SB!D318)</f>
        <v/>
      </c>
      <c r="H316" t="str">
        <f>IF(SB!D318="","","X")</f>
        <v/>
      </c>
      <c r="I316" t="str">
        <f>IF(SB!H318="","",SB!G318)</f>
        <v/>
      </c>
      <c r="J316" t="str">
        <f>IF(SB!H318="","",SB!F318)</f>
        <v/>
      </c>
      <c r="K316" t="str">
        <f>IFERROR(IF(AND(SB!H318&lt;&gt;"",VALUE(SB!E318)&lt;VALUE(SB!$A$2)),Data!J316,""),"")</f>
        <v/>
      </c>
      <c r="L316" t="s">
        <v>35</v>
      </c>
      <c r="M316" t="s">
        <v>35</v>
      </c>
      <c r="O316" t="s">
        <v>35</v>
      </c>
      <c r="P316" t="s">
        <v>35</v>
      </c>
      <c r="Q316" t="s">
        <v>35</v>
      </c>
    </row>
    <row r="317" spans="1:17">
      <c r="A317" s="68"/>
      <c r="B317" s="68"/>
      <c r="C317" s="68"/>
      <c r="D317" s="68"/>
      <c r="E317" s="9"/>
      <c r="F317" s="9" t="str">
        <f>IF(IF(SB!C319="","",TEXT(SB!C319,"0"))="",IF(SB!H319="","",TEXT(SB!H319,"0")),IF(SB!C319="","",TEXT(SB!C319,"0")))</f>
        <v/>
      </c>
      <c r="G317" s="5" t="str">
        <f>IF(SB!D319="","",SB!D319)</f>
        <v/>
      </c>
      <c r="H317" t="str">
        <f>IF(SB!D319="","","X")</f>
        <v/>
      </c>
      <c r="I317" t="str">
        <f>IF(SB!H319="","",SB!G319)</f>
        <v/>
      </c>
      <c r="J317" t="str">
        <f>IF(SB!H319="","",SB!F319)</f>
        <v/>
      </c>
      <c r="K317" t="str">
        <f>IFERROR(IF(AND(SB!H319&lt;&gt;"",VALUE(SB!E319)&lt;VALUE(SB!$A$2)),Data!J317,""),"")</f>
        <v/>
      </c>
      <c r="L317" t="s">
        <v>35</v>
      </c>
      <c r="M317" t="s">
        <v>35</v>
      </c>
      <c r="O317" t="s">
        <v>35</v>
      </c>
      <c r="P317" t="s">
        <v>35</v>
      </c>
      <c r="Q317" t="s">
        <v>35</v>
      </c>
    </row>
    <row r="318" spans="1:17">
      <c r="A318" s="68"/>
      <c r="B318" s="68"/>
      <c r="C318" s="68"/>
      <c r="D318" s="68"/>
      <c r="E318" s="9"/>
      <c r="F318" s="9" t="str">
        <f>IF(IF(SB!C320="","",TEXT(SB!C320,"0"))="",IF(SB!H320="","",TEXT(SB!H320,"0")),IF(SB!C320="","",TEXT(SB!C320,"0")))</f>
        <v/>
      </c>
      <c r="G318" s="5" t="str">
        <f>IF(SB!D320="","",SB!D320)</f>
        <v/>
      </c>
      <c r="H318" t="str">
        <f>IF(SB!D320="","","X")</f>
        <v/>
      </c>
      <c r="I318" t="str">
        <f>IF(SB!H320="","",SB!G320)</f>
        <v/>
      </c>
      <c r="J318" t="str">
        <f>IF(SB!H320="","",SB!F320)</f>
        <v/>
      </c>
      <c r="K318" t="str">
        <f>IFERROR(IF(AND(SB!H320&lt;&gt;"",VALUE(SB!E320)&lt;VALUE(SB!$A$2)),Data!J318,""),"")</f>
        <v/>
      </c>
      <c r="L318" t="s">
        <v>35</v>
      </c>
      <c r="M318" t="s">
        <v>35</v>
      </c>
      <c r="O318" t="s">
        <v>35</v>
      </c>
      <c r="P318" t="s">
        <v>35</v>
      </c>
      <c r="Q318" t="s">
        <v>35</v>
      </c>
    </row>
    <row r="319" spans="1:17">
      <c r="A319" s="68"/>
      <c r="B319" s="68"/>
      <c r="C319" s="68"/>
      <c r="D319" s="68"/>
      <c r="E319" s="9"/>
      <c r="F319" s="9" t="str">
        <f>IF(IF(SB!C321="","",TEXT(SB!C321,"0"))="",IF(SB!H321="","",TEXT(SB!H321,"0")),IF(SB!C321="","",TEXT(SB!C321,"0")))</f>
        <v/>
      </c>
      <c r="G319" s="5" t="str">
        <f>IF(SB!D321="","",SB!D321)</f>
        <v/>
      </c>
      <c r="H319" t="str">
        <f>IF(SB!D321="","","X")</f>
        <v/>
      </c>
      <c r="I319" t="str">
        <f>IF(SB!H321="","",SB!G321)</f>
        <v/>
      </c>
      <c r="J319" t="str">
        <f>IF(SB!H321="","",SB!F321)</f>
        <v/>
      </c>
      <c r="K319" t="str">
        <f>IFERROR(IF(AND(SB!H321&lt;&gt;"",VALUE(SB!E321)&lt;VALUE(SB!$A$2)),Data!J319,""),"")</f>
        <v/>
      </c>
      <c r="L319" t="s">
        <v>35</v>
      </c>
      <c r="M319" t="s">
        <v>35</v>
      </c>
      <c r="O319" t="s">
        <v>35</v>
      </c>
      <c r="P319" t="s">
        <v>35</v>
      </c>
      <c r="Q319" t="s">
        <v>35</v>
      </c>
    </row>
    <row r="320" spans="1:17">
      <c r="A320" s="68"/>
      <c r="B320" s="68"/>
      <c r="C320" s="68"/>
      <c r="D320" s="68"/>
      <c r="E320" s="9"/>
      <c r="F320" s="9" t="str">
        <f>IF(IF(SB!C322="","",TEXT(SB!C322,"0"))="",IF(SB!H322="","",TEXT(SB!H322,"0")),IF(SB!C322="","",TEXT(SB!C322,"0")))</f>
        <v/>
      </c>
      <c r="G320" s="5" t="str">
        <f>IF(SB!D322="","",SB!D322)</f>
        <v/>
      </c>
      <c r="H320" t="str">
        <f>IF(SB!D322="","","X")</f>
        <v/>
      </c>
      <c r="I320" t="str">
        <f>IF(SB!H322="","",SB!G322)</f>
        <v/>
      </c>
      <c r="J320" t="str">
        <f>IF(SB!H322="","",SB!F322)</f>
        <v/>
      </c>
      <c r="K320" t="str">
        <f>IFERROR(IF(AND(SB!H322&lt;&gt;"",VALUE(SB!E322)&lt;VALUE(SB!$A$2)),Data!J320,""),"")</f>
        <v/>
      </c>
      <c r="L320" t="s">
        <v>35</v>
      </c>
      <c r="M320" t="s">
        <v>35</v>
      </c>
      <c r="O320" t="s">
        <v>35</v>
      </c>
      <c r="P320" t="s">
        <v>35</v>
      </c>
      <c r="Q320" t="s">
        <v>35</v>
      </c>
    </row>
    <row r="321" spans="1:17">
      <c r="A321" s="68"/>
      <c r="B321" s="68"/>
      <c r="C321" s="68"/>
      <c r="D321" s="68"/>
      <c r="E321" s="9"/>
      <c r="F321" s="9" t="str">
        <f>IF(IF(SB!C323="","",TEXT(SB!C323,"0"))="",IF(SB!H323="","",TEXT(SB!H323,"0")),IF(SB!C323="","",TEXT(SB!C323,"0")))</f>
        <v/>
      </c>
      <c r="G321" s="5" t="str">
        <f>IF(SB!D323="","",SB!D323)</f>
        <v/>
      </c>
      <c r="H321" t="str">
        <f>IF(SB!D323="","","X")</f>
        <v/>
      </c>
      <c r="I321" t="str">
        <f>IF(SB!H323="","",SB!G323)</f>
        <v/>
      </c>
      <c r="J321" t="str">
        <f>IF(SB!H323="","",SB!F323)</f>
        <v/>
      </c>
      <c r="K321" t="str">
        <f>IFERROR(IF(AND(SB!H323&lt;&gt;"",VALUE(SB!E323)&lt;VALUE(SB!$A$2)),Data!J321,""),"")</f>
        <v/>
      </c>
      <c r="L321" t="s">
        <v>35</v>
      </c>
      <c r="M321" t="s">
        <v>35</v>
      </c>
      <c r="O321" t="s">
        <v>35</v>
      </c>
      <c r="P321" t="s">
        <v>35</v>
      </c>
      <c r="Q321" t="s">
        <v>35</v>
      </c>
    </row>
    <row r="322" spans="1:17">
      <c r="A322" s="68"/>
      <c r="B322" s="68"/>
      <c r="C322" s="68"/>
      <c r="D322" s="68"/>
      <c r="E322" s="9"/>
      <c r="F322" s="9" t="str">
        <f>IF(IF(SB!C324="","",TEXT(SB!C324,"0"))="",IF(SB!H324="","",TEXT(SB!H324,"0")),IF(SB!C324="","",TEXT(SB!C324,"0")))</f>
        <v/>
      </c>
      <c r="G322" s="5" t="str">
        <f>IF(SB!D324="","",SB!D324)</f>
        <v/>
      </c>
      <c r="H322" t="str">
        <f>IF(SB!D324="","","X")</f>
        <v/>
      </c>
      <c r="I322" t="str">
        <f>IF(SB!H324="","",SB!G324)</f>
        <v/>
      </c>
      <c r="J322" t="str">
        <f>IF(SB!H324="","",SB!F324)</f>
        <v/>
      </c>
      <c r="K322" t="str">
        <f>IFERROR(IF(AND(SB!H324&lt;&gt;"",VALUE(SB!E324)&lt;VALUE(SB!$A$2)),Data!J322,""),"")</f>
        <v/>
      </c>
      <c r="L322" t="s">
        <v>35</v>
      </c>
      <c r="M322" t="s">
        <v>35</v>
      </c>
      <c r="O322" t="s">
        <v>35</v>
      </c>
      <c r="P322" t="s">
        <v>35</v>
      </c>
      <c r="Q322" t="s">
        <v>35</v>
      </c>
    </row>
    <row r="323" spans="1:17">
      <c r="A323" s="68"/>
      <c r="B323" s="68"/>
      <c r="C323" s="68"/>
      <c r="D323" s="68"/>
      <c r="E323" s="9"/>
      <c r="F323" s="9" t="str">
        <f>IF(IF(SB!C325="","",TEXT(SB!C325,"0"))="",IF(SB!H325="","",TEXT(SB!H325,"0")),IF(SB!C325="","",TEXT(SB!C325,"0")))</f>
        <v/>
      </c>
      <c r="G323" s="5" t="str">
        <f>IF(SB!D325="","",SB!D325)</f>
        <v/>
      </c>
      <c r="H323" t="str">
        <f>IF(SB!D325="","","X")</f>
        <v/>
      </c>
      <c r="I323" t="str">
        <f>IF(SB!H325="","",SB!G325)</f>
        <v/>
      </c>
      <c r="J323" t="str">
        <f>IF(SB!H325="","",SB!F325)</f>
        <v/>
      </c>
      <c r="K323" t="str">
        <f>IFERROR(IF(AND(SB!H325&lt;&gt;"",VALUE(SB!E325)&lt;VALUE(SB!$A$2)),Data!J323,""),"")</f>
        <v/>
      </c>
      <c r="L323" t="s">
        <v>35</v>
      </c>
      <c r="M323" t="s">
        <v>35</v>
      </c>
      <c r="O323" t="s">
        <v>35</v>
      </c>
      <c r="P323" t="s">
        <v>35</v>
      </c>
      <c r="Q323" t="s">
        <v>35</v>
      </c>
    </row>
    <row r="324" spans="1:17">
      <c r="A324" s="68"/>
      <c r="B324" s="68"/>
      <c r="C324" s="68"/>
      <c r="D324" s="68"/>
      <c r="E324" s="9"/>
      <c r="F324" s="9" t="str">
        <f>IF(IF(SB!C326="","",TEXT(SB!C326,"0"))="",IF(SB!H326="","",TEXT(SB!H326,"0")),IF(SB!C326="","",TEXT(SB!C326,"0")))</f>
        <v/>
      </c>
      <c r="G324" s="5" t="str">
        <f>IF(SB!D326="","",SB!D326)</f>
        <v/>
      </c>
      <c r="H324" t="str">
        <f>IF(SB!D326="","","X")</f>
        <v/>
      </c>
      <c r="I324" t="str">
        <f>IF(SB!H326="","",SB!G326)</f>
        <v/>
      </c>
      <c r="J324" t="str">
        <f>IF(SB!H326="","",SB!F326)</f>
        <v/>
      </c>
      <c r="K324" t="str">
        <f>IFERROR(IF(AND(SB!H326&lt;&gt;"",VALUE(SB!E326)&lt;VALUE(SB!$A$2)),Data!J324,""),"")</f>
        <v/>
      </c>
      <c r="L324" t="s">
        <v>35</v>
      </c>
      <c r="M324" t="s">
        <v>35</v>
      </c>
      <c r="O324" t="s">
        <v>35</v>
      </c>
      <c r="P324" t="s">
        <v>35</v>
      </c>
      <c r="Q324" t="s">
        <v>35</v>
      </c>
    </row>
    <row r="325" spans="1:17">
      <c r="A325" s="68"/>
      <c r="B325" s="68"/>
      <c r="C325" s="68"/>
      <c r="D325" s="68"/>
      <c r="E325" s="9"/>
      <c r="F325" s="9" t="str">
        <f>IF(IF(SB!C327="","",TEXT(SB!C327,"0"))="",IF(SB!H327="","",TEXT(SB!H327,"0")),IF(SB!C327="","",TEXT(SB!C327,"0")))</f>
        <v/>
      </c>
      <c r="G325" s="5" t="str">
        <f>IF(SB!D327="","",SB!D327)</f>
        <v/>
      </c>
      <c r="H325" t="str">
        <f>IF(SB!D327="","","X")</f>
        <v/>
      </c>
      <c r="I325" t="str">
        <f>IF(SB!H327="","",SB!G327)</f>
        <v/>
      </c>
      <c r="J325" t="str">
        <f>IF(SB!H327="","",SB!F327)</f>
        <v/>
      </c>
      <c r="K325" t="str">
        <f>IFERROR(IF(AND(SB!H327&lt;&gt;"",VALUE(SB!E327)&lt;VALUE(SB!$A$2)),Data!J325,""),"")</f>
        <v/>
      </c>
      <c r="L325" t="s">
        <v>35</v>
      </c>
      <c r="M325" t="s">
        <v>35</v>
      </c>
      <c r="O325" t="s">
        <v>35</v>
      </c>
      <c r="P325" t="s">
        <v>35</v>
      </c>
      <c r="Q325" t="s">
        <v>35</v>
      </c>
    </row>
    <row r="326" spans="1:17">
      <c r="A326" s="68"/>
      <c r="B326" s="68"/>
      <c r="C326" s="68"/>
      <c r="D326" s="68"/>
      <c r="E326" s="9"/>
      <c r="F326" s="9" t="str">
        <f>IF(IF(SB!C328="","",TEXT(SB!C328,"0"))="",IF(SB!H328="","",TEXT(SB!H328,"0")),IF(SB!C328="","",TEXT(SB!C328,"0")))</f>
        <v/>
      </c>
      <c r="G326" s="5" t="str">
        <f>IF(SB!D328="","",SB!D328)</f>
        <v/>
      </c>
      <c r="H326" t="str">
        <f>IF(SB!D328="","","X")</f>
        <v/>
      </c>
      <c r="I326" t="str">
        <f>IF(SB!H328="","",SB!G328)</f>
        <v/>
      </c>
      <c r="J326" t="str">
        <f>IF(SB!H328="","",SB!F328)</f>
        <v/>
      </c>
      <c r="K326" t="str">
        <f>IFERROR(IF(AND(SB!H328&lt;&gt;"",VALUE(SB!E328)&lt;VALUE(SB!$A$2)),Data!J326,""),"")</f>
        <v/>
      </c>
      <c r="L326" t="s">
        <v>35</v>
      </c>
      <c r="M326" t="s">
        <v>35</v>
      </c>
      <c r="O326" t="s">
        <v>35</v>
      </c>
      <c r="P326" t="s">
        <v>35</v>
      </c>
      <c r="Q326" t="s">
        <v>35</v>
      </c>
    </row>
    <row r="327" spans="1:17">
      <c r="A327" s="68"/>
      <c r="B327" s="68"/>
      <c r="C327" s="68"/>
      <c r="D327" s="68"/>
      <c r="E327" s="9"/>
      <c r="F327" s="9" t="str">
        <f>IF(IF(SB!C329="","",TEXT(SB!C329,"0"))="",IF(SB!H329="","",TEXT(SB!H329,"0")),IF(SB!C329="","",TEXT(SB!C329,"0")))</f>
        <v/>
      </c>
      <c r="G327" s="5" t="str">
        <f>IF(SB!D329="","",SB!D329)</f>
        <v/>
      </c>
      <c r="H327" t="str">
        <f>IF(SB!D329="","","X")</f>
        <v/>
      </c>
      <c r="I327" t="str">
        <f>IF(SB!H329="","",SB!G329)</f>
        <v/>
      </c>
      <c r="J327" t="str">
        <f>IF(SB!H329="","",SB!F329)</f>
        <v/>
      </c>
      <c r="K327" t="str">
        <f>IFERROR(IF(AND(SB!H329&lt;&gt;"",VALUE(SB!E329)&lt;VALUE(SB!$A$2)),Data!J327,""),"")</f>
        <v/>
      </c>
      <c r="L327" t="s">
        <v>35</v>
      </c>
      <c r="M327" t="s">
        <v>35</v>
      </c>
      <c r="O327" t="s">
        <v>35</v>
      </c>
      <c r="P327" t="s">
        <v>35</v>
      </c>
      <c r="Q327" t="s">
        <v>35</v>
      </c>
    </row>
    <row r="328" spans="1:17">
      <c r="A328" s="68"/>
      <c r="B328" s="68"/>
      <c r="C328" s="68"/>
      <c r="D328" s="68"/>
      <c r="E328" s="9"/>
      <c r="F328" s="9" t="str">
        <f>IF(IF(SB!C330="","",TEXT(SB!C330,"0"))="",IF(SB!H330="","",TEXT(SB!H330,"0")),IF(SB!C330="","",TEXT(SB!C330,"0")))</f>
        <v/>
      </c>
      <c r="G328" s="5" t="str">
        <f>IF(SB!D330="","",SB!D330)</f>
        <v/>
      </c>
      <c r="H328" t="str">
        <f>IF(SB!D330="","","X")</f>
        <v/>
      </c>
      <c r="I328" t="str">
        <f>IF(SB!H330="","",SB!G330)</f>
        <v/>
      </c>
      <c r="J328" t="str">
        <f>IF(SB!H330="","",SB!F330)</f>
        <v/>
      </c>
      <c r="K328" t="str">
        <f>IFERROR(IF(AND(SB!H330&lt;&gt;"",VALUE(SB!E330)&lt;VALUE(SB!$A$2)),Data!J328,""),"")</f>
        <v/>
      </c>
      <c r="L328" t="s">
        <v>35</v>
      </c>
      <c r="M328" t="s">
        <v>35</v>
      </c>
      <c r="O328" t="s">
        <v>35</v>
      </c>
      <c r="P328" t="s">
        <v>35</v>
      </c>
      <c r="Q328" t="s">
        <v>35</v>
      </c>
    </row>
    <row r="329" spans="1:17">
      <c r="A329" s="68"/>
      <c r="B329" s="68"/>
      <c r="C329" s="68"/>
      <c r="D329" s="68"/>
      <c r="E329" s="9"/>
      <c r="F329" s="9" t="str">
        <f>IF(IF(SB!C331="","",TEXT(SB!C331,"0"))="",IF(SB!H331="","",TEXT(SB!H331,"0")),IF(SB!C331="","",TEXT(SB!C331,"0")))</f>
        <v/>
      </c>
      <c r="G329" s="5" t="str">
        <f>IF(SB!D331="","",SB!D331)</f>
        <v/>
      </c>
      <c r="H329" t="str">
        <f>IF(SB!D331="","","X")</f>
        <v/>
      </c>
      <c r="I329" t="str">
        <f>IF(SB!H331="","",SB!G331)</f>
        <v/>
      </c>
      <c r="J329" t="str">
        <f>IF(SB!H331="","",SB!F331)</f>
        <v/>
      </c>
      <c r="K329" t="str">
        <f>IFERROR(IF(AND(SB!H331&lt;&gt;"",VALUE(SB!E331)&lt;VALUE(SB!$A$2)),Data!J329,""),"")</f>
        <v/>
      </c>
      <c r="L329" t="s">
        <v>35</v>
      </c>
      <c r="M329" t="s">
        <v>35</v>
      </c>
      <c r="O329" t="s">
        <v>35</v>
      </c>
      <c r="P329" t="s">
        <v>35</v>
      </c>
      <c r="Q329" t="s">
        <v>35</v>
      </c>
    </row>
    <row r="330" spans="1:17">
      <c r="A330" s="68"/>
      <c r="B330" s="68"/>
      <c r="C330" s="68"/>
      <c r="D330" s="68"/>
      <c r="E330" s="9"/>
      <c r="F330" s="9" t="str">
        <f>IF(IF(SB!C332="","",TEXT(SB!C332,"0"))="",IF(SB!H332="","",TEXT(SB!H332,"0")),IF(SB!C332="","",TEXT(SB!C332,"0")))</f>
        <v/>
      </c>
      <c r="G330" s="5" t="str">
        <f>IF(SB!D332="","",SB!D332)</f>
        <v/>
      </c>
      <c r="H330" t="str">
        <f>IF(SB!D332="","","X")</f>
        <v/>
      </c>
      <c r="I330" t="str">
        <f>IF(SB!H332="","",SB!G332)</f>
        <v/>
      </c>
      <c r="J330" t="str">
        <f>IF(SB!H332="","",SB!F332)</f>
        <v/>
      </c>
      <c r="K330" t="str">
        <f>IFERROR(IF(AND(SB!H332&lt;&gt;"",VALUE(SB!E332)&lt;VALUE(SB!$A$2)),Data!J330,""),"")</f>
        <v/>
      </c>
      <c r="L330" t="s">
        <v>35</v>
      </c>
      <c r="M330" t="s">
        <v>35</v>
      </c>
      <c r="O330" t="s">
        <v>35</v>
      </c>
      <c r="P330" t="s">
        <v>35</v>
      </c>
      <c r="Q330" t="s">
        <v>35</v>
      </c>
    </row>
    <row r="331" spans="1:17">
      <c r="A331" s="68"/>
      <c r="B331" s="68"/>
      <c r="C331" s="68"/>
      <c r="D331" s="68"/>
      <c r="E331" s="9"/>
      <c r="F331" s="9" t="str">
        <f>IF(IF(SB!C333="","",TEXT(SB!C333,"0"))="",IF(SB!H333="","",TEXT(SB!H333,"0")),IF(SB!C333="","",TEXT(SB!C333,"0")))</f>
        <v/>
      </c>
      <c r="G331" s="5" t="str">
        <f>IF(SB!D333="","",SB!D333)</f>
        <v/>
      </c>
      <c r="H331" t="str">
        <f>IF(SB!D333="","","X")</f>
        <v/>
      </c>
      <c r="I331" t="str">
        <f>IF(SB!H333="","",SB!G333)</f>
        <v/>
      </c>
      <c r="J331" t="str">
        <f>IF(SB!H333="","",SB!F333)</f>
        <v/>
      </c>
      <c r="K331" t="str">
        <f>IFERROR(IF(AND(SB!H333&lt;&gt;"",VALUE(SB!E333)&lt;VALUE(SB!$A$2)),Data!J331,""),"")</f>
        <v/>
      </c>
      <c r="L331" t="s">
        <v>35</v>
      </c>
      <c r="M331" t="s">
        <v>35</v>
      </c>
      <c r="O331" t="s">
        <v>35</v>
      </c>
      <c r="P331" t="s">
        <v>35</v>
      </c>
      <c r="Q331" t="s">
        <v>35</v>
      </c>
    </row>
    <row r="332" spans="1:17">
      <c r="A332" s="68"/>
      <c r="B332" s="68"/>
      <c r="C332" s="68"/>
      <c r="D332" s="68"/>
      <c r="E332" s="9"/>
      <c r="F332" s="9" t="str">
        <f>IF(IF(SB!C334="","",TEXT(SB!C334,"0"))="",IF(SB!H334="","",TEXT(SB!H334,"0")),IF(SB!C334="","",TEXT(SB!C334,"0")))</f>
        <v/>
      </c>
      <c r="G332" s="5" t="str">
        <f>IF(SB!D334="","",SB!D334)</f>
        <v/>
      </c>
      <c r="H332" t="str">
        <f>IF(SB!D334="","","X")</f>
        <v/>
      </c>
      <c r="I332" t="str">
        <f>IF(SB!H334="","",SB!G334)</f>
        <v/>
      </c>
      <c r="J332" t="str">
        <f>IF(SB!H334="","",SB!F334)</f>
        <v/>
      </c>
      <c r="K332" t="str">
        <f>IFERROR(IF(AND(SB!H334&lt;&gt;"",VALUE(SB!E334)&lt;VALUE(SB!$A$2)),Data!J332,""),"")</f>
        <v/>
      </c>
      <c r="L332" t="s">
        <v>35</v>
      </c>
      <c r="M332" t="s">
        <v>35</v>
      </c>
      <c r="O332" t="s">
        <v>35</v>
      </c>
      <c r="P332" t="s">
        <v>35</v>
      </c>
      <c r="Q332" t="s">
        <v>35</v>
      </c>
    </row>
    <row r="333" spans="1:17">
      <c r="A333" s="68"/>
      <c r="B333" s="68"/>
      <c r="C333" s="68"/>
      <c r="D333" s="68"/>
      <c r="E333" s="9"/>
      <c r="F333" s="9" t="str">
        <f>IF(IF(SB!C335="","",TEXT(SB!C335,"0"))="",IF(SB!H335="","",TEXT(SB!H335,"0")),IF(SB!C335="","",TEXT(SB!C335,"0")))</f>
        <v/>
      </c>
      <c r="G333" s="5" t="str">
        <f>IF(SB!D335="","",SB!D335)</f>
        <v/>
      </c>
      <c r="H333" t="str">
        <f>IF(SB!D335="","","X")</f>
        <v/>
      </c>
      <c r="I333" t="str">
        <f>IF(SB!H335="","",SB!G335)</f>
        <v/>
      </c>
      <c r="J333" t="str">
        <f>IF(SB!H335="","",SB!F335)</f>
        <v/>
      </c>
      <c r="K333" t="str">
        <f>IFERROR(IF(AND(SB!H335&lt;&gt;"",VALUE(SB!E335)&lt;VALUE(SB!$A$2)),Data!J333,""),"")</f>
        <v/>
      </c>
      <c r="L333" t="s">
        <v>35</v>
      </c>
      <c r="M333" t="s">
        <v>35</v>
      </c>
      <c r="O333" t="s">
        <v>35</v>
      </c>
      <c r="P333" t="s">
        <v>35</v>
      </c>
      <c r="Q333" t="s">
        <v>35</v>
      </c>
    </row>
    <row r="334" spans="1:17">
      <c r="A334" s="68"/>
      <c r="B334" s="68"/>
      <c r="C334" s="68"/>
      <c r="D334" s="68"/>
      <c r="E334" s="9"/>
      <c r="F334" s="9" t="str">
        <f>IF(IF(SB!C336="","",TEXT(SB!C336,"0"))="",IF(SB!H336="","",TEXT(SB!H336,"0")),IF(SB!C336="","",TEXT(SB!C336,"0")))</f>
        <v/>
      </c>
      <c r="G334" s="5" t="str">
        <f>IF(SB!D336="","",SB!D336)</f>
        <v/>
      </c>
      <c r="H334" t="str">
        <f>IF(SB!D336="","","X")</f>
        <v/>
      </c>
      <c r="I334" t="str">
        <f>IF(SB!H336="","",SB!G336)</f>
        <v/>
      </c>
      <c r="J334" t="str">
        <f>IF(SB!H336="","",SB!F336)</f>
        <v/>
      </c>
      <c r="K334" t="str">
        <f>IFERROR(IF(AND(SB!H336&lt;&gt;"",VALUE(SB!E336)&lt;VALUE(SB!$A$2)),Data!J334,""),"")</f>
        <v/>
      </c>
      <c r="L334" t="s">
        <v>35</v>
      </c>
      <c r="M334" t="s">
        <v>35</v>
      </c>
      <c r="O334" t="s">
        <v>35</v>
      </c>
      <c r="P334" t="s">
        <v>35</v>
      </c>
      <c r="Q334" t="s">
        <v>35</v>
      </c>
    </row>
    <row r="335" spans="1:17">
      <c r="A335" s="68"/>
      <c r="B335" s="68"/>
      <c r="C335" s="68"/>
      <c r="D335" s="68"/>
      <c r="E335" s="9"/>
      <c r="F335" s="9" t="str">
        <f>IF(IF(SB!C337="","",TEXT(SB!C337,"0"))="",IF(SB!H337="","",TEXT(SB!H337,"0")),IF(SB!C337="","",TEXT(SB!C337,"0")))</f>
        <v/>
      </c>
      <c r="G335" s="5" t="str">
        <f>IF(SB!D337="","",SB!D337)</f>
        <v/>
      </c>
      <c r="H335" t="str">
        <f>IF(SB!D337="","","X")</f>
        <v/>
      </c>
      <c r="I335" t="str">
        <f>IF(SB!H337="","",SB!G337)</f>
        <v/>
      </c>
      <c r="J335" t="str">
        <f>IF(SB!H337="","",SB!F337)</f>
        <v/>
      </c>
      <c r="K335" t="str">
        <f>IFERROR(IF(AND(SB!H337&lt;&gt;"",VALUE(SB!E337)&lt;VALUE(SB!$A$2)),Data!J335,""),"")</f>
        <v/>
      </c>
      <c r="L335" t="s">
        <v>35</v>
      </c>
      <c r="M335" t="s">
        <v>35</v>
      </c>
      <c r="O335" t="s">
        <v>35</v>
      </c>
      <c r="P335" t="s">
        <v>35</v>
      </c>
      <c r="Q335" t="s">
        <v>35</v>
      </c>
    </row>
    <row r="336" spans="1:17">
      <c r="A336" s="68"/>
      <c r="B336" s="68"/>
      <c r="C336" s="68"/>
      <c r="D336" s="68"/>
      <c r="E336" s="9"/>
      <c r="F336" s="9" t="str">
        <f>IF(IF(SB!C338="","",TEXT(SB!C338,"0"))="",IF(SB!H338="","",TEXT(SB!H338,"0")),IF(SB!C338="","",TEXT(SB!C338,"0")))</f>
        <v/>
      </c>
      <c r="G336" s="5" t="str">
        <f>IF(SB!D338="","",SB!D338)</f>
        <v/>
      </c>
      <c r="H336" t="str">
        <f>IF(SB!D338="","","X")</f>
        <v/>
      </c>
      <c r="I336" t="str">
        <f>IF(SB!H338="","",SB!G338)</f>
        <v/>
      </c>
      <c r="J336" t="str">
        <f>IF(SB!H338="","",SB!F338)</f>
        <v/>
      </c>
      <c r="K336" t="str">
        <f>IFERROR(IF(AND(SB!H338&lt;&gt;"",VALUE(SB!E338)&lt;VALUE(SB!$A$2)),Data!J336,""),"")</f>
        <v/>
      </c>
      <c r="L336" t="s">
        <v>35</v>
      </c>
      <c r="M336" t="s">
        <v>35</v>
      </c>
      <c r="O336" t="s">
        <v>35</v>
      </c>
      <c r="P336" t="s">
        <v>35</v>
      </c>
      <c r="Q336" t="s">
        <v>35</v>
      </c>
    </row>
    <row r="337" spans="1:17">
      <c r="A337" s="68"/>
      <c r="B337" s="68"/>
      <c r="C337" s="68"/>
      <c r="D337" s="68"/>
      <c r="E337" s="9"/>
      <c r="F337" s="9" t="str">
        <f>IF(IF(SB!C339="","",TEXT(SB!C339,"0"))="",IF(SB!H339="","",TEXT(SB!H339,"0")),IF(SB!C339="","",TEXT(SB!C339,"0")))</f>
        <v/>
      </c>
      <c r="G337" s="5" t="str">
        <f>IF(SB!D339="","",SB!D339)</f>
        <v/>
      </c>
      <c r="H337" t="str">
        <f>IF(SB!D339="","","X")</f>
        <v/>
      </c>
      <c r="I337" t="str">
        <f>IF(SB!H339="","",SB!G339)</f>
        <v/>
      </c>
      <c r="J337" t="str">
        <f>IF(SB!H339="","",SB!F339)</f>
        <v/>
      </c>
      <c r="K337" t="str">
        <f>IFERROR(IF(AND(SB!H339&lt;&gt;"",VALUE(SB!E339)&lt;VALUE(SB!$A$2)),Data!J337,""),"")</f>
        <v/>
      </c>
      <c r="L337" t="s">
        <v>35</v>
      </c>
      <c r="M337" t="s">
        <v>35</v>
      </c>
      <c r="O337" t="s">
        <v>35</v>
      </c>
      <c r="P337" t="s">
        <v>35</v>
      </c>
      <c r="Q337" t="s">
        <v>35</v>
      </c>
    </row>
    <row r="338" spans="1:17">
      <c r="A338" s="68"/>
      <c r="B338" s="68"/>
      <c r="C338" s="68"/>
      <c r="D338" s="68"/>
      <c r="E338" s="9"/>
      <c r="F338" s="9" t="str">
        <f>IF(IF(SB!C340="","",TEXT(SB!C340,"0"))="",IF(SB!H340="","",TEXT(SB!H340,"0")),IF(SB!C340="","",TEXT(SB!C340,"0")))</f>
        <v/>
      </c>
      <c r="G338" s="5" t="str">
        <f>IF(SB!D340="","",SB!D340)</f>
        <v/>
      </c>
      <c r="H338" t="str">
        <f>IF(SB!D340="","","X")</f>
        <v/>
      </c>
      <c r="I338" t="str">
        <f>IF(SB!H340="","",SB!G340)</f>
        <v/>
      </c>
      <c r="J338" t="str">
        <f>IF(SB!H340="","",SB!F340)</f>
        <v/>
      </c>
      <c r="K338" t="str">
        <f>IFERROR(IF(AND(SB!H340&lt;&gt;"",VALUE(SB!E340)&lt;VALUE(SB!$A$2)),Data!J338,""),"")</f>
        <v/>
      </c>
      <c r="L338" t="s">
        <v>35</v>
      </c>
      <c r="M338" t="s">
        <v>35</v>
      </c>
      <c r="O338" t="s">
        <v>35</v>
      </c>
      <c r="P338" t="s">
        <v>35</v>
      </c>
      <c r="Q338" t="s">
        <v>35</v>
      </c>
    </row>
    <row r="339" spans="1:17">
      <c r="A339" s="68"/>
      <c r="B339" s="68"/>
      <c r="C339" s="68"/>
      <c r="D339" s="68"/>
      <c r="E339" s="9"/>
      <c r="F339" s="9" t="str">
        <f>IF(IF(SB!C341="","",TEXT(SB!C341,"0"))="",IF(SB!H341="","",TEXT(SB!H341,"0")),IF(SB!C341="","",TEXT(SB!C341,"0")))</f>
        <v/>
      </c>
      <c r="G339" s="5" t="str">
        <f>IF(SB!D341="","",SB!D341)</f>
        <v/>
      </c>
      <c r="H339" t="str">
        <f>IF(SB!D341="","","X")</f>
        <v/>
      </c>
      <c r="I339" t="str">
        <f>IF(SB!H341="","",SB!G341)</f>
        <v/>
      </c>
      <c r="J339" t="str">
        <f>IF(SB!H341="","",SB!F341)</f>
        <v/>
      </c>
      <c r="K339" t="str">
        <f>IFERROR(IF(AND(SB!H341&lt;&gt;"",VALUE(SB!E341)&lt;VALUE(SB!$A$2)),Data!J339,""),"")</f>
        <v/>
      </c>
      <c r="L339" t="s">
        <v>35</v>
      </c>
      <c r="M339" t="s">
        <v>35</v>
      </c>
      <c r="O339" t="s">
        <v>35</v>
      </c>
      <c r="P339" t="s">
        <v>35</v>
      </c>
      <c r="Q339" t="s">
        <v>35</v>
      </c>
    </row>
    <row r="340" spans="1:17">
      <c r="A340" s="68"/>
      <c r="B340" s="68"/>
      <c r="C340" s="68"/>
      <c r="D340" s="68"/>
      <c r="E340" s="9"/>
      <c r="F340" s="9" t="str">
        <f>IF(IF(SB!C342="","",TEXT(SB!C342,"0"))="",IF(SB!H342="","",TEXT(SB!H342,"0")),IF(SB!C342="","",TEXT(SB!C342,"0")))</f>
        <v/>
      </c>
      <c r="G340" s="5" t="str">
        <f>IF(SB!D342="","",SB!D342)</f>
        <v/>
      </c>
      <c r="H340" t="str">
        <f>IF(SB!D342="","","X")</f>
        <v/>
      </c>
      <c r="I340" t="str">
        <f>IF(SB!H342="","",SB!G342)</f>
        <v/>
      </c>
      <c r="J340" t="str">
        <f>IF(SB!H342="","",SB!F342)</f>
        <v/>
      </c>
      <c r="K340" t="str">
        <f>IFERROR(IF(AND(SB!H342&lt;&gt;"",VALUE(SB!E342)&lt;VALUE(SB!$A$2)),Data!J340,""),"")</f>
        <v/>
      </c>
      <c r="L340" t="s">
        <v>35</v>
      </c>
      <c r="M340" t="s">
        <v>35</v>
      </c>
      <c r="O340" t="s">
        <v>35</v>
      </c>
      <c r="P340" t="s">
        <v>35</v>
      </c>
      <c r="Q340" t="s">
        <v>35</v>
      </c>
    </row>
    <row r="341" spans="1:17">
      <c r="A341" s="68"/>
      <c r="B341" s="68"/>
      <c r="C341" s="68"/>
      <c r="D341" s="68"/>
      <c r="E341" s="9"/>
      <c r="F341" s="9" t="str">
        <f>IF(IF(SB!C343="","",TEXT(SB!C343,"0"))="",IF(SB!H343="","",TEXT(SB!H343,"0")),IF(SB!C343="","",TEXT(SB!C343,"0")))</f>
        <v/>
      </c>
      <c r="G341" s="5" t="str">
        <f>IF(SB!D343="","",SB!D343)</f>
        <v/>
      </c>
      <c r="H341" t="str">
        <f>IF(SB!D343="","","X")</f>
        <v/>
      </c>
      <c r="I341" t="str">
        <f>IF(SB!H343="","",SB!G343)</f>
        <v/>
      </c>
      <c r="J341" t="str">
        <f>IF(SB!H343="","",SB!F343)</f>
        <v/>
      </c>
      <c r="K341" t="str">
        <f>IFERROR(IF(AND(SB!H343&lt;&gt;"",VALUE(SB!E343)&lt;VALUE(SB!$A$2)),Data!J341,""),"")</f>
        <v/>
      </c>
      <c r="L341" t="s">
        <v>35</v>
      </c>
      <c r="M341" t="s">
        <v>35</v>
      </c>
      <c r="O341" t="s">
        <v>35</v>
      </c>
      <c r="P341" t="s">
        <v>35</v>
      </c>
      <c r="Q341" t="s">
        <v>35</v>
      </c>
    </row>
    <row r="342" spans="1:17">
      <c r="A342" s="68"/>
      <c r="B342" s="68"/>
      <c r="C342" s="68"/>
      <c r="D342" s="68"/>
      <c r="E342" s="9"/>
      <c r="F342" s="9" t="str">
        <f>IF(IF(SB!C344="","",TEXT(SB!C344,"0"))="",IF(SB!H344="","",TEXT(SB!H344,"0")),IF(SB!C344="","",TEXT(SB!C344,"0")))</f>
        <v/>
      </c>
      <c r="G342" s="5" t="str">
        <f>IF(SB!D344="","",SB!D344)</f>
        <v/>
      </c>
      <c r="H342" t="str">
        <f>IF(SB!D344="","","X")</f>
        <v/>
      </c>
      <c r="I342" t="str">
        <f>IF(SB!H344="","",SB!G344)</f>
        <v/>
      </c>
      <c r="J342" t="str">
        <f>IF(SB!H344="","",SB!F344)</f>
        <v/>
      </c>
      <c r="K342" t="str">
        <f>IFERROR(IF(AND(SB!H344&lt;&gt;"",VALUE(SB!E344)&lt;VALUE(SB!$A$2)),Data!J342,""),"")</f>
        <v/>
      </c>
      <c r="L342" t="s">
        <v>35</v>
      </c>
      <c r="M342" t="s">
        <v>35</v>
      </c>
      <c r="O342" t="s">
        <v>35</v>
      </c>
      <c r="P342" t="s">
        <v>35</v>
      </c>
      <c r="Q342" t="s">
        <v>35</v>
      </c>
    </row>
    <row r="343" spans="1:17">
      <c r="A343" s="68"/>
      <c r="B343" s="68"/>
      <c r="C343" s="68"/>
      <c r="D343" s="68"/>
      <c r="E343" s="9"/>
      <c r="F343" s="9" t="str">
        <f>IF(IF(SB!C345="","",TEXT(SB!C345,"0"))="",IF(SB!H345="","",TEXT(SB!H345,"0")),IF(SB!C345="","",TEXT(SB!C345,"0")))</f>
        <v/>
      </c>
      <c r="G343" s="5" t="str">
        <f>IF(SB!D345="","",SB!D345)</f>
        <v/>
      </c>
      <c r="H343" t="str">
        <f>IF(SB!D345="","","X")</f>
        <v/>
      </c>
      <c r="I343" t="str">
        <f>IF(SB!H345="","",SB!G345)</f>
        <v/>
      </c>
      <c r="J343" t="str">
        <f>IF(SB!H345="","",SB!F345)</f>
        <v/>
      </c>
      <c r="K343" t="str">
        <f>IFERROR(IF(AND(SB!H345&lt;&gt;"",VALUE(SB!E345)&lt;VALUE(SB!$A$2)),Data!J343,""),"")</f>
        <v/>
      </c>
      <c r="L343" t="s">
        <v>35</v>
      </c>
      <c r="M343" t="s">
        <v>35</v>
      </c>
      <c r="O343" t="s">
        <v>35</v>
      </c>
      <c r="P343" t="s">
        <v>35</v>
      </c>
      <c r="Q343" t="s">
        <v>35</v>
      </c>
    </row>
    <row r="344" spans="1:17">
      <c r="A344" s="68"/>
      <c r="B344" s="68"/>
      <c r="C344" s="68"/>
      <c r="D344" s="68"/>
      <c r="E344" s="9"/>
      <c r="F344" s="9" t="str">
        <f>IF(IF(SB!C346="","",TEXT(SB!C346,"0"))="",IF(SB!H346="","",TEXT(SB!H346,"0")),IF(SB!C346="","",TEXT(SB!C346,"0")))</f>
        <v/>
      </c>
      <c r="G344" s="5" t="str">
        <f>IF(SB!D346="","",SB!D346)</f>
        <v/>
      </c>
      <c r="H344" t="str">
        <f>IF(SB!D346="","","X")</f>
        <v/>
      </c>
      <c r="I344" t="str">
        <f>IF(SB!H346="","",SB!G346)</f>
        <v/>
      </c>
      <c r="J344" t="str">
        <f>IF(SB!H346="","",SB!F346)</f>
        <v/>
      </c>
      <c r="K344" t="str">
        <f>IFERROR(IF(AND(SB!H346&lt;&gt;"",VALUE(SB!E346)&lt;VALUE(SB!$A$2)),Data!J344,""),"")</f>
        <v/>
      </c>
      <c r="L344" t="s">
        <v>35</v>
      </c>
      <c r="M344" t="s">
        <v>35</v>
      </c>
      <c r="O344" t="s">
        <v>35</v>
      </c>
      <c r="P344" t="s">
        <v>35</v>
      </c>
      <c r="Q344" t="s">
        <v>35</v>
      </c>
    </row>
    <row r="345" spans="1:17">
      <c r="A345" s="68"/>
      <c r="B345" s="68"/>
      <c r="C345" s="68"/>
      <c r="D345" s="68"/>
      <c r="E345" s="9"/>
      <c r="F345" s="9" t="str">
        <f>IF(IF(SB!C347="","",TEXT(SB!C347,"0"))="",IF(SB!H347="","",TEXT(SB!H347,"0")),IF(SB!C347="","",TEXT(SB!C347,"0")))</f>
        <v/>
      </c>
      <c r="G345" s="5" t="str">
        <f>IF(SB!D347="","",SB!D347)</f>
        <v/>
      </c>
      <c r="H345" t="str">
        <f>IF(SB!D347="","","X")</f>
        <v/>
      </c>
      <c r="I345" t="str">
        <f>IF(SB!H347="","",SB!G347)</f>
        <v/>
      </c>
      <c r="J345" t="str">
        <f>IF(SB!H347="","",SB!F347)</f>
        <v/>
      </c>
      <c r="K345" t="str">
        <f>IFERROR(IF(AND(SB!H347&lt;&gt;"",VALUE(SB!E347)&lt;VALUE(SB!$A$2)),Data!J345,""),"")</f>
        <v/>
      </c>
      <c r="L345" t="s">
        <v>35</v>
      </c>
      <c r="M345" t="s">
        <v>35</v>
      </c>
      <c r="O345" t="s">
        <v>35</v>
      </c>
      <c r="P345" t="s">
        <v>35</v>
      </c>
      <c r="Q345" t="s">
        <v>35</v>
      </c>
    </row>
    <row r="346" spans="1:17">
      <c r="A346" s="68"/>
      <c r="B346" s="68"/>
      <c r="C346" s="68"/>
      <c r="D346" s="68"/>
      <c r="E346" s="9"/>
      <c r="F346" s="9" t="str">
        <f>IF(IF(SB!C348="","",TEXT(SB!C348,"0"))="",IF(SB!H348="","",TEXT(SB!H348,"0")),IF(SB!C348="","",TEXT(SB!C348,"0")))</f>
        <v/>
      </c>
      <c r="G346" s="5" t="str">
        <f>IF(SB!D348="","",SB!D348)</f>
        <v/>
      </c>
      <c r="H346" t="str">
        <f>IF(SB!D348="","","X")</f>
        <v/>
      </c>
      <c r="I346" t="str">
        <f>IF(SB!H348="","",SB!G348)</f>
        <v/>
      </c>
      <c r="J346" t="str">
        <f>IF(SB!H348="","",SB!F348)</f>
        <v/>
      </c>
      <c r="K346" t="str">
        <f>IFERROR(IF(AND(SB!H348&lt;&gt;"",VALUE(SB!E348)&lt;VALUE(SB!$A$2)),Data!J346,""),"")</f>
        <v/>
      </c>
      <c r="L346" t="s">
        <v>35</v>
      </c>
      <c r="M346" t="s">
        <v>35</v>
      </c>
      <c r="O346" t="s">
        <v>35</v>
      </c>
      <c r="P346" t="s">
        <v>35</v>
      </c>
      <c r="Q346" t="s">
        <v>35</v>
      </c>
    </row>
    <row r="347" spans="1:17">
      <c r="A347" s="68"/>
      <c r="B347" s="68"/>
      <c r="C347" s="68"/>
      <c r="D347" s="68"/>
      <c r="E347" s="9"/>
      <c r="F347" s="9" t="str">
        <f>IF(IF(SB!C349="","",TEXT(SB!C349,"0"))="",IF(SB!H349="","",TEXT(SB!H349,"0")),IF(SB!C349="","",TEXT(SB!C349,"0")))</f>
        <v/>
      </c>
      <c r="G347" s="5" t="str">
        <f>IF(SB!D349="","",SB!D349)</f>
        <v/>
      </c>
      <c r="H347" t="str">
        <f>IF(SB!D349="","","X")</f>
        <v/>
      </c>
      <c r="I347" t="str">
        <f>IF(SB!H349="","",SB!G349)</f>
        <v/>
      </c>
      <c r="J347" t="str">
        <f>IF(SB!H349="","",SB!F349)</f>
        <v/>
      </c>
      <c r="K347" t="str">
        <f>IFERROR(IF(AND(SB!H349&lt;&gt;"",VALUE(SB!E349)&lt;VALUE(SB!$A$2)),Data!J347,""),"")</f>
        <v/>
      </c>
      <c r="L347" t="s">
        <v>35</v>
      </c>
      <c r="M347" t="s">
        <v>35</v>
      </c>
      <c r="O347" t="s">
        <v>35</v>
      </c>
      <c r="P347" t="s">
        <v>35</v>
      </c>
      <c r="Q347" t="s">
        <v>35</v>
      </c>
    </row>
    <row r="348" spans="1:17">
      <c r="A348" s="68"/>
      <c r="B348" s="68"/>
      <c r="C348" s="68"/>
      <c r="D348" s="68"/>
      <c r="E348" s="9"/>
      <c r="F348" s="9" t="str">
        <f>IF(IF(SB!C350="","",TEXT(SB!C350,"0"))="",IF(SB!H350="","",TEXT(SB!H350,"0")),IF(SB!C350="","",TEXT(SB!C350,"0")))</f>
        <v/>
      </c>
      <c r="G348" s="5" t="str">
        <f>IF(SB!D350="","",SB!D350)</f>
        <v/>
      </c>
      <c r="H348" t="str">
        <f>IF(SB!D350="","","X")</f>
        <v/>
      </c>
      <c r="I348" t="str">
        <f>IF(SB!H350="","",SB!G350)</f>
        <v/>
      </c>
      <c r="J348" t="str">
        <f>IF(SB!H350="","",SB!F350)</f>
        <v/>
      </c>
      <c r="K348" t="str">
        <f>IFERROR(IF(AND(SB!H350&lt;&gt;"",VALUE(SB!E350)&lt;VALUE(SB!$A$2)),Data!J348,""),"")</f>
        <v/>
      </c>
      <c r="L348" t="s">
        <v>35</v>
      </c>
      <c r="M348" t="s">
        <v>35</v>
      </c>
      <c r="O348" t="s">
        <v>35</v>
      </c>
      <c r="P348" t="s">
        <v>35</v>
      </c>
      <c r="Q348" t="s">
        <v>35</v>
      </c>
    </row>
    <row r="349" spans="1:17">
      <c r="A349" s="68"/>
      <c r="B349" s="68"/>
      <c r="C349" s="68"/>
      <c r="D349" s="68"/>
      <c r="E349" s="9"/>
      <c r="F349" s="9" t="str">
        <f>IF(IF(SB!C351="","",TEXT(SB!C351,"0"))="",IF(SB!H351="","",TEXT(SB!H351,"0")),IF(SB!C351="","",TEXT(SB!C351,"0")))</f>
        <v/>
      </c>
      <c r="G349" s="5" t="str">
        <f>IF(SB!D351="","",SB!D351)</f>
        <v/>
      </c>
      <c r="H349" t="str">
        <f>IF(SB!D351="","","X")</f>
        <v/>
      </c>
      <c r="I349" t="str">
        <f>IF(SB!H351="","",SB!G351)</f>
        <v/>
      </c>
      <c r="J349" t="str">
        <f>IF(SB!H351="","",SB!F351)</f>
        <v/>
      </c>
      <c r="K349" t="str">
        <f>IFERROR(IF(AND(SB!H351&lt;&gt;"",VALUE(SB!E351)&lt;VALUE(SB!$A$2)),Data!J349,""),"")</f>
        <v/>
      </c>
      <c r="L349" t="s">
        <v>35</v>
      </c>
      <c r="M349" t="s">
        <v>35</v>
      </c>
      <c r="O349" t="s">
        <v>35</v>
      </c>
      <c r="P349" t="s">
        <v>35</v>
      </c>
      <c r="Q349" t="s">
        <v>35</v>
      </c>
    </row>
    <row r="350" spans="1:17">
      <c r="A350" s="68"/>
      <c r="B350" s="68"/>
      <c r="C350" s="68"/>
      <c r="D350" s="68"/>
      <c r="E350" s="9"/>
      <c r="F350" s="9" t="str">
        <f>IF(IF(SB!C352="","",TEXT(SB!C352,"0"))="",IF(SB!H352="","",TEXT(SB!H352,"0")),IF(SB!C352="","",TEXT(SB!C352,"0")))</f>
        <v/>
      </c>
      <c r="G350" s="5" t="str">
        <f>IF(SB!D352="","",SB!D352)</f>
        <v/>
      </c>
      <c r="H350" t="str">
        <f>IF(SB!D352="","","X")</f>
        <v/>
      </c>
      <c r="I350" t="str">
        <f>IF(SB!H352="","",SB!G352)</f>
        <v/>
      </c>
      <c r="J350" t="str">
        <f>IF(SB!H352="","",SB!F352)</f>
        <v/>
      </c>
      <c r="K350" t="str">
        <f>IFERROR(IF(AND(SB!H352&lt;&gt;"",VALUE(SB!E352)&lt;VALUE(SB!$A$2)),Data!J350,""),"")</f>
        <v/>
      </c>
      <c r="L350" t="s">
        <v>35</v>
      </c>
      <c r="M350" t="s">
        <v>35</v>
      </c>
      <c r="O350" t="s">
        <v>35</v>
      </c>
      <c r="P350" t="s">
        <v>35</v>
      </c>
      <c r="Q350" t="s">
        <v>35</v>
      </c>
    </row>
    <row r="351" spans="1:17">
      <c r="A351" s="68"/>
      <c r="B351" s="68"/>
      <c r="C351" s="68"/>
      <c r="D351" s="68"/>
      <c r="E351" s="9"/>
      <c r="F351" s="9" t="str">
        <f>IF(IF(SB!C353="","",TEXT(SB!C353,"0"))="",IF(SB!H353="","",TEXT(SB!H353,"0")),IF(SB!C353="","",TEXT(SB!C353,"0")))</f>
        <v/>
      </c>
      <c r="G351" s="5" t="str">
        <f>IF(SB!D353="","",SB!D353)</f>
        <v/>
      </c>
      <c r="H351" t="str">
        <f>IF(SB!D353="","","X")</f>
        <v/>
      </c>
      <c r="I351" t="str">
        <f>IF(SB!H353="","",SB!G353)</f>
        <v/>
      </c>
      <c r="J351" t="str">
        <f>IF(SB!H353="","",SB!F353)</f>
        <v/>
      </c>
      <c r="K351" t="str">
        <f>IFERROR(IF(AND(SB!H353&lt;&gt;"",VALUE(SB!E353)&lt;VALUE(SB!$A$2)),Data!J351,""),"")</f>
        <v/>
      </c>
      <c r="L351" t="s">
        <v>35</v>
      </c>
      <c r="M351" t="s">
        <v>35</v>
      </c>
      <c r="O351" t="s">
        <v>35</v>
      </c>
      <c r="P351" t="s">
        <v>35</v>
      </c>
      <c r="Q351" t="s">
        <v>35</v>
      </c>
    </row>
    <row r="352" spans="1:17">
      <c r="A352" s="68"/>
      <c r="B352" s="68"/>
      <c r="C352" s="68"/>
      <c r="D352" s="68"/>
      <c r="E352" s="9"/>
      <c r="F352" s="9" t="str">
        <f>IF(IF(SB!C354="","",TEXT(SB!C354,"0"))="",IF(SB!H354="","",TEXT(SB!H354,"0")),IF(SB!C354="","",TEXT(SB!C354,"0")))</f>
        <v/>
      </c>
      <c r="G352" s="5" t="str">
        <f>IF(SB!D354="","",SB!D354)</f>
        <v/>
      </c>
      <c r="H352" t="str">
        <f>IF(SB!D354="","","X")</f>
        <v/>
      </c>
      <c r="I352" t="str">
        <f>IF(SB!H354="","",SB!G354)</f>
        <v/>
      </c>
      <c r="J352" t="str">
        <f>IF(SB!H354="","",SB!F354)</f>
        <v/>
      </c>
      <c r="K352" t="str">
        <f>IFERROR(IF(AND(SB!H354&lt;&gt;"",VALUE(SB!E354)&lt;VALUE(SB!$A$2)),Data!J352,""),"")</f>
        <v/>
      </c>
      <c r="L352" t="s">
        <v>35</v>
      </c>
      <c r="M352" t="s">
        <v>35</v>
      </c>
      <c r="O352" t="s">
        <v>35</v>
      </c>
      <c r="P352" t="s">
        <v>35</v>
      </c>
      <c r="Q352" t="s">
        <v>35</v>
      </c>
    </row>
    <row r="353" spans="1:17">
      <c r="A353" s="68"/>
      <c r="B353" s="68"/>
      <c r="C353" s="68"/>
      <c r="D353" s="68"/>
      <c r="E353" s="9"/>
      <c r="F353" s="9" t="str">
        <f>IF(IF(SB!C355="","",TEXT(SB!C355,"0"))="",IF(SB!H355="","",TEXT(SB!H355,"0")),IF(SB!C355="","",TEXT(SB!C355,"0")))</f>
        <v/>
      </c>
      <c r="G353" s="5" t="str">
        <f>IF(SB!D355="","",SB!D355)</f>
        <v/>
      </c>
      <c r="H353" t="str">
        <f>IF(SB!D355="","","X")</f>
        <v/>
      </c>
      <c r="I353" t="str">
        <f>IF(SB!H355="","",SB!G355)</f>
        <v/>
      </c>
      <c r="J353" t="str">
        <f>IF(SB!H355="","",SB!F355)</f>
        <v/>
      </c>
      <c r="K353" t="str">
        <f>IFERROR(IF(AND(SB!H355&lt;&gt;"",VALUE(SB!E355)&lt;VALUE(SB!$A$2)),Data!J353,""),"")</f>
        <v/>
      </c>
      <c r="L353" t="s">
        <v>35</v>
      </c>
      <c r="M353" t="s">
        <v>35</v>
      </c>
      <c r="O353" t="s">
        <v>35</v>
      </c>
      <c r="P353" t="s">
        <v>35</v>
      </c>
      <c r="Q353" t="s">
        <v>35</v>
      </c>
    </row>
    <row r="354" spans="1:17">
      <c r="A354" s="68"/>
      <c r="B354" s="68"/>
      <c r="C354" s="68"/>
      <c r="D354" s="68"/>
      <c r="E354" s="9"/>
      <c r="F354" s="9" t="str">
        <f>IF(IF(SB!C356="","",TEXT(SB!C356,"0"))="",IF(SB!H356="","",TEXT(SB!H356,"0")),IF(SB!C356="","",TEXT(SB!C356,"0")))</f>
        <v/>
      </c>
      <c r="G354" s="5" t="str">
        <f>IF(SB!D356="","",SB!D356)</f>
        <v/>
      </c>
      <c r="H354" t="str">
        <f>IF(SB!D356="","","X")</f>
        <v/>
      </c>
      <c r="I354" t="str">
        <f>IF(SB!H356="","",SB!G356)</f>
        <v/>
      </c>
      <c r="J354" t="str">
        <f>IF(SB!H356="","",SB!F356)</f>
        <v/>
      </c>
      <c r="K354" t="str">
        <f>IFERROR(IF(AND(SB!H356&lt;&gt;"",VALUE(SB!E356)&lt;VALUE(SB!$A$2)),Data!J354,""),"")</f>
        <v/>
      </c>
      <c r="L354" t="s">
        <v>35</v>
      </c>
      <c r="M354" t="s">
        <v>35</v>
      </c>
      <c r="O354" t="s">
        <v>35</v>
      </c>
      <c r="P354" t="s">
        <v>35</v>
      </c>
      <c r="Q354" t="s">
        <v>35</v>
      </c>
    </row>
    <row r="355" spans="1:17">
      <c r="A355" s="68"/>
      <c r="B355" s="68"/>
      <c r="C355" s="68"/>
      <c r="D355" s="68"/>
      <c r="E355" s="9"/>
      <c r="F355" s="9" t="str">
        <f>IF(IF(SB!C357="","",TEXT(SB!C357,"0"))="",IF(SB!H357="","",TEXT(SB!H357,"0")),IF(SB!C357="","",TEXT(SB!C357,"0")))</f>
        <v/>
      </c>
      <c r="G355" s="5" t="str">
        <f>IF(SB!D357="","",SB!D357)</f>
        <v/>
      </c>
      <c r="H355" t="str">
        <f>IF(SB!D357="","","X")</f>
        <v/>
      </c>
      <c r="I355" t="str">
        <f>IF(SB!H357="","",SB!G357)</f>
        <v/>
      </c>
      <c r="J355" t="str">
        <f>IF(SB!H357="","",SB!F357)</f>
        <v/>
      </c>
      <c r="K355" t="str">
        <f>IFERROR(IF(AND(SB!H357&lt;&gt;"",VALUE(SB!E357)&lt;VALUE(SB!$A$2)),Data!J355,""),"")</f>
        <v/>
      </c>
      <c r="L355" t="s">
        <v>35</v>
      </c>
      <c r="M355" t="s">
        <v>35</v>
      </c>
      <c r="O355" t="s">
        <v>35</v>
      </c>
      <c r="P355" t="s">
        <v>35</v>
      </c>
      <c r="Q355" t="s">
        <v>35</v>
      </c>
    </row>
    <row r="356" spans="1:17">
      <c r="A356" s="68"/>
      <c r="B356" s="68"/>
      <c r="C356" s="68"/>
      <c r="D356" s="68"/>
      <c r="E356" s="9"/>
      <c r="F356" s="9" t="str">
        <f>IF(IF(SB!C358="","",TEXT(SB!C358,"0"))="",IF(SB!H358="","",TEXT(SB!H358,"0")),IF(SB!C358="","",TEXT(SB!C358,"0")))</f>
        <v/>
      </c>
      <c r="G356" s="5" t="str">
        <f>IF(SB!D358="","",SB!D358)</f>
        <v/>
      </c>
      <c r="H356" t="str">
        <f>IF(SB!D358="","","X")</f>
        <v/>
      </c>
      <c r="I356" t="str">
        <f>IF(SB!H358="","",SB!G358)</f>
        <v/>
      </c>
      <c r="J356" t="str">
        <f>IF(SB!H358="","",SB!F358)</f>
        <v/>
      </c>
      <c r="K356" t="str">
        <f>IFERROR(IF(AND(SB!H358&lt;&gt;"",VALUE(SB!E358)&lt;VALUE(SB!$A$2)),Data!J356,""),"")</f>
        <v/>
      </c>
      <c r="L356" t="s">
        <v>35</v>
      </c>
      <c r="M356" t="s">
        <v>35</v>
      </c>
      <c r="O356" t="s">
        <v>35</v>
      </c>
      <c r="P356" t="s">
        <v>35</v>
      </c>
      <c r="Q356" t="s">
        <v>35</v>
      </c>
    </row>
    <row r="357" spans="1:17">
      <c r="A357" s="68"/>
      <c r="B357" s="68"/>
      <c r="C357" s="68"/>
      <c r="D357" s="68"/>
      <c r="E357" s="9"/>
      <c r="F357" s="9" t="str">
        <f>IF(IF(SB!C359="","",TEXT(SB!C359,"0"))="",IF(SB!H359="","",TEXT(SB!H359,"0")),IF(SB!C359="","",TEXT(SB!C359,"0")))</f>
        <v/>
      </c>
      <c r="G357" s="5" t="str">
        <f>IF(SB!D359="","",SB!D359)</f>
        <v/>
      </c>
      <c r="H357" t="str">
        <f>IF(SB!D359="","","X")</f>
        <v/>
      </c>
      <c r="I357" t="str">
        <f>IF(SB!H359="","",SB!G359)</f>
        <v/>
      </c>
      <c r="J357" t="str">
        <f>IF(SB!H359="","",SB!F359)</f>
        <v/>
      </c>
      <c r="K357" t="str">
        <f>IFERROR(IF(AND(SB!H359&lt;&gt;"",VALUE(SB!E359)&lt;VALUE(SB!$A$2)),Data!J357,""),"")</f>
        <v/>
      </c>
      <c r="L357" t="s">
        <v>35</v>
      </c>
      <c r="M357" t="s">
        <v>35</v>
      </c>
      <c r="O357" t="s">
        <v>35</v>
      </c>
      <c r="P357" t="s">
        <v>35</v>
      </c>
      <c r="Q357" t="s">
        <v>35</v>
      </c>
    </row>
    <row r="358" spans="1:17">
      <c r="A358" s="68"/>
      <c r="B358" s="68"/>
      <c r="C358" s="68"/>
      <c r="D358" s="68"/>
      <c r="E358" s="9"/>
      <c r="F358" s="9" t="str">
        <f>IF(IF(SB!C360="","",TEXT(SB!C360,"0"))="",IF(SB!H360="","",TEXT(SB!H360,"0")),IF(SB!C360="","",TEXT(SB!C360,"0")))</f>
        <v/>
      </c>
      <c r="G358" s="5" t="str">
        <f>IF(SB!D360="","",SB!D360)</f>
        <v/>
      </c>
      <c r="H358" t="str">
        <f>IF(SB!D360="","","X")</f>
        <v/>
      </c>
      <c r="I358" t="str">
        <f>IF(SB!H360="","",SB!G360)</f>
        <v/>
      </c>
      <c r="J358" t="str">
        <f>IF(SB!H360="","",SB!F360)</f>
        <v/>
      </c>
      <c r="K358" t="str">
        <f>IFERROR(IF(AND(SB!H360&lt;&gt;"",VALUE(SB!E360)&lt;VALUE(SB!$A$2)),Data!J358,""),"")</f>
        <v/>
      </c>
      <c r="L358" t="s">
        <v>35</v>
      </c>
      <c r="M358" t="s">
        <v>35</v>
      </c>
      <c r="O358" t="s">
        <v>35</v>
      </c>
      <c r="P358" t="s">
        <v>35</v>
      </c>
      <c r="Q358" t="s">
        <v>35</v>
      </c>
    </row>
    <row r="359" spans="1:17">
      <c r="A359" s="68"/>
      <c r="B359" s="68"/>
      <c r="C359" s="68"/>
      <c r="D359" s="68"/>
      <c r="E359" s="9"/>
      <c r="F359" s="9" t="str">
        <f>IF(IF(SB!C361="","",TEXT(SB!C361,"0"))="",IF(SB!H361="","",TEXT(SB!H361,"0")),IF(SB!C361="","",TEXT(SB!C361,"0")))</f>
        <v/>
      </c>
      <c r="G359" s="5" t="str">
        <f>IF(SB!D361="","",SB!D361)</f>
        <v/>
      </c>
      <c r="H359" t="str">
        <f>IF(SB!D361="","","X")</f>
        <v/>
      </c>
      <c r="I359" t="str">
        <f>IF(SB!H361="","",SB!G361)</f>
        <v/>
      </c>
      <c r="J359" t="str">
        <f>IF(SB!H361="","",SB!F361)</f>
        <v/>
      </c>
      <c r="K359" t="str">
        <f>IFERROR(IF(AND(SB!H361&lt;&gt;"",VALUE(SB!E361)&lt;VALUE(SB!$A$2)),Data!J359,""),"")</f>
        <v/>
      </c>
      <c r="L359" t="s">
        <v>35</v>
      </c>
      <c r="M359" t="s">
        <v>35</v>
      </c>
      <c r="O359" t="s">
        <v>35</v>
      </c>
      <c r="P359" t="s">
        <v>35</v>
      </c>
      <c r="Q359" t="s">
        <v>35</v>
      </c>
    </row>
    <row r="360" spans="1:17">
      <c r="A360" s="68"/>
      <c r="B360" s="68"/>
      <c r="C360" s="68"/>
      <c r="D360" s="68"/>
      <c r="E360" s="9"/>
      <c r="F360" s="9" t="str">
        <f>IF(IF(SB!C362="","",TEXT(SB!C362,"0"))="",IF(SB!H362="","",TEXT(SB!H362,"0")),IF(SB!C362="","",TEXT(SB!C362,"0")))</f>
        <v/>
      </c>
      <c r="G360" s="5" t="str">
        <f>IF(SB!D362="","",SB!D362)</f>
        <v/>
      </c>
      <c r="H360" t="str">
        <f>IF(SB!D362="","","X")</f>
        <v/>
      </c>
      <c r="I360" t="str">
        <f>IF(SB!H362="","",SB!G362)</f>
        <v/>
      </c>
      <c r="J360" t="str">
        <f>IF(SB!H362="","",SB!F362)</f>
        <v/>
      </c>
      <c r="K360" t="str">
        <f>IFERROR(IF(AND(SB!H362&lt;&gt;"",VALUE(SB!E362)&lt;VALUE(SB!$A$2)),Data!J360,""),"")</f>
        <v/>
      </c>
      <c r="L360" t="s">
        <v>35</v>
      </c>
      <c r="M360" t="s">
        <v>35</v>
      </c>
      <c r="O360" t="s">
        <v>35</v>
      </c>
      <c r="P360" t="s">
        <v>35</v>
      </c>
      <c r="Q360" t="s">
        <v>35</v>
      </c>
    </row>
    <row r="361" spans="1:17">
      <c r="A361" s="68"/>
      <c r="B361" s="68"/>
      <c r="C361" s="68"/>
      <c r="D361" s="68"/>
      <c r="E361" s="9"/>
      <c r="F361" s="9" t="str">
        <f>IF(IF(SB!C363="","",TEXT(SB!C363,"0"))="",IF(SB!H363="","",TEXT(SB!H363,"0")),IF(SB!C363="","",TEXT(SB!C363,"0")))</f>
        <v/>
      </c>
      <c r="G361" s="5" t="str">
        <f>IF(SB!D363="","",SB!D363)</f>
        <v/>
      </c>
      <c r="H361" t="str">
        <f>IF(SB!D363="","","X")</f>
        <v/>
      </c>
      <c r="I361" t="str">
        <f>IF(SB!H363="","",SB!G363)</f>
        <v/>
      </c>
      <c r="J361" t="str">
        <f>IF(SB!H363="","",SB!F363)</f>
        <v/>
      </c>
      <c r="K361" t="str">
        <f>IFERROR(IF(AND(SB!H363&lt;&gt;"",VALUE(SB!E363)&lt;VALUE(SB!$A$2)),Data!J361,""),"")</f>
        <v/>
      </c>
      <c r="L361" t="s">
        <v>35</v>
      </c>
      <c r="M361" t="s">
        <v>35</v>
      </c>
      <c r="O361" t="s">
        <v>35</v>
      </c>
      <c r="P361" t="s">
        <v>35</v>
      </c>
      <c r="Q361" t="s">
        <v>35</v>
      </c>
    </row>
    <row r="362" spans="1:17">
      <c r="A362" s="68"/>
      <c r="B362" s="68"/>
      <c r="C362" s="68"/>
      <c r="D362" s="68"/>
      <c r="E362" s="9"/>
      <c r="F362" s="9" t="str">
        <f>IF(IF(SB!C364="","",TEXT(SB!C364,"0"))="",IF(SB!H364="","",TEXT(SB!H364,"0")),IF(SB!C364="","",TEXT(SB!C364,"0")))</f>
        <v/>
      </c>
      <c r="G362" s="5" t="str">
        <f>IF(SB!D364="","",SB!D364)</f>
        <v/>
      </c>
      <c r="H362" t="str">
        <f>IF(SB!D364="","","X")</f>
        <v/>
      </c>
      <c r="I362" t="str">
        <f>IF(SB!H364="","",SB!G364)</f>
        <v/>
      </c>
      <c r="J362" t="str">
        <f>IF(SB!H364="","",SB!F364)</f>
        <v/>
      </c>
      <c r="K362" t="str">
        <f>IFERROR(IF(AND(SB!H364&lt;&gt;"",VALUE(SB!E364)&lt;VALUE(SB!$A$2)),Data!J362,""),"")</f>
        <v/>
      </c>
      <c r="L362" t="s">
        <v>35</v>
      </c>
      <c r="M362" t="s">
        <v>35</v>
      </c>
      <c r="O362" t="s">
        <v>35</v>
      </c>
      <c r="P362" t="s">
        <v>35</v>
      </c>
      <c r="Q362" t="s">
        <v>35</v>
      </c>
    </row>
    <row r="363" spans="1:17">
      <c r="A363" s="68"/>
      <c r="B363" s="68"/>
      <c r="C363" s="68"/>
      <c r="D363" s="68"/>
      <c r="E363" s="9"/>
      <c r="F363" s="9" t="str">
        <f>IF(IF(SB!C365="","",TEXT(SB!C365,"0"))="",IF(SB!H365="","",TEXT(SB!H365,"0")),IF(SB!C365="","",TEXT(SB!C365,"0")))</f>
        <v/>
      </c>
      <c r="G363" s="5" t="str">
        <f>IF(SB!D365="","",SB!D365)</f>
        <v/>
      </c>
      <c r="H363" t="str">
        <f>IF(SB!D365="","","X")</f>
        <v/>
      </c>
      <c r="I363" t="str">
        <f>IF(SB!H365="","",SB!G365)</f>
        <v/>
      </c>
      <c r="J363" t="str">
        <f>IF(SB!H365="","",SB!F365)</f>
        <v/>
      </c>
      <c r="K363" t="str">
        <f>IFERROR(IF(AND(SB!H365&lt;&gt;"",VALUE(SB!E365)&lt;VALUE(SB!$A$2)),Data!J363,""),"")</f>
        <v/>
      </c>
      <c r="L363" t="s">
        <v>35</v>
      </c>
      <c r="M363" t="s">
        <v>35</v>
      </c>
      <c r="O363" t="s">
        <v>35</v>
      </c>
      <c r="P363" t="s">
        <v>35</v>
      </c>
      <c r="Q363" t="s">
        <v>35</v>
      </c>
    </row>
    <row r="364" spans="1:17">
      <c r="A364" s="68"/>
      <c r="B364" s="68"/>
      <c r="C364" s="68"/>
      <c r="D364" s="68"/>
      <c r="E364" s="9"/>
      <c r="F364" s="9" t="str">
        <f>IF(IF(SB!C366="","",TEXT(SB!C366,"0"))="",IF(SB!H366="","",TEXT(SB!H366,"0")),IF(SB!C366="","",TEXT(SB!C366,"0")))</f>
        <v/>
      </c>
      <c r="G364" s="5" t="str">
        <f>IF(SB!D366="","",SB!D366)</f>
        <v/>
      </c>
      <c r="H364" t="str">
        <f>IF(SB!D366="","","X")</f>
        <v/>
      </c>
      <c r="I364" t="str">
        <f>IF(SB!H366="","",SB!G366)</f>
        <v/>
      </c>
      <c r="J364" t="str">
        <f>IF(SB!H366="","",SB!F366)</f>
        <v/>
      </c>
      <c r="K364" t="str">
        <f>IFERROR(IF(AND(SB!H366&lt;&gt;"",VALUE(SB!E366)&lt;VALUE(SB!$A$2)),Data!J364,""),"")</f>
        <v/>
      </c>
      <c r="L364" t="s">
        <v>35</v>
      </c>
      <c r="M364" t="s">
        <v>35</v>
      </c>
      <c r="O364" t="s">
        <v>35</v>
      </c>
      <c r="P364" t="s">
        <v>35</v>
      </c>
      <c r="Q364" t="s">
        <v>35</v>
      </c>
    </row>
    <row r="365" spans="1:17">
      <c r="A365" s="68"/>
      <c r="B365" s="68"/>
      <c r="C365" s="68"/>
      <c r="D365" s="68"/>
      <c r="E365" s="9"/>
      <c r="F365" s="9" t="str">
        <f>IF(IF(SB!C367="","",TEXT(SB!C367,"0"))="",IF(SB!H367="","",TEXT(SB!H367,"0")),IF(SB!C367="","",TEXT(SB!C367,"0")))</f>
        <v/>
      </c>
      <c r="G365" s="5" t="str">
        <f>IF(SB!D367="","",SB!D367)</f>
        <v/>
      </c>
      <c r="H365" t="str">
        <f>IF(SB!D367="","","X")</f>
        <v/>
      </c>
      <c r="I365" t="str">
        <f>IF(SB!H367="","",SB!G367)</f>
        <v/>
      </c>
      <c r="J365" t="str">
        <f>IF(SB!H367="","",SB!F367)</f>
        <v/>
      </c>
      <c r="K365" t="str">
        <f>IFERROR(IF(AND(SB!H367&lt;&gt;"",VALUE(SB!E367)&lt;VALUE(SB!$A$2)),Data!J365,""),"")</f>
        <v/>
      </c>
      <c r="L365" t="s">
        <v>35</v>
      </c>
      <c r="M365" t="s">
        <v>35</v>
      </c>
      <c r="O365" t="s">
        <v>35</v>
      </c>
      <c r="P365" t="s">
        <v>35</v>
      </c>
      <c r="Q365" t="s">
        <v>35</v>
      </c>
    </row>
    <row r="366" spans="1:17">
      <c r="A366" s="68"/>
      <c r="B366" s="68"/>
      <c r="C366" s="68"/>
      <c r="D366" s="68"/>
      <c r="E366" s="9"/>
      <c r="F366" s="9" t="str">
        <f>IF(IF(SB!C368="","",TEXT(SB!C368,"0"))="",IF(SB!H368="","",TEXT(SB!H368,"0")),IF(SB!C368="","",TEXT(SB!C368,"0")))</f>
        <v/>
      </c>
      <c r="G366" s="5" t="str">
        <f>IF(SB!D368="","",SB!D368)</f>
        <v/>
      </c>
      <c r="H366" t="str">
        <f>IF(SB!D368="","","X")</f>
        <v/>
      </c>
      <c r="I366" t="str">
        <f>IF(SB!H368="","",SB!G368)</f>
        <v/>
      </c>
      <c r="J366" t="str">
        <f>IF(SB!H368="","",SB!F368)</f>
        <v/>
      </c>
      <c r="K366" t="str">
        <f>IFERROR(IF(AND(SB!H368&lt;&gt;"",VALUE(SB!E368)&lt;VALUE(SB!$A$2)),Data!J366,""),"")</f>
        <v/>
      </c>
      <c r="L366" t="s">
        <v>35</v>
      </c>
      <c r="M366" t="s">
        <v>35</v>
      </c>
      <c r="O366" t="s">
        <v>35</v>
      </c>
      <c r="P366" t="s">
        <v>35</v>
      </c>
      <c r="Q366" t="s">
        <v>35</v>
      </c>
    </row>
    <row r="367" spans="1:17">
      <c r="A367" s="68"/>
      <c r="B367" s="68"/>
      <c r="C367" s="68"/>
      <c r="D367" s="68"/>
      <c r="E367" s="9"/>
      <c r="F367" s="9" t="str">
        <f>IF(IF(SB!C369="","",TEXT(SB!C369,"0"))="",IF(SB!H369="","",TEXT(SB!H369,"0")),IF(SB!C369="","",TEXT(SB!C369,"0")))</f>
        <v/>
      </c>
      <c r="G367" s="5" t="str">
        <f>IF(SB!D369="","",SB!D369)</f>
        <v/>
      </c>
      <c r="H367" t="str">
        <f>IF(SB!D369="","","X")</f>
        <v/>
      </c>
      <c r="I367" t="str">
        <f>IF(SB!H369="","",SB!G369)</f>
        <v/>
      </c>
      <c r="J367" t="str">
        <f>IF(SB!H369="","",SB!F369)</f>
        <v/>
      </c>
      <c r="K367" t="str">
        <f>IFERROR(IF(AND(SB!H369&lt;&gt;"",VALUE(SB!E369)&lt;VALUE(SB!$A$2)),Data!J367,""),"")</f>
        <v/>
      </c>
      <c r="L367" t="s">
        <v>35</v>
      </c>
      <c r="M367" t="s">
        <v>35</v>
      </c>
      <c r="O367" t="s">
        <v>35</v>
      </c>
      <c r="P367" t="s">
        <v>35</v>
      </c>
      <c r="Q367" t="s">
        <v>35</v>
      </c>
    </row>
    <row r="368" spans="1:17">
      <c r="A368" s="68"/>
      <c r="B368" s="68"/>
      <c r="C368" s="68"/>
      <c r="D368" s="68"/>
      <c r="E368" s="9"/>
      <c r="F368" s="9" t="str">
        <f>IF(IF(SB!C370="","",TEXT(SB!C370,"0"))="",IF(SB!H370="","",TEXT(SB!H370,"0")),IF(SB!C370="","",TEXT(SB!C370,"0")))</f>
        <v/>
      </c>
      <c r="G368" s="5" t="str">
        <f>IF(SB!D370="","",SB!D370)</f>
        <v/>
      </c>
      <c r="H368" t="str">
        <f>IF(SB!D370="","","X")</f>
        <v/>
      </c>
      <c r="I368" t="str">
        <f>IF(SB!H370="","",SB!G370)</f>
        <v/>
      </c>
      <c r="J368" t="str">
        <f>IF(SB!H370="","",SB!F370)</f>
        <v/>
      </c>
      <c r="K368" t="str">
        <f>IFERROR(IF(AND(SB!H370&lt;&gt;"",VALUE(SB!E370)&lt;VALUE(SB!$A$2)),Data!J368,""),"")</f>
        <v/>
      </c>
      <c r="L368" t="s">
        <v>35</v>
      </c>
      <c r="M368" t="s">
        <v>35</v>
      </c>
      <c r="O368" t="s">
        <v>35</v>
      </c>
      <c r="P368" t="s">
        <v>35</v>
      </c>
      <c r="Q368" t="s">
        <v>35</v>
      </c>
    </row>
    <row r="369" spans="1:17">
      <c r="A369" s="68"/>
      <c r="B369" s="68"/>
      <c r="C369" s="68"/>
      <c r="D369" s="68"/>
      <c r="E369" s="9"/>
      <c r="F369" s="9" t="str">
        <f>IF(IF(SB!C371="","",TEXT(SB!C371,"0"))="",IF(SB!H371="","",TEXT(SB!H371,"0")),IF(SB!C371="","",TEXT(SB!C371,"0")))</f>
        <v/>
      </c>
      <c r="G369" s="5" t="str">
        <f>IF(SB!D371="","",SB!D371)</f>
        <v/>
      </c>
      <c r="H369" t="str">
        <f>IF(SB!D371="","","X")</f>
        <v/>
      </c>
      <c r="I369" t="str">
        <f>IF(SB!H371="","",SB!G371)</f>
        <v/>
      </c>
      <c r="J369" t="str">
        <f>IF(SB!H371="","",SB!F371)</f>
        <v/>
      </c>
      <c r="K369" t="str">
        <f>IFERROR(IF(AND(SB!H371&lt;&gt;"",VALUE(SB!E371)&lt;VALUE(SB!$A$2)),Data!J369,""),"")</f>
        <v/>
      </c>
      <c r="L369" t="s">
        <v>35</v>
      </c>
      <c r="M369" t="s">
        <v>35</v>
      </c>
      <c r="O369" t="s">
        <v>35</v>
      </c>
      <c r="P369" t="s">
        <v>35</v>
      </c>
      <c r="Q369" t="s">
        <v>35</v>
      </c>
    </row>
    <row r="370" spans="1:17">
      <c r="A370" s="68"/>
      <c r="B370" s="68"/>
      <c r="C370" s="68"/>
      <c r="D370" s="68"/>
      <c r="E370" s="9"/>
      <c r="F370" s="9" t="str">
        <f>IF(IF(SB!C372="","",TEXT(SB!C372,"0"))="",IF(SB!H372="","",TEXT(SB!H372,"0")),IF(SB!C372="","",TEXT(SB!C372,"0")))</f>
        <v/>
      </c>
      <c r="G370" s="5" t="str">
        <f>IF(SB!D372="","",SB!D372)</f>
        <v/>
      </c>
      <c r="H370" t="str">
        <f>IF(SB!D372="","","X")</f>
        <v/>
      </c>
      <c r="I370" t="str">
        <f>IF(SB!H372="","",SB!G372)</f>
        <v/>
      </c>
      <c r="J370" t="str">
        <f>IF(SB!H372="","",SB!F372)</f>
        <v/>
      </c>
      <c r="K370" t="str">
        <f>IFERROR(IF(AND(SB!H372&lt;&gt;"",VALUE(SB!E372)&lt;VALUE(SB!$A$2)),Data!J370,""),"")</f>
        <v/>
      </c>
      <c r="L370" t="s">
        <v>35</v>
      </c>
      <c r="M370" t="s">
        <v>35</v>
      </c>
      <c r="O370" t="s">
        <v>35</v>
      </c>
      <c r="P370" t="s">
        <v>35</v>
      </c>
      <c r="Q370" t="s">
        <v>35</v>
      </c>
    </row>
    <row r="371" spans="1:17">
      <c r="A371" s="68"/>
      <c r="B371" s="68"/>
      <c r="C371" s="68"/>
      <c r="D371" s="68"/>
      <c r="E371" s="9"/>
      <c r="F371" s="9" t="str">
        <f>IF(IF(SB!C373="","",TEXT(SB!C373,"0"))="",IF(SB!H373="","",TEXT(SB!H373,"0")),IF(SB!C373="","",TEXT(SB!C373,"0")))</f>
        <v/>
      </c>
      <c r="G371" s="5" t="str">
        <f>IF(SB!D373="","",SB!D373)</f>
        <v/>
      </c>
      <c r="H371" t="str">
        <f>IF(SB!D373="","","X")</f>
        <v/>
      </c>
      <c r="I371" t="str">
        <f>IF(SB!H373="","",SB!G373)</f>
        <v/>
      </c>
      <c r="J371" t="str">
        <f>IF(SB!H373="","",SB!F373)</f>
        <v/>
      </c>
      <c r="K371" t="str">
        <f>IFERROR(IF(AND(SB!H373&lt;&gt;"",VALUE(SB!E373)&lt;VALUE(SB!$A$2)),Data!J371,""),"")</f>
        <v/>
      </c>
      <c r="L371" t="s">
        <v>35</v>
      </c>
      <c r="M371" t="s">
        <v>35</v>
      </c>
      <c r="O371" t="s">
        <v>35</v>
      </c>
      <c r="P371" t="s">
        <v>35</v>
      </c>
      <c r="Q371" t="s">
        <v>35</v>
      </c>
    </row>
    <row r="372" spans="1:17">
      <c r="A372" s="68"/>
      <c r="B372" s="68"/>
      <c r="C372" s="68"/>
      <c r="D372" s="68"/>
      <c r="E372" s="9"/>
      <c r="F372" s="9" t="str">
        <f>IF(IF(SB!C374="","",TEXT(SB!C374,"0"))="",IF(SB!H374="","",TEXT(SB!H374,"0")),IF(SB!C374="","",TEXT(SB!C374,"0")))</f>
        <v/>
      </c>
      <c r="G372" s="5" t="str">
        <f>IF(SB!D374="","",SB!D374)</f>
        <v/>
      </c>
      <c r="H372" t="str">
        <f>IF(SB!D374="","","X")</f>
        <v/>
      </c>
      <c r="I372" t="str">
        <f>IF(SB!H374="","",SB!G374)</f>
        <v/>
      </c>
      <c r="J372" t="str">
        <f>IF(SB!H374="","",SB!F374)</f>
        <v/>
      </c>
      <c r="K372" t="str">
        <f>IFERROR(IF(AND(SB!H374&lt;&gt;"",VALUE(SB!E374)&lt;VALUE(SB!$A$2)),Data!J372,""),"")</f>
        <v/>
      </c>
      <c r="L372" t="s">
        <v>35</v>
      </c>
      <c r="M372" t="s">
        <v>35</v>
      </c>
      <c r="O372" t="s">
        <v>35</v>
      </c>
      <c r="P372" t="s">
        <v>35</v>
      </c>
      <c r="Q372" t="s">
        <v>35</v>
      </c>
    </row>
    <row r="373" spans="1:17">
      <c r="A373" s="68"/>
      <c r="B373" s="68"/>
      <c r="C373" s="68"/>
      <c r="D373" s="68"/>
      <c r="E373" s="9"/>
      <c r="F373" s="9" t="str">
        <f>IF(IF(SB!C375="","",TEXT(SB!C375,"0"))="",IF(SB!H375="","",TEXT(SB!H375,"0")),IF(SB!C375="","",TEXT(SB!C375,"0")))</f>
        <v/>
      </c>
      <c r="G373" s="5" t="str">
        <f>IF(SB!D375="","",SB!D375)</f>
        <v/>
      </c>
      <c r="H373" t="str">
        <f>IF(SB!D375="","","X")</f>
        <v/>
      </c>
      <c r="I373" t="str">
        <f>IF(SB!H375="","",SB!G375)</f>
        <v/>
      </c>
      <c r="J373" t="str">
        <f>IF(SB!H375="","",SB!F375)</f>
        <v/>
      </c>
      <c r="K373" t="str">
        <f>IFERROR(IF(AND(SB!H375&lt;&gt;"",VALUE(SB!E375)&lt;VALUE(SB!$A$2)),Data!J373,""),"")</f>
        <v/>
      </c>
      <c r="L373" t="s">
        <v>35</v>
      </c>
      <c r="M373" t="s">
        <v>35</v>
      </c>
      <c r="O373" t="s">
        <v>35</v>
      </c>
      <c r="P373" t="s">
        <v>35</v>
      </c>
      <c r="Q373" t="s">
        <v>35</v>
      </c>
    </row>
    <row r="374" spans="1:17">
      <c r="A374" s="68"/>
      <c r="B374" s="68"/>
      <c r="C374" s="68"/>
      <c r="D374" s="68"/>
      <c r="E374" s="9"/>
      <c r="F374" s="9" t="str">
        <f>IF(IF(SB!C376="","",TEXT(SB!C376,"0"))="",IF(SB!H376="","",TEXT(SB!H376,"0")),IF(SB!C376="","",TEXT(SB!C376,"0")))</f>
        <v/>
      </c>
      <c r="G374" s="5" t="str">
        <f>IF(SB!D376="","",SB!D376)</f>
        <v/>
      </c>
      <c r="H374" t="str">
        <f>IF(SB!D376="","","X")</f>
        <v/>
      </c>
      <c r="I374" t="str">
        <f>IF(SB!H376="","",SB!G376)</f>
        <v/>
      </c>
      <c r="J374" t="str">
        <f>IF(SB!H376="","",SB!F376)</f>
        <v/>
      </c>
      <c r="K374" t="str">
        <f>IFERROR(IF(AND(SB!H376&lt;&gt;"",VALUE(SB!E376)&lt;VALUE(SB!$A$2)),Data!J374,""),"")</f>
        <v/>
      </c>
      <c r="L374" t="s">
        <v>35</v>
      </c>
      <c r="M374" t="s">
        <v>35</v>
      </c>
      <c r="O374" t="s">
        <v>35</v>
      </c>
      <c r="P374" t="s">
        <v>35</v>
      </c>
      <c r="Q374" t="s">
        <v>35</v>
      </c>
    </row>
    <row r="375" spans="1:17">
      <c r="A375" s="68"/>
      <c r="B375" s="68"/>
      <c r="C375" s="68"/>
      <c r="D375" s="68"/>
      <c r="E375" s="9"/>
      <c r="F375" s="9" t="str">
        <f>IF(IF(SB!C377="","",TEXT(SB!C377,"0"))="",IF(SB!H377="","",TEXT(SB!H377,"0")),IF(SB!C377="","",TEXT(SB!C377,"0")))</f>
        <v/>
      </c>
      <c r="G375" s="5" t="str">
        <f>IF(SB!D377="","",SB!D377)</f>
        <v/>
      </c>
      <c r="H375" t="str">
        <f>IF(SB!D377="","","X")</f>
        <v/>
      </c>
      <c r="I375" t="str">
        <f>IF(SB!H377="","",SB!G377)</f>
        <v/>
      </c>
      <c r="J375" t="str">
        <f>IF(SB!H377="","",SB!F377)</f>
        <v/>
      </c>
      <c r="K375" t="str">
        <f>IFERROR(IF(AND(SB!H377&lt;&gt;"",VALUE(SB!E377)&lt;VALUE(SB!$A$2)),Data!J375,""),"")</f>
        <v/>
      </c>
      <c r="L375" t="s">
        <v>35</v>
      </c>
      <c r="M375" t="s">
        <v>35</v>
      </c>
      <c r="O375" t="s">
        <v>35</v>
      </c>
      <c r="P375" t="s">
        <v>35</v>
      </c>
      <c r="Q375" t="s">
        <v>35</v>
      </c>
    </row>
    <row r="376" spans="1:17">
      <c r="A376" s="68"/>
      <c r="B376" s="68"/>
      <c r="C376" s="68"/>
      <c r="D376" s="68"/>
      <c r="E376" s="9"/>
      <c r="F376" s="9" t="str">
        <f>IF(IF(SB!C378="","",TEXT(SB!C378,"0"))="",IF(SB!H378="","",TEXT(SB!H378,"0")),IF(SB!C378="","",TEXT(SB!C378,"0")))</f>
        <v/>
      </c>
      <c r="G376" s="5" t="str">
        <f>IF(SB!D378="","",SB!D378)</f>
        <v/>
      </c>
      <c r="H376" t="str">
        <f>IF(SB!D378="","","X")</f>
        <v/>
      </c>
      <c r="I376" t="str">
        <f>IF(SB!H378="","",SB!G378)</f>
        <v/>
      </c>
      <c r="J376" t="str">
        <f>IF(SB!H378="","",SB!F378)</f>
        <v/>
      </c>
      <c r="K376" t="str">
        <f>IFERROR(IF(AND(SB!H378&lt;&gt;"",VALUE(SB!E378)&lt;VALUE(SB!$A$2)),Data!J376,""),"")</f>
        <v/>
      </c>
      <c r="L376" t="s">
        <v>35</v>
      </c>
      <c r="M376" t="s">
        <v>35</v>
      </c>
      <c r="O376" t="s">
        <v>35</v>
      </c>
      <c r="P376" t="s">
        <v>35</v>
      </c>
      <c r="Q376" t="s">
        <v>35</v>
      </c>
    </row>
    <row r="377" spans="1:17">
      <c r="A377" s="68"/>
      <c r="B377" s="68"/>
      <c r="C377" s="68"/>
      <c r="D377" s="68"/>
      <c r="E377" s="9"/>
      <c r="F377" s="9" t="str">
        <f>IF(IF(SB!C379="","",TEXT(SB!C379,"0"))="",IF(SB!H379="","",TEXT(SB!H379,"0")),IF(SB!C379="","",TEXT(SB!C379,"0")))</f>
        <v/>
      </c>
      <c r="G377" s="5" t="str">
        <f>IF(SB!D379="","",SB!D379)</f>
        <v/>
      </c>
      <c r="H377" t="str">
        <f>IF(SB!D379="","","X")</f>
        <v/>
      </c>
      <c r="I377" t="str">
        <f>IF(SB!H379="","",SB!G379)</f>
        <v/>
      </c>
      <c r="J377" t="str">
        <f>IF(SB!H379="","",SB!F379)</f>
        <v/>
      </c>
      <c r="K377" t="str">
        <f>IFERROR(IF(AND(SB!H379&lt;&gt;"",VALUE(SB!E379)&lt;VALUE(SB!$A$2)),Data!J377,""),"")</f>
        <v/>
      </c>
      <c r="L377" t="s">
        <v>35</v>
      </c>
      <c r="M377" t="s">
        <v>35</v>
      </c>
      <c r="O377" t="s">
        <v>35</v>
      </c>
      <c r="P377" t="s">
        <v>35</v>
      </c>
      <c r="Q377" t="s">
        <v>35</v>
      </c>
    </row>
    <row r="378" spans="1:17">
      <c r="A378" s="68"/>
      <c r="B378" s="68"/>
      <c r="C378" s="68"/>
      <c r="D378" s="68"/>
      <c r="E378" s="9"/>
      <c r="F378" s="9" t="str">
        <f>IF(IF(SB!C380="","",TEXT(SB!C380,"0"))="",IF(SB!H380="","",TEXT(SB!H380,"0")),IF(SB!C380="","",TEXT(SB!C380,"0")))</f>
        <v/>
      </c>
      <c r="G378" s="5" t="str">
        <f>IF(SB!D380="","",SB!D380)</f>
        <v/>
      </c>
      <c r="H378" t="str">
        <f>IF(SB!D380="","","X")</f>
        <v/>
      </c>
      <c r="I378" t="str">
        <f>IF(SB!H380="","",SB!G380)</f>
        <v/>
      </c>
      <c r="J378" t="str">
        <f>IF(SB!H380="","",SB!F380)</f>
        <v/>
      </c>
      <c r="K378" t="str">
        <f>IFERROR(IF(AND(SB!H380&lt;&gt;"",VALUE(SB!E380)&lt;VALUE(SB!$A$2)),Data!J378,""),"")</f>
        <v/>
      </c>
      <c r="L378" t="s">
        <v>35</v>
      </c>
      <c r="M378" t="s">
        <v>35</v>
      </c>
      <c r="O378" t="s">
        <v>35</v>
      </c>
      <c r="P378" t="s">
        <v>35</v>
      </c>
      <c r="Q378" t="s">
        <v>35</v>
      </c>
    </row>
    <row r="379" spans="1:17">
      <c r="A379" s="68"/>
      <c r="B379" s="68"/>
      <c r="C379" s="68"/>
      <c r="D379" s="68"/>
      <c r="E379" s="9"/>
      <c r="F379" s="9" t="str">
        <f>IF(IF(SB!C381="","",TEXT(SB!C381,"0"))="",IF(SB!H381="","",TEXT(SB!H381,"0")),IF(SB!C381="","",TEXT(SB!C381,"0")))</f>
        <v/>
      </c>
      <c r="G379" s="5" t="str">
        <f>IF(SB!D381="","",SB!D381)</f>
        <v/>
      </c>
      <c r="H379" t="str">
        <f>IF(SB!D381="","","X")</f>
        <v/>
      </c>
      <c r="I379" t="str">
        <f>IF(SB!H381="","",SB!G381)</f>
        <v/>
      </c>
      <c r="J379" t="str">
        <f>IF(SB!H381="","",SB!F381)</f>
        <v/>
      </c>
      <c r="K379" t="str">
        <f>IFERROR(IF(AND(SB!H381&lt;&gt;"",VALUE(SB!E381)&lt;VALUE(SB!$A$2)),Data!J379,""),"")</f>
        <v/>
      </c>
      <c r="L379" t="s">
        <v>35</v>
      </c>
      <c r="M379" t="s">
        <v>35</v>
      </c>
      <c r="O379" t="s">
        <v>35</v>
      </c>
      <c r="P379" t="s">
        <v>35</v>
      </c>
      <c r="Q379" t="s">
        <v>35</v>
      </c>
    </row>
    <row r="380" spans="1:17">
      <c r="A380" s="68"/>
      <c r="B380" s="68"/>
      <c r="C380" s="68"/>
      <c r="D380" s="68"/>
      <c r="E380" s="9"/>
      <c r="F380" s="9" t="str">
        <f>IF(IF(SB!C382="","",TEXT(SB!C382,"0"))="",IF(SB!H382="","",TEXT(SB!H382,"0")),IF(SB!C382="","",TEXT(SB!C382,"0")))</f>
        <v/>
      </c>
      <c r="G380" s="5" t="str">
        <f>IF(SB!D382="","",SB!D382)</f>
        <v/>
      </c>
      <c r="H380" t="str">
        <f>IF(SB!D382="","","X")</f>
        <v/>
      </c>
      <c r="I380" t="str">
        <f>IF(SB!H382="","",SB!G382)</f>
        <v/>
      </c>
      <c r="J380" t="str">
        <f>IF(SB!H382="","",SB!F382)</f>
        <v/>
      </c>
      <c r="K380" t="str">
        <f>IFERROR(IF(AND(SB!H382&lt;&gt;"",VALUE(SB!E382)&lt;VALUE(SB!$A$2)),Data!J380,""),"")</f>
        <v/>
      </c>
      <c r="L380" t="s">
        <v>35</v>
      </c>
      <c r="M380" t="s">
        <v>35</v>
      </c>
      <c r="O380" t="s">
        <v>35</v>
      </c>
      <c r="P380" t="s">
        <v>35</v>
      </c>
      <c r="Q380" t="s">
        <v>35</v>
      </c>
    </row>
    <row r="381" spans="1:17">
      <c r="A381" s="68"/>
      <c r="B381" s="68"/>
      <c r="C381" s="68"/>
      <c r="D381" s="68"/>
      <c r="E381" s="9"/>
      <c r="F381" s="9" t="str">
        <f>IF(IF(SB!C383="","",TEXT(SB!C383,"0"))="",IF(SB!H383="","",TEXT(SB!H383,"0")),IF(SB!C383="","",TEXT(SB!C383,"0")))</f>
        <v/>
      </c>
      <c r="G381" s="5" t="str">
        <f>IF(SB!D383="","",SB!D383)</f>
        <v/>
      </c>
      <c r="H381" t="str">
        <f>IF(SB!D383="","","X")</f>
        <v/>
      </c>
      <c r="I381" t="str">
        <f>IF(SB!H383="","",SB!G383)</f>
        <v/>
      </c>
      <c r="J381" t="str">
        <f>IF(SB!H383="","",SB!F383)</f>
        <v/>
      </c>
      <c r="K381" t="str">
        <f>IFERROR(IF(AND(SB!H383&lt;&gt;"",VALUE(SB!E383)&lt;VALUE(SB!$A$2)),Data!J381,""),"")</f>
        <v/>
      </c>
      <c r="L381" t="s">
        <v>35</v>
      </c>
      <c r="M381" t="s">
        <v>35</v>
      </c>
      <c r="O381" t="s">
        <v>35</v>
      </c>
      <c r="P381" t="s">
        <v>35</v>
      </c>
      <c r="Q381" t="s">
        <v>35</v>
      </c>
    </row>
    <row r="382" spans="1:17">
      <c r="A382" s="68"/>
      <c r="B382" s="68"/>
      <c r="C382" s="68"/>
      <c r="D382" s="68"/>
      <c r="E382" s="9"/>
      <c r="F382" s="9" t="str">
        <f>IF(IF(SB!C384="","",TEXT(SB!C384,"0"))="",IF(SB!H384="","",TEXT(SB!H384,"0")),IF(SB!C384="","",TEXT(SB!C384,"0")))</f>
        <v/>
      </c>
      <c r="G382" s="5" t="str">
        <f>IF(SB!D384="","",SB!D384)</f>
        <v/>
      </c>
      <c r="H382" t="str">
        <f>IF(SB!D384="","","X")</f>
        <v/>
      </c>
      <c r="I382" t="str">
        <f>IF(SB!H384="","",SB!G384)</f>
        <v/>
      </c>
      <c r="J382" t="str">
        <f>IF(SB!H384="","",SB!F384)</f>
        <v/>
      </c>
      <c r="K382" t="str">
        <f>IFERROR(IF(AND(SB!H384&lt;&gt;"",VALUE(SB!E384)&lt;VALUE(SB!$A$2)),Data!J382,""),"")</f>
        <v/>
      </c>
      <c r="L382" t="s">
        <v>35</v>
      </c>
      <c r="M382" t="s">
        <v>35</v>
      </c>
      <c r="O382" t="s">
        <v>35</v>
      </c>
      <c r="P382" t="s">
        <v>35</v>
      </c>
      <c r="Q382" t="s">
        <v>35</v>
      </c>
    </row>
    <row r="383" spans="1:17">
      <c r="A383" s="68"/>
      <c r="B383" s="68"/>
      <c r="C383" s="68"/>
      <c r="D383" s="68"/>
      <c r="E383" s="9"/>
      <c r="F383" s="9" t="str">
        <f>IF(IF(SB!C385="","",TEXT(SB!C385,"0"))="",IF(SB!H385="","",TEXT(SB!H385,"0")),IF(SB!C385="","",TEXT(SB!C385,"0")))</f>
        <v/>
      </c>
      <c r="G383" s="5" t="str">
        <f>IF(SB!D385="","",SB!D385)</f>
        <v/>
      </c>
      <c r="H383" t="str">
        <f>IF(SB!D385="","","X")</f>
        <v/>
      </c>
      <c r="I383" t="str">
        <f>IF(SB!H385="","",SB!G385)</f>
        <v/>
      </c>
      <c r="J383" t="str">
        <f>IF(SB!H385="","",SB!F385)</f>
        <v/>
      </c>
      <c r="K383" t="str">
        <f>IFERROR(IF(AND(SB!H385&lt;&gt;"",VALUE(SB!E385)&lt;VALUE(SB!$A$2)),Data!J383,""),"")</f>
        <v/>
      </c>
      <c r="L383" t="s">
        <v>35</v>
      </c>
      <c r="M383" t="s">
        <v>35</v>
      </c>
      <c r="O383" t="s">
        <v>35</v>
      </c>
      <c r="P383" t="s">
        <v>35</v>
      </c>
      <c r="Q383" t="s">
        <v>35</v>
      </c>
    </row>
    <row r="384" spans="1:17">
      <c r="A384" s="68"/>
      <c r="B384" s="68"/>
      <c r="C384" s="68"/>
      <c r="D384" s="68"/>
      <c r="E384" s="9"/>
      <c r="F384" s="9" t="str">
        <f>IF(IF(SB!C386="","",TEXT(SB!C386,"0"))="",IF(SB!H386="","",TEXT(SB!H386,"0")),IF(SB!C386="","",TEXT(SB!C386,"0")))</f>
        <v/>
      </c>
      <c r="G384" s="5" t="str">
        <f>IF(SB!D386="","",SB!D386)</f>
        <v/>
      </c>
      <c r="H384" t="str">
        <f>IF(SB!D386="","","X")</f>
        <v/>
      </c>
      <c r="I384" t="str">
        <f>IF(SB!H386="","",SB!G386)</f>
        <v/>
      </c>
      <c r="J384" t="str">
        <f>IF(SB!H386="","",SB!F386)</f>
        <v/>
      </c>
      <c r="K384" t="str">
        <f>IFERROR(IF(AND(SB!H386&lt;&gt;"",VALUE(SB!E386)&lt;VALUE(SB!$A$2)),Data!J384,""),"")</f>
        <v/>
      </c>
      <c r="L384" t="s">
        <v>35</v>
      </c>
      <c r="M384" t="s">
        <v>35</v>
      </c>
      <c r="O384" t="s">
        <v>35</v>
      </c>
      <c r="P384" t="s">
        <v>35</v>
      </c>
      <c r="Q384" t="s">
        <v>35</v>
      </c>
    </row>
    <row r="385" spans="1:17">
      <c r="A385" s="68"/>
      <c r="B385" s="68"/>
      <c r="C385" s="68"/>
      <c r="D385" s="68"/>
      <c r="E385" s="9"/>
      <c r="F385" s="9" t="str">
        <f>IF(IF(SB!C387="","",TEXT(SB!C387,"0"))="",IF(SB!H387="","",TEXT(SB!H387,"0")),IF(SB!C387="","",TEXT(SB!C387,"0")))</f>
        <v/>
      </c>
      <c r="G385" s="5" t="str">
        <f>IF(SB!D387="","",SB!D387)</f>
        <v/>
      </c>
      <c r="H385" t="str">
        <f>IF(SB!D387="","","X")</f>
        <v/>
      </c>
      <c r="I385" t="str">
        <f>IF(SB!H387="","",SB!G387)</f>
        <v/>
      </c>
      <c r="J385" t="str">
        <f>IF(SB!H387="","",SB!F387)</f>
        <v/>
      </c>
      <c r="K385" t="str">
        <f>IFERROR(IF(AND(SB!H387&lt;&gt;"",VALUE(SB!E387)&lt;VALUE(SB!$A$2)),Data!J385,""),"")</f>
        <v/>
      </c>
      <c r="L385" t="s">
        <v>35</v>
      </c>
      <c r="M385" t="s">
        <v>35</v>
      </c>
      <c r="O385" t="s">
        <v>35</v>
      </c>
      <c r="P385" t="s">
        <v>35</v>
      </c>
      <c r="Q385" t="s">
        <v>35</v>
      </c>
    </row>
    <row r="386" spans="1:17">
      <c r="A386" s="68"/>
      <c r="B386" s="68"/>
      <c r="C386" s="68"/>
      <c r="D386" s="68"/>
      <c r="E386" s="9"/>
      <c r="F386" s="9" t="str">
        <f>IF(IF(SB!C388="","",TEXT(SB!C388,"0"))="",IF(SB!H388="","",TEXT(SB!H388,"0")),IF(SB!C388="","",TEXT(SB!C388,"0")))</f>
        <v/>
      </c>
      <c r="G386" s="5" t="str">
        <f>IF(SB!D388="","",SB!D388)</f>
        <v/>
      </c>
      <c r="H386" t="str">
        <f>IF(SB!D388="","","X")</f>
        <v/>
      </c>
      <c r="I386" t="str">
        <f>IF(SB!H388="","",SB!G388)</f>
        <v/>
      </c>
      <c r="J386" t="str">
        <f>IF(SB!H388="","",SB!F388)</f>
        <v/>
      </c>
      <c r="K386" t="str">
        <f>IFERROR(IF(AND(SB!H388&lt;&gt;"",VALUE(SB!E388)&lt;VALUE(SB!$A$2)),Data!J386,""),"")</f>
        <v/>
      </c>
      <c r="L386" t="s">
        <v>35</v>
      </c>
      <c r="M386" t="s">
        <v>35</v>
      </c>
      <c r="O386" t="s">
        <v>35</v>
      </c>
      <c r="P386" t="s">
        <v>35</v>
      </c>
      <c r="Q386" t="s">
        <v>35</v>
      </c>
    </row>
    <row r="387" spans="1:17">
      <c r="A387" s="68"/>
      <c r="B387" s="68"/>
      <c r="C387" s="68"/>
      <c r="D387" s="68"/>
      <c r="E387" s="9"/>
      <c r="F387" s="9" t="str">
        <f>IF(IF(SB!C389="","",TEXT(SB!C389,"0"))="",IF(SB!H389="","",TEXT(SB!H389,"0")),IF(SB!C389="","",TEXT(SB!C389,"0")))</f>
        <v/>
      </c>
      <c r="G387" s="5" t="str">
        <f>IF(SB!D389="","",SB!D389)</f>
        <v/>
      </c>
      <c r="H387" t="str">
        <f>IF(SB!D389="","","X")</f>
        <v/>
      </c>
      <c r="I387" t="str">
        <f>IF(SB!H389="","",SB!G389)</f>
        <v/>
      </c>
      <c r="J387" t="str">
        <f>IF(SB!H389="","",SB!F389)</f>
        <v/>
      </c>
      <c r="K387" t="str">
        <f>IFERROR(IF(AND(SB!H389&lt;&gt;"",VALUE(SB!E389)&lt;VALUE(SB!$A$2)),Data!J387,""),"")</f>
        <v/>
      </c>
      <c r="L387" t="s">
        <v>35</v>
      </c>
      <c r="M387" t="s">
        <v>35</v>
      </c>
      <c r="O387" t="s">
        <v>35</v>
      </c>
      <c r="P387" t="s">
        <v>35</v>
      </c>
      <c r="Q387" t="s">
        <v>35</v>
      </c>
    </row>
    <row r="388" spans="1:17">
      <c r="A388" s="68"/>
      <c r="B388" s="68"/>
      <c r="C388" s="68"/>
      <c r="D388" s="68"/>
      <c r="E388" s="9"/>
      <c r="F388" s="9" t="str">
        <f>IF(IF(SB!C390="","",TEXT(SB!C390,"0"))="",IF(SB!H390="","",TEXT(SB!H390,"0")),IF(SB!C390="","",TEXT(SB!C390,"0")))</f>
        <v/>
      </c>
      <c r="G388" s="5" t="str">
        <f>IF(SB!D390="","",SB!D390)</f>
        <v/>
      </c>
      <c r="H388" t="str">
        <f>IF(SB!D390="","","X")</f>
        <v/>
      </c>
      <c r="I388" t="str">
        <f>IF(SB!H390="","",SB!G390)</f>
        <v/>
      </c>
      <c r="J388" t="str">
        <f>IF(SB!H390="","",SB!F390)</f>
        <v/>
      </c>
      <c r="K388" t="str">
        <f>IFERROR(IF(AND(SB!H390&lt;&gt;"",VALUE(SB!E390)&lt;VALUE(SB!$A$2)),Data!J388,""),"")</f>
        <v/>
      </c>
      <c r="L388" t="s">
        <v>35</v>
      </c>
      <c r="M388" t="s">
        <v>35</v>
      </c>
      <c r="O388" t="s">
        <v>35</v>
      </c>
      <c r="P388" t="s">
        <v>35</v>
      </c>
      <c r="Q388" t="s">
        <v>35</v>
      </c>
    </row>
    <row r="389" spans="1:17">
      <c r="A389" s="68"/>
      <c r="B389" s="68"/>
      <c r="C389" s="68"/>
      <c r="D389" s="68"/>
      <c r="E389" s="9"/>
      <c r="F389" s="9" t="str">
        <f>IF(IF(SB!C391="","",TEXT(SB!C391,"0"))="",IF(SB!H391="","",TEXT(SB!H391,"0")),IF(SB!C391="","",TEXT(SB!C391,"0")))</f>
        <v/>
      </c>
      <c r="G389" s="5" t="str">
        <f>IF(SB!D391="","",SB!D391)</f>
        <v/>
      </c>
      <c r="H389" t="str">
        <f>IF(SB!D391="","","X")</f>
        <v/>
      </c>
      <c r="I389" t="str">
        <f>IF(SB!H391="","",SB!G391)</f>
        <v/>
      </c>
      <c r="J389" t="str">
        <f>IF(SB!H391="","",SB!F391)</f>
        <v/>
      </c>
      <c r="K389" t="str">
        <f>IFERROR(IF(AND(SB!H391&lt;&gt;"",VALUE(SB!E391)&lt;VALUE(SB!$A$2)),Data!J389,""),"")</f>
        <v/>
      </c>
      <c r="L389" t="s">
        <v>35</v>
      </c>
      <c r="M389" t="s">
        <v>35</v>
      </c>
      <c r="O389" t="s">
        <v>35</v>
      </c>
      <c r="P389" t="s">
        <v>35</v>
      </c>
      <c r="Q389" t="s">
        <v>35</v>
      </c>
    </row>
    <row r="390" spans="1:17">
      <c r="A390" s="68"/>
      <c r="B390" s="68"/>
      <c r="C390" s="68"/>
      <c r="D390" s="68"/>
      <c r="E390" s="9"/>
      <c r="F390" s="9" t="str">
        <f>IF(IF(SB!C392="","",TEXT(SB!C392,"0"))="",IF(SB!H392="","",TEXT(SB!H392,"0")),IF(SB!C392="","",TEXT(SB!C392,"0")))</f>
        <v/>
      </c>
      <c r="G390" s="5" t="str">
        <f>IF(SB!D392="","",SB!D392)</f>
        <v/>
      </c>
      <c r="H390" t="str">
        <f>IF(SB!D392="","","X")</f>
        <v/>
      </c>
      <c r="I390" t="str">
        <f>IF(SB!H392="","",SB!G392)</f>
        <v/>
      </c>
      <c r="J390" t="str">
        <f>IF(SB!H392="","",SB!F392)</f>
        <v/>
      </c>
      <c r="K390" t="str">
        <f>IFERROR(IF(AND(SB!H392&lt;&gt;"",VALUE(SB!E392)&lt;VALUE(SB!$A$2)),Data!J390,""),"")</f>
        <v/>
      </c>
      <c r="L390" t="s">
        <v>35</v>
      </c>
      <c r="M390" t="s">
        <v>35</v>
      </c>
      <c r="O390" t="s">
        <v>35</v>
      </c>
      <c r="P390" t="s">
        <v>35</v>
      </c>
      <c r="Q390" t="s">
        <v>35</v>
      </c>
    </row>
    <row r="391" spans="1:17">
      <c r="A391" s="68"/>
      <c r="B391" s="68"/>
      <c r="C391" s="68"/>
      <c r="D391" s="68"/>
      <c r="E391" s="9"/>
      <c r="F391" s="9" t="str">
        <f>IF(IF(SB!C393="","",TEXT(SB!C393,"0"))="",IF(SB!H393="","",TEXT(SB!H393,"0")),IF(SB!C393="","",TEXT(SB!C393,"0")))</f>
        <v/>
      </c>
      <c r="G391" s="5" t="str">
        <f>IF(SB!D393="","",SB!D393)</f>
        <v/>
      </c>
      <c r="H391" t="str">
        <f>IF(SB!D393="","","X")</f>
        <v/>
      </c>
      <c r="I391" t="str">
        <f>IF(SB!H393="","",SB!G393)</f>
        <v/>
      </c>
      <c r="J391" t="str">
        <f>IF(SB!H393="","",SB!F393)</f>
        <v/>
      </c>
      <c r="K391" t="str">
        <f>IFERROR(IF(AND(SB!H393&lt;&gt;"",VALUE(SB!E393)&lt;VALUE(SB!$A$2)),Data!J391,""),"")</f>
        <v/>
      </c>
      <c r="L391" t="s">
        <v>35</v>
      </c>
      <c r="M391" t="s">
        <v>35</v>
      </c>
      <c r="O391" t="s">
        <v>35</v>
      </c>
      <c r="P391" t="s">
        <v>35</v>
      </c>
      <c r="Q391" t="s">
        <v>35</v>
      </c>
    </row>
    <row r="392" spans="1:17">
      <c r="A392" s="68"/>
      <c r="B392" s="68"/>
      <c r="C392" s="68"/>
      <c r="D392" s="68"/>
      <c r="E392" s="9"/>
      <c r="F392" s="9" t="str">
        <f>IF(IF(SB!C394="","",TEXT(SB!C394,"0"))="",IF(SB!H394="","",TEXT(SB!H394,"0")),IF(SB!C394="","",TEXT(SB!C394,"0")))</f>
        <v/>
      </c>
      <c r="G392" s="5" t="str">
        <f>IF(SB!D394="","",SB!D394)</f>
        <v/>
      </c>
      <c r="H392" t="str">
        <f>IF(SB!D394="","","X")</f>
        <v/>
      </c>
      <c r="I392" t="str">
        <f>IF(SB!H394="","",SB!G394)</f>
        <v/>
      </c>
      <c r="J392" t="str">
        <f>IF(SB!H394="","",SB!F394)</f>
        <v/>
      </c>
      <c r="K392" t="str">
        <f>IFERROR(IF(AND(SB!H394&lt;&gt;"",VALUE(SB!E394)&lt;VALUE(SB!$A$2)),Data!J392,""),"")</f>
        <v/>
      </c>
      <c r="L392" t="s">
        <v>35</v>
      </c>
      <c r="M392" t="s">
        <v>35</v>
      </c>
      <c r="O392" t="s">
        <v>35</v>
      </c>
      <c r="P392" t="s">
        <v>35</v>
      </c>
      <c r="Q392" t="s">
        <v>35</v>
      </c>
    </row>
    <row r="393" spans="1:17">
      <c r="A393" s="68"/>
      <c r="B393" s="68"/>
      <c r="C393" s="68"/>
      <c r="D393" s="68"/>
      <c r="E393" s="9"/>
      <c r="F393" s="9" t="str">
        <f>IF(IF(SB!C395="","",TEXT(SB!C395,"0"))="",IF(SB!H395="","",TEXT(SB!H395,"0")),IF(SB!C395="","",TEXT(SB!C395,"0")))</f>
        <v/>
      </c>
      <c r="G393" s="5" t="str">
        <f>IF(SB!D395="","",SB!D395)</f>
        <v/>
      </c>
      <c r="H393" t="str">
        <f>IF(SB!D395="","","X")</f>
        <v/>
      </c>
      <c r="I393" t="str">
        <f>IF(SB!H395="","",SB!G395)</f>
        <v/>
      </c>
      <c r="J393" t="str">
        <f>IF(SB!H395="","",SB!F395)</f>
        <v/>
      </c>
      <c r="K393" t="str">
        <f>IFERROR(IF(AND(SB!H395&lt;&gt;"",VALUE(SB!E395)&lt;VALUE(SB!$A$2)),Data!J393,""),"")</f>
        <v/>
      </c>
      <c r="L393" t="s">
        <v>35</v>
      </c>
      <c r="M393" t="s">
        <v>35</v>
      </c>
      <c r="O393" t="s">
        <v>35</v>
      </c>
      <c r="P393" t="s">
        <v>35</v>
      </c>
      <c r="Q393" t="s">
        <v>35</v>
      </c>
    </row>
    <row r="394" spans="1:17">
      <c r="A394" s="68"/>
      <c r="B394" s="68"/>
      <c r="C394" s="68"/>
      <c r="D394" s="68"/>
      <c r="E394" s="9"/>
      <c r="F394" s="9" t="str">
        <f>IF(IF(SB!C396="","",TEXT(SB!C396,"0"))="",IF(SB!H396="","",TEXT(SB!H396,"0")),IF(SB!C396="","",TEXT(SB!C396,"0")))</f>
        <v/>
      </c>
      <c r="G394" s="5" t="str">
        <f>IF(SB!D396="","",SB!D396)</f>
        <v/>
      </c>
      <c r="H394" t="str">
        <f>IF(SB!D396="","","X")</f>
        <v/>
      </c>
      <c r="I394" t="str">
        <f>IF(SB!H396="","",SB!G396)</f>
        <v/>
      </c>
      <c r="J394" t="str">
        <f>IF(SB!H396="","",SB!F396)</f>
        <v/>
      </c>
      <c r="K394" t="str">
        <f>IFERROR(IF(AND(SB!H396&lt;&gt;"",VALUE(SB!E396)&lt;VALUE(SB!$A$2)),Data!J394,""),"")</f>
        <v/>
      </c>
      <c r="L394" t="s">
        <v>35</v>
      </c>
      <c r="M394" t="s">
        <v>35</v>
      </c>
      <c r="O394" t="s">
        <v>35</v>
      </c>
      <c r="P394" t="s">
        <v>35</v>
      </c>
      <c r="Q394" t="s">
        <v>35</v>
      </c>
    </row>
    <row r="395" spans="1:17">
      <c r="A395" s="68"/>
      <c r="B395" s="68"/>
      <c r="C395" s="68"/>
      <c r="D395" s="68"/>
      <c r="E395" s="9"/>
      <c r="F395" s="9" t="str">
        <f>IF(IF(SB!C397="","",TEXT(SB!C397,"0"))="",IF(SB!H397="","",TEXT(SB!H397,"0")),IF(SB!C397="","",TEXT(SB!C397,"0")))</f>
        <v/>
      </c>
      <c r="G395" s="5" t="str">
        <f>IF(SB!D397="","",SB!D397)</f>
        <v/>
      </c>
      <c r="H395" t="str">
        <f>IF(SB!D397="","","X")</f>
        <v/>
      </c>
      <c r="I395" t="str">
        <f>IF(SB!H397="","",SB!G397)</f>
        <v/>
      </c>
      <c r="J395" t="str">
        <f>IF(SB!H397="","",SB!F397)</f>
        <v/>
      </c>
      <c r="K395" t="str">
        <f>IFERROR(IF(AND(SB!H397&lt;&gt;"",VALUE(SB!E397)&lt;VALUE(SB!$A$2)),Data!J395,""),"")</f>
        <v/>
      </c>
      <c r="L395" t="s">
        <v>35</v>
      </c>
      <c r="M395" t="s">
        <v>35</v>
      </c>
      <c r="O395" t="s">
        <v>35</v>
      </c>
      <c r="P395" t="s">
        <v>35</v>
      </c>
      <c r="Q395" t="s">
        <v>35</v>
      </c>
    </row>
    <row r="396" spans="1:17">
      <c r="A396" s="68"/>
      <c r="B396" s="68"/>
      <c r="C396" s="68"/>
      <c r="D396" s="68"/>
      <c r="E396" s="9"/>
      <c r="F396" s="9" t="str">
        <f>IF(IF(SB!C398="","",TEXT(SB!C398,"0"))="",IF(SB!H398="","",TEXT(SB!H398,"0")),IF(SB!C398="","",TEXT(SB!C398,"0")))</f>
        <v/>
      </c>
      <c r="G396" s="5" t="str">
        <f>IF(SB!D398="","",SB!D398)</f>
        <v/>
      </c>
      <c r="H396" t="str">
        <f>IF(SB!D398="","","X")</f>
        <v/>
      </c>
      <c r="I396" t="str">
        <f>IF(SB!H398="","",SB!G398)</f>
        <v/>
      </c>
      <c r="J396" t="str">
        <f>IF(SB!H398="","",SB!F398)</f>
        <v/>
      </c>
      <c r="K396" t="str">
        <f>IFERROR(IF(AND(SB!H398&lt;&gt;"",VALUE(SB!E398)&lt;VALUE(SB!$A$2)),Data!J396,""),"")</f>
        <v/>
      </c>
      <c r="L396" t="s">
        <v>35</v>
      </c>
      <c r="M396" t="s">
        <v>35</v>
      </c>
      <c r="O396" t="s">
        <v>35</v>
      </c>
      <c r="P396" t="s">
        <v>35</v>
      </c>
      <c r="Q396" t="s">
        <v>35</v>
      </c>
    </row>
    <row r="397" spans="1:17">
      <c r="A397" s="68"/>
      <c r="B397" s="68"/>
      <c r="C397" s="68"/>
      <c r="D397" s="68"/>
      <c r="E397" s="9"/>
      <c r="F397" s="9" t="str">
        <f>IF(IF(SB!C399="","",TEXT(SB!C399,"0"))="",IF(SB!H399="","",TEXT(SB!H399,"0")),IF(SB!C399="","",TEXT(SB!C399,"0")))</f>
        <v/>
      </c>
      <c r="G397" s="5" t="str">
        <f>IF(SB!D399="","",SB!D399)</f>
        <v/>
      </c>
      <c r="H397" t="str">
        <f>IF(SB!D399="","","X")</f>
        <v/>
      </c>
      <c r="I397" t="str">
        <f>IF(SB!H399="","",SB!G399)</f>
        <v/>
      </c>
      <c r="J397" t="str">
        <f>IF(SB!H399="","",SB!F399)</f>
        <v/>
      </c>
      <c r="K397" t="str">
        <f>IFERROR(IF(AND(SB!H399&lt;&gt;"",VALUE(SB!E399)&lt;VALUE(SB!$A$2)),Data!J397,""),"")</f>
        <v/>
      </c>
      <c r="L397" t="s">
        <v>35</v>
      </c>
      <c r="M397" t="s">
        <v>35</v>
      </c>
      <c r="O397" t="s">
        <v>35</v>
      </c>
      <c r="P397" t="s">
        <v>35</v>
      </c>
      <c r="Q397" t="s">
        <v>35</v>
      </c>
    </row>
    <row r="398" spans="1:17">
      <c r="A398" s="68"/>
      <c r="B398" s="68"/>
      <c r="C398" s="68"/>
      <c r="D398" s="68"/>
      <c r="E398" s="9"/>
      <c r="F398" s="9" t="str">
        <f>IF(IF(SB!C400="","",TEXT(SB!C400,"0"))="",IF(SB!H400="","",TEXT(SB!H400,"0")),IF(SB!C400="","",TEXT(SB!C400,"0")))</f>
        <v/>
      </c>
      <c r="G398" s="5" t="str">
        <f>IF(SB!D400="","",SB!D400)</f>
        <v/>
      </c>
      <c r="H398" t="str">
        <f>IF(SB!D400="","","X")</f>
        <v/>
      </c>
      <c r="I398" t="str">
        <f>IF(SB!H400="","",SB!G400)</f>
        <v/>
      </c>
      <c r="J398" t="str">
        <f>IF(SB!H400="","",SB!F400)</f>
        <v/>
      </c>
      <c r="K398" t="str">
        <f>IFERROR(IF(AND(SB!H400&lt;&gt;"",VALUE(SB!E400)&lt;VALUE(SB!$A$2)),Data!J398,""),"")</f>
        <v/>
      </c>
      <c r="L398" t="s">
        <v>35</v>
      </c>
      <c r="M398" t="s">
        <v>35</v>
      </c>
      <c r="O398" t="s">
        <v>35</v>
      </c>
      <c r="P398" t="s">
        <v>35</v>
      </c>
      <c r="Q398" t="s">
        <v>35</v>
      </c>
    </row>
    <row r="399" spans="1:17">
      <c r="A399" s="68"/>
      <c r="B399" s="68"/>
      <c r="C399" s="68"/>
      <c r="D399" s="68"/>
      <c r="E399" s="9"/>
      <c r="F399" s="9" t="str">
        <f>IF(IF(SB!C401="","",TEXT(SB!C401,"0"))="",IF(SB!H401="","",TEXT(SB!H401,"0")),IF(SB!C401="","",TEXT(SB!C401,"0")))</f>
        <v/>
      </c>
      <c r="G399" s="5" t="str">
        <f>IF(SB!D401="","",SB!D401)</f>
        <v/>
      </c>
      <c r="H399" t="str">
        <f>IF(SB!D401="","","X")</f>
        <v/>
      </c>
      <c r="I399" t="str">
        <f>IF(SB!H401="","",SB!G401)</f>
        <v/>
      </c>
      <c r="J399" t="str">
        <f>IF(SB!H401="","",SB!F401)</f>
        <v/>
      </c>
      <c r="K399" t="str">
        <f>IFERROR(IF(AND(SB!H401&lt;&gt;"",VALUE(SB!E401)&lt;VALUE(SB!$A$2)),Data!J399,""),"")</f>
        <v/>
      </c>
      <c r="L399" t="s">
        <v>35</v>
      </c>
      <c r="M399" t="s">
        <v>35</v>
      </c>
      <c r="O399" t="s">
        <v>35</v>
      </c>
      <c r="P399" t="s">
        <v>35</v>
      </c>
      <c r="Q399" t="s">
        <v>35</v>
      </c>
    </row>
    <row r="400" spans="1:17">
      <c r="A400" s="68"/>
      <c r="B400" s="68"/>
      <c r="C400" s="68"/>
      <c r="D400" s="68"/>
      <c r="E400" s="9"/>
      <c r="F400" s="9" t="str">
        <f>IF(IF(SB!C402="","",TEXT(SB!C402,"0"))="",IF(SB!H402="","",TEXT(SB!H402,"0")),IF(SB!C402="","",TEXT(SB!C402,"0")))</f>
        <v/>
      </c>
      <c r="G400" s="5" t="str">
        <f>IF(SB!D402="","",SB!D402)</f>
        <v/>
      </c>
      <c r="H400" t="str">
        <f>IF(SB!D402="","","X")</f>
        <v/>
      </c>
      <c r="I400" t="str">
        <f>IF(SB!H402="","",SB!G402)</f>
        <v/>
      </c>
      <c r="J400" t="str">
        <f>IF(SB!H402="","",SB!F402)</f>
        <v/>
      </c>
      <c r="K400" t="str">
        <f>IFERROR(IF(AND(SB!H402&lt;&gt;"",VALUE(SB!E402)&lt;VALUE(SB!$A$2)),Data!J400,""),"")</f>
        <v/>
      </c>
      <c r="L400" t="s">
        <v>35</v>
      </c>
      <c r="M400" t="s">
        <v>35</v>
      </c>
      <c r="O400" t="s">
        <v>35</v>
      </c>
      <c r="P400" t="s">
        <v>35</v>
      </c>
      <c r="Q400" t="s">
        <v>35</v>
      </c>
    </row>
    <row r="401" spans="1:17">
      <c r="A401" s="68"/>
      <c r="B401" s="68"/>
      <c r="C401" s="68"/>
      <c r="D401" s="68"/>
      <c r="E401" s="9"/>
      <c r="F401" s="9" t="str">
        <f>IF(IF(SB!C403="","",TEXT(SB!C403,"0"))="",IF(SB!H403="","",TEXT(SB!H403,"0")),IF(SB!C403="","",TEXT(SB!C403,"0")))</f>
        <v/>
      </c>
      <c r="G401" s="5" t="str">
        <f>IF(SB!D403="","",SB!D403)</f>
        <v/>
      </c>
      <c r="H401" t="str">
        <f>IF(SB!D403="","","X")</f>
        <v/>
      </c>
      <c r="I401" t="str">
        <f>IF(SB!H403="","",SB!G403)</f>
        <v/>
      </c>
      <c r="J401" t="str">
        <f>IF(SB!H403="","",SB!F403)</f>
        <v/>
      </c>
      <c r="K401" t="str">
        <f>IFERROR(IF(AND(SB!H403&lt;&gt;"",VALUE(SB!E403)&lt;VALUE(SB!$A$2)),Data!J401,""),"")</f>
        <v/>
      </c>
      <c r="L401" t="s">
        <v>35</v>
      </c>
      <c r="M401" t="s">
        <v>35</v>
      </c>
      <c r="O401" t="s">
        <v>35</v>
      </c>
      <c r="P401" t="s">
        <v>35</v>
      </c>
      <c r="Q401" t="s">
        <v>35</v>
      </c>
    </row>
    <row r="402" spans="1:17">
      <c r="A402" s="68"/>
      <c r="B402" s="68"/>
      <c r="C402" s="68"/>
      <c r="D402" s="68"/>
      <c r="E402" s="9"/>
      <c r="F402" s="9" t="str">
        <f>IF(IF(SB!C404="","",TEXT(SB!C404,"0"))="",IF(SB!H404="","",TEXT(SB!H404,"0")),IF(SB!C404="","",TEXT(SB!C404,"0")))</f>
        <v/>
      </c>
      <c r="G402" s="5" t="str">
        <f>IF(SB!D404="","",SB!D404)</f>
        <v/>
      </c>
      <c r="H402" t="str">
        <f>IF(SB!D404="","","X")</f>
        <v/>
      </c>
      <c r="I402" t="str">
        <f>IF(SB!H404="","",SB!G404)</f>
        <v/>
      </c>
      <c r="J402" t="str">
        <f>IF(SB!H404="","",SB!F404)</f>
        <v/>
      </c>
      <c r="K402" t="str">
        <f>IFERROR(IF(AND(SB!H404&lt;&gt;"",VALUE(SB!E404)&lt;VALUE(SB!$A$2)),Data!J402,""),"")</f>
        <v/>
      </c>
      <c r="L402" t="s">
        <v>35</v>
      </c>
      <c r="M402" t="s">
        <v>35</v>
      </c>
      <c r="O402" t="s">
        <v>35</v>
      </c>
      <c r="P402" t="s">
        <v>35</v>
      </c>
      <c r="Q402" t="s">
        <v>35</v>
      </c>
    </row>
    <row r="403" spans="1:17">
      <c r="A403" s="68"/>
      <c r="B403" s="68"/>
      <c r="C403" s="68"/>
      <c r="D403" s="68"/>
      <c r="E403" s="9"/>
      <c r="F403" s="9" t="str">
        <f>IF(IF(SB!C405="","",TEXT(SB!C405,"0"))="",IF(SB!H405="","",TEXT(SB!H405,"0")),IF(SB!C405="","",TEXT(SB!C405,"0")))</f>
        <v/>
      </c>
      <c r="G403" s="5" t="str">
        <f>IF(SB!D405="","",SB!D405)</f>
        <v/>
      </c>
      <c r="H403" t="str">
        <f>IF(SB!D405="","","X")</f>
        <v/>
      </c>
      <c r="I403" t="str">
        <f>IF(SB!H405="","",SB!G405)</f>
        <v/>
      </c>
      <c r="J403" t="str">
        <f>IF(SB!H405="","",SB!F405)</f>
        <v/>
      </c>
      <c r="K403" t="str">
        <f>IFERROR(IF(AND(SB!H405&lt;&gt;"",VALUE(SB!E405)&lt;VALUE(SB!$A$2)),Data!J403,""),"")</f>
        <v/>
      </c>
      <c r="L403" t="s">
        <v>35</v>
      </c>
      <c r="M403" t="s">
        <v>35</v>
      </c>
      <c r="O403" t="s">
        <v>35</v>
      </c>
      <c r="P403" t="s">
        <v>35</v>
      </c>
      <c r="Q403" t="s">
        <v>35</v>
      </c>
    </row>
    <row r="404" spans="1:17">
      <c r="A404" s="68"/>
      <c r="B404" s="68"/>
      <c r="C404" s="68"/>
      <c r="D404" s="68"/>
      <c r="E404" s="9"/>
      <c r="F404" s="9" t="str">
        <f>IF(IF(SB!C406="","",TEXT(SB!C406,"0"))="",IF(SB!H406="","",TEXT(SB!H406,"0")),IF(SB!C406="","",TEXT(SB!C406,"0")))</f>
        <v/>
      </c>
      <c r="G404" s="5" t="str">
        <f>IF(SB!D406="","",SB!D406)</f>
        <v/>
      </c>
      <c r="H404" t="str">
        <f>IF(SB!D406="","","X")</f>
        <v/>
      </c>
      <c r="I404" t="str">
        <f>IF(SB!H406="","",SB!G406)</f>
        <v/>
      </c>
      <c r="J404" t="str">
        <f>IF(SB!H406="","",SB!F406)</f>
        <v/>
      </c>
      <c r="K404" t="str">
        <f>IFERROR(IF(AND(SB!H406&lt;&gt;"",VALUE(SB!E406)&lt;VALUE(SB!$A$2)),Data!J404,""),"")</f>
        <v/>
      </c>
      <c r="L404" t="s">
        <v>35</v>
      </c>
      <c r="M404" t="s">
        <v>35</v>
      </c>
      <c r="O404" t="s">
        <v>35</v>
      </c>
      <c r="P404" t="s">
        <v>35</v>
      </c>
      <c r="Q404" t="s">
        <v>35</v>
      </c>
    </row>
    <row r="405" spans="1:17">
      <c r="A405" s="68"/>
      <c r="B405" s="68"/>
      <c r="C405" s="68"/>
      <c r="D405" s="68"/>
      <c r="E405" s="9"/>
      <c r="F405" s="9" t="str">
        <f>IF(IF(SB!C407="","",TEXT(SB!C407,"0"))="",IF(SB!H407="","",TEXT(SB!H407,"0")),IF(SB!C407="","",TEXT(SB!C407,"0")))</f>
        <v/>
      </c>
      <c r="G405" s="5" t="str">
        <f>IF(SB!D407="","",SB!D407)</f>
        <v/>
      </c>
      <c r="H405" t="str">
        <f>IF(SB!D407="","","X")</f>
        <v/>
      </c>
      <c r="I405" t="str">
        <f>IF(SB!H407="","",SB!G407)</f>
        <v/>
      </c>
      <c r="J405" t="str">
        <f>IF(SB!H407="","",SB!F407)</f>
        <v/>
      </c>
      <c r="K405" t="str">
        <f>IFERROR(IF(AND(SB!H407&lt;&gt;"",VALUE(SB!E407)&lt;VALUE(SB!$A$2)),Data!J405,""),"")</f>
        <v/>
      </c>
      <c r="L405" t="s">
        <v>35</v>
      </c>
      <c r="M405" t="s">
        <v>35</v>
      </c>
      <c r="O405" t="s">
        <v>35</v>
      </c>
      <c r="P405" t="s">
        <v>35</v>
      </c>
      <c r="Q405" t="s">
        <v>35</v>
      </c>
    </row>
    <row r="406" spans="1:17">
      <c r="A406" s="68"/>
      <c r="B406" s="68"/>
      <c r="C406" s="68"/>
      <c r="D406" s="68"/>
      <c r="E406" s="9"/>
      <c r="F406" s="9" t="str">
        <f>IF(IF(SB!C408="","",TEXT(SB!C408,"0"))="",IF(SB!H408="","",TEXT(SB!H408,"0")),IF(SB!C408="","",TEXT(SB!C408,"0")))</f>
        <v/>
      </c>
      <c r="G406" s="5" t="str">
        <f>IF(SB!D408="","",SB!D408)</f>
        <v/>
      </c>
      <c r="H406" t="str">
        <f>IF(SB!D408="","","X")</f>
        <v/>
      </c>
      <c r="I406" t="str">
        <f>IF(SB!H408="","",SB!G408)</f>
        <v/>
      </c>
      <c r="J406" t="str">
        <f>IF(SB!H408="","",SB!F408)</f>
        <v/>
      </c>
      <c r="K406" t="str">
        <f>IFERROR(IF(AND(SB!H408&lt;&gt;"",VALUE(SB!E408)&lt;VALUE(SB!$A$2)),Data!J406,""),"")</f>
        <v/>
      </c>
      <c r="L406" t="s">
        <v>35</v>
      </c>
      <c r="M406" t="s">
        <v>35</v>
      </c>
      <c r="O406" t="s">
        <v>35</v>
      </c>
      <c r="P406" t="s">
        <v>35</v>
      </c>
      <c r="Q406" t="s">
        <v>35</v>
      </c>
    </row>
    <row r="407" spans="1:17">
      <c r="A407" s="68"/>
      <c r="B407" s="68"/>
      <c r="C407" s="68"/>
      <c r="D407" s="68"/>
      <c r="E407" s="9"/>
      <c r="F407" s="9" t="str">
        <f>IF(IF(SB!C409="","",TEXT(SB!C409,"0"))="",IF(SB!H409="","",TEXT(SB!H409,"0")),IF(SB!C409="","",TEXT(SB!C409,"0")))</f>
        <v/>
      </c>
      <c r="G407" s="5" t="str">
        <f>IF(SB!D409="","",SB!D409)</f>
        <v/>
      </c>
      <c r="H407" t="str">
        <f>IF(SB!D409="","","X")</f>
        <v/>
      </c>
      <c r="I407" t="str">
        <f>IF(SB!H409="","",SB!G409)</f>
        <v/>
      </c>
      <c r="J407" t="str">
        <f>IF(SB!H409="","",SB!F409)</f>
        <v/>
      </c>
      <c r="K407" t="str">
        <f>IFERROR(IF(AND(SB!H409&lt;&gt;"",VALUE(SB!E409)&lt;VALUE(SB!$A$2)),Data!J407,""),"")</f>
        <v/>
      </c>
      <c r="L407" t="s">
        <v>35</v>
      </c>
      <c r="M407" t="s">
        <v>35</v>
      </c>
      <c r="O407" t="s">
        <v>35</v>
      </c>
      <c r="P407" t="s">
        <v>35</v>
      </c>
      <c r="Q407" t="s">
        <v>35</v>
      </c>
    </row>
    <row r="408" spans="1:17">
      <c r="A408" s="68"/>
      <c r="B408" s="68"/>
      <c r="C408" s="68"/>
      <c r="D408" s="68"/>
      <c r="E408" s="9"/>
      <c r="F408" s="9" t="str">
        <f>IF(IF(SB!C410="","",TEXT(SB!C410,"0"))="",IF(SB!H410="","",TEXT(SB!H410,"0")),IF(SB!C410="","",TEXT(SB!C410,"0")))</f>
        <v/>
      </c>
      <c r="G408" s="5" t="str">
        <f>IF(SB!D410="","",SB!D410)</f>
        <v/>
      </c>
      <c r="H408" t="str">
        <f>IF(SB!D410="","","X")</f>
        <v/>
      </c>
      <c r="I408" t="str">
        <f>IF(SB!H410="","",SB!G410)</f>
        <v/>
      </c>
      <c r="J408" t="str">
        <f>IF(SB!H410="","",SB!F410)</f>
        <v/>
      </c>
      <c r="K408" t="str">
        <f>IFERROR(IF(AND(SB!H410&lt;&gt;"",VALUE(SB!E410)&lt;VALUE(SB!$A$2)),Data!J408,""),"")</f>
        <v/>
      </c>
      <c r="L408" t="s">
        <v>35</v>
      </c>
      <c r="M408" t="s">
        <v>35</v>
      </c>
      <c r="O408" t="s">
        <v>35</v>
      </c>
      <c r="P408" t="s">
        <v>35</v>
      </c>
      <c r="Q408" t="s">
        <v>35</v>
      </c>
    </row>
    <row r="409" spans="1:17">
      <c r="A409" s="68"/>
      <c r="B409" s="68"/>
      <c r="C409" s="68"/>
      <c r="D409" s="68"/>
      <c r="E409" s="9"/>
      <c r="F409" s="9" t="str">
        <f>IF(IF(SB!C411="","",TEXT(SB!C411,"0"))="",IF(SB!H411="","",TEXT(SB!H411,"0")),IF(SB!C411="","",TEXT(SB!C411,"0")))</f>
        <v/>
      </c>
      <c r="G409" s="5" t="str">
        <f>IF(SB!D411="","",SB!D411)</f>
        <v/>
      </c>
      <c r="H409" t="str">
        <f>IF(SB!D411="","","X")</f>
        <v/>
      </c>
      <c r="I409" t="str">
        <f>IF(SB!H411="","",SB!G411)</f>
        <v/>
      </c>
      <c r="J409" t="str">
        <f>IF(SB!H411="","",SB!F411)</f>
        <v/>
      </c>
      <c r="K409" t="str">
        <f>IFERROR(IF(AND(SB!H411&lt;&gt;"",VALUE(SB!E411)&lt;VALUE(SB!$A$2)),Data!J409,""),"")</f>
        <v/>
      </c>
      <c r="L409" t="s">
        <v>35</v>
      </c>
      <c r="M409" t="s">
        <v>35</v>
      </c>
      <c r="O409" t="s">
        <v>35</v>
      </c>
      <c r="P409" t="s">
        <v>35</v>
      </c>
      <c r="Q409" t="s">
        <v>35</v>
      </c>
    </row>
    <row r="410" spans="1:17">
      <c r="A410" s="68"/>
      <c r="B410" s="68"/>
      <c r="C410" s="68"/>
      <c r="D410" s="68"/>
      <c r="E410" s="9"/>
      <c r="F410" s="9" t="str">
        <f>IF(IF(SB!C412="","",TEXT(SB!C412,"0"))="",IF(SB!H412="","",TEXT(SB!H412,"0")),IF(SB!C412="","",TEXT(SB!C412,"0")))</f>
        <v/>
      </c>
      <c r="G410" s="5" t="str">
        <f>IF(SB!D412="","",SB!D412)</f>
        <v/>
      </c>
      <c r="H410" t="str">
        <f>IF(SB!D412="","","X")</f>
        <v/>
      </c>
      <c r="I410" t="str">
        <f>IF(SB!H412="","",SB!G412)</f>
        <v/>
      </c>
      <c r="J410" t="str">
        <f>IF(SB!H412="","",SB!F412)</f>
        <v/>
      </c>
      <c r="K410" t="str">
        <f>IFERROR(IF(AND(SB!H412&lt;&gt;"",VALUE(SB!E412)&lt;VALUE(SB!$A$2)),Data!J410,""),"")</f>
        <v/>
      </c>
      <c r="L410" t="s">
        <v>35</v>
      </c>
      <c r="M410" t="s">
        <v>35</v>
      </c>
      <c r="O410" t="s">
        <v>35</v>
      </c>
      <c r="P410" t="s">
        <v>35</v>
      </c>
      <c r="Q410" t="s">
        <v>35</v>
      </c>
    </row>
    <row r="411" spans="1:17">
      <c r="A411" s="68"/>
      <c r="B411" s="68"/>
      <c r="C411" s="68"/>
      <c r="D411" s="68"/>
      <c r="E411" s="9"/>
      <c r="F411" s="9" t="str">
        <f>IF(IF(SB!C413="","",TEXT(SB!C413,"0"))="",IF(SB!H413="","",TEXT(SB!H413,"0")),IF(SB!C413="","",TEXT(SB!C413,"0")))</f>
        <v/>
      </c>
      <c r="G411" s="5" t="str">
        <f>IF(SB!D413="","",SB!D413)</f>
        <v/>
      </c>
      <c r="H411" t="str">
        <f>IF(SB!D413="","","X")</f>
        <v/>
      </c>
      <c r="I411" t="str">
        <f>IF(SB!H413="","",SB!G413)</f>
        <v/>
      </c>
      <c r="J411" t="str">
        <f>IF(SB!H413="","",SB!F413)</f>
        <v/>
      </c>
      <c r="K411" t="str">
        <f>IFERROR(IF(AND(SB!H413&lt;&gt;"",VALUE(SB!E413)&lt;VALUE(SB!$A$2)),Data!J411,""),"")</f>
        <v/>
      </c>
      <c r="L411" t="s">
        <v>35</v>
      </c>
      <c r="M411" t="s">
        <v>35</v>
      </c>
      <c r="O411" t="s">
        <v>35</v>
      </c>
      <c r="P411" t="s">
        <v>35</v>
      </c>
      <c r="Q411" t="s">
        <v>35</v>
      </c>
    </row>
    <row r="412" spans="1:17">
      <c r="A412" s="68"/>
      <c r="B412" s="68"/>
      <c r="C412" s="68"/>
      <c r="D412" s="68"/>
      <c r="E412" s="9"/>
      <c r="F412" s="9" t="str">
        <f>IF(IF(SB!C414="","",TEXT(SB!C414,"0"))="",IF(SB!H414="","",TEXT(SB!H414,"0")),IF(SB!C414="","",TEXT(SB!C414,"0")))</f>
        <v/>
      </c>
      <c r="G412" s="5" t="str">
        <f>IF(SB!D414="","",SB!D414)</f>
        <v/>
      </c>
      <c r="H412" t="str">
        <f>IF(SB!D414="","","X")</f>
        <v/>
      </c>
      <c r="I412" t="str">
        <f>IF(SB!H414="","",SB!G414)</f>
        <v/>
      </c>
      <c r="J412" t="str">
        <f>IF(SB!H414="","",SB!F414)</f>
        <v/>
      </c>
      <c r="K412" t="str">
        <f>IFERROR(IF(AND(SB!H414&lt;&gt;"",VALUE(SB!E414)&lt;VALUE(SB!$A$2)),Data!J412,""),"")</f>
        <v/>
      </c>
      <c r="L412" t="s">
        <v>35</v>
      </c>
      <c r="M412" t="s">
        <v>35</v>
      </c>
      <c r="O412" t="s">
        <v>35</v>
      </c>
      <c r="P412" t="s">
        <v>35</v>
      </c>
      <c r="Q412" t="s">
        <v>35</v>
      </c>
    </row>
    <row r="413" spans="1:17">
      <c r="A413" s="68"/>
      <c r="B413" s="68"/>
      <c r="C413" s="68"/>
      <c r="D413" s="68"/>
      <c r="E413" s="9"/>
      <c r="F413" s="9" t="str">
        <f>IF(IF(SB!C415="","",TEXT(SB!C415,"0"))="",IF(SB!H415="","",TEXT(SB!H415,"0")),IF(SB!C415="","",TEXT(SB!C415,"0")))</f>
        <v/>
      </c>
      <c r="G413" s="5" t="str">
        <f>IF(SB!D415="","",SB!D415)</f>
        <v/>
      </c>
      <c r="H413" t="str">
        <f>IF(SB!D415="","","X")</f>
        <v/>
      </c>
      <c r="I413" t="str">
        <f>IF(SB!H415="","",SB!G415)</f>
        <v/>
      </c>
      <c r="J413" t="str">
        <f>IF(SB!H415="","",SB!F415)</f>
        <v/>
      </c>
      <c r="K413" t="str">
        <f>IFERROR(IF(AND(SB!H415&lt;&gt;"",VALUE(SB!E415)&lt;VALUE(SB!$A$2)),Data!J413,""),"")</f>
        <v/>
      </c>
      <c r="L413" t="s">
        <v>35</v>
      </c>
      <c r="M413" t="s">
        <v>35</v>
      </c>
      <c r="O413" t="s">
        <v>35</v>
      </c>
      <c r="P413" t="s">
        <v>35</v>
      </c>
      <c r="Q413" t="s">
        <v>35</v>
      </c>
    </row>
    <row r="414" spans="1:17">
      <c r="A414" s="68"/>
      <c r="B414" s="68"/>
      <c r="C414" s="68"/>
      <c r="D414" s="68"/>
      <c r="E414" s="9"/>
      <c r="F414" s="9" t="str">
        <f>IF(IF(SB!C416="","",TEXT(SB!C416,"0"))="",IF(SB!H416="","",TEXT(SB!H416,"0")),IF(SB!C416="","",TEXT(SB!C416,"0")))</f>
        <v/>
      </c>
      <c r="G414" s="5" t="str">
        <f>IF(SB!D416="","",SB!D416)</f>
        <v/>
      </c>
      <c r="H414" t="str">
        <f>IF(SB!D416="","","X")</f>
        <v/>
      </c>
      <c r="I414" t="str">
        <f>IF(SB!H416="","",SB!G416)</f>
        <v/>
      </c>
      <c r="J414" t="str">
        <f>IF(SB!H416="","",SB!F416)</f>
        <v/>
      </c>
      <c r="K414" t="str">
        <f>IFERROR(IF(AND(SB!H416&lt;&gt;"",VALUE(SB!E416)&lt;VALUE(SB!$A$2)),Data!J414,""),"")</f>
        <v/>
      </c>
      <c r="L414" t="s">
        <v>35</v>
      </c>
      <c r="M414" t="s">
        <v>35</v>
      </c>
      <c r="O414" t="s">
        <v>35</v>
      </c>
      <c r="P414" t="s">
        <v>35</v>
      </c>
      <c r="Q414" t="s">
        <v>35</v>
      </c>
    </row>
    <row r="415" spans="1:17">
      <c r="A415" s="68"/>
      <c r="B415" s="68"/>
      <c r="C415" s="68"/>
      <c r="D415" s="68"/>
      <c r="E415" s="9"/>
      <c r="F415" s="9" t="str">
        <f>IF(IF(SB!C417="","",TEXT(SB!C417,"0"))="",IF(SB!H417="","",TEXT(SB!H417,"0")),IF(SB!C417="","",TEXT(SB!C417,"0")))</f>
        <v/>
      </c>
      <c r="G415" s="5" t="str">
        <f>IF(SB!D417="","",SB!D417)</f>
        <v/>
      </c>
      <c r="H415" t="str">
        <f>IF(SB!D417="","","X")</f>
        <v/>
      </c>
      <c r="I415" t="str">
        <f>IF(SB!H417="","",SB!G417)</f>
        <v/>
      </c>
      <c r="J415" t="str">
        <f>IF(SB!H417="","",SB!F417)</f>
        <v/>
      </c>
      <c r="K415" t="str">
        <f>IFERROR(IF(AND(SB!H417&lt;&gt;"",VALUE(SB!E417)&lt;VALUE(SB!$A$2)),Data!J415,""),"")</f>
        <v/>
      </c>
      <c r="L415" t="s">
        <v>35</v>
      </c>
      <c r="M415" t="s">
        <v>35</v>
      </c>
      <c r="O415" t="s">
        <v>35</v>
      </c>
      <c r="P415" t="s">
        <v>35</v>
      </c>
      <c r="Q415" t="s">
        <v>35</v>
      </c>
    </row>
    <row r="416" spans="1:17">
      <c r="A416" s="68"/>
      <c r="B416" s="68"/>
      <c r="C416" s="68"/>
      <c r="D416" s="68"/>
      <c r="E416" s="9"/>
      <c r="F416" s="9" t="str">
        <f>IF(IF(SB!C418="","",TEXT(SB!C418,"0"))="",IF(SB!H418="","",TEXT(SB!H418,"0")),IF(SB!C418="","",TEXT(SB!C418,"0")))</f>
        <v/>
      </c>
      <c r="G416" s="5" t="str">
        <f>IF(SB!D418="","",SB!D418)</f>
        <v/>
      </c>
      <c r="H416" t="str">
        <f>IF(SB!D418="","","X")</f>
        <v/>
      </c>
      <c r="I416" t="str">
        <f>IF(SB!H418="","",SB!G418)</f>
        <v/>
      </c>
      <c r="J416" t="str">
        <f>IF(SB!H418="","",SB!F418)</f>
        <v/>
      </c>
      <c r="K416" t="str">
        <f>IFERROR(IF(AND(SB!H418&lt;&gt;"",VALUE(SB!E418)&lt;VALUE(SB!$A$2)),Data!J416,""),"")</f>
        <v/>
      </c>
      <c r="L416" t="s">
        <v>35</v>
      </c>
      <c r="M416" t="s">
        <v>35</v>
      </c>
      <c r="O416" t="s">
        <v>35</v>
      </c>
      <c r="P416" t="s">
        <v>35</v>
      </c>
      <c r="Q416" t="s">
        <v>35</v>
      </c>
    </row>
    <row r="417" spans="1:17">
      <c r="A417" s="68"/>
      <c r="B417" s="68"/>
      <c r="C417" s="68"/>
      <c r="D417" s="68"/>
      <c r="E417" s="9"/>
      <c r="F417" s="9" t="str">
        <f>IF(IF(SB!C419="","",TEXT(SB!C419,"0"))="",IF(SB!H419="","",TEXT(SB!H419,"0")),IF(SB!C419="","",TEXT(SB!C419,"0")))</f>
        <v/>
      </c>
      <c r="G417" s="5" t="str">
        <f>IF(SB!D419="","",SB!D419)</f>
        <v/>
      </c>
      <c r="H417" t="str">
        <f>IF(SB!D419="","","X")</f>
        <v/>
      </c>
      <c r="I417" t="str">
        <f>IF(SB!H419="","",SB!G419)</f>
        <v/>
      </c>
      <c r="J417" t="str">
        <f>IF(SB!H419="","",SB!F419)</f>
        <v/>
      </c>
      <c r="K417" t="str">
        <f>IFERROR(IF(AND(SB!H419&lt;&gt;"",VALUE(SB!E419)&lt;VALUE(SB!$A$2)),Data!J417,""),"")</f>
        <v/>
      </c>
      <c r="L417" t="s">
        <v>35</v>
      </c>
      <c r="M417" t="s">
        <v>35</v>
      </c>
      <c r="O417" t="s">
        <v>35</v>
      </c>
      <c r="P417" t="s">
        <v>35</v>
      </c>
      <c r="Q417" t="s">
        <v>35</v>
      </c>
    </row>
    <row r="418" spans="1:17">
      <c r="A418" s="68"/>
      <c r="B418" s="68"/>
      <c r="C418" s="68"/>
      <c r="D418" s="68"/>
      <c r="E418" s="9"/>
      <c r="F418" s="9" t="str">
        <f>IF(IF(SB!C420="","",TEXT(SB!C420,"0"))="",IF(SB!H420="","",TEXT(SB!H420,"0")),IF(SB!C420="","",TEXT(SB!C420,"0")))</f>
        <v/>
      </c>
      <c r="G418" s="5" t="str">
        <f>IF(SB!D420="","",SB!D420)</f>
        <v/>
      </c>
      <c r="H418" t="str">
        <f>IF(SB!D420="","","X")</f>
        <v/>
      </c>
      <c r="I418" t="str">
        <f>IF(SB!H420="","",SB!G420)</f>
        <v/>
      </c>
      <c r="J418" t="str">
        <f>IF(SB!H420="","",SB!F420)</f>
        <v/>
      </c>
      <c r="K418" t="str">
        <f>IFERROR(IF(AND(SB!H420&lt;&gt;"",VALUE(SB!E420)&lt;VALUE(SB!$A$2)),Data!J418,""),"")</f>
        <v/>
      </c>
      <c r="L418" t="s">
        <v>35</v>
      </c>
      <c r="M418" t="s">
        <v>35</v>
      </c>
      <c r="O418" t="s">
        <v>35</v>
      </c>
      <c r="P418" t="s">
        <v>35</v>
      </c>
      <c r="Q418" t="s">
        <v>35</v>
      </c>
    </row>
    <row r="419" spans="1:17">
      <c r="A419" s="68"/>
      <c r="B419" s="68"/>
      <c r="C419" s="68"/>
      <c r="D419" s="68"/>
      <c r="E419" s="9"/>
      <c r="F419" s="9" t="str">
        <f>IF(IF(SB!C421="","",TEXT(SB!C421,"0"))="",IF(SB!H421="","",TEXT(SB!H421,"0")),IF(SB!C421="","",TEXT(SB!C421,"0")))</f>
        <v/>
      </c>
      <c r="G419" s="5" t="str">
        <f>IF(SB!D421="","",SB!D421)</f>
        <v/>
      </c>
      <c r="H419" t="str">
        <f>IF(SB!D421="","","X")</f>
        <v/>
      </c>
      <c r="I419" t="str">
        <f>IF(SB!H421="","",SB!G421)</f>
        <v/>
      </c>
      <c r="J419" t="str">
        <f>IF(SB!H421="","",SB!F421)</f>
        <v/>
      </c>
      <c r="K419" t="str">
        <f>IFERROR(IF(AND(SB!H421&lt;&gt;"",VALUE(SB!E421)&lt;VALUE(SB!$A$2)),Data!J419,""),"")</f>
        <v/>
      </c>
      <c r="L419" t="s">
        <v>35</v>
      </c>
      <c r="M419" t="s">
        <v>35</v>
      </c>
      <c r="O419" t="s">
        <v>35</v>
      </c>
      <c r="P419" t="s">
        <v>35</v>
      </c>
      <c r="Q419" t="s">
        <v>35</v>
      </c>
    </row>
    <row r="420" spans="1:17">
      <c r="A420" s="68"/>
      <c r="B420" s="68"/>
      <c r="C420" s="68"/>
      <c r="D420" s="68"/>
      <c r="E420" s="9"/>
      <c r="F420" s="9" t="str">
        <f>IF(IF(SB!C422="","",TEXT(SB!C422,"0"))="",IF(SB!H422="","",TEXT(SB!H422,"0")),IF(SB!C422="","",TEXT(SB!C422,"0")))</f>
        <v/>
      </c>
      <c r="G420" s="5" t="str">
        <f>IF(SB!D422="","",SB!D422)</f>
        <v/>
      </c>
      <c r="H420" t="str">
        <f>IF(SB!D422="","","X")</f>
        <v/>
      </c>
      <c r="I420" t="str">
        <f>IF(SB!H422="","",SB!G422)</f>
        <v/>
      </c>
      <c r="J420" t="str">
        <f>IF(SB!H422="","",SB!F422)</f>
        <v/>
      </c>
      <c r="K420" t="str">
        <f>IFERROR(IF(AND(SB!H422&lt;&gt;"",VALUE(SB!E422)&lt;VALUE(SB!$A$2)),Data!J420,""),"")</f>
        <v/>
      </c>
      <c r="L420" t="s">
        <v>35</v>
      </c>
      <c r="M420" t="s">
        <v>35</v>
      </c>
      <c r="O420" t="s">
        <v>35</v>
      </c>
      <c r="P420" t="s">
        <v>35</v>
      </c>
      <c r="Q420" t="s">
        <v>35</v>
      </c>
    </row>
    <row r="421" spans="1:17">
      <c r="A421" s="68"/>
      <c r="B421" s="68"/>
      <c r="C421" s="68"/>
      <c r="D421" s="68"/>
      <c r="E421" s="9"/>
      <c r="F421" s="9" t="str">
        <f>IF(IF(SB!C423="","",TEXT(SB!C423,"0"))="",IF(SB!H423="","",TEXT(SB!H423,"0")),IF(SB!C423="","",TEXT(SB!C423,"0")))</f>
        <v/>
      </c>
      <c r="G421" s="5" t="str">
        <f>IF(SB!D423="","",SB!D423)</f>
        <v/>
      </c>
      <c r="H421" t="str">
        <f>IF(SB!D423="","","X")</f>
        <v/>
      </c>
      <c r="I421" t="str">
        <f>IF(SB!H423="","",SB!G423)</f>
        <v/>
      </c>
      <c r="J421" t="str">
        <f>IF(SB!H423="","",SB!F423)</f>
        <v/>
      </c>
      <c r="K421" t="str">
        <f>IFERROR(IF(AND(SB!H423&lt;&gt;"",VALUE(SB!E423)&lt;VALUE(SB!$A$2)),Data!J421,""),"")</f>
        <v/>
      </c>
      <c r="L421" t="s">
        <v>35</v>
      </c>
      <c r="M421" t="s">
        <v>35</v>
      </c>
      <c r="O421" t="s">
        <v>35</v>
      </c>
      <c r="P421" t="s">
        <v>35</v>
      </c>
      <c r="Q421" t="s">
        <v>35</v>
      </c>
    </row>
    <row r="422" spans="1:17">
      <c r="A422" s="68"/>
      <c r="B422" s="68"/>
      <c r="C422" s="68"/>
      <c r="D422" s="68"/>
      <c r="E422" s="9"/>
      <c r="F422" s="9" t="str">
        <f>IF(IF(SB!C424="","",TEXT(SB!C424,"0"))="",IF(SB!H424="","",TEXT(SB!H424,"0")),IF(SB!C424="","",TEXT(SB!C424,"0")))</f>
        <v/>
      </c>
      <c r="G422" s="5" t="str">
        <f>IF(SB!D424="","",SB!D424)</f>
        <v/>
      </c>
      <c r="H422" t="str">
        <f>IF(SB!D424="","","X")</f>
        <v/>
      </c>
      <c r="I422" t="str">
        <f>IF(SB!H424="","",SB!G424)</f>
        <v/>
      </c>
      <c r="J422" t="str">
        <f>IF(SB!H424="","",SB!F424)</f>
        <v/>
      </c>
      <c r="K422" t="str">
        <f>IFERROR(IF(AND(SB!H424&lt;&gt;"",VALUE(SB!E424)&lt;VALUE(SB!$A$2)),Data!J422,""),"")</f>
        <v/>
      </c>
      <c r="L422" t="s">
        <v>35</v>
      </c>
      <c r="M422" t="s">
        <v>35</v>
      </c>
      <c r="O422" t="s">
        <v>35</v>
      </c>
      <c r="P422" t="s">
        <v>35</v>
      </c>
      <c r="Q422" t="s">
        <v>35</v>
      </c>
    </row>
    <row r="423" spans="1:17">
      <c r="A423" s="68"/>
      <c r="B423" s="68"/>
      <c r="C423" s="68"/>
      <c r="D423" s="68"/>
      <c r="E423" s="9"/>
      <c r="F423" s="9" t="str">
        <f>IF(IF(SB!C425="","",TEXT(SB!C425,"0"))="",IF(SB!H425="","",TEXT(SB!H425,"0")),IF(SB!C425="","",TEXT(SB!C425,"0")))</f>
        <v/>
      </c>
      <c r="G423" s="5" t="str">
        <f>IF(SB!D425="","",SB!D425)</f>
        <v/>
      </c>
      <c r="H423" t="str">
        <f>IF(SB!D425="","","X")</f>
        <v/>
      </c>
      <c r="I423" t="str">
        <f>IF(SB!H425="","",SB!G425)</f>
        <v/>
      </c>
      <c r="J423" t="str">
        <f>IF(SB!H425="","",SB!F425)</f>
        <v/>
      </c>
      <c r="K423" t="str">
        <f>IFERROR(IF(AND(SB!H425&lt;&gt;"",VALUE(SB!E425)&lt;VALUE(SB!$A$2)),Data!J423,""),"")</f>
        <v/>
      </c>
      <c r="L423" t="s">
        <v>35</v>
      </c>
      <c r="M423" t="s">
        <v>35</v>
      </c>
      <c r="O423" t="s">
        <v>35</v>
      </c>
      <c r="P423" t="s">
        <v>35</v>
      </c>
      <c r="Q423" t="s">
        <v>35</v>
      </c>
    </row>
    <row r="424" spans="1:17">
      <c r="A424" s="68"/>
      <c r="B424" s="68"/>
      <c r="C424" s="68"/>
      <c r="D424" s="68"/>
      <c r="E424" s="9"/>
      <c r="F424" s="9" t="str">
        <f>IF(IF(SB!C426="","",TEXT(SB!C426,"0"))="",IF(SB!H426="","",TEXT(SB!H426,"0")),IF(SB!C426="","",TEXT(SB!C426,"0")))</f>
        <v/>
      </c>
      <c r="G424" s="5" t="str">
        <f>IF(SB!D426="","",SB!D426)</f>
        <v/>
      </c>
      <c r="H424" t="str">
        <f>IF(SB!D426="","","X")</f>
        <v/>
      </c>
      <c r="I424" t="str">
        <f>IF(SB!H426="","",SB!G426)</f>
        <v/>
      </c>
      <c r="J424" t="str">
        <f>IF(SB!H426="","",SB!F426)</f>
        <v/>
      </c>
      <c r="K424" t="str">
        <f>IFERROR(IF(AND(SB!H426&lt;&gt;"",VALUE(SB!E426)&lt;VALUE(SB!$A$2)),Data!J424,""),"")</f>
        <v/>
      </c>
      <c r="L424" t="s">
        <v>35</v>
      </c>
      <c r="M424" t="s">
        <v>35</v>
      </c>
      <c r="O424" t="s">
        <v>35</v>
      </c>
      <c r="P424" t="s">
        <v>35</v>
      </c>
      <c r="Q424" t="s">
        <v>35</v>
      </c>
    </row>
    <row r="425" spans="1:17">
      <c r="A425" s="68"/>
      <c r="B425" s="68"/>
      <c r="C425" s="68"/>
      <c r="D425" s="68"/>
      <c r="E425" s="9"/>
      <c r="F425" s="9" t="str">
        <f>IF(IF(SB!C427="","",TEXT(SB!C427,"0"))="",IF(SB!H427="","",TEXT(SB!H427,"0")),IF(SB!C427="","",TEXT(SB!C427,"0")))</f>
        <v/>
      </c>
      <c r="G425" s="5" t="str">
        <f>IF(SB!D427="","",SB!D427)</f>
        <v/>
      </c>
      <c r="H425" t="str">
        <f>IF(SB!D427="","","X")</f>
        <v/>
      </c>
      <c r="I425" t="str">
        <f>IF(SB!H427="","",SB!G427)</f>
        <v/>
      </c>
      <c r="J425" t="str">
        <f>IF(SB!H427="","",SB!F427)</f>
        <v/>
      </c>
      <c r="K425" t="str">
        <f>IFERROR(IF(AND(SB!H427&lt;&gt;"",VALUE(SB!E427)&lt;VALUE(SB!$A$2)),Data!J425,""),"")</f>
        <v/>
      </c>
      <c r="L425" t="s">
        <v>35</v>
      </c>
      <c r="M425" t="s">
        <v>35</v>
      </c>
      <c r="O425" t="s">
        <v>35</v>
      </c>
      <c r="P425" t="s">
        <v>35</v>
      </c>
      <c r="Q425" t="s">
        <v>35</v>
      </c>
    </row>
    <row r="426" spans="1:17">
      <c r="A426" s="68"/>
      <c r="B426" s="68"/>
      <c r="C426" s="68"/>
      <c r="D426" s="68"/>
      <c r="E426" s="9"/>
      <c r="F426" s="9" t="str">
        <f>IF(IF(SB!C428="","",TEXT(SB!C428,"0"))="",IF(SB!H428="","",TEXT(SB!H428,"0")),IF(SB!C428="","",TEXT(SB!C428,"0")))</f>
        <v/>
      </c>
      <c r="G426" s="5" t="str">
        <f>IF(SB!D428="","",SB!D428)</f>
        <v/>
      </c>
      <c r="H426" t="str">
        <f>IF(SB!D428="","","X")</f>
        <v/>
      </c>
      <c r="I426" t="str">
        <f>IF(SB!H428="","",SB!G428)</f>
        <v/>
      </c>
      <c r="J426" t="str">
        <f>IF(SB!H428="","",SB!F428)</f>
        <v/>
      </c>
      <c r="K426" t="str">
        <f>IFERROR(IF(AND(SB!H428&lt;&gt;"",VALUE(SB!E428)&lt;VALUE(SB!$A$2)),Data!J426,""),"")</f>
        <v/>
      </c>
      <c r="L426" t="s">
        <v>35</v>
      </c>
      <c r="M426" t="s">
        <v>35</v>
      </c>
      <c r="O426" t="s">
        <v>35</v>
      </c>
      <c r="P426" t="s">
        <v>35</v>
      </c>
      <c r="Q426" t="s">
        <v>35</v>
      </c>
    </row>
    <row r="427" spans="1:17">
      <c r="A427" s="68"/>
      <c r="B427" s="68"/>
      <c r="C427" s="68"/>
      <c r="D427" s="68"/>
      <c r="E427" s="9"/>
      <c r="F427" s="9" t="str">
        <f>IF(IF(SB!C429="","",TEXT(SB!C429,"0"))="",IF(SB!H429="","",TEXT(SB!H429,"0")),IF(SB!C429="","",TEXT(SB!C429,"0")))</f>
        <v/>
      </c>
      <c r="G427" s="5" t="str">
        <f>IF(SB!D429="","",SB!D429)</f>
        <v/>
      </c>
      <c r="H427" t="str">
        <f>IF(SB!D429="","","X")</f>
        <v/>
      </c>
      <c r="I427" t="str">
        <f>IF(SB!H429="","",SB!G429)</f>
        <v/>
      </c>
      <c r="J427" t="str">
        <f>IF(SB!H429="","",SB!F429)</f>
        <v/>
      </c>
      <c r="K427" t="str">
        <f>IFERROR(IF(AND(SB!H429&lt;&gt;"",VALUE(SB!E429)&lt;VALUE(SB!$A$2)),Data!J427,""),"")</f>
        <v/>
      </c>
      <c r="L427" t="s">
        <v>35</v>
      </c>
      <c r="M427" t="s">
        <v>35</v>
      </c>
      <c r="O427" t="s">
        <v>35</v>
      </c>
      <c r="P427" t="s">
        <v>35</v>
      </c>
      <c r="Q427" t="s">
        <v>35</v>
      </c>
    </row>
    <row r="428" spans="1:17">
      <c r="A428" s="68"/>
      <c r="B428" s="68"/>
      <c r="C428" s="68"/>
      <c r="D428" s="68"/>
      <c r="E428" s="9"/>
      <c r="F428" s="9" t="str">
        <f>IF(IF(SB!C430="","",TEXT(SB!C430,"0"))="",IF(SB!H430="","",TEXT(SB!H430,"0")),IF(SB!C430="","",TEXT(SB!C430,"0")))</f>
        <v/>
      </c>
      <c r="G428" s="5" t="str">
        <f>IF(SB!D430="","",SB!D430)</f>
        <v/>
      </c>
      <c r="H428" t="str">
        <f>IF(SB!D430="","","X")</f>
        <v/>
      </c>
      <c r="I428" t="str">
        <f>IF(SB!H430="","",SB!G430)</f>
        <v/>
      </c>
      <c r="J428" t="str">
        <f>IF(SB!H430="","",SB!F430)</f>
        <v/>
      </c>
      <c r="K428" t="str">
        <f>IFERROR(IF(AND(SB!H430&lt;&gt;"",VALUE(SB!E430)&lt;VALUE(SB!$A$2)),Data!J428,""),"")</f>
        <v/>
      </c>
      <c r="L428" t="s">
        <v>35</v>
      </c>
      <c r="M428" t="s">
        <v>35</v>
      </c>
      <c r="O428" t="s">
        <v>35</v>
      </c>
      <c r="P428" t="s">
        <v>35</v>
      </c>
      <c r="Q428" t="s">
        <v>35</v>
      </c>
    </row>
    <row r="429" spans="1:17">
      <c r="A429" s="68"/>
      <c r="B429" s="68"/>
      <c r="C429" s="68"/>
      <c r="D429" s="68"/>
      <c r="E429" s="9"/>
      <c r="F429" s="9" t="str">
        <f>IF(IF(SB!C431="","",TEXT(SB!C431,"0"))="",IF(SB!H431="","",TEXT(SB!H431,"0")),IF(SB!C431="","",TEXT(SB!C431,"0")))</f>
        <v/>
      </c>
      <c r="G429" s="5" t="str">
        <f>IF(SB!D431="","",SB!D431)</f>
        <v/>
      </c>
      <c r="H429" t="str">
        <f>IF(SB!D431="","","X")</f>
        <v/>
      </c>
      <c r="I429" t="str">
        <f>IF(SB!H431="","",SB!G431)</f>
        <v/>
      </c>
      <c r="J429" t="str">
        <f>IF(SB!H431="","",SB!F431)</f>
        <v/>
      </c>
      <c r="K429" t="str">
        <f>IFERROR(IF(AND(SB!H431&lt;&gt;"",VALUE(SB!E431)&lt;VALUE(SB!$A$2)),Data!J429,""),"")</f>
        <v/>
      </c>
      <c r="L429" t="s">
        <v>35</v>
      </c>
      <c r="M429" t="s">
        <v>35</v>
      </c>
      <c r="O429" t="s">
        <v>35</v>
      </c>
      <c r="P429" t="s">
        <v>35</v>
      </c>
      <c r="Q429" t="s">
        <v>35</v>
      </c>
    </row>
    <row r="430" spans="1:17">
      <c r="A430" s="68"/>
      <c r="B430" s="68"/>
      <c r="C430" s="68"/>
      <c r="D430" s="68"/>
      <c r="E430" s="9"/>
      <c r="F430" s="9" t="str">
        <f>IF(IF(SB!C432="","",TEXT(SB!C432,"0"))="",IF(SB!H432="","",TEXT(SB!H432,"0")),IF(SB!C432="","",TEXT(SB!C432,"0")))</f>
        <v/>
      </c>
      <c r="G430" s="5" t="str">
        <f>IF(SB!D432="","",SB!D432)</f>
        <v/>
      </c>
      <c r="H430" t="str">
        <f>IF(SB!D432="","","X")</f>
        <v/>
      </c>
      <c r="I430" t="str">
        <f>IF(SB!H432="","",SB!G432)</f>
        <v/>
      </c>
      <c r="J430" t="str">
        <f>IF(SB!H432="","",SB!F432)</f>
        <v/>
      </c>
      <c r="K430" t="str">
        <f>IFERROR(IF(AND(SB!H432&lt;&gt;"",VALUE(SB!E432)&lt;VALUE(SB!$A$2)),Data!J430,""),"")</f>
        <v/>
      </c>
      <c r="L430" t="s">
        <v>35</v>
      </c>
      <c r="M430" t="s">
        <v>35</v>
      </c>
      <c r="O430" t="s">
        <v>35</v>
      </c>
      <c r="P430" t="s">
        <v>35</v>
      </c>
      <c r="Q430" t="s">
        <v>35</v>
      </c>
    </row>
    <row r="431" spans="1:17">
      <c r="A431" s="68"/>
      <c r="B431" s="68"/>
      <c r="C431" s="68"/>
      <c r="D431" s="68"/>
      <c r="E431" s="9"/>
      <c r="F431" s="9" t="str">
        <f>IF(IF(SB!C433="","",TEXT(SB!C433,"0"))="",IF(SB!H433="","",TEXT(SB!H433,"0")),IF(SB!C433="","",TEXT(SB!C433,"0")))</f>
        <v/>
      </c>
      <c r="G431" s="5" t="str">
        <f>IF(SB!D433="","",SB!D433)</f>
        <v/>
      </c>
      <c r="H431" t="str">
        <f>IF(SB!D433="","","X")</f>
        <v/>
      </c>
      <c r="I431" t="str">
        <f>IF(SB!H433="","",SB!G433)</f>
        <v/>
      </c>
      <c r="J431" t="str">
        <f>IF(SB!H433="","",SB!F433)</f>
        <v/>
      </c>
      <c r="K431" t="str">
        <f>IFERROR(IF(AND(SB!H433&lt;&gt;"",VALUE(SB!E433)&lt;VALUE(SB!$A$2)),Data!J431,""),"")</f>
        <v/>
      </c>
      <c r="L431" t="s">
        <v>35</v>
      </c>
      <c r="M431" t="s">
        <v>35</v>
      </c>
      <c r="O431" t="s">
        <v>35</v>
      </c>
      <c r="P431" t="s">
        <v>35</v>
      </c>
      <c r="Q431" t="s">
        <v>35</v>
      </c>
    </row>
    <row r="432" spans="1:17">
      <c r="A432" s="68"/>
      <c r="B432" s="68"/>
      <c r="C432" s="68"/>
      <c r="D432" s="68"/>
      <c r="E432" s="9"/>
      <c r="F432" s="9" t="str">
        <f>IF(IF(SB!C434="","",TEXT(SB!C434,"0"))="",IF(SB!H434="","",TEXT(SB!H434,"0")),IF(SB!C434="","",TEXT(SB!C434,"0")))</f>
        <v/>
      </c>
      <c r="G432" s="5" t="str">
        <f>IF(SB!D434="","",SB!D434)</f>
        <v/>
      </c>
      <c r="H432" t="str">
        <f>IF(SB!D434="","","X")</f>
        <v/>
      </c>
      <c r="I432" t="str">
        <f>IF(SB!H434="","",SB!G434)</f>
        <v/>
      </c>
      <c r="J432" t="str">
        <f>IF(SB!H434="","",SB!F434)</f>
        <v/>
      </c>
      <c r="K432" t="str">
        <f>IFERROR(IF(AND(SB!H434&lt;&gt;"",VALUE(SB!E434)&lt;VALUE(SB!$A$2)),Data!J432,""),"")</f>
        <v/>
      </c>
      <c r="L432" t="s">
        <v>35</v>
      </c>
      <c r="M432" t="s">
        <v>35</v>
      </c>
      <c r="O432" t="s">
        <v>35</v>
      </c>
      <c r="P432" t="s">
        <v>35</v>
      </c>
      <c r="Q432" t="s">
        <v>35</v>
      </c>
    </row>
    <row r="433" spans="1:17">
      <c r="A433" s="68"/>
      <c r="B433" s="68"/>
      <c r="C433" s="68"/>
      <c r="D433" s="68"/>
      <c r="E433" s="9"/>
      <c r="F433" s="9" t="str">
        <f>IF(IF(SB!C435="","",TEXT(SB!C435,"0"))="",IF(SB!H435="","",TEXT(SB!H435,"0")),IF(SB!C435="","",TEXT(SB!C435,"0")))</f>
        <v/>
      </c>
      <c r="G433" s="5" t="str">
        <f>IF(SB!D435="","",SB!D435)</f>
        <v/>
      </c>
      <c r="H433" t="str">
        <f>IF(SB!D435="","","X")</f>
        <v/>
      </c>
      <c r="I433" t="str">
        <f>IF(SB!H435="","",SB!G435)</f>
        <v/>
      </c>
      <c r="J433" t="str">
        <f>IF(SB!H435="","",SB!F435)</f>
        <v/>
      </c>
      <c r="K433" t="str">
        <f>IFERROR(IF(AND(SB!H435&lt;&gt;"",VALUE(SB!E435)&lt;VALUE(SB!$A$2)),Data!J433,""),"")</f>
        <v/>
      </c>
      <c r="L433" t="s">
        <v>35</v>
      </c>
      <c r="M433" t="s">
        <v>35</v>
      </c>
      <c r="O433" t="s">
        <v>35</v>
      </c>
      <c r="P433" t="s">
        <v>35</v>
      </c>
      <c r="Q433" t="s">
        <v>35</v>
      </c>
    </row>
    <row r="434" spans="1:17">
      <c r="A434" s="68"/>
      <c r="B434" s="68"/>
      <c r="C434" s="68"/>
      <c r="D434" s="68"/>
      <c r="E434" s="9"/>
      <c r="F434" s="9" t="str">
        <f>IF(IF(SB!C436="","",TEXT(SB!C436,"0"))="",IF(SB!H436="","",TEXT(SB!H436,"0")),IF(SB!C436="","",TEXT(SB!C436,"0")))</f>
        <v/>
      </c>
      <c r="G434" s="5" t="str">
        <f>IF(SB!D436="","",SB!D436)</f>
        <v/>
      </c>
      <c r="H434" t="str">
        <f>IF(SB!D436="","","X")</f>
        <v/>
      </c>
      <c r="I434" t="str">
        <f>IF(SB!H436="","",SB!G436)</f>
        <v/>
      </c>
      <c r="J434" t="str">
        <f>IF(SB!H436="","",SB!F436)</f>
        <v/>
      </c>
      <c r="K434" t="str">
        <f>IFERROR(IF(AND(SB!H436&lt;&gt;"",VALUE(SB!E436)&lt;VALUE(SB!$A$2)),Data!J434,""),"")</f>
        <v/>
      </c>
      <c r="L434" t="s">
        <v>35</v>
      </c>
      <c r="M434" t="s">
        <v>35</v>
      </c>
      <c r="O434" t="s">
        <v>35</v>
      </c>
      <c r="P434" t="s">
        <v>35</v>
      </c>
      <c r="Q434" t="s">
        <v>35</v>
      </c>
    </row>
    <row r="435" spans="1:17">
      <c r="A435" s="68"/>
      <c r="B435" s="68"/>
      <c r="C435" s="68"/>
      <c r="D435" s="68"/>
      <c r="E435" s="9"/>
      <c r="F435" s="9" t="str">
        <f>IF(IF(SB!C437="","",TEXT(SB!C437,"0"))="",IF(SB!H437="","",TEXT(SB!H437,"0")),IF(SB!C437="","",TEXT(SB!C437,"0")))</f>
        <v/>
      </c>
      <c r="G435" s="5" t="str">
        <f>IF(SB!D437="","",SB!D437)</f>
        <v/>
      </c>
      <c r="H435" t="str">
        <f>IF(SB!D437="","","X")</f>
        <v/>
      </c>
      <c r="I435" t="str">
        <f>IF(SB!H437="","",SB!G437)</f>
        <v/>
      </c>
      <c r="J435" t="str">
        <f>IF(SB!H437="","",SB!F437)</f>
        <v/>
      </c>
      <c r="K435" t="str">
        <f>IFERROR(IF(AND(SB!H437&lt;&gt;"",VALUE(SB!E437)&lt;VALUE(SB!$A$2)),Data!J435,""),"")</f>
        <v/>
      </c>
      <c r="L435" t="s">
        <v>35</v>
      </c>
      <c r="M435" t="s">
        <v>35</v>
      </c>
      <c r="O435" t="s">
        <v>35</v>
      </c>
      <c r="P435" t="s">
        <v>35</v>
      </c>
      <c r="Q435" t="s">
        <v>35</v>
      </c>
    </row>
    <row r="436" spans="1:17">
      <c r="A436" s="68"/>
      <c r="B436" s="68"/>
      <c r="C436" s="68"/>
      <c r="D436" s="68"/>
      <c r="E436" s="9"/>
      <c r="F436" s="9" t="str">
        <f>IF(IF(SB!C438="","",TEXT(SB!C438,"0"))="",IF(SB!H438="","",TEXT(SB!H438,"0")),IF(SB!C438="","",TEXT(SB!C438,"0")))</f>
        <v/>
      </c>
      <c r="G436" s="5" t="str">
        <f>IF(SB!D438="","",SB!D438)</f>
        <v/>
      </c>
      <c r="H436" t="str">
        <f>IF(SB!D438="","","X")</f>
        <v/>
      </c>
      <c r="I436" t="str">
        <f>IF(SB!H438="","",SB!G438)</f>
        <v/>
      </c>
      <c r="J436" t="str">
        <f>IF(SB!H438="","",SB!F438)</f>
        <v/>
      </c>
      <c r="K436" t="str">
        <f>IFERROR(IF(AND(SB!H438&lt;&gt;"",VALUE(SB!E438)&lt;VALUE(SB!$A$2)),Data!J436,""),"")</f>
        <v/>
      </c>
      <c r="L436" t="s">
        <v>35</v>
      </c>
      <c r="M436" t="s">
        <v>35</v>
      </c>
      <c r="O436" t="s">
        <v>35</v>
      </c>
      <c r="P436" t="s">
        <v>35</v>
      </c>
      <c r="Q436" t="s">
        <v>35</v>
      </c>
    </row>
    <row r="437" spans="1:17">
      <c r="A437" s="68"/>
      <c r="B437" s="68"/>
      <c r="C437" s="68"/>
      <c r="D437" s="68"/>
      <c r="E437" s="9"/>
      <c r="F437" s="9" t="str">
        <f>IF(IF(SB!C439="","",TEXT(SB!C439,"0"))="",IF(SB!H439="","",TEXT(SB!H439,"0")),IF(SB!C439="","",TEXT(SB!C439,"0")))</f>
        <v/>
      </c>
      <c r="G437" s="5" t="str">
        <f>IF(SB!D439="","",SB!D439)</f>
        <v/>
      </c>
      <c r="H437" t="str">
        <f>IF(SB!D439="","","X")</f>
        <v/>
      </c>
      <c r="I437" t="str">
        <f>IF(SB!H439="","",SB!G439)</f>
        <v/>
      </c>
      <c r="J437" t="str">
        <f>IF(SB!H439="","",SB!F439)</f>
        <v/>
      </c>
      <c r="K437" t="str">
        <f>IFERROR(IF(AND(SB!H439&lt;&gt;"",VALUE(SB!E439)&lt;VALUE(SB!$A$2)),Data!J437,""),"")</f>
        <v/>
      </c>
      <c r="L437" t="s">
        <v>35</v>
      </c>
      <c r="M437" t="s">
        <v>35</v>
      </c>
      <c r="O437" t="s">
        <v>35</v>
      </c>
      <c r="P437" t="s">
        <v>35</v>
      </c>
      <c r="Q437" t="s">
        <v>35</v>
      </c>
    </row>
    <row r="438" spans="1:17">
      <c r="A438" s="68"/>
      <c r="B438" s="68"/>
      <c r="C438" s="68"/>
      <c r="D438" s="68"/>
      <c r="E438" s="9"/>
      <c r="F438" s="9" t="str">
        <f>IF(IF(SB!C440="","",TEXT(SB!C440,"0"))="",IF(SB!H440="","",TEXT(SB!H440,"0")),IF(SB!C440="","",TEXT(SB!C440,"0")))</f>
        <v/>
      </c>
      <c r="G438" s="5" t="str">
        <f>IF(SB!D440="","",SB!D440)</f>
        <v/>
      </c>
      <c r="H438" t="str">
        <f>IF(SB!D440="","","X")</f>
        <v/>
      </c>
      <c r="I438" t="str">
        <f>IF(SB!H440="","",SB!G440)</f>
        <v/>
      </c>
      <c r="J438" t="str">
        <f>IF(SB!H440="","",SB!F440)</f>
        <v/>
      </c>
      <c r="K438" t="str">
        <f>IFERROR(IF(AND(SB!H440&lt;&gt;"",VALUE(SB!E440)&lt;VALUE(SB!$A$2)),Data!J438,""),"")</f>
        <v/>
      </c>
      <c r="L438" t="s">
        <v>35</v>
      </c>
      <c r="M438" t="s">
        <v>35</v>
      </c>
      <c r="O438" t="s">
        <v>35</v>
      </c>
      <c r="P438" t="s">
        <v>35</v>
      </c>
      <c r="Q438" t="s">
        <v>35</v>
      </c>
    </row>
    <row r="439" spans="1:17">
      <c r="A439" s="68"/>
      <c r="B439" s="68"/>
      <c r="C439" s="68"/>
      <c r="D439" s="68"/>
      <c r="E439" s="9"/>
      <c r="F439" s="9" t="str">
        <f>IF(IF(SB!C441="","",TEXT(SB!C441,"0"))="",IF(SB!H441="","",TEXT(SB!H441,"0")),IF(SB!C441="","",TEXT(SB!C441,"0")))</f>
        <v/>
      </c>
      <c r="G439" s="5" t="str">
        <f>IF(SB!D441="","",SB!D441)</f>
        <v/>
      </c>
      <c r="H439" t="str">
        <f>IF(SB!D441="","","X")</f>
        <v/>
      </c>
      <c r="I439" t="str">
        <f>IF(SB!H441="","",SB!G441)</f>
        <v/>
      </c>
      <c r="J439" t="str">
        <f>IF(SB!H441="","",SB!F441)</f>
        <v/>
      </c>
      <c r="K439" t="str">
        <f>IFERROR(IF(AND(SB!H441&lt;&gt;"",VALUE(SB!E441)&lt;VALUE(SB!$A$2)),Data!J439,""),"")</f>
        <v/>
      </c>
      <c r="L439" t="s">
        <v>35</v>
      </c>
      <c r="M439" t="s">
        <v>35</v>
      </c>
      <c r="O439" t="s">
        <v>35</v>
      </c>
      <c r="P439" t="s">
        <v>35</v>
      </c>
      <c r="Q439" t="s">
        <v>35</v>
      </c>
    </row>
    <row r="440" spans="1:17">
      <c r="A440" s="68"/>
      <c r="B440" s="68"/>
      <c r="C440" s="68"/>
      <c r="D440" s="68"/>
      <c r="E440" s="9"/>
      <c r="F440" s="9" t="str">
        <f>IF(IF(SB!C442="","",TEXT(SB!C442,"0"))="",IF(SB!H442="","",TEXT(SB!H442,"0")),IF(SB!C442="","",TEXT(SB!C442,"0")))</f>
        <v/>
      </c>
      <c r="G440" s="5" t="str">
        <f>IF(SB!D442="","",SB!D442)</f>
        <v/>
      </c>
      <c r="H440" t="str">
        <f>IF(SB!D442="","","X")</f>
        <v/>
      </c>
      <c r="I440" t="str">
        <f>IF(SB!H442="","",SB!G442)</f>
        <v/>
      </c>
      <c r="J440" t="str">
        <f>IF(SB!H442="","",SB!F442)</f>
        <v/>
      </c>
      <c r="K440" t="str">
        <f>IFERROR(IF(AND(SB!H442&lt;&gt;"",VALUE(SB!E442)&lt;VALUE(SB!$A$2)),Data!J440,""),"")</f>
        <v/>
      </c>
      <c r="L440" t="s">
        <v>35</v>
      </c>
      <c r="M440" t="s">
        <v>35</v>
      </c>
      <c r="O440" t="s">
        <v>35</v>
      </c>
      <c r="P440" t="s">
        <v>35</v>
      </c>
      <c r="Q440" t="s">
        <v>35</v>
      </c>
    </row>
    <row r="441" spans="1:17">
      <c r="A441" s="68"/>
      <c r="B441" s="68"/>
      <c r="C441" s="68"/>
      <c r="D441" s="68"/>
      <c r="E441" s="9"/>
      <c r="F441" s="9" t="str">
        <f>IF(IF(SB!C443="","",TEXT(SB!C443,"0"))="",IF(SB!H443="","",TEXT(SB!H443,"0")),IF(SB!C443="","",TEXT(SB!C443,"0")))</f>
        <v/>
      </c>
      <c r="G441" s="5" t="str">
        <f>IF(SB!D443="","",SB!D443)</f>
        <v/>
      </c>
      <c r="H441" t="str">
        <f>IF(SB!D443="","","X")</f>
        <v/>
      </c>
      <c r="I441" t="str">
        <f>IF(SB!H443="","",SB!G443)</f>
        <v/>
      </c>
      <c r="J441" t="str">
        <f>IF(SB!H443="","",SB!F443)</f>
        <v/>
      </c>
      <c r="K441" t="str">
        <f>IFERROR(IF(AND(SB!H443&lt;&gt;"",VALUE(SB!E443)&lt;VALUE(SB!$A$2)),Data!J441,""),"")</f>
        <v/>
      </c>
      <c r="L441" t="s">
        <v>35</v>
      </c>
      <c r="M441" t="s">
        <v>35</v>
      </c>
      <c r="O441" t="s">
        <v>35</v>
      </c>
      <c r="P441" t="s">
        <v>35</v>
      </c>
      <c r="Q441" t="s">
        <v>35</v>
      </c>
    </row>
    <row r="442" spans="1:17">
      <c r="A442" s="68"/>
      <c r="B442" s="68"/>
      <c r="C442" s="68"/>
      <c r="D442" s="68"/>
      <c r="E442" s="9"/>
      <c r="F442" s="9" t="str">
        <f>IF(IF(SB!C444="","",TEXT(SB!C444,"0"))="",IF(SB!H444="","",TEXT(SB!H444,"0")),IF(SB!C444="","",TEXT(SB!C444,"0")))</f>
        <v/>
      </c>
      <c r="G442" s="5" t="str">
        <f>IF(SB!D444="","",SB!D444)</f>
        <v/>
      </c>
      <c r="H442" t="str">
        <f>IF(SB!D444="","","X")</f>
        <v/>
      </c>
      <c r="I442" t="str">
        <f>IF(SB!H444="","",SB!G444)</f>
        <v/>
      </c>
      <c r="J442" t="str">
        <f>IF(SB!H444="","",SB!F444)</f>
        <v/>
      </c>
      <c r="K442" t="str">
        <f>IFERROR(IF(AND(SB!H444&lt;&gt;"",VALUE(SB!E444)&lt;VALUE(SB!$A$2)),Data!J442,""),"")</f>
        <v/>
      </c>
      <c r="L442" t="s">
        <v>35</v>
      </c>
      <c r="M442" t="s">
        <v>35</v>
      </c>
      <c r="O442" t="s">
        <v>35</v>
      </c>
      <c r="P442" t="s">
        <v>35</v>
      </c>
      <c r="Q442" t="s">
        <v>35</v>
      </c>
    </row>
    <row r="443" spans="1:17">
      <c r="A443" s="68"/>
      <c r="B443" s="68"/>
      <c r="C443" s="68"/>
      <c r="D443" s="68"/>
      <c r="E443" s="9"/>
      <c r="F443" s="9" t="str">
        <f>IF(IF(SB!C445="","",TEXT(SB!C445,"0"))="",IF(SB!H445="","",TEXT(SB!H445,"0")),IF(SB!C445="","",TEXT(SB!C445,"0")))</f>
        <v/>
      </c>
      <c r="G443" s="5" t="str">
        <f>IF(SB!D445="","",SB!D445)</f>
        <v/>
      </c>
      <c r="H443" t="str">
        <f>IF(SB!D445="","","X")</f>
        <v/>
      </c>
      <c r="I443" t="str">
        <f>IF(SB!H445="","",SB!G445)</f>
        <v/>
      </c>
      <c r="J443" t="str">
        <f>IF(SB!H445="","",SB!F445)</f>
        <v/>
      </c>
      <c r="K443" t="str">
        <f>IFERROR(IF(AND(SB!H445&lt;&gt;"",VALUE(SB!E445)&lt;VALUE(SB!$A$2)),Data!J443,""),"")</f>
        <v/>
      </c>
      <c r="L443" t="s">
        <v>35</v>
      </c>
      <c r="M443" t="s">
        <v>35</v>
      </c>
      <c r="O443" t="s">
        <v>35</v>
      </c>
      <c r="P443" t="s">
        <v>35</v>
      </c>
      <c r="Q443" t="s">
        <v>35</v>
      </c>
    </row>
    <row r="444" spans="1:17">
      <c r="A444" s="68"/>
      <c r="B444" s="68"/>
      <c r="C444" s="68"/>
      <c r="D444" s="68"/>
      <c r="E444" s="9"/>
      <c r="F444" s="9" t="str">
        <f>IF(IF(SB!C446="","",TEXT(SB!C446,"0"))="",IF(SB!H446="","",TEXT(SB!H446,"0")),IF(SB!C446="","",TEXT(SB!C446,"0")))</f>
        <v/>
      </c>
      <c r="G444" s="5" t="str">
        <f>IF(SB!D446="","",SB!D446)</f>
        <v/>
      </c>
      <c r="H444" t="str">
        <f>IF(SB!D446="","","X")</f>
        <v/>
      </c>
      <c r="I444" t="str">
        <f>IF(SB!H446="","",SB!G446)</f>
        <v/>
      </c>
      <c r="J444" t="str">
        <f>IF(SB!H446="","",SB!F446)</f>
        <v/>
      </c>
      <c r="K444" t="str">
        <f>IFERROR(IF(AND(SB!H446&lt;&gt;"",VALUE(SB!E446)&lt;VALUE(SB!$A$2)),Data!J444,""),"")</f>
        <v/>
      </c>
      <c r="L444" t="s">
        <v>35</v>
      </c>
      <c r="M444" t="s">
        <v>35</v>
      </c>
      <c r="O444" t="s">
        <v>35</v>
      </c>
      <c r="P444" t="s">
        <v>35</v>
      </c>
      <c r="Q444" t="s">
        <v>35</v>
      </c>
    </row>
    <row r="445" spans="1:17">
      <c r="A445" s="68"/>
      <c r="B445" s="68"/>
      <c r="C445" s="68"/>
      <c r="D445" s="68"/>
      <c r="E445" s="9"/>
      <c r="F445" s="9" t="str">
        <f>IF(IF(SB!C447="","",TEXT(SB!C447,"0"))="",IF(SB!H447="","",TEXT(SB!H447,"0")),IF(SB!C447="","",TEXT(SB!C447,"0")))</f>
        <v/>
      </c>
      <c r="G445" s="5" t="str">
        <f>IF(SB!D447="","",SB!D447)</f>
        <v/>
      </c>
      <c r="H445" t="str">
        <f>IF(SB!D447="","","X")</f>
        <v/>
      </c>
      <c r="I445" t="str">
        <f>IF(SB!H447="","",SB!G447)</f>
        <v/>
      </c>
      <c r="J445" t="str">
        <f>IF(SB!H447="","",SB!F447)</f>
        <v/>
      </c>
      <c r="K445" t="str">
        <f>IFERROR(IF(AND(SB!H447&lt;&gt;"",VALUE(SB!E447)&lt;VALUE(SB!$A$2)),Data!J445,""),"")</f>
        <v/>
      </c>
      <c r="L445" t="s">
        <v>35</v>
      </c>
      <c r="M445" t="s">
        <v>35</v>
      </c>
      <c r="O445" t="s">
        <v>35</v>
      </c>
      <c r="P445" t="s">
        <v>35</v>
      </c>
      <c r="Q445" t="s">
        <v>35</v>
      </c>
    </row>
    <row r="446" spans="1:17">
      <c r="A446" s="68"/>
      <c r="B446" s="68"/>
      <c r="C446" s="68"/>
      <c r="D446" s="68"/>
      <c r="E446" s="9"/>
      <c r="F446" s="9" t="str">
        <f>IF(IF(SB!C448="","",TEXT(SB!C448,"0"))="",IF(SB!H448="","",TEXT(SB!H448,"0")),IF(SB!C448="","",TEXT(SB!C448,"0")))</f>
        <v/>
      </c>
      <c r="G446" s="5" t="str">
        <f>IF(SB!D448="","",SB!D448)</f>
        <v/>
      </c>
      <c r="H446" t="str">
        <f>IF(SB!D448="","","X")</f>
        <v/>
      </c>
      <c r="I446" t="str">
        <f>IF(SB!H448="","",SB!G448)</f>
        <v/>
      </c>
      <c r="J446" t="str">
        <f>IF(SB!H448="","",SB!F448)</f>
        <v/>
      </c>
      <c r="K446" t="str">
        <f>IFERROR(IF(AND(SB!H448&lt;&gt;"",VALUE(SB!E448)&lt;VALUE(SB!$A$2)),Data!J446,""),"")</f>
        <v/>
      </c>
      <c r="L446" t="s">
        <v>35</v>
      </c>
      <c r="M446" t="s">
        <v>35</v>
      </c>
      <c r="O446" t="s">
        <v>35</v>
      </c>
      <c r="P446" t="s">
        <v>35</v>
      </c>
      <c r="Q446" t="s">
        <v>35</v>
      </c>
    </row>
    <row r="447" spans="1:17">
      <c r="A447" s="68"/>
      <c r="B447" s="68"/>
      <c r="C447" s="68"/>
      <c r="D447" s="68"/>
      <c r="E447" s="9"/>
      <c r="F447" s="9" t="str">
        <f>IF(IF(SB!C449="","",TEXT(SB!C449,"0"))="",IF(SB!H449="","",TEXT(SB!H449,"0")),IF(SB!C449="","",TEXT(SB!C449,"0")))</f>
        <v/>
      </c>
      <c r="G447" s="5" t="str">
        <f>IF(SB!D449="","",SB!D449)</f>
        <v/>
      </c>
      <c r="H447" t="str">
        <f>IF(SB!D449="","","X")</f>
        <v/>
      </c>
      <c r="I447" t="str">
        <f>IF(SB!H449="","",SB!G449)</f>
        <v/>
      </c>
      <c r="J447" t="str">
        <f>IF(SB!H449="","",SB!F449)</f>
        <v/>
      </c>
      <c r="K447" t="str">
        <f>IFERROR(IF(AND(SB!H449&lt;&gt;"",VALUE(SB!E449)&lt;VALUE(SB!$A$2)),Data!J447,""),"")</f>
        <v/>
      </c>
      <c r="L447" t="s">
        <v>35</v>
      </c>
      <c r="M447" t="s">
        <v>35</v>
      </c>
      <c r="O447" t="s">
        <v>35</v>
      </c>
      <c r="P447" t="s">
        <v>35</v>
      </c>
      <c r="Q447" t="s">
        <v>35</v>
      </c>
    </row>
    <row r="448" spans="1:17">
      <c r="A448" s="68"/>
      <c r="B448" s="68"/>
      <c r="C448" s="68"/>
      <c r="D448" s="68"/>
      <c r="E448" s="9"/>
      <c r="F448" s="9" t="str">
        <f>IF(IF(SB!C450="","",TEXT(SB!C450,"0"))="",IF(SB!H450="","",TEXT(SB!H450,"0")),IF(SB!C450="","",TEXT(SB!C450,"0")))</f>
        <v/>
      </c>
      <c r="G448" s="5" t="str">
        <f>IF(SB!D450="","",SB!D450)</f>
        <v/>
      </c>
      <c r="H448" t="str">
        <f>IF(SB!D450="","","X")</f>
        <v/>
      </c>
      <c r="I448" t="str">
        <f>IF(SB!H450="","",SB!G450)</f>
        <v/>
      </c>
      <c r="J448" t="str">
        <f>IF(SB!H450="","",SB!F450)</f>
        <v/>
      </c>
      <c r="K448" t="str">
        <f>IFERROR(IF(AND(SB!H450&lt;&gt;"",VALUE(SB!E450)&lt;VALUE(SB!$A$2)),Data!J448,""),"")</f>
        <v/>
      </c>
      <c r="L448" t="s">
        <v>35</v>
      </c>
      <c r="M448" t="s">
        <v>35</v>
      </c>
      <c r="O448" t="s">
        <v>35</v>
      </c>
      <c r="P448" t="s">
        <v>35</v>
      </c>
      <c r="Q448" t="s">
        <v>35</v>
      </c>
    </row>
    <row r="449" spans="1:17">
      <c r="A449" s="68"/>
      <c r="B449" s="68"/>
      <c r="C449" s="68"/>
      <c r="D449" s="68"/>
      <c r="E449" s="9"/>
      <c r="F449" s="9" t="str">
        <f>IF(IF(SB!C451="","",TEXT(SB!C451,"0"))="",IF(SB!H451="","",TEXT(SB!H451,"0")),IF(SB!C451="","",TEXT(SB!C451,"0")))</f>
        <v/>
      </c>
      <c r="G449" s="5" t="str">
        <f>IF(SB!D451="","",SB!D451)</f>
        <v/>
      </c>
      <c r="H449" t="str">
        <f>IF(SB!D451="","","X")</f>
        <v/>
      </c>
      <c r="I449" t="str">
        <f>IF(SB!H451="","",SB!G451)</f>
        <v/>
      </c>
      <c r="J449" t="str">
        <f>IF(SB!H451="","",SB!F451)</f>
        <v/>
      </c>
      <c r="K449" t="str">
        <f>IFERROR(IF(AND(SB!H451&lt;&gt;"",VALUE(SB!E451)&lt;VALUE(SB!$A$2)),Data!J449,""),"")</f>
        <v/>
      </c>
      <c r="L449" t="s">
        <v>35</v>
      </c>
      <c r="M449" t="s">
        <v>35</v>
      </c>
      <c r="O449" t="s">
        <v>35</v>
      </c>
      <c r="P449" t="s">
        <v>35</v>
      </c>
      <c r="Q449" t="s">
        <v>35</v>
      </c>
    </row>
    <row r="450" spans="1:17">
      <c r="A450" s="68"/>
      <c r="B450" s="68"/>
      <c r="C450" s="68"/>
      <c r="D450" s="68"/>
      <c r="E450" s="9"/>
      <c r="F450" s="9" t="str">
        <f>IF(IF(SB!C452="","",TEXT(SB!C452,"0"))="",IF(SB!H452="","",TEXT(SB!H452,"0")),IF(SB!C452="","",TEXT(SB!C452,"0")))</f>
        <v/>
      </c>
      <c r="G450" s="5" t="str">
        <f>IF(SB!D452="","",SB!D452)</f>
        <v/>
      </c>
      <c r="H450" t="str">
        <f>IF(SB!D452="","","X")</f>
        <v/>
      </c>
      <c r="I450" t="str">
        <f>IF(SB!H452="","",SB!G452)</f>
        <v/>
      </c>
      <c r="J450" t="str">
        <f>IF(SB!H452="","",SB!F452)</f>
        <v/>
      </c>
      <c r="K450" t="str">
        <f>IFERROR(IF(AND(SB!H452&lt;&gt;"",VALUE(SB!E452)&lt;VALUE(SB!$A$2)),Data!J450,""),"")</f>
        <v/>
      </c>
      <c r="L450" t="s">
        <v>35</v>
      </c>
      <c r="M450" t="s">
        <v>35</v>
      </c>
      <c r="O450" t="s">
        <v>35</v>
      </c>
      <c r="P450" t="s">
        <v>35</v>
      </c>
      <c r="Q450" t="s">
        <v>35</v>
      </c>
    </row>
    <row r="451" spans="1:17">
      <c r="A451" s="68"/>
      <c r="B451" s="68"/>
      <c r="C451" s="68"/>
      <c r="D451" s="68"/>
      <c r="E451" s="9"/>
      <c r="F451" s="9" t="str">
        <f>IF(IF(SB!C453="","",TEXT(SB!C453,"0"))="",IF(SB!H453="","",TEXT(SB!H453,"0")),IF(SB!C453="","",TEXT(SB!C453,"0")))</f>
        <v/>
      </c>
      <c r="G451" s="5" t="str">
        <f>IF(SB!D453="","",SB!D453)</f>
        <v/>
      </c>
      <c r="H451" t="str">
        <f>IF(SB!D453="","","X")</f>
        <v/>
      </c>
      <c r="I451" t="str">
        <f>IF(SB!H453="","",SB!G453)</f>
        <v/>
      </c>
      <c r="J451" t="str">
        <f>IF(SB!H453="","",SB!F453)</f>
        <v/>
      </c>
      <c r="K451" t="str">
        <f>IFERROR(IF(AND(SB!H453&lt;&gt;"",VALUE(SB!E453)&lt;VALUE(SB!$A$2)),Data!J451,""),"")</f>
        <v/>
      </c>
      <c r="L451" t="s">
        <v>35</v>
      </c>
      <c r="M451" t="s">
        <v>35</v>
      </c>
      <c r="O451" t="s">
        <v>35</v>
      </c>
      <c r="P451" t="s">
        <v>35</v>
      </c>
      <c r="Q451" t="s">
        <v>35</v>
      </c>
    </row>
    <row r="452" spans="1:17">
      <c r="A452" s="68"/>
      <c r="B452" s="68"/>
      <c r="C452" s="68"/>
      <c r="D452" s="68"/>
      <c r="E452" s="9"/>
      <c r="F452" s="9" t="str">
        <f>IF(IF(SB!C454="","",TEXT(SB!C454,"0"))="",IF(SB!H454="","",TEXT(SB!H454,"0")),IF(SB!C454="","",TEXT(SB!C454,"0")))</f>
        <v/>
      </c>
      <c r="G452" s="5" t="str">
        <f>IF(SB!D454="","",SB!D454)</f>
        <v/>
      </c>
      <c r="H452" t="str">
        <f>IF(SB!D454="","","X")</f>
        <v/>
      </c>
      <c r="I452" t="str">
        <f>IF(SB!H454="","",SB!G454)</f>
        <v/>
      </c>
      <c r="J452" t="str">
        <f>IF(SB!H454="","",SB!F454)</f>
        <v/>
      </c>
      <c r="K452" t="str">
        <f>IFERROR(IF(AND(SB!H454&lt;&gt;"",VALUE(SB!E454)&lt;VALUE(SB!$A$2)),Data!J452,""),"")</f>
        <v/>
      </c>
      <c r="L452" t="s">
        <v>35</v>
      </c>
      <c r="M452" t="s">
        <v>35</v>
      </c>
      <c r="O452" t="s">
        <v>35</v>
      </c>
      <c r="P452" t="s">
        <v>35</v>
      </c>
      <c r="Q452" t="s">
        <v>35</v>
      </c>
    </row>
    <row r="453" spans="1:17">
      <c r="A453" s="68"/>
      <c r="B453" s="68"/>
      <c r="C453" s="68"/>
      <c r="D453" s="68"/>
      <c r="E453" s="9"/>
      <c r="F453" s="9" t="str">
        <f>IF(IF(SB!C455="","",TEXT(SB!C455,"0"))="",IF(SB!H455="","",TEXT(SB!H455,"0")),IF(SB!C455="","",TEXT(SB!C455,"0")))</f>
        <v/>
      </c>
      <c r="G453" s="5" t="str">
        <f>IF(SB!D455="","",SB!D455)</f>
        <v/>
      </c>
      <c r="H453" t="str">
        <f>IF(SB!D455="","","X")</f>
        <v/>
      </c>
      <c r="I453" t="str">
        <f>IF(SB!H455="","",SB!G455)</f>
        <v/>
      </c>
      <c r="J453" t="str">
        <f>IF(SB!H455="","",SB!F455)</f>
        <v/>
      </c>
      <c r="K453" t="str">
        <f>IFERROR(IF(AND(SB!H455&lt;&gt;"",VALUE(SB!E455)&lt;VALUE(SB!$A$2)),Data!J453,""),"")</f>
        <v/>
      </c>
      <c r="L453" t="s">
        <v>35</v>
      </c>
      <c r="M453" t="s">
        <v>35</v>
      </c>
      <c r="O453" t="s">
        <v>35</v>
      </c>
      <c r="P453" t="s">
        <v>35</v>
      </c>
      <c r="Q453" t="s">
        <v>35</v>
      </c>
    </row>
    <row r="454" spans="1:17">
      <c r="A454" s="68"/>
      <c r="B454" s="68"/>
      <c r="C454" s="68"/>
      <c r="D454" s="68"/>
      <c r="E454" s="9"/>
      <c r="F454" s="9" t="str">
        <f>IF(IF(SB!C456="","",TEXT(SB!C456,"0"))="",IF(SB!H456="","",TEXT(SB!H456,"0")),IF(SB!C456="","",TEXT(SB!C456,"0")))</f>
        <v/>
      </c>
      <c r="G454" s="5" t="str">
        <f>IF(SB!D456="","",SB!D456)</f>
        <v/>
      </c>
      <c r="H454" t="str">
        <f>IF(SB!D456="","","X")</f>
        <v/>
      </c>
      <c r="I454" t="str">
        <f>IF(SB!H456="","",SB!G456)</f>
        <v/>
      </c>
      <c r="J454" t="str">
        <f>IF(SB!H456="","",SB!F456)</f>
        <v/>
      </c>
      <c r="K454" t="str">
        <f>IFERROR(IF(AND(SB!H456&lt;&gt;"",VALUE(SB!E456)&lt;VALUE(SB!$A$2)),Data!J454,""),"")</f>
        <v/>
      </c>
      <c r="L454" t="s">
        <v>35</v>
      </c>
      <c r="M454" t="s">
        <v>35</v>
      </c>
      <c r="O454" t="s">
        <v>35</v>
      </c>
      <c r="P454" t="s">
        <v>35</v>
      </c>
      <c r="Q454" t="s">
        <v>35</v>
      </c>
    </row>
    <row r="455" spans="1:17">
      <c r="A455" s="68"/>
      <c r="B455" s="68"/>
      <c r="C455" s="68"/>
      <c r="D455" s="68"/>
      <c r="E455" s="9"/>
      <c r="F455" s="9" t="str">
        <f>IF(IF(SB!C457="","",TEXT(SB!C457,"0"))="",IF(SB!H457="","",TEXT(SB!H457,"0")),IF(SB!C457="","",TEXT(SB!C457,"0")))</f>
        <v/>
      </c>
      <c r="G455" s="5" t="str">
        <f>IF(SB!D457="","",SB!D457)</f>
        <v/>
      </c>
      <c r="H455" t="str">
        <f>IF(SB!D457="","","X")</f>
        <v/>
      </c>
      <c r="I455" t="str">
        <f>IF(SB!H457="","",SB!G457)</f>
        <v/>
      </c>
      <c r="J455" t="str">
        <f>IF(SB!H457="","",SB!F457)</f>
        <v/>
      </c>
      <c r="K455" t="str">
        <f>IFERROR(IF(AND(SB!H457&lt;&gt;"",VALUE(SB!E457)&lt;VALUE(SB!$A$2)),Data!J455,""),"")</f>
        <v/>
      </c>
      <c r="L455" t="s">
        <v>35</v>
      </c>
      <c r="M455" t="s">
        <v>35</v>
      </c>
      <c r="O455" t="s">
        <v>35</v>
      </c>
      <c r="P455" t="s">
        <v>35</v>
      </c>
      <c r="Q455" t="s">
        <v>35</v>
      </c>
    </row>
    <row r="456" spans="1:17">
      <c r="A456" s="68"/>
      <c r="B456" s="68"/>
      <c r="C456" s="68"/>
      <c r="D456" s="68"/>
      <c r="E456" s="9"/>
      <c r="F456" s="9" t="str">
        <f>IF(IF(SB!C458="","",TEXT(SB!C458,"0"))="",IF(SB!H458="","",TEXT(SB!H458,"0")),IF(SB!C458="","",TEXT(SB!C458,"0")))</f>
        <v/>
      </c>
      <c r="G456" s="5" t="str">
        <f>IF(SB!D458="","",SB!D458)</f>
        <v/>
      </c>
      <c r="H456" t="str">
        <f>IF(SB!D458="","","X")</f>
        <v/>
      </c>
      <c r="I456" t="str">
        <f>IF(SB!H458="","",SB!G458)</f>
        <v/>
      </c>
      <c r="J456" t="str">
        <f>IF(SB!H458="","",SB!F458)</f>
        <v/>
      </c>
      <c r="K456" t="str">
        <f>IFERROR(IF(AND(SB!H458&lt;&gt;"",VALUE(SB!E458)&lt;VALUE(SB!$A$2)),Data!J456,""),"")</f>
        <v/>
      </c>
      <c r="L456" t="s">
        <v>35</v>
      </c>
      <c r="M456" t="s">
        <v>35</v>
      </c>
      <c r="O456" t="s">
        <v>35</v>
      </c>
      <c r="P456" t="s">
        <v>35</v>
      </c>
      <c r="Q456" t="s">
        <v>35</v>
      </c>
    </row>
    <row r="457" spans="1:17">
      <c r="A457" s="68"/>
      <c r="B457" s="68"/>
      <c r="C457" s="68"/>
      <c r="D457" s="68"/>
      <c r="E457" s="9"/>
      <c r="F457" s="9" t="str">
        <f>IF(IF(SB!C459="","",TEXT(SB!C459,"0"))="",IF(SB!H459="","",TEXT(SB!H459,"0")),IF(SB!C459="","",TEXT(SB!C459,"0")))</f>
        <v/>
      </c>
      <c r="G457" s="5" t="str">
        <f>IF(SB!D459="","",SB!D459)</f>
        <v/>
      </c>
      <c r="H457" t="str">
        <f>IF(SB!D459="","","X")</f>
        <v/>
      </c>
      <c r="I457" t="str">
        <f>IF(SB!H459="","",SB!G459)</f>
        <v/>
      </c>
      <c r="J457" t="str">
        <f>IF(SB!H459="","",SB!F459)</f>
        <v/>
      </c>
      <c r="K457" t="str">
        <f>IFERROR(IF(AND(SB!H459&lt;&gt;"",VALUE(SB!E459)&lt;VALUE(SB!$A$2)),Data!J457,""),"")</f>
        <v/>
      </c>
      <c r="L457" t="s">
        <v>35</v>
      </c>
      <c r="M457" t="s">
        <v>35</v>
      </c>
      <c r="O457" t="s">
        <v>35</v>
      </c>
      <c r="P457" t="s">
        <v>35</v>
      </c>
      <c r="Q457" t="s">
        <v>35</v>
      </c>
    </row>
    <row r="458" spans="1:17">
      <c r="A458" s="68"/>
      <c r="B458" s="68"/>
      <c r="C458" s="68"/>
      <c r="D458" s="68"/>
      <c r="E458" s="9"/>
      <c r="F458" s="9" t="str">
        <f>IF(IF(SB!C460="","",TEXT(SB!C460,"0"))="",IF(SB!H460="","",TEXT(SB!H460,"0")),IF(SB!C460="","",TEXT(SB!C460,"0")))</f>
        <v/>
      </c>
      <c r="G458" s="5" t="str">
        <f>IF(SB!D460="","",SB!D460)</f>
        <v/>
      </c>
      <c r="H458" t="str">
        <f>IF(SB!D460="","","X")</f>
        <v/>
      </c>
      <c r="I458" t="str">
        <f>IF(SB!H460="","",SB!G460)</f>
        <v/>
      </c>
      <c r="J458" t="str">
        <f>IF(SB!H460="","",SB!F460)</f>
        <v/>
      </c>
      <c r="K458" t="str">
        <f>IFERROR(IF(AND(SB!H460&lt;&gt;"",VALUE(SB!E460)&lt;VALUE(SB!$A$2)),Data!J458,""),"")</f>
        <v/>
      </c>
      <c r="L458" t="s">
        <v>35</v>
      </c>
      <c r="M458" t="s">
        <v>35</v>
      </c>
      <c r="O458" t="s">
        <v>35</v>
      </c>
      <c r="P458" t="s">
        <v>35</v>
      </c>
      <c r="Q458" t="s">
        <v>35</v>
      </c>
    </row>
    <row r="459" spans="1:17">
      <c r="A459" s="68"/>
      <c r="B459" s="68"/>
      <c r="C459" s="68"/>
      <c r="D459" s="68"/>
      <c r="E459" s="9"/>
      <c r="F459" s="9" t="str">
        <f>IF(IF(SB!C461="","",TEXT(SB!C461,"0"))="",IF(SB!H461="","",TEXT(SB!H461,"0")),IF(SB!C461="","",TEXT(SB!C461,"0")))</f>
        <v/>
      </c>
      <c r="G459" s="5" t="str">
        <f>IF(SB!D461="","",SB!D461)</f>
        <v/>
      </c>
      <c r="H459" t="str">
        <f>IF(SB!D461="","","X")</f>
        <v/>
      </c>
      <c r="I459" t="str">
        <f>IF(SB!H461="","",SB!G461)</f>
        <v/>
      </c>
      <c r="J459" t="str">
        <f>IF(SB!H461="","",SB!F461)</f>
        <v/>
      </c>
      <c r="K459" t="str">
        <f>IFERROR(IF(AND(SB!H461&lt;&gt;"",VALUE(SB!E461)&lt;VALUE(SB!$A$2)),Data!J459,""),"")</f>
        <v/>
      </c>
      <c r="L459" t="s">
        <v>35</v>
      </c>
      <c r="M459" t="s">
        <v>35</v>
      </c>
      <c r="O459" t="s">
        <v>35</v>
      </c>
      <c r="P459" t="s">
        <v>35</v>
      </c>
      <c r="Q459" t="s">
        <v>35</v>
      </c>
    </row>
    <row r="460" spans="1:17">
      <c r="A460" s="68"/>
      <c r="B460" s="68"/>
      <c r="C460" s="68"/>
      <c r="D460" s="68"/>
      <c r="E460" s="9"/>
      <c r="F460" s="9" t="str">
        <f>IF(IF(SB!C462="","",TEXT(SB!C462,"0"))="",IF(SB!H462="","",TEXT(SB!H462,"0")),IF(SB!C462="","",TEXT(SB!C462,"0")))</f>
        <v/>
      </c>
      <c r="G460" s="5" t="str">
        <f>IF(SB!D462="","",SB!D462)</f>
        <v/>
      </c>
      <c r="H460" t="str">
        <f>IF(SB!D462="","","X")</f>
        <v/>
      </c>
      <c r="I460" t="str">
        <f>IF(SB!H462="","",SB!G462)</f>
        <v/>
      </c>
      <c r="J460" t="str">
        <f>IF(SB!H462="","",SB!F462)</f>
        <v/>
      </c>
      <c r="K460" t="str">
        <f>IFERROR(IF(AND(SB!H462&lt;&gt;"",VALUE(SB!E462)&lt;VALUE(SB!$A$2)),Data!J460,""),"")</f>
        <v/>
      </c>
      <c r="L460" t="s">
        <v>35</v>
      </c>
      <c r="M460" t="s">
        <v>35</v>
      </c>
      <c r="O460" t="s">
        <v>35</v>
      </c>
      <c r="P460" t="s">
        <v>35</v>
      </c>
      <c r="Q460" t="s">
        <v>35</v>
      </c>
    </row>
    <row r="461" spans="1:17">
      <c r="A461" s="68"/>
      <c r="B461" s="68"/>
      <c r="C461" s="68"/>
      <c r="D461" s="68"/>
      <c r="E461" s="9"/>
      <c r="F461" s="9" t="str">
        <f>IF(IF(SB!C463="","",TEXT(SB!C463,"0"))="",IF(SB!H463="","",TEXT(SB!H463,"0")),IF(SB!C463="","",TEXT(SB!C463,"0")))</f>
        <v/>
      </c>
      <c r="G461" s="5" t="str">
        <f>IF(SB!D463="","",SB!D463)</f>
        <v/>
      </c>
      <c r="H461" t="str">
        <f>IF(SB!D463="","","X")</f>
        <v/>
      </c>
      <c r="I461" t="str">
        <f>IF(SB!H463="","",SB!G463)</f>
        <v/>
      </c>
      <c r="J461" t="str">
        <f>IF(SB!H463="","",SB!F463)</f>
        <v/>
      </c>
      <c r="K461" t="str">
        <f>IFERROR(IF(AND(SB!H463&lt;&gt;"",VALUE(SB!E463)&lt;VALUE(SB!$A$2)),Data!J461,""),"")</f>
        <v/>
      </c>
      <c r="L461" t="s">
        <v>35</v>
      </c>
      <c r="M461" t="s">
        <v>35</v>
      </c>
      <c r="O461" t="s">
        <v>35</v>
      </c>
      <c r="P461" t="s">
        <v>35</v>
      </c>
      <c r="Q461" t="s">
        <v>35</v>
      </c>
    </row>
    <row r="462" spans="1:17">
      <c r="A462" s="68"/>
      <c r="B462" s="68"/>
      <c r="C462" s="68"/>
      <c r="D462" s="68"/>
      <c r="E462" s="9"/>
      <c r="F462" s="9" t="str">
        <f>IF(IF(SB!C464="","",TEXT(SB!C464,"0"))="",IF(SB!H464="","",TEXT(SB!H464,"0")),IF(SB!C464="","",TEXT(SB!C464,"0")))</f>
        <v/>
      </c>
      <c r="G462" s="5" t="str">
        <f>IF(SB!D464="","",SB!D464)</f>
        <v/>
      </c>
      <c r="H462" t="str">
        <f>IF(SB!D464="","","X")</f>
        <v/>
      </c>
      <c r="I462" t="str">
        <f>IF(SB!H464="","",SB!G464)</f>
        <v/>
      </c>
      <c r="J462" t="str">
        <f>IF(SB!H464="","",SB!F464)</f>
        <v/>
      </c>
      <c r="K462" t="str">
        <f>IFERROR(IF(AND(SB!H464&lt;&gt;"",VALUE(SB!E464)&lt;VALUE(SB!$A$2)),Data!J462,""),"")</f>
        <v/>
      </c>
      <c r="L462" t="s">
        <v>35</v>
      </c>
      <c r="M462" t="s">
        <v>35</v>
      </c>
      <c r="O462" t="s">
        <v>35</v>
      </c>
      <c r="P462" t="s">
        <v>35</v>
      </c>
      <c r="Q462" t="s">
        <v>35</v>
      </c>
    </row>
    <row r="463" spans="1:17">
      <c r="A463" s="68"/>
      <c r="B463" s="68"/>
      <c r="C463" s="68"/>
      <c r="D463" s="68"/>
      <c r="E463" s="9"/>
      <c r="F463" s="9" t="str">
        <f>IF(IF(SB!C465="","",TEXT(SB!C465,"0"))="",IF(SB!H465="","",TEXT(SB!H465,"0")),IF(SB!C465="","",TEXT(SB!C465,"0")))</f>
        <v/>
      </c>
      <c r="G463" s="5" t="str">
        <f>IF(SB!D465="","",SB!D465)</f>
        <v/>
      </c>
      <c r="H463" t="str">
        <f>IF(SB!D465="","","X")</f>
        <v/>
      </c>
      <c r="I463" t="str">
        <f>IF(SB!H465="","",SB!G465)</f>
        <v/>
      </c>
      <c r="J463" t="str">
        <f>IF(SB!H465="","",SB!F465)</f>
        <v/>
      </c>
      <c r="K463" t="str">
        <f>IFERROR(IF(AND(SB!H465&lt;&gt;"",VALUE(SB!E465)&lt;VALUE(SB!$A$2)),Data!J463,""),"")</f>
        <v/>
      </c>
      <c r="L463" t="s">
        <v>35</v>
      </c>
      <c r="M463" t="s">
        <v>35</v>
      </c>
      <c r="O463" t="s">
        <v>35</v>
      </c>
      <c r="P463" t="s">
        <v>35</v>
      </c>
      <c r="Q463" t="s">
        <v>35</v>
      </c>
    </row>
    <row r="464" spans="1:17">
      <c r="A464" s="68"/>
      <c r="B464" s="68"/>
      <c r="C464" s="68"/>
      <c r="D464" s="68"/>
      <c r="E464" s="9"/>
      <c r="F464" s="9" t="str">
        <f>IF(IF(SB!C466="","",TEXT(SB!C466,"0"))="",IF(SB!H466="","",TEXT(SB!H466,"0")),IF(SB!C466="","",TEXT(SB!C466,"0")))</f>
        <v/>
      </c>
      <c r="G464" s="5" t="str">
        <f>IF(SB!D466="","",SB!D466)</f>
        <v/>
      </c>
      <c r="H464" t="str">
        <f>IF(SB!D466="","","X")</f>
        <v/>
      </c>
      <c r="I464" t="str">
        <f>IF(SB!H466="","",SB!G466)</f>
        <v/>
      </c>
      <c r="J464" t="str">
        <f>IF(SB!H466="","",SB!F466)</f>
        <v/>
      </c>
      <c r="K464" t="str">
        <f>IFERROR(IF(AND(SB!H466&lt;&gt;"",VALUE(SB!E466)&lt;VALUE(SB!$A$2)),Data!J464,""),"")</f>
        <v/>
      </c>
      <c r="L464" t="s">
        <v>35</v>
      </c>
      <c r="M464" t="s">
        <v>35</v>
      </c>
      <c r="O464" t="s">
        <v>35</v>
      </c>
      <c r="P464" t="s">
        <v>35</v>
      </c>
      <c r="Q464" t="s">
        <v>35</v>
      </c>
    </row>
    <row r="465" spans="1:17">
      <c r="A465" s="68"/>
      <c r="B465" s="68"/>
      <c r="C465" s="68"/>
      <c r="D465" s="68"/>
      <c r="E465" s="9"/>
      <c r="F465" s="9" t="str">
        <f>IF(IF(SB!C467="","",TEXT(SB!C467,"0"))="",IF(SB!H467="","",TEXT(SB!H467,"0")),IF(SB!C467="","",TEXT(SB!C467,"0")))</f>
        <v/>
      </c>
      <c r="G465" s="5" t="str">
        <f>IF(SB!D467="","",SB!D467)</f>
        <v/>
      </c>
      <c r="H465" t="str">
        <f>IF(SB!D467="","","X")</f>
        <v/>
      </c>
      <c r="I465" t="str">
        <f>IF(SB!H467="","",SB!G467)</f>
        <v/>
      </c>
      <c r="J465" t="str">
        <f>IF(SB!H467="","",SB!F467)</f>
        <v/>
      </c>
      <c r="K465" t="str">
        <f>IFERROR(IF(AND(SB!H467&lt;&gt;"",VALUE(SB!E467)&lt;VALUE(SB!$A$2)),Data!J465,""),"")</f>
        <v/>
      </c>
      <c r="L465" t="s">
        <v>35</v>
      </c>
      <c r="M465" t="s">
        <v>35</v>
      </c>
      <c r="O465" t="s">
        <v>35</v>
      </c>
      <c r="P465" t="s">
        <v>35</v>
      </c>
      <c r="Q465" t="s">
        <v>35</v>
      </c>
    </row>
    <row r="466" spans="1:17">
      <c r="A466" s="68"/>
      <c r="B466" s="68"/>
      <c r="C466" s="68"/>
      <c r="D466" s="68"/>
      <c r="E466" s="9"/>
      <c r="F466" s="9" t="str">
        <f>IF(IF(SB!C468="","",TEXT(SB!C468,"0"))="",IF(SB!H468="","",TEXT(SB!H468,"0")),IF(SB!C468="","",TEXT(SB!C468,"0")))</f>
        <v/>
      </c>
      <c r="G466" s="5" t="str">
        <f>IF(SB!D468="","",SB!D468)</f>
        <v/>
      </c>
      <c r="H466" t="str">
        <f>IF(SB!D468="","","X")</f>
        <v/>
      </c>
      <c r="I466" t="str">
        <f>IF(SB!H468="","",SB!G468)</f>
        <v/>
      </c>
      <c r="J466" t="str">
        <f>IF(SB!H468="","",SB!F468)</f>
        <v/>
      </c>
      <c r="K466" t="str">
        <f>IFERROR(IF(AND(SB!H468&lt;&gt;"",VALUE(SB!E468)&lt;VALUE(SB!$A$2)),Data!J466,""),"")</f>
        <v/>
      </c>
      <c r="L466" t="s">
        <v>35</v>
      </c>
      <c r="M466" t="s">
        <v>35</v>
      </c>
      <c r="O466" t="s">
        <v>35</v>
      </c>
      <c r="P466" t="s">
        <v>35</v>
      </c>
      <c r="Q466" t="s">
        <v>35</v>
      </c>
    </row>
    <row r="467" spans="1:17">
      <c r="A467" s="68"/>
      <c r="B467" s="68"/>
      <c r="C467" s="68"/>
      <c r="D467" s="68"/>
      <c r="E467" s="9"/>
      <c r="F467" s="9" t="str">
        <f>IF(IF(SB!C469="","",TEXT(SB!C469,"0"))="",IF(SB!H469="","",TEXT(SB!H469,"0")),IF(SB!C469="","",TEXT(SB!C469,"0")))</f>
        <v/>
      </c>
      <c r="G467" s="5" t="str">
        <f>IF(SB!D469="","",SB!D469)</f>
        <v/>
      </c>
      <c r="H467" t="str">
        <f>IF(SB!D469="","","X")</f>
        <v/>
      </c>
      <c r="I467" t="str">
        <f>IF(SB!H469="","",SB!G469)</f>
        <v/>
      </c>
      <c r="J467" t="str">
        <f>IF(SB!H469="","",SB!F469)</f>
        <v/>
      </c>
      <c r="K467" t="str">
        <f>IFERROR(IF(AND(SB!H469&lt;&gt;"",VALUE(SB!E469)&lt;VALUE(SB!$A$2)),Data!J467,""),"")</f>
        <v/>
      </c>
      <c r="L467" t="s">
        <v>35</v>
      </c>
      <c r="M467" t="s">
        <v>35</v>
      </c>
      <c r="O467" t="s">
        <v>35</v>
      </c>
      <c r="P467" t="s">
        <v>35</v>
      </c>
      <c r="Q467" t="s">
        <v>35</v>
      </c>
    </row>
    <row r="468" spans="1:17">
      <c r="A468" s="68"/>
      <c r="B468" s="68"/>
      <c r="C468" s="68"/>
      <c r="D468" s="68"/>
      <c r="E468" s="9"/>
      <c r="F468" s="9" t="str">
        <f>IF(IF(SB!C470="","",TEXT(SB!C470,"0"))="",IF(SB!H470="","",TEXT(SB!H470,"0")),IF(SB!C470="","",TEXT(SB!C470,"0")))</f>
        <v/>
      </c>
      <c r="G468" s="5" t="str">
        <f>IF(SB!D470="","",SB!D470)</f>
        <v/>
      </c>
      <c r="H468" t="str">
        <f>IF(SB!D470="","","X")</f>
        <v/>
      </c>
      <c r="I468" t="str">
        <f>IF(SB!H470="","",SB!G470)</f>
        <v/>
      </c>
      <c r="J468" t="str">
        <f>IF(SB!H470="","",SB!F470)</f>
        <v/>
      </c>
      <c r="K468" t="str">
        <f>IFERROR(IF(AND(SB!H470&lt;&gt;"",VALUE(SB!E470)&lt;VALUE(SB!$A$2)),Data!J468,""),"")</f>
        <v/>
      </c>
      <c r="L468" t="s">
        <v>35</v>
      </c>
      <c r="M468" t="s">
        <v>35</v>
      </c>
      <c r="O468" t="s">
        <v>35</v>
      </c>
      <c r="P468" t="s">
        <v>35</v>
      </c>
      <c r="Q468" t="s">
        <v>35</v>
      </c>
    </row>
    <row r="469" spans="1:17">
      <c r="A469" s="68"/>
      <c r="B469" s="68"/>
      <c r="C469" s="68"/>
      <c r="D469" s="68"/>
      <c r="E469" s="9"/>
      <c r="F469" s="9" t="str">
        <f>IF(IF(SB!C471="","",TEXT(SB!C471,"0"))="",IF(SB!H471="","",TEXT(SB!H471,"0")),IF(SB!C471="","",TEXT(SB!C471,"0")))</f>
        <v/>
      </c>
      <c r="G469" s="5" t="str">
        <f>IF(SB!D471="","",SB!D471)</f>
        <v/>
      </c>
      <c r="H469" t="str">
        <f>IF(SB!D471="","","X")</f>
        <v/>
      </c>
      <c r="I469" t="str">
        <f>IF(SB!H471="","",SB!G471)</f>
        <v/>
      </c>
      <c r="J469" t="str">
        <f>IF(SB!H471="","",SB!F471)</f>
        <v/>
      </c>
      <c r="K469" t="str">
        <f>IFERROR(IF(AND(SB!H471&lt;&gt;"",VALUE(SB!E471)&lt;VALUE(SB!$A$2)),Data!J469,""),"")</f>
        <v/>
      </c>
      <c r="L469" t="s">
        <v>35</v>
      </c>
      <c r="M469" t="s">
        <v>35</v>
      </c>
      <c r="O469" t="s">
        <v>35</v>
      </c>
      <c r="P469" t="s">
        <v>35</v>
      </c>
      <c r="Q469" t="s">
        <v>35</v>
      </c>
    </row>
    <row r="470" spans="1:17">
      <c r="A470" s="68"/>
      <c r="B470" s="68"/>
      <c r="C470" s="68"/>
      <c r="D470" s="68"/>
      <c r="E470" s="9"/>
      <c r="F470" s="9" t="str">
        <f>IF(IF(SB!C472="","",TEXT(SB!C472,"0"))="",IF(SB!H472="","",TEXT(SB!H472,"0")),IF(SB!C472="","",TEXT(SB!C472,"0")))</f>
        <v/>
      </c>
      <c r="G470" s="5" t="str">
        <f>IF(SB!D472="","",SB!D472)</f>
        <v/>
      </c>
      <c r="H470" t="str">
        <f>IF(SB!D472="","","X")</f>
        <v/>
      </c>
      <c r="I470" t="str">
        <f>IF(SB!H472="","",SB!G472)</f>
        <v/>
      </c>
      <c r="J470" t="str">
        <f>IF(SB!H472="","",SB!F472)</f>
        <v/>
      </c>
      <c r="K470" t="str">
        <f>IFERROR(IF(AND(SB!H472&lt;&gt;"",VALUE(SB!E472)&lt;VALUE(SB!$A$2)),Data!J470,""),"")</f>
        <v/>
      </c>
      <c r="L470" t="s">
        <v>35</v>
      </c>
      <c r="M470" t="s">
        <v>35</v>
      </c>
      <c r="O470" t="s">
        <v>35</v>
      </c>
      <c r="P470" t="s">
        <v>35</v>
      </c>
      <c r="Q470" t="s">
        <v>35</v>
      </c>
    </row>
    <row r="471" spans="1:17">
      <c r="A471" s="68"/>
      <c r="B471" s="68"/>
      <c r="C471" s="68"/>
      <c r="D471" s="68"/>
      <c r="E471" s="9"/>
      <c r="F471" s="9" t="str">
        <f>IF(IF(SB!C473="","",TEXT(SB!C473,"0"))="",IF(SB!H473="","",TEXT(SB!H473,"0")),IF(SB!C473="","",TEXT(SB!C473,"0")))</f>
        <v/>
      </c>
      <c r="G471" s="5" t="str">
        <f>IF(SB!D473="","",SB!D473)</f>
        <v/>
      </c>
      <c r="H471" t="str">
        <f>IF(SB!D473="","","X")</f>
        <v/>
      </c>
      <c r="I471" t="str">
        <f>IF(SB!H473="","",SB!G473)</f>
        <v/>
      </c>
      <c r="J471" t="str">
        <f>IF(SB!H473="","",SB!F473)</f>
        <v/>
      </c>
      <c r="K471" t="str">
        <f>IFERROR(IF(AND(SB!H473&lt;&gt;"",VALUE(SB!E473)&lt;VALUE(SB!$A$2)),Data!J471,""),"")</f>
        <v/>
      </c>
      <c r="L471" t="s">
        <v>35</v>
      </c>
      <c r="M471" t="s">
        <v>35</v>
      </c>
      <c r="O471" t="s">
        <v>35</v>
      </c>
      <c r="P471" t="s">
        <v>35</v>
      </c>
      <c r="Q471" t="s">
        <v>35</v>
      </c>
    </row>
    <row r="472" spans="1:17">
      <c r="A472" s="68"/>
      <c r="B472" s="68"/>
      <c r="C472" s="68"/>
      <c r="D472" s="68"/>
      <c r="E472" s="9"/>
      <c r="F472" s="9" t="str">
        <f>IF(IF(SB!C474="","",TEXT(SB!C474,"0"))="",IF(SB!H474="","",TEXT(SB!H474,"0")),IF(SB!C474="","",TEXT(SB!C474,"0")))</f>
        <v/>
      </c>
      <c r="G472" s="5" t="str">
        <f>IF(SB!D474="","",SB!D474)</f>
        <v/>
      </c>
      <c r="H472" t="str">
        <f>IF(SB!D474="","","X")</f>
        <v/>
      </c>
      <c r="I472" t="str">
        <f>IF(SB!H474="","",SB!G474)</f>
        <v/>
      </c>
      <c r="J472" t="str">
        <f>IF(SB!H474="","",SB!F474)</f>
        <v/>
      </c>
      <c r="K472" t="str">
        <f>IFERROR(IF(AND(SB!H474&lt;&gt;"",VALUE(SB!E474)&lt;VALUE(SB!$A$2)),Data!J472,""),"")</f>
        <v/>
      </c>
      <c r="L472" t="s">
        <v>35</v>
      </c>
      <c r="M472" t="s">
        <v>35</v>
      </c>
      <c r="O472" t="s">
        <v>35</v>
      </c>
      <c r="P472" t="s">
        <v>35</v>
      </c>
      <c r="Q472" t="s">
        <v>35</v>
      </c>
    </row>
    <row r="473" spans="1:17">
      <c r="A473" s="68"/>
      <c r="B473" s="68"/>
      <c r="C473" s="68"/>
      <c r="D473" s="68"/>
      <c r="E473" s="9"/>
      <c r="F473" s="9" t="str">
        <f>IF(IF(SB!C475="","",TEXT(SB!C475,"0"))="",IF(SB!H475="","",TEXT(SB!H475,"0")),IF(SB!C475="","",TEXT(SB!C475,"0")))</f>
        <v/>
      </c>
      <c r="G473" s="5" t="str">
        <f>IF(SB!D475="","",SB!D475)</f>
        <v/>
      </c>
      <c r="H473" t="str">
        <f>IF(SB!D475="","","X")</f>
        <v/>
      </c>
      <c r="I473" t="str">
        <f>IF(SB!H475="","",SB!G475)</f>
        <v/>
      </c>
      <c r="J473" t="str">
        <f>IF(SB!H475="","",SB!F475)</f>
        <v/>
      </c>
      <c r="K473" t="str">
        <f>IFERROR(IF(AND(SB!H475&lt;&gt;"",VALUE(SB!E475)&lt;VALUE(SB!$A$2)),Data!J473,""),"")</f>
        <v/>
      </c>
      <c r="L473" t="s">
        <v>35</v>
      </c>
      <c r="M473" t="s">
        <v>35</v>
      </c>
      <c r="O473" t="s">
        <v>35</v>
      </c>
      <c r="P473" t="s">
        <v>35</v>
      </c>
      <c r="Q473" t="s">
        <v>35</v>
      </c>
    </row>
    <row r="474" spans="1:17">
      <c r="A474" s="68"/>
      <c r="B474" s="68"/>
      <c r="C474" s="68"/>
      <c r="D474" s="68"/>
      <c r="E474" s="9"/>
      <c r="F474" s="9" t="str">
        <f>IF(IF(SB!C476="","",TEXT(SB!C476,"0"))="",IF(SB!H476="","",TEXT(SB!H476,"0")),IF(SB!C476="","",TEXT(SB!C476,"0")))</f>
        <v/>
      </c>
      <c r="G474" s="5" t="str">
        <f>IF(SB!D476="","",SB!D476)</f>
        <v/>
      </c>
      <c r="H474" t="str">
        <f>IF(SB!D476="","","X")</f>
        <v/>
      </c>
      <c r="I474" t="str">
        <f>IF(SB!H476="","",SB!G476)</f>
        <v/>
      </c>
      <c r="J474" t="str">
        <f>IF(SB!H476="","",SB!F476)</f>
        <v/>
      </c>
      <c r="K474" t="str">
        <f>IFERROR(IF(AND(SB!H476&lt;&gt;"",VALUE(SB!E476)&lt;VALUE(SB!$A$2)),Data!J474,""),"")</f>
        <v/>
      </c>
      <c r="L474" t="s">
        <v>35</v>
      </c>
      <c r="M474" t="s">
        <v>35</v>
      </c>
      <c r="O474" t="s">
        <v>35</v>
      </c>
      <c r="P474" t="s">
        <v>35</v>
      </c>
      <c r="Q474" t="s">
        <v>35</v>
      </c>
    </row>
    <row r="475" spans="1:17">
      <c r="A475" s="68"/>
      <c r="B475" s="68"/>
      <c r="C475" s="68"/>
      <c r="D475" s="68"/>
      <c r="E475" s="9"/>
      <c r="F475" s="9" t="str">
        <f>IF(IF(SB!C477="","",TEXT(SB!C477,"0"))="",IF(SB!H477="","",TEXT(SB!H477,"0")),IF(SB!C477="","",TEXT(SB!C477,"0")))</f>
        <v/>
      </c>
      <c r="G475" s="5" t="str">
        <f>IF(SB!D477="","",SB!D477)</f>
        <v/>
      </c>
      <c r="H475" t="str">
        <f>IF(SB!D477="","","X")</f>
        <v/>
      </c>
      <c r="I475" t="str">
        <f>IF(SB!H477="","",SB!G477)</f>
        <v/>
      </c>
      <c r="J475" t="str">
        <f>IF(SB!H477="","",SB!F477)</f>
        <v/>
      </c>
      <c r="K475" t="str">
        <f>IFERROR(IF(AND(SB!H477&lt;&gt;"",VALUE(SB!E477)&lt;VALUE(SB!$A$2)),Data!J475,""),"")</f>
        <v/>
      </c>
      <c r="L475" t="s">
        <v>35</v>
      </c>
      <c r="M475" t="s">
        <v>35</v>
      </c>
      <c r="O475" t="s">
        <v>35</v>
      </c>
      <c r="P475" t="s">
        <v>35</v>
      </c>
      <c r="Q475" t="s">
        <v>35</v>
      </c>
    </row>
    <row r="476" spans="1:17">
      <c r="A476" s="68"/>
      <c r="B476" s="68"/>
      <c r="C476" s="68"/>
      <c r="D476" s="68"/>
      <c r="E476" s="9"/>
      <c r="F476" s="9" t="str">
        <f>IF(IF(SB!C478="","",TEXT(SB!C478,"0"))="",IF(SB!H478="","",TEXT(SB!H478,"0")),IF(SB!C478="","",TEXT(SB!C478,"0")))</f>
        <v/>
      </c>
      <c r="G476" s="5" t="str">
        <f>IF(SB!D478="","",SB!D478)</f>
        <v/>
      </c>
      <c r="H476" t="str">
        <f>IF(SB!D478="","","X")</f>
        <v/>
      </c>
      <c r="I476" t="str">
        <f>IF(SB!H478="","",SB!G478)</f>
        <v/>
      </c>
      <c r="J476" t="str">
        <f>IF(SB!H478="","",SB!F478)</f>
        <v/>
      </c>
      <c r="K476" t="str">
        <f>IFERROR(IF(AND(SB!H478&lt;&gt;"",VALUE(SB!E478)&lt;VALUE(SB!$A$2)),Data!J476,""),"")</f>
        <v/>
      </c>
      <c r="L476" t="s">
        <v>35</v>
      </c>
      <c r="M476" t="s">
        <v>35</v>
      </c>
      <c r="O476" t="s">
        <v>35</v>
      </c>
      <c r="P476" t="s">
        <v>35</v>
      </c>
      <c r="Q476" t="s">
        <v>35</v>
      </c>
    </row>
    <row r="477" spans="1:17">
      <c r="A477" s="68"/>
      <c r="B477" s="68"/>
      <c r="C477" s="68"/>
      <c r="D477" s="68"/>
      <c r="E477" s="9"/>
      <c r="F477" s="9" t="str">
        <f>IF(IF(SB!C479="","",TEXT(SB!C479,"0"))="",IF(SB!H479="","",TEXT(SB!H479,"0")),IF(SB!C479="","",TEXT(SB!C479,"0")))</f>
        <v/>
      </c>
      <c r="G477" s="5" t="str">
        <f>IF(SB!D479="","",SB!D479)</f>
        <v/>
      </c>
      <c r="H477" t="str">
        <f>IF(SB!D479="","","X")</f>
        <v/>
      </c>
      <c r="I477" t="str">
        <f>IF(SB!H479="","",SB!G479)</f>
        <v/>
      </c>
      <c r="J477" t="str">
        <f>IF(SB!H479="","",SB!F479)</f>
        <v/>
      </c>
      <c r="K477" t="str">
        <f>IFERROR(IF(AND(SB!H479&lt;&gt;"",VALUE(SB!E479)&lt;VALUE(SB!$A$2)),Data!J477,""),"")</f>
        <v/>
      </c>
      <c r="L477" t="s">
        <v>35</v>
      </c>
      <c r="M477" t="s">
        <v>35</v>
      </c>
      <c r="O477" t="s">
        <v>35</v>
      </c>
      <c r="P477" t="s">
        <v>35</v>
      </c>
      <c r="Q477" t="s">
        <v>35</v>
      </c>
    </row>
    <row r="478" spans="1:17">
      <c r="A478" s="68"/>
      <c r="B478" s="68"/>
      <c r="C478" s="68"/>
      <c r="D478" s="68"/>
      <c r="E478" s="9"/>
      <c r="F478" s="9" t="str">
        <f>IF(IF(SB!C480="","",TEXT(SB!C480,"0"))="",IF(SB!H480="","",TEXT(SB!H480,"0")),IF(SB!C480="","",TEXT(SB!C480,"0")))</f>
        <v/>
      </c>
      <c r="G478" s="5" t="str">
        <f>IF(SB!D480="","",SB!D480)</f>
        <v/>
      </c>
      <c r="H478" t="str">
        <f>IF(SB!D480="","","X")</f>
        <v/>
      </c>
      <c r="I478" t="str">
        <f>IF(SB!H480="","",SB!G480)</f>
        <v/>
      </c>
      <c r="J478" t="str">
        <f>IF(SB!H480="","",SB!F480)</f>
        <v/>
      </c>
      <c r="K478" t="str">
        <f>IFERROR(IF(AND(SB!H480&lt;&gt;"",VALUE(SB!E480)&lt;VALUE(SB!$A$2)),Data!J478,""),"")</f>
        <v/>
      </c>
      <c r="L478" t="s">
        <v>35</v>
      </c>
      <c r="M478" t="s">
        <v>35</v>
      </c>
      <c r="O478" t="s">
        <v>35</v>
      </c>
      <c r="P478" t="s">
        <v>35</v>
      </c>
      <c r="Q478" t="s">
        <v>35</v>
      </c>
    </row>
    <row r="479" spans="1:17">
      <c r="A479" s="68"/>
      <c r="B479" s="68"/>
      <c r="C479" s="68"/>
      <c r="D479" s="68"/>
      <c r="E479" s="9"/>
      <c r="F479" s="9" t="str">
        <f>IF(IF(SB!C481="","",TEXT(SB!C481,"0"))="",IF(SB!H481="","",TEXT(SB!H481,"0")),IF(SB!C481="","",TEXT(SB!C481,"0")))</f>
        <v/>
      </c>
      <c r="G479" s="5" t="str">
        <f>IF(SB!D481="","",SB!D481)</f>
        <v/>
      </c>
      <c r="H479" t="str">
        <f>IF(SB!D481="","","X")</f>
        <v/>
      </c>
      <c r="I479" t="str">
        <f>IF(SB!H481="","",SB!G481)</f>
        <v/>
      </c>
      <c r="J479" t="str">
        <f>IF(SB!H481="","",SB!F481)</f>
        <v/>
      </c>
      <c r="K479" t="str">
        <f>IFERROR(IF(AND(SB!H481&lt;&gt;"",VALUE(SB!E481)&lt;VALUE(SB!$A$2)),Data!J479,""),"")</f>
        <v/>
      </c>
      <c r="L479" t="s">
        <v>35</v>
      </c>
      <c r="M479" t="s">
        <v>35</v>
      </c>
      <c r="O479" t="s">
        <v>35</v>
      </c>
      <c r="P479" t="s">
        <v>35</v>
      </c>
      <c r="Q479" t="s">
        <v>35</v>
      </c>
    </row>
    <row r="480" spans="1:17">
      <c r="A480" s="68"/>
      <c r="B480" s="68"/>
      <c r="C480" s="68"/>
      <c r="D480" s="68"/>
      <c r="E480" s="9"/>
      <c r="F480" s="9" t="str">
        <f>IF(IF(SB!C482="","",TEXT(SB!C482,"0"))="",IF(SB!H482="","",TEXT(SB!H482,"0")),IF(SB!C482="","",TEXT(SB!C482,"0")))</f>
        <v/>
      </c>
      <c r="G480" s="5" t="str">
        <f>IF(SB!D482="","",SB!D482)</f>
        <v/>
      </c>
      <c r="H480" t="str">
        <f>IF(SB!D482="","","X")</f>
        <v/>
      </c>
      <c r="I480" t="str">
        <f>IF(SB!H482="","",SB!G482)</f>
        <v/>
      </c>
      <c r="J480" t="str">
        <f>IF(SB!H482="","",SB!F482)</f>
        <v/>
      </c>
      <c r="K480" t="str">
        <f>IFERROR(IF(AND(SB!H482&lt;&gt;"",VALUE(SB!E482)&lt;VALUE(SB!$A$2)),Data!J480,""),"")</f>
        <v/>
      </c>
      <c r="L480" t="s">
        <v>35</v>
      </c>
      <c r="M480" t="s">
        <v>35</v>
      </c>
      <c r="O480" t="s">
        <v>35</v>
      </c>
      <c r="P480" t="s">
        <v>35</v>
      </c>
      <c r="Q480" t="s">
        <v>35</v>
      </c>
    </row>
    <row r="481" spans="1:17">
      <c r="A481" s="68"/>
      <c r="B481" s="68"/>
      <c r="C481" s="68"/>
      <c r="D481" s="68"/>
      <c r="E481" s="9"/>
      <c r="F481" s="9" t="str">
        <f>IF(IF(SB!C483="","",TEXT(SB!C483,"0"))="",IF(SB!H483="","",TEXT(SB!H483,"0")),IF(SB!C483="","",TEXT(SB!C483,"0")))</f>
        <v/>
      </c>
      <c r="G481" s="5" t="str">
        <f>IF(SB!D483="","",SB!D483)</f>
        <v/>
      </c>
      <c r="H481" t="str">
        <f>IF(SB!D483="","","X")</f>
        <v/>
      </c>
      <c r="I481" t="str">
        <f>IF(SB!H483="","",SB!G483)</f>
        <v/>
      </c>
      <c r="J481" t="str">
        <f>IF(SB!H483="","",SB!F483)</f>
        <v/>
      </c>
      <c r="K481" t="str">
        <f>IFERROR(IF(AND(SB!H483&lt;&gt;"",VALUE(SB!E483)&lt;VALUE(SB!$A$2)),Data!J481,""),"")</f>
        <v/>
      </c>
      <c r="L481" t="s">
        <v>35</v>
      </c>
      <c r="M481" t="s">
        <v>35</v>
      </c>
      <c r="O481" t="s">
        <v>35</v>
      </c>
      <c r="P481" t="s">
        <v>35</v>
      </c>
      <c r="Q481" t="s">
        <v>35</v>
      </c>
    </row>
    <row r="482" spans="1:17">
      <c r="A482" s="68"/>
      <c r="B482" s="68"/>
      <c r="C482" s="68"/>
      <c r="D482" s="68"/>
      <c r="E482" s="9"/>
      <c r="F482" s="9" t="str">
        <f>IF(IF(SB!C484="","",TEXT(SB!C484,"0"))="",IF(SB!H484="","",TEXT(SB!H484,"0")),IF(SB!C484="","",TEXT(SB!C484,"0")))</f>
        <v/>
      </c>
      <c r="G482" s="5" t="str">
        <f>IF(SB!D484="","",SB!D484)</f>
        <v/>
      </c>
      <c r="H482" t="str">
        <f>IF(SB!D484="","","X")</f>
        <v/>
      </c>
      <c r="I482" t="str">
        <f>IF(SB!H484="","",SB!G484)</f>
        <v/>
      </c>
      <c r="J482" t="str">
        <f>IF(SB!H484="","",SB!F484)</f>
        <v/>
      </c>
      <c r="K482" t="str">
        <f>IFERROR(IF(AND(SB!H484&lt;&gt;"",VALUE(SB!E484)&lt;VALUE(SB!$A$2)),Data!J482,""),"")</f>
        <v/>
      </c>
      <c r="L482" t="s">
        <v>35</v>
      </c>
      <c r="M482" t="s">
        <v>35</v>
      </c>
      <c r="O482" t="s">
        <v>35</v>
      </c>
      <c r="P482" t="s">
        <v>35</v>
      </c>
      <c r="Q482" t="s">
        <v>35</v>
      </c>
    </row>
    <row r="483" spans="1:17">
      <c r="A483" s="68"/>
      <c r="B483" s="68"/>
      <c r="C483" s="68"/>
      <c r="D483" s="68"/>
      <c r="E483" s="9"/>
      <c r="F483" s="9" t="str">
        <f>IF(IF(SB!C485="","",TEXT(SB!C485,"0"))="",IF(SB!H485="","",TEXT(SB!H485,"0")),IF(SB!C485="","",TEXT(SB!C485,"0")))</f>
        <v/>
      </c>
      <c r="G483" s="5" t="str">
        <f>IF(SB!D485="","",SB!D485)</f>
        <v/>
      </c>
      <c r="H483" t="str">
        <f>IF(SB!D485="","","X")</f>
        <v/>
      </c>
      <c r="I483" t="str">
        <f>IF(SB!H485="","",SB!G485)</f>
        <v/>
      </c>
      <c r="J483" t="str">
        <f>IF(SB!H485="","",SB!F485)</f>
        <v/>
      </c>
      <c r="K483" t="str">
        <f>IFERROR(IF(AND(SB!H485&lt;&gt;"",VALUE(SB!E485)&lt;VALUE(SB!$A$2)),Data!J483,""),"")</f>
        <v/>
      </c>
      <c r="L483" t="s">
        <v>35</v>
      </c>
      <c r="M483" t="s">
        <v>35</v>
      </c>
      <c r="O483" t="s">
        <v>35</v>
      </c>
      <c r="P483" t="s">
        <v>35</v>
      </c>
      <c r="Q483" t="s">
        <v>35</v>
      </c>
    </row>
    <row r="484" spans="1:17">
      <c r="A484" s="68"/>
      <c r="B484" s="68"/>
      <c r="C484" s="68"/>
      <c r="D484" s="68"/>
      <c r="E484" s="9"/>
      <c r="F484" s="9" t="str">
        <f>IF(IF(SB!C486="","",TEXT(SB!C486,"0"))="",IF(SB!H486="","",TEXT(SB!H486,"0")),IF(SB!C486="","",TEXT(SB!C486,"0")))</f>
        <v/>
      </c>
      <c r="G484" s="5" t="str">
        <f>IF(SB!D486="","",SB!D486)</f>
        <v/>
      </c>
      <c r="H484" t="str">
        <f>IF(SB!D486="","","X")</f>
        <v/>
      </c>
      <c r="I484" t="str">
        <f>IF(SB!H486="","",SB!G486)</f>
        <v/>
      </c>
      <c r="J484" t="str">
        <f>IF(SB!H486="","",SB!F486)</f>
        <v/>
      </c>
      <c r="K484" t="str">
        <f>IFERROR(IF(AND(SB!H486&lt;&gt;"",VALUE(SB!E486)&lt;VALUE(SB!$A$2)),Data!J484,""),"")</f>
        <v/>
      </c>
      <c r="L484" t="s">
        <v>35</v>
      </c>
      <c r="M484" t="s">
        <v>35</v>
      </c>
      <c r="O484" t="s">
        <v>35</v>
      </c>
      <c r="P484" t="s">
        <v>35</v>
      </c>
      <c r="Q484" t="s">
        <v>35</v>
      </c>
    </row>
    <row r="485" spans="1:17">
      <c r="A485" s="68"/>
      <c r="B485" s="68"/>
      <c r="C485" s="68"/>
      <c r="D485" s="68"/>
      <c r="E485" s="9"/>
      <c r="F485" s="9" t="str">
        <f>IF(IF(SB!C487="","",TEXT(SB!C487,"0"))="",IF(SB!H487="","",TEXT(SB!H487,"0")),IF(SB!C487="","",TEXT(SB!C487,"0")))</f>
        <v/>
      </c>
      <c r="G485" s="5" t="str">
        <f>IF(SB!D487="","",SB!D487)</f>
        <v/>
      </c>
      <c r="H485" t="str">
        <f>IF(SB!D487="","","X")</f>
        <v/>
      </c>
      <c r="I485" t="str">
        <f>IF(SB!H487="","",SB!G487)</f>
        <v/>
      </c>
      <c r="J485" t="str">
        <f>IF(SB!H487="","",SB!F487)</f>
        <v/>
      </c>
      <c r="K485" t="str">
        <f>IFERROR(IF(AND(SB!H487&lt;&gt;"",VALUE(SB!E487)&lt;VALUE(SB!$A$2)),Data!J485,""),"")</f>
        <v/>
      </c>
      <c r="L485" t="s">
        <v>35</v>
      </c>
      <c r="M485" t="s">
        <v>35</v>
      </c>
      <c r="O485" t="s">
        <v>35</v>
      </c>
      <c r="P485" t="s">
        <v>35</v>
      </c>
      <c r="Q485" t="s">
        <v>35</v>
      </c>
    </row>
    <row r="486" spans="1:17">
      <c r="A486" s="68"/>
      <c r="B486" s="68"/>
      <c r="C486" s="68"/>
      <c r="D486" s="68"/>
      <c r="E486" s="9"/>
      <c r="F486" s="9" t="str">
        <f>IF(IF(SB!C488="","",TEXT(SB!C488,"0"))="",IF(SB!H488="","",TEXT(SB!H488,"0")),IF(SB!C488="","",TEXT(SB!C488,"0")))</f>
        <v/>
      </c>
      <c r="G486" s="5" t="str">
        <f>IF(SB!D488="","",SB!D488)</f>
        <v/>
      </c>
      <c r="H486" t="str">
        <f>IF(SB!D488="","","X")</f>
        <v/>
      </c>
      <c r="I486" t="str">
        <f>IF(SB!H488="","",SB!G488)</f>
        <v/>
      </c>
      <c r="J486" t="str">
        <f>IF(SB!H488="","",SB!F488)</f>
        <v/>
      </c>
      <c r="K486" t="str">
        <f>IFERROR(IF(AND(SB!H488&lt;&gt;"",VALUE(SB!E488)&lt;VALUE(SB!$A$2)),Data!J486,""),"")</f>
        <v/>
      </c>
      <c r="L486" t="s">
        <v>35</v>
      </c>
      <c r="M486" t="s">
        <v>35</v>
      </c>
      <c r="O486" t="s">
        <v>35</v>
      </c>
      <c r="P486" t="s">
        <v>35</v>
      </c>
      <c r="Q486" t="s">
        <v>35</v>
      </c>
    </row>
    <row r="487" spans="1:17">
      <c r="A487" s="68"/>
      <c r="B487" s="68"/>
      <c r="C487" s="68"/>
      <c r="D487" s="68"/>
      <c r="E487" s="9"/>
      <c r="F487" s="9" t="str">
        <f>IF(IF(SB!C489="","",TEXT(SB!C489,"0"))="",IF(SB!H489="","",TEXT(SB!H489,"0")),IF(SB!C489="","",TEXT(SB!C489,"0")))</f>
        <v/>
      </c>
      <c r="G487" s="5" t="str">
        <f>IF(SB!D489="","",SB!D489)</f>
        <v/>
      </c>
      <c r="H487" t="str">
        <f>IF(SB!D489="","","X")</f>
        <v/>
      </c>
      <c r="I487" t="str">
        <f>IF(SB!H489="","",SB!G489)</f>
        <v/>
      </c>
      <c r="J487" t="str">
        <f>IF(SB!H489="","",SB!F489)</f>
        <v/>
      </c>
      <c r="K487" t="str">
        <f>IFERROR(IF(AND(SB!H489&lt;&gt;"",VALUE(SB!E489)&lt;VALUE(SB!$A$2)),Data!J487,""),"")</f>
        <v/>
      </c>
      <c r="L487" t="s">
        <v>35</v>
      </c>
      <c r="M487" t="s">
        <v>35</v>
      </c>
      <c r="O487" t="s">
        <v>35</v>
      </c>
      <c r="P487" t="s">
        <v>35</v>
      </c>
      <c r="Q487" t="s">
        <v>35</v>
      </c>
    </row>
    <row r="488" spans="1:17">
      <c r="A488" s="68"/>
      <c r="B488" s="68"/>
      <c r="C488" s="68"/>
      <c r="D488" s="68"/>
      <c r="E488" s="9"/>
      <c r="F488" s="9" t="str">
        <f>IF(IF(SB!C490="","",TEXT(SB!C490,"0"))="",IF(SB!H490="","",TEXT(SB!H490,"0")),IF(SB!C490="","",TEXT(SB!C490,"0")))</f>
        <v/>
      </c>
      <c r="G488" s="5" t="str">
        <f>IF(SB!D490="","",SB!D490)</f>
        <v/>
      </c>
      <c r="H488" t="str">
        <f>IF(SB!D490="","","X")</f>
        <v/>
      </c>
      <c r="I488" t="str">
        <f>IF(SB!H490="","",SB!G490)</f>
        <v/>
      </c>
      <c r="J488" t="str">
        <f>IF(SB!H490="","",SB!F490)</f>
        <v/>
      </c>
      <c r="K488" t="str">
        <f>IFERROR(IF(AND(SB!H490&lt;&gt;"",VALUE(SB!E490)&lt;VALUE(SB!$A$2)),Data!J488,""),"")</f>
        <v/>
      </c>
      <c r="L488" t="s">
        <v>35</v>
      </c>
      <c r="M488" t="s">
        <v>35</v>
      </c>
      <c r="O488" t="s">
        <v>35</v>
      </c>
      <c r="P488" t="s">
        <v>35</v>
      </c>
      <c r="Q488" t="s">
        <v>35</v>
      </c>
    </row>
    <row r="489" spans="1:17">
      <c r="A489" s="68"/>
      <c r="B489" s="68"/>
      <c r="C489" s="68"/>
      <c r="D489" s="68"/>
      <c r="E489" s="9"/>
      <c r="F489" s="9" t="str">
        <f>IF(IF(SB!C491="","",TEXT(SB!C491,"0"))="",IF(SB!H491="","",TEXT(SB!H491,"0")),IF(SB!C491="","",TEXT(SB!C491,"0")))</f>
        <v/>
      </c>
      <c r="G489" s="5" t="str">
        <f>IF(SB!D491="","",SB!D491)</f>
        <v/>
      </c>
      <c r="H489" t="str">
        <f>IF(SB!D491="","","X")</f>
        <v/>
      </c>
      <c r="I489" t="str">
        <f>IF(SB!H491="","",SB!G491)</f>
        <v/>
      </c>
      <c r="J489" t="str">
        <f>IF(SB!H491="","",SB!F491)</f>
        <v/>
      </c>
      <c r="K489" t="str">
        <f>IFERROR(IF(AND(SB!H491&lt;&gt;"",VALUE(SB!E491)&lt;VALUE(SB!$A$2)),Data!J489,""),"")</f>
        <v/>
      </c>
      <c r="L489" t="s">
        <v>35</v>
      </c>
      <c r="M489" t="s">
        <v>35</v>
      </c>
      <c r="O489" t="s">
        <v>35</v>
      </c>
      <c r="P489" t="s">
        <v>35</v>
      </c>
      <c r="Q489" t="s">
        <v>35</v>
      </c>
    </row>
    <row r="490" spans="1:17">
      <c r="A490" s="68"/>
      <c r="B490" s="68"/>
      <c r="C490" s="68"/>
      <c r="D490" s="68"/>
      <c r="E490" s="9"/>
      <c r="F490" s="9" t="str">
        <f>IF(IF(SB!C492="","",TEXT(SB!C492,"0"))="",IF(SB!H492="","",TEXT(SB!H492,"0")),IF(SB!C492="","",TEXT(SB!C492,"0")))</f>
        <v/>
      </c>
      <c r="G490" s="5" t="str">
        <f>IF(SB!D492="","",SB!D492)</f>
        <v/>
      </c>
      <c r="H490" t="str">
        <f>IF(SB!D492="","","X")</f>
        <v/>
      </c>
      <c r="I490" t="str">
        <f>IF(SB!H492="","",SB!G492)</f>
        <v/>
      </c>
      <c r="J490" t="str">
        <f>IF(SB!H492="","",SB!F492)</f>
        <v/>
      </c>
      <c r="K490" t="str">
        <f>IFERROR(IF(AND(SB!H492&lt;&gt;"",VALUE(SB!E492)&lt;VALUE(SB!$A$2)),Data!J490,""),"")</f>
        <v/>
      </c>
      <c r="L490" t="s">
        <v>35</v>
      </c>
      <c r="M490" t="s">
        <v>35</v>
      </c>
      <c r="O490" t="s">
        <v>35</v>
      </c>
      <c r="P490" t="s">
        <v>35</v>
      </c>
      <c r="Q490" t="s">
        <v>35</v>
      </c>
    </row>
    <row r="491" spans="1:17">
      <c r="A491" s="68"/>
      <c r="B491" s="68"/>
      <c r="C491" s="68"/>
      <c r="D491" s="68"/>
      <c r="E491" s="9"/>
      <c r="F491" s="9" t="str">
        <f>IF(IF(SB!C493="","",TEXT(SB!C493,"0"))="",IF(SB!H493="","",TEXT(SB!H493,"0")),IF(SB!C493="","",TEXT(SB!C493,"0")))</f>
        <v/>
      </c>
      <c r="G491" s="5" t="str">
        <f>IF(SB!D493="","",SB!D493)</f>
        <v/>
      </c>
      <c r="H491" t="str">
        <f>IF(SB!D493="","","X")</f>
        <v/>
      </c>
      <c r="I491" t="str">
        <f>IF(SB!H493="","",SB!G493)</f>
        <v/>
      </c>
      <c r="J491" t="str">
        <f>IF(SB!H493="","",SB!F493)</f>
        <v/>
      </c>
      <c r="K491" t="str">
        <f>IFERROR(IF(AND(SB!H493&lt;&gt;"",VALUE(SB!E493)&lt;VALUE(SB!$A$2)),Data!J491,""),"")</f>
        <v/>
      </c>
      <c r="L491" t="s">
        <v>35</v>
      </c>
      <c r="M491" t="s">
        <v>35</v>
      </c>
      <c r="O491" t="s">
        <v>35</v>
      </c>
      <c r="P491" t="s">
        <v>35</v>
      </c>
      <c r="Q491" t="s">
        <v>35</v>
      </c>
    </row>
    <row r="492" spans="1:17">
      <c r="A492" s="68"/>
      <c r="B492" s="68"/>
      <c r="C492" s="68"/>
      <c r="D492" s="68"/>
      <c r="E492" s="9"/>
      <c r="F492" s="9" t="str">
        <f>IF(IF(SB!C494="","",TEXT(SB!C494,"0"))="",IF(SB!H494="","",TEXT(SB!H494,"0")),IF(SB!C494="","",TEXT(SB!C494,"0")))</f>
        <v/>
      </c>
      <c r="G492" s="5" t="str">
        <f>IF(SB!D494="","",SB!D494)</f>
        <v/>
      </c>
      <c r="H492" t="str">
        <f>IF(SB!D494="","","X")</f>
        <v/>
      </c>
      <c r="I492" t="str">
        <f>IF(SB!H494="","",SB!G494)</f>
        <v/>
      </c>
      <c r="J492" t="str">
        <f>IF(SB!H494="","",SB!F494)</f>
        <v/>
      </c>
      <c r="K492" t="str">
        <f>IFERROR(IF(AND(SB!H494&lt;&gt;"",VALUE(SB!E494)&lt;VALUE(SB!$A$2)),Data!J492,""),"")</f>
        <v/>
      </c>
      <c r="L492" t="s">
        <v>35</v>
      </c>
      <c r="M492" t="s">
        <v>35</v>
      </c>
      <c r="O492" t="s">
        <v>35</v>
      </c>
      <c r="P492" t="s">
        <v>35</v>
      </c>
      <c r="Q492" t="s">
        <v>35</v>
      </c>
    </row>
    <row r="493" spans="1:17">
      <c r="A493" s="68"/>
      <c r="B493" s="68"/>
      <c r="C493" s="68"/>
      <c r="D493" s="68"/>
      <c r="E493" s="9"/>
      <c r="F493" s="9" t="str">
        <f>IF(IF(SB!C495="","",TEXT(SB!C495,"0"))="",IF(SB!H495="","",TEXT(SB!H495,"0")),IF(SB!C495="","",TEXT(SB!C495,"0")))</f>
        <v/>
      </c>
      <c r="G493" s="5" t="str">
        <f>IF(SB!D495="","",SB!D495)</f>
        <v/>
      </c>
      <c r="H493" t="str">
        <f>IF(SB!D495="","","X")</f>
        <v/>
      </c>
      <c r="I493" t="str">
        <f>IF(SB!H495="","",SB!G495)</f>
        <v/>
      </c>
      <c r="J493" t="str">
        <f>IF(SB!H495="","",SB!F495)</f>
        <v/>
      </c>
      <c r="K493" t="str">
        <f>IFERROR(IF(AND(SB!H495&lt;&gt;"",VALUE(SB!E495)&lt;VALUE(SB!$A$2)),Data!J493,""),"")</f>
        <v/>
      </c>
      <c r="L493" t="s">
        <v>35</v>
      </c>
      <c r="M493" t="s">
        <v>35</v>
      </c>
      <c r="O493" t="s">
        <v>35</v>
      </c>
      <c r="P493" t="s">
        <v>35</v>
      </c>
      <c r="Q493" t="s">
        <v>35</v>
      </c>
    </row>
    <row r="494" spans="1:17">
      <c r="A494" s="68"/>
      <c r="B494" s="68"/>
      <c r="C494" s="68"/>
      <c r="D494" s="68"/>
      <c r="E494" s="9"/>
      <c r="F494" s="9" t="str">
        <f>IF(IF(SB!C496="","",TEXT(SB!C496,"0"))="",IF(SB!H496="","",TEXT(SB!H496,"0")),IF(SB!C496="","",TEXT(SB!C496,"0")))</f>
        <v/>
      </c>
      <c r="G494" s="5" t="str">
        <f>IF(SB!D496="","",SB!D496)</f>
        <v/>
      </c>
      <c r="H494" t="str">
        <f>IF(SB!D496="","","X")</f>
        <v/>
      </c>
      <c r="I494" t="str">
        <f>IF(SB!H496="","",SB!G496)</f>
        <v/>
      </c>
      <c r="J494" t="str">
        <f>IF(SB!H496="","",SB!F496)</f>
        <v/>
      </c>
      <c r="K494" t="str">
        <f>IFERROR(IF(AND(SB!H496&lt;&gt;"",VALUE(SB!E496)&lt;VALUE(SB!$A$2)),Data!J494,""),"")</f>
        <v/>
      </c>
      <c r="L494" t="s">
        <v>35</v>
      </c>
      <c r="M494" t="s">
        <v>35</v>
      </c>
      <c r="O494" t="s">
        <v>35</v>
      </c>
      <c r="P494" t="s">
        <v>35</v>
      </c>
      <c r="Q494" t="s">
        <v>35</v>
      </c>
    </row>
    <row r="495" spans="1:17">
      <c r="A495" s="68"/>
      <c r="B495" s="68"/>
      <c r="C495" s="68"/>
      <c r="D495" s="68"/>
      <c r="E495" s="9"/>
      <c r="F495" s="9" t="str">
        <f>IF(IF(SB!C497="","",TEXT(SB!C497,"0"))="",IF(SB!H497="","",TEXT(SB!H497,"0")),IF(SB!C497="","",TEXT(SB!C497,"0")))</f>
        <v/>
      </c>
      <c r="G495" s="5" t="str">
        <f>IF(SB!D497="","",SB!D497)</f>
        <v/>
      </c>
      <c r="H495" t="str">
        <f>IF(SB!D497="","","X")</f>
        <v/>
      </c>
      <c r="I495" t="str">
        <f>IF(SB!H497="","",SB!G497)</f>
        <v/>
      </c>
      <c r="J495" t="str">
        <f>IF(SB!H497="","",SB!F497)</f>
        <v/>
      </c>
      <c r="K495" t="str">
        <f>IFERROR(IF(AND(SB!H497&lt;&gt;"",VALUE(SB!E497)&lt;VALUE(SB!$A$2)),Data!J495,""),"")</f>
        <v/>
      </c>
      <c r="L495" t="s">
        <v>35</v>
      </c>
      <c r="M495" t="s">
        <v>35</v>
      </c>
      <c r="O495" t="s">
        <v>35</v>
      </c>
      <c r="P495" t="s">
        <v>35</v>
      </c>
      <c r="Q495" t="s">
        <v>35</v>
      </c>
    </row>
    <row r="496" spans="1:17">
      <c r="A496" s="68"/>
      <c r="B496" s="68"/>
      <c r="C496" s="68"/>
      <c r="D496" s="68"/>
      <c r="E496" s="9"/>
      <c r="F496" s="9" t="str">
        <f>IF(IF(SB!C498="","",TEXT(SB!C498,"0"))="",IF(SB!H498="","",TEXT(SB!H498,"0")),IF(SB!C498="","",TEXT(SB!C498,"0")))</f>
        <v/>
      </c>
      <c r="G496" s="5" t="str">
        <f>IF(SB!D498="","",SB!D498)</f>
        <v/>
      </c>
      <c r="H496" t="str">
        <f>IF(SB!D498="","","X")</f>
        <v/>
      </c>
      <c r="I496" t="str">
        <f>IF(SB!H498="","",SB!G498)</f>
        <v/>
      </c>
      <c r="J496" t="str">
        <f>IF(SB!H498="","",SB!F498)</f>
        <v/>
      </c>
      <c r="K496" t="str">
        <f>IFERROR(IF(AND(SB!H498&lt;&gt;"",VALUE(SB!E498)&lt;VALUE(SB!$A$2)),Data!J496,""),"")</f>
        <v/>
      </c>
      <c r="L496" t="s">
        <v>35</v>
      </c>
      <c r="M496" t="s">
        <v>35</v>
      </c>
      <c r="O496" t="s">
        <v>35</v>
      </c>
      <c r="P496" t="s">
        <v>35</v>
      </c>
      <c r="Q496" t="s">
        <v>35</v>
      </c>
    </row>
    <row r="497" spans="1:17">
      <c r="A497" s="68"/>
      <c r="B497" s="68"/>
      <c r="C497" s="68"/>
      <c r="D497" s="68"/>
      <c r="E497" s="9"/>
      <c r="F497" s="9" t="str">
        <f>IF(IF(SB!C499="","",TEXT(SB!C499,"0"))="",IF(SB!H499="","",TEXT(SB!H499,"0")),IF(SB!C499="","",TEXT(SB!C499,"0")))</f>
        <v/>
      </c>
      <c r="G497" s="5" t="str">
        <f>IF(SB!D499="","",SB!D499)</f>
        <v/>
      </c>
      <c r="H497" t="str">
        <f>IF(SB!D499="","","X")</f>
        <v/>
      </c>
      <c r="I497" t="str">
        <f>IF(SB!H499="","",SB!G499)</f>
        <v/>
      </c>
      <c r="J497" t="str">
        <f>IF(SB!H499="","",SB!F499)</f>
        <v/>
      </c>
      <c r="K497" t="str">
        <f>IFERROR(IF(AND(SB!H499&lt;&gt;"",VALUE(SB!E499)&lt;VALUE(SB!$A$2)),Data!J497,""),"")</f>
        <v/>
      </c>
      <c r="L497" t="s">
        <v>35</v>
      </c>
      <c r="M497" t="s">
        <v>35</v>
      </c>
      <c r="O497" t="s">
        <v>35</v>
      </c>
      <c r="P497" t="s">
        <v>35</v>
      </c>
      <c r="Q497" t="s">
        <v>35</v>
      </c>
    </row>
    <row r="498" spans="1:17">
      <c r="A498" s="68"/>
      <c r="B498" s="68"/>
      <c r="C498" s="68"/>
      <c r="D498" s="68"/>
      <c r="E498" s="9"/>
      <c r="F498" s="9" t="str">
        <f>IF(IF(SB!C500="","",TEXT(SB!C500,"0"))="",IF(SB!H500="","",TEXT(SB!H500,"0")),IF(SB!C500="","",TEXT(SB!C500,"0")))</f>
        <v/>
      </c>
      <c r="G498" s="5" t="str">
        <f>IF(SB!D500="","",SB!D500)</f>
        <v/>
      </c>
      <c r="H498" t="str">
        <f>IF(SB!D500="","","X")</f>
        <v/>
      </c>
      <c r="I498" t="str">
        <f>IF(SB!H500="","",SB!G500)</f>
        <v/>
      </c>
      <c r="J498" t="str">
        <f>IF(SB!H500="","",SB!F500)</f>
        <v/>
      </c>
      <c r="K498" t="str">
        <f>IFERROR(IF(AND(SB!H500&lt;&gt;"",VALUE(SB!E500)&lt;VALUE(SB!$A$2)),Data!J498,""),"")</f>
        <v/>
      </c>
      <c r="L498" t="s">
        <v>35</v>
      </c>
      <c r="M498" t="s">
        <v>35</v>
      </c>
      <c r="O498" t="s">
        <v>35</v>
      </c>
      <c r="P498" t="s">
        <v>35</v>
      </c>
      <c r="Q498" t="s">
        <v>35</v>
      </c>
    </row>
    <row r="499" spans="1:17">
      <c r="A499" s="68"/>
      <c r="B499" s="68"/>
      <c r="C499" s="68"/>
      <c r="D499" s="68"/>
      <c r="E499" s="9"/>
      <c r="F499" s="9" t="str">
        <f>IF(IF(SB!C501="","",TEXT(SB!C501,"0"))="",IF(SB!H501="","",TEXT(SB!H501,"0")),IF(SB!C501="","",TEXT(SB!C501,"0")))</f>
        <v/>
      </c>
      <c r="G499" s="5" t="str">
        <f>IF(SB!D501="","",SB!D501)</f>
        <v/>
      </c>
      <c r="H499" t="str">
        <f>IF(SB!D501="","","X")</f>
        <v/>
      </c>
      <c r="I499" t="str">
        <f>IF(SB!H501="","",SB!G501)</f>
        <v/>
      </c>
      <c r="J499" t="str">
        <f>IF(SB!H501="","",SB!F501)</f>
        <v/>
      </c>
      <c r="K499" t="str">
        <f>IFERROR(IF(AND(SB!H501&lt;&gt;"",VALUE(SB!E501)&lt;VALUE(SB!$A$2)),Data!J499,""),"")</f>
        <v/>
      </c>
      <c r="L499" t="s">
        <v>35</v>
      </c>
      <c r="M499" t="s">
        <v>35</v>
      </c>
      <c r="O499" t="s">
        <v>35</v>
      </c>
      <c r="P499" t="s">
        <v>35</v>
      </c>
      <c r="Q499" t="s">
        <v>35</v>
      </c>
    </row>
    <row r="500" spans="1:17">
      <c r="A500" s="68"/>
      <c r="B500" s="68"/>
      <c r="C500" s="68"/>
      <c r="D500" s="68"/>
      <c r="E500" s="9"/>
      <c r="F500" s="9" t="str">
        <f>IF(IF(SB!C502="","",TEXT(SB!C502,"0"))="",IF(SB!H502="","",TEXT(SB!H502,"0")),IF(SB!C502="","",TEXT(SB!C502,"0")))</f>
        <v/>
      </c>
      <c r="G500" s="5" t="str">
        <f>IF(SB!D502="","",SB!D502)</f>
        <v/>
      </c>
      <c r="H500" t="str">
        <f>IF(SB!D502="","","X")</f>
        <v/>
      </c>
      <c r="I500" t="str">
        <f>IF(SB!H502="","",SB!G502)</f>
        <v/>
      </c>
      <c r="J500" t="str">
        <f>IF(SB!H502="","",SB!F502)</f>
        <v/>
      </c>
      <c r="K500" t="str">
        <f>IFERROR(IF(AND(SB!H502&lt;&gt;"",VALUE(SB!E502)&lt;VALUE(SB!$A$2)),Data!J500,""),"")</f>
        <v/>
      </c>
      <c r="L500" t="s">
        <v>35</v>
      </c>
      <c r="M500" t="s">
        <v>35</v>
      </c>
      <c r="O500" t="s">
        <v>35</v>
      </c>
      <c r="P500" t="s">
        <v>35</v>
      </c>
      <c r="Q500" t="s">
        <v>35</v>
      </c>
    </row>
    <row r="501" spans="1:17">
      <c r="A501" s="68"/>
      <c r="B501" s="68"/>
      <c r="C501" s="68"/>
      <c r="D501" s="68"/>
      <c r="E501" s="9"/>
      <c r="F501" s="9" t="str">
        <f>IF(IF(SB!C503="","",TEXT(SB!C503,"0"))="",IF(SB!H503="","",TEXT(SB!H503,"0")),IF(SB!C503="","",TEXT(SB!C503,"0")))</f>
        <v/>
      </c>
      <c r="G501" s="5" t="str">
        <f>IF(SB!D503="","",SB!D503)</f>
        <v/>
      </c>
      <c r="H501" t="str">
        <f>IF(SB!D503="","","X")</f>
        <v/>
      </c>
      <c r="I501" t="str">
        <f>IF(SB!H503="","",SB!G503)</f>
        <v/>
      </c>
      <c r="J501" t="str">
        <f>IF(SB!H503="","",SB!F503)</f>
        <v/>
      </c>
      <c r="K501" t="str">
        <f>IFERROR(IF(AND(SB!H503&lt;&gt;"",VALUE(SB!E503)&lt;VALUE(SB!$A$2)),Data!J501,""),"")</f>
        <v/>
      </c>
      <c r="L501" t="s">
        <v>35</v>
      </c>
      <c r="M501" t="s">
        <v>35</v>
      </c>
      <c r="O501" t="s">
        <v>35</v>
      </c>
      <c r="P501" t="s">
        <v>35</v>
      </c>
      <c r="Q501" t="s">
        <v>35</v>
      </c>
    </row>
    <row r="502" spans="1:17">
      <c r="A502" s="68"/>
      <c r="B502" s="68"/>
      <c r="C502" s="68"/>
      <c r="D502" s="68"/>
      <c r="E502" s="9"/>
      <c r="F502" s="9" t="str">
        <f>IF(IF(SB!C504="","",TEXT(SB!C504,"0"))="",IF(SB!H504="","",TEXT(SB!H504,"0")),IF(SB!C504="","",TEXT(SB!C504,"0")))</f>
        <v/>
      </c>
      <c r="G502" s="5" t="str">
        <f>IF(SB!D504="","",SB!D504)</f>
        <v/>
      </c>
      <c r="H502" t="str">
        <f>IF(SB!D504="","","X")</f>
        <v/>
      </c>
      <c r="I502" t="str">
        <f>IF(SB!H504="","",SB!G504)</f>
        <v/>
      </c>
      <c r="J502" t="str">
        <f>IF(SB!H504="","",SB!F504)</f>
        <v/>
      </c>
      <c r="K502" t="str">
        <f>IFERROR(IF(AND(SB!H504&lt;&gt;"",VALUE(SB!E504)&lt;VALUE(SB!$A$2)),Data!J502,""),"")</f>
        <v/>
      </c>
      <c r="L502" t="s">
        <v>35</v>
      </c>
      <c r="M502" t="s">
        <v>35</v>
      </c>
      <c r="O502" t="s">
        <v>35</v>
      </c>
      <c r="P502" t="s">
        <v>35</v>
      </c>
      <c r="Q502" t="s">
        <v>35</v>
      </c>
    </row>
    <row r="503" spans="1:17">
      <c r="A503" s="68"/>
      <c r="B503" s="68"/>
      <c r="C503" s="68"/>
      <c r="D503" s="68"/>
      <c r="E503" s="9"/>
      <c r="F503" s="9" t="str">
        <f>IF(IF(SB!C505="","",TEXT(SB!C505,"0"))="",IF(SB!H505="","",TEXT(SB!H505,"0")),IF(SB!C505="","",TEXT(SB!C505,"0")))</f>
        <v/>
      </c>
      <c r="G503" s="5" t="str">
        <f>IF(SB!D505="","",SB!D505)</f>
        <v/>
      </c>
      <c r="H503" t="str">
        <f>IF(SB!D505="","","X")</f>
        <v/>
      </c>
      <c r="I503" t="str">
        <f>IF(SB!H505="","",SB!G505)</f>
        <v/>
      </c>
      <c r="J503" t="str">
        <f>IF(SB!H505="","",SB!F505)</f>
        <v/>
      </c>
      <c r="K503" t="str">
        <f>IFERROR(IF(AND(SB!H505&lt;&gt;"",VALUE(SB!E505)&lt;VALUE(SB!$A$2)),Data!J503,""),"")</f>
        <v/>
      </c>
      <c r="L503" t="s">
        <v>35</v>
      </c>
      <c r="M503" t="s">
        <v>35</v>
      </c>
      <c r="O503" t="s">
        <v>35</v>
      </c>
      <c r="P503" t="s">
        <v>35</v>
      </c>
      <c r="Q503" t="s">
        <v>35</v>
      </c>
    </row>
    <row r="504" spans="1:17">
      <c r="A504" s="68"/>
      <c r="B504" s="68"/>
      <c r="C504" s="68"/>
      <c r="D504" s="68"/>
      <c r="E504" s="9"/>
      <c r="F504" s="9" t="str">
        <f>IF(IF(SB!C506="","",TEXT(SB!C506,"0"))="",IF(SB!H506="","",TEXT(SB!H506,"0")),IF(SB!C506="","",TEXT(SB!C506,"0")))</f>
        <v/>
      </c>
      <c r="G504" s="5" t="str">
        <f>IF(SB!D506="","",SB!D506)</f>
        <v/>
      </c>
      <c r="H504" t="str">
        <f>IF(SB!D506="","","X")</f>
        <v/>
      </c>
      <c r="I504" t="str">
        <f>IF(SB!H506="","",SB!G506)</f>
        <v/>
      </c>
      <c r="J504" t="str">
        <f>IF(SB!H506="","",SB!F506)</f>
        <v/>
      </c>
      <c r="K504" t="str">
        <f>IFERROR(IF(AND(SB!H506&lt;&gt;"",VALUE(SB!E506)&lt;VALUE(SB!$A$2)),Data!J504,""),"")</f>
        <v/>
      </c>
      <c r="L504" t="s">
        <v>35</v>
      </c>
      <c r="M504" t="s">
        <v>35</v>
      </c>
      <c r="O504" t="s">
        <v>35</v>
      </c>
      <c r="P504" t="s">
        <v>35</v>
      </c>
      <c r="Q504" t="s">
        <v>35</v>
      </c>
    </row>
    <row r="505" spans="1:17">
      <c r="A505" s="68"/>
      <c r="B505" s="68"/>
      <c r="C505" s="68"/>
      <c r="D505" s="68"/>
      <c r="E505" s="9"/>
      <c r="F505" s="9" t="str">
        <f>IF(IF(SB!C507="","",TEXT(SB!C507,"0"))="",IF(SB!H507="","",TEXT(SB!H507,"0")),IF(SB!C507="","",TEXT(SB!C507,"0")))</f>
        <v/>
      </c>
      <c r="G505" s="5" t="str">
        <f>IF(SB!D507="","",SB!D507)</f>
        <v/>
      </c>
      <c r="H505" t="str">
        <f>IF(SB!D507="","","X")</f>
        <v/>
      </c>
      <c r="I505" t="str">
        <f>IF(SB!H507="","",SB!G507)</f>
        <v/>
      </c>
      <c r="J505" t="str">
        <f>IF(SB!H507="","",SB!F507)</f>
        <v/>
      </c>
      <c r="K505" t="str">
        <f>IFERROR(IF(AND(SB!H507&lt;&gt;"",VALUE(SB!E507)&lt;VALUE(SB!$A$2)),Data!J505,""),"")</f>
        <v/>
      </c>
      <c r="L505" t="s">
        <v>35</v>
      </c>
      <c r="M505" t="s">
        <v>35</v>
      </c>
      <c r="O505" t="s">
        <v>35</v>
      </c>
      <c r="P505" t="s">
        <v>35</v>
      </c>
      <c r="Q505" t="s">
        <v>35</v>
      </c>
    </row>
    <row r="506" spans="1:17">
      <c r="A506" s="68"/>
      <c r="B506" s="68"/>
      <c r="C506" s="68"/>
      <c r="D506" s="68"/>
      <c r="E506" s="9"/>
      <c r="F506" s="9" t="str">
        <f>IF(IF(SB!C508="","",TEXT(SB!C508,"0"))="",IF(SB!H508="","",TEXT(SB!H508,"0")),IF(SB!C508="","",TEXT(SB!C508,"0")))</f>
        <v/>
      </c>
      <c r="G506" s="5" t="str">
        <f>IF(SB!D508="","",SB!D508)</f>
        <v/>
      </c>
      <c r="H506" t="str">
        <f>IF(SB!D508="","","X")</f>
        <v/>
      </c>
      <c r="I506" t="str">
        <f>IF(SB!H508="","",SB!G508)</f>
        <v/>
      </c>
      <c r="J506" t="str">
        <f>IF(SB!H508="","",SB!F508)</f>
        <v/>
      </c>
      <c r="K506" t="str">
        <f>IFERROR(IF(AND(SB!H508&lt;&gt;"",VALUE(SB!E508)&lt;VALUE(SB!$A$2)),Data!J506,""),"")</f>
        <v/>
      </c>
      <c r="L506" t="s">
        <v>35</v>
      </c>
      <c r="M506" t="s">
        <v>35</v>
      </c>
      <c r="O506" t="s">
        <v>35</v>
      </c>
      <c r="P506" t="s">
        <v>35</v>
      </c>
      <c r="Q506" t="s">
        <v>35</v>
      </c>
    </row>
    <row r="507" spans="1:17">
      <c r="A507" s="68"/>
      <c r="B507" s="68"/>
      <c r="C507" s="68"/>
      <c r="D507" s="68"/>
      <c r="E507" s="9"/>
      <c r="F507" s="9" t="str">
        <f>IF(IF(SB!C509="","",TEXT(SB!C509,"0"))="",IF(SB!H509="","",TEXT(SB!H509,"0")),IF(SB!C509="","",TEXT(SB!C509,"0")))</f>
        <v/>
      </c>
      <c r="G507" s="5" t="str">
        <f>IF(SB!D509="","",SB!D509)</f>
        <v/>
      </c>
      <c r="H507" t="str">
        <f>IF(SB!D509="","","X")</f>
        <v/>
      </c>
      <c r="I507" t="str">
        <f>IF(SB!H509="","",SB!G509)</f>
        <v/>
      </c>
      <c r="J507" t="str">
        <f>IF(SB!H509="","",SB!F509)</f>
        <v/>
      </c>
      <c r="K507" t="str">
        <f>IFERROR(IF(AND(SB!H509&lt;&gt;"",VALUE(SB!E509)&lt;VALUE(SB!$A$2)),Data!J507,""),"")</f>
        <v/>
      </c>
      <c r="L507" t="s">
        <v>35</v>
      </c>
      <c r="M507" t="s">
        <v>35</v>
      </c>
      <c r="O507" t="s">
        <v>35</v>
      </c>
      <c r="P507" t="s">
        <v>35</v>
      </c>
      <c r="Q507" t="s">
        <v>35</v>
      </c>
    </row>
    <row r="508" spans="1:17">
      <c r="A508" s="68"/>
      <c r="B508" s="68"/>
      <c r="C508" s="68"/>
      <c r="D508" s="68"/>
      <c r="E508" s="9"/>
      <c r="F508" s="9" t="str">
        <f>IF(IF(SB!C510="","",TEXT(SB!C510,"0"))="",IF(SB!H510="","",TEXT(SB!H510,"0")),IF(SB!C510="","",TEXT(SB!C510,"0")))</f>
        <v/>
      </c>
      <c r="G508" s="5" t="str">
        <f>IF(SB!D510="","",SB!D510)</f>
        <v/>
      </c>
      <c r="H508" t="str">
        <f>IF(SB!D510="","","X")</f>
        <v/>
      </c>
      <c r="I508" t="str">
        <f>IF(SB!H510="","",SB!G510)</f>
        <v/>
      </c>
      <c r="J508" t="str">
        <f>IF(SB!H510="","",SB!F510)</f>
        <v/>
      </c>
      <c r="K508" t="str">
        <f>IFERROR(IF(AND(SB!H510&lt;&gt;"",VALUE(SB!E510)&lt;VALUE(SB!$A$2)),Data!J508,""),"")</f>
        <v/>
      </c>
      <c r="L508" t="s">
        <v>35</v>
      </c>
      <c r="M508" t="s">
        <v>35</v>
      </c>
      <c r="O508" t="s">
        <v>35</v>
      </c>
      <c r="P508" t="s">
        <v>35</v>
      </c>
      <c r="Q508" t="s">
        <v>35</v>
      </c>
    </row>
    <row r="509" spans="1:17">
      <c r="A509" s="68"/>
      <c r="B509" s="68"/>
      <c r="C509" s="68"/>
      <c r="D509" s="68"/>
      <c r="E509" s="9"/>
      <c r="F509" s="9" t="str">
        <f>IF(IF(SB!C511="","",TEXT(SB!C511,"0"))="",IF(SB!H511="","",TEXT(SB!H511,"0")),IF(SB!C511="","",TEXT(SB!C511,"0")))</f>
        <v/>
      </c>
      <c r="G509" s="5" t="str">
        <f>IF(SB!D511="","",SB!D511)</f>
        <v/>
      </c>
      <c r="H509" t="str">
        <f>IF(SB!D511="","","X")</f>
        <v/>
      </c>
      <c r="I509" t="str">
        <f>IF(SB!H511="","",SB!G511)</f>
        <v/>
      </c>
      <c r="J509" t="str">
        <f>IF(SB!H511="","",SB!F511)</f>
        <v/>
      </c>
      <c r="K509" t="str">
        <f>IFERROR(IF(AND(SB!H511&lt;&gt;"",VALUE(SB!E511)&lt;VALUE(SB!$A$2)),Data!J509,""),"")</f>
        <v/>
      </c>
      <c r="L509" t="s">
        <v>35</v>
      </c>
      <c r="M509" t="s">
        <v>35</v>
      </c>
      <c r="O509" t="s">
        <v>35</v>
      </c>
      <c r="P509" t="s">
        <v>35</v>
      </c>
      <c r="Q509" t="s">
        <v>35</v>
      </c>
    </row>
    <row r="510" spans="1:17">
      <c r="A510" s="68"/>
      <c r="B510" s="68"/>
      <c r="C510" s="68"/>
      <c r="D510" s="68"/>
      <c r="E510" s="9"/>
      <c r="F510" s="9" t="str">
        <f>IF(IF(SB!C512="","",TEXT(SB!C512,"0"))="",IF(SB!H512="","",TEXT(SB!H512,"0")),IF(SB!C512="","",TEXT(SB!C512,"0")))</f>
        <v/>
      </c>
      <c r="G510" s="5" t="str">
        <f>IF(SB!D512="","",SB!D512)</f>
        <v/>
      </c>
      <c r="H510" t="str">
        <f>IF(SB!D512="","","X")</f>
        <v/>
      </c>
      <c r="I510" t="str">
        <f>IF(SB!H512="","",SB!G512)</f>
        <v/>
      </c>
      <c r="J510" t="str">
        <f>IF(SB!H512="","",SB!F512)</f>
        <v/>
      </c>
      <c r="K510" t="str">
        <f>IFERROR(IF(AND(SB!H512&lt;&gt;"",VALUE(SB!E512)&lt;VALUE(SB!$A$2)),Data!J510,""),"")</f>
        <v/>
      </c>
      <c r="L510" t="s">
        <v>35</v>
      </c>
      <c r="M510" t="s">
        <v>35</v>
      </c>
      <c r="O510" t="s">
        <v>35</v>
      </c>
      <c r="P510" t="s">
        <v>35</v>
      </c>
      <c r="Q510" t="s">
        <v>35</v>
      </c>
    </row>
    <row r="511" spans="1:17">
      <c r="A511" s="68"/>
      <c r="B511" s="68"/>
      <c r="C511" s="68"/>
      <c r="D511" s="68"/>
      <c r="E511" s="9"/>
      <c r="F511" s="9" t="str">
        <f>IF(IF(SB!C513="","",TEXT(SB!C513,"0"))="",IF(SB!H513="","",TEXT(SB!H513,"0")),IF(SB!C513="","",TEXT(SB!C513,"0")))</f>
        <v/>
      </c>
      <c r="G511" s="5" t="str">
        <f>IF(SB!D513="","",SB!D513)</f>
        <v/>
      </c>
      <c r="H511" t="str">
        <f>IF(SB!D513="","","X")</f>
        <v/>
      </c>
      <c r="I511" t="str">
        <f>IF(SB!H513="","",SB!G513)</f>
        <v/>
      </c>
      <c r="J511" t="str">
        <f>IF(SB!H513="","",SB!F513)</f>
        <v/>
      </c>
      <c r="K511" t="str">
        <f>IFERROR(IF(AND(SB!H513&lt;&gt;"",VALUE(SB!E513)&lt;VALUE(SB!$A$2)),Data!J511,""),"")</f>
        <v/>
      </c>
      <c r="L511" t="s">
        <v>35</v>
      </c>
      <c r="M511" t="s">
        <v>35</v>
      </c>
      <c r="O511" t="s">
        <v>35</v>
      </c>
      <c r="P511" t="s">
        <v>35</v>
      </c>
      <c r="Q511" t="s">
        <v>35</v>
      </c>
    </row>
    <row r="512" spans="1:17">
      <c r="A512" s="68"/>
      <c r="B512" s="68"/>
      <c r="C512" s="68"/>
      <c r="D512" s="68"/>
      <c r="E512" s="9"/>
      <c r="F512" s="9" t="str">
        <f>IF(IF(SB!C514="","",TEXT(SB!C514,"0"))="",IF(SB!H514="","",TEXT(SB!H514,"0")),IF(SB!C514="","",TEXT(SB!C514,"0")))</f>
        <v/>
      </c>
      <c r="G512" s="5" t="str">
        <f>IF(SB!D514="","",SB!D514)</f>
        <v/>
      </c>
      <c r="H512" t="str">
        <f>IF(SB!D514="","","X")</f>
        <v/>
      </c>
      <c r="I512" t="str">
        <f>IF(SB!H514="","",SB!G514)</f>
        <v/>
      </c>
      <c r="J512" t="str">
        <f>IF(SB!H514="","",SB!F514)</f>
        <v/>
      </c>
      <c r="K512" t="str">
        <f>IFERROR(IF(AND(SB!H514&lt;&gt;"",VALUE(SB!E514)&lt;VALUE(SB!$A$2)),Data!J512,""),"")</f>
        <v/>
      </c>
      <c r="L512" t="s">
        <v>35</v>
      </c>
      <c r="M512" t="s">
        <v>35</v>
      </c>
      <c r="O512" t="s">
        <v>35</v>
      </c>
      <c r="P512" t="s">
        <v>35</v>
      </c>
      <c r="Q512" t="s">
        <v>35</v>
      </c>
    </row>
    <row r="513" spans="1:17">
      <c r="A513" s="68"/>
      <c r="B513" s="68"/>
      <c r="C513" s="68"/>
      <c r="D513" s="68"/>
      <c r="E513" s="9"/>
      <c r="F513" s="9" t="str">
        <f>IF(IF(SB!C515="","",TEXT(SB!C515,"0"))="",IF(SB!H515="","",TEXT(SB!H515,"0")),IF(SB!C515="","",TEXT(SB!C515,"0")))</f>
        <v/>
      </c>
      <c r="G513" s="5" t="str">
        <f>IF(SB!D515="","",SB!D515)</f>
        <v/>
      </c>
      <c r="H513" t="str">
        <f>IF(SB!D515="","","X")</f>
        <v/>
      </c>
      <c r="I513" t="str">
        <f>IF(SB!H515="","",SB!G515)</f>
        <v/>
      </c>
      <c r="J513" t="str">
        <f>IF(SB!H515="","",SB!F515)</f>
        <v/>
      </c>
      <c r="K513" t="str">
        <f>IFERROR(IF(AND(SB!H515&lt;&gt;"",VALUE(SB!E515)&lt;VALUE(SB!$A$2)),Data!J513,""),"")</f>
        <v/>
      </c>
      <c r="L513" t="s">
        <v>35</v>
      </c>
      <c r="M513" t="s">
        <v>35</v>
      </c>
      <c r="O513" t="s">
        <v>35</v>
      </c>
      <c r="P513" t="s">
        <v>35</v>
      </c>
      <c r="Q513" t="s">
        <v>35</v>
      </c>
    </row>
    <row r="514" spans="1:17">
      <c r="A514" s="68"/>
      <c r="B514" s="68"/>
      <c r="C514" s="68"/>
      <c r="D514" s="68"/>
      <c r="E514" s="9"/>
      <c r="F514" s="9" t="str">
        <f>IF(IF(SB!C516="","",TEXT(SB!C516,"0"))="",IF(SB!H516="","",TEXT(SB!H516,"0")),IF(SB!C516="","",TEXT(SB!C516,"0")))</f>
        <v/>
      </c>
      <c r="G514" s="5" t="str">
        <f>IF(SB!D516="","",SB!D516)</f>
        <v/>
      </c>
      <c r="H514" t="str">
        <f>IF(SB!D516="","","X")</f>
        <v/>
      </c>
      <c r="I514" t="str">
        <f>IF(SB!H516="","",SB!G516)</f>
        <v/>
      </c>
      <c r="J514" t="str">
        <f>IF(SB!H516="","",SB!F516)</f>
        <v/>
      </c>
      <c r="K514" t="str">
        <f>IFERROR(IF(AND(SB!H516&lt;&gt;"",VALUE(SB!E516)&lt;VALUE(SB!$A$2)),Data!J514,""),"")</f>
        <v/>
      </c>
      <c r="L514" t="s">
        <v>35</v>
      </c>
      <c r="M514" t="s">
        <v>35</v>
      </c>
      <c r="O514" t="s">
        <v>35</v>
      </c>
      <c r="P514" t="s">
        <v>35</v>
      </c>
      <c r="Q514" t="s">
        <v>35</v>
      </c>
    </row>
    <row r="515" spans="1:17">
      <c r="A515" s="68"/>
      <c r="B515" s="68"/>
      <c r="C515" s="68"/>
      <c r="D515" s="68"/>
      <c r="E515" s="9"/>
      <c r="F515" s="9" t="str">
        <f>IF(IF(SB!C517="","",TEXT(SB!C517,"0"))="",IF(SB!H517="","",TEXT(SB!H517,"0")),IF(SB!C517="","",TEXT(SB!C517,"0")))</f>
        <v/>
      </c>
      <c r="G515" s="5" t="str">
        <f>IF(SB!D517="","",SB!D517)</f>
        <v/>
      </c>
      <c r="H515" t="str">
        <f>IF(SB!D517="","","X")</f>
        <v/>
      </c>
      <c r="I515" t="str">
        <f>IF(SB!H517="","",SB!G517)</f>
        <v/>
      </c>
      <c r="J515" t="str">
        <f>IF(SB!H517="","",SB!F517)</f>
        <v/>
      </c>
      <c r="K515" t="str">
        <f>IFERROR(IF(AND(SB!H517&lt;&gt;"",VALUE(SB!E517)&lt;VALUE(SB!$A$2)),Data!J515,""),"")</f>
        <v/>
      </c>
      <c r="L515" t="s">
        <v>35</v>
      </c>
      <c r="M515" t="s">
        <v>35</v>
      </c>
      <c r="O515" t="s">
        <v>35</v>
      </c>
      <c r="P515" t="s">
        <v>35</v>
      </c>
      <c r="Q515" t="s">
        <v>35</v>
      </c>
    </row>
    <row r="516" spans="1:17">
      <c r="A516" s="68"/>
      <c r="B516" s="68"/>
      <c r="C516" s="68"/>
      <c r="D516" s="68"/>
      <c r="E516" s="9"/>
      <c r="F516" s="9" t="str">
        <f>IF(IF(SB!C518="","",TEXT(SB!C518,"0"))="",IF(SB!H518="","",TEXT(SB!H518,"0")),IF(SB!C518="","",TEXT(SB!C518,"0")))</f>
        <v/>
      </c>
      <c r="G516" s="5" t="str">
        <f>IF(SB!D518="","",SB!D518)</f>
        <v/>
      </c>
      <c r="H516" t="str">
        <f>IF(SB!D518="","","X")</f>
        <v/>
      </c>
      <c r="I516" t="str">
        <f>IF(SB!H518="","",SB!G518)</f>
        <v/>
      </c>
      <c r="J516" t="str">
        <f>IF(SB!H518="","",SB!F518)</f>
        <v/>
      </c>
      <c r="K516" t="str">
        <f>IFERROR(IF(AND(SB!H518&lt;&gt;"",VALUE(SB!E518)&lt;VALUE(SB!$A$2)),Data!J516,""),"")</f>
        <v/>
      </c>
      <c r="L516" t="s">
        <v>35</v>
      </c>
      <c r="M516" t="s">
        <v>35</v>
      </c>
      <c r="O516" t="s">
        <v>35</v>
      </c>
      <c r="P516" t="s">
        <v>35</v>
      </c>
      <c r="Q516" t="s">
        <v>35</v>
      </c>
    </row>
    <row r="517" spans="1:17">
      <c r="A517" s="68"/>
      <c r="B517" s="68"/>
      <c r="C517" s="68"/>
      <c r="D517" s="68"/>
      <c r="E517" s="9"/>
      <c r="F517" s="9" t="str">
        <f>IF(IF(SB!C519="","",TEXT(SB!C519,"0"))="",IF(SB!H519="","",TEXT(SB!H519,"0")),IF(SB!C519="","",TEXT(SB!C519,"0")))</f>
        <v/>
      </c>
      <c r="G517" s="5" t="str">
        <f>IF(SB!D519="","",SB!D519)</f>
        <v/>
      </c>
      <c r="H517" t="str">
        <f>IF(SB!D519="","","X")</f>
        <v/>
      </c>
      <c r="I517" t="str">
        <f>IF(SB!H519="","",SB!G519)</f>
        <v/>
      </c>
      <c r="J517" t="str">
        <f>IF(SB!H519="","",SB!F519)</f>
        <v/>
      </c>
      <c r="K517" t="str">
        <f>IFERROR(IF(AND(SB!H519&lt;&gt;"",VALUE(SB!E519)&lt;VALUE(SB!$A$2)),Data!J517,""),"")</f>
        <v/>
      </c>
      <c r="L517" t="s">
        <v>35</v>
      </c>
      <c r="M517" t="s">
        <v>35</v>
      </c>
      <c r="O517" t="s">
        <v>35</v>
      </c>
      <c r="P517" t="s">
        <v>35</v>
      </c>
      <c r="Q517" t="s">
        <v>35</v>
      </c>
    </row>
    <row r="518" spans="1:17">
      <c r="A518" s="68"/>
      <c r="B518" s="68"/>
      <c r="C518" s="68"/>
      <c r="D518" s="68"/>
      <c r="E518" s="9"/>
      <c r="F518" s="9" t="str">
        <f>IF(IF(SB!C520="","",TEXT(SB!C520,"0"))="",IF(SB!H520="","",TEXT(SB!H520,"0")),IF(SB!C520="","",TEXT(SB!C520,"0")))</f>
        <v/>
      </c>
      <c r="G518" s="5" t="str">
        <f>IF(SB!D520="","",SB!D520)</f>
        <v/>
      </c>
      <c r="H518" t="str">
        <f>IF(SB!D520="","","X")</f>
        <v/>
      </c>
      <c r="I518" t="str">
        <f>IF(SB!H520="","",SB!G520)</f>
        <v/>
      </c>
      <c r="J518" t="str">
        <f>IF(SB!H520="","",SB!F520)</f>
        <v/>
      </c>
      <c r="K518" t="str">
        <f>IFERROR(IF(AND(SB!H520&lt;&gt;"",VALUE(SB!E520)&lt;VALUE(SB!$A$2)),Data!J518,""),"")</f>
        <v/>
      </c>
      <c r="L518" t="s">
        <v>35</v>
      </c>
      <c r="M518" t="s">
        <v>35</v>
      </c>
      <c r="O518" t="s">
        <v>35</v>
      </c>
      <c r="P518" t="s">
        <v>35</v>
      </c>
      <c r="Q518" t="s">
        <v>35</v>
      </c>
    </row>
    <row r="519" spans="1:17">
      <c r="A519" s="68"/>
      <c r="B519" s="68"/>
      <c r="C519" s="68"/>
      <c r="D519" s="68"/>
      <c r="E519" s="9"/>
      <c r="F519" s="9" t="str">
        <f>IF(IF(SB!C521="","",TEXT(SB!C521,"0"))="",IF(SB!H521="","",TEXT(SB!H521,"0")),IF(SB!C521="","",TEXT(SB!C521,"0")))</f>
        <v/>
      </c>
      <c r="G519" s="5" t="str">
        <f>IF(SB!D521="","",SB!D521)</f>
        <v/>
      </c>
      <c r="H519" t="str">
        <f>IF(SB!D521="","","X")</f>
        <v/>
      </c>
      <c r="I519" t="str">
        <f>IF(SB!H521="","",SB!G521)</f>
        <v/>
      </c>
      <c r="J519" t="str">
        <f>IF(SB!H521="","",SB!F521)</f>
        <v/>
      </c>
      <c r="K519" t="str">
        <f>IFERROR(IF(AND(SB!H521&lt;&gt;"",VALUE(SB!E521)&lt;VALUE(SB!$A$2)),Data!J519,""),"")</f>
        <v/>
      </c>
      <c r="L519" t="s">
        <v>35</v>
      </c>
      <c r="M519" t="s">
        <v>35</v>
      </c>
      <c r="O519" t="s">
        <v>35</v>
      </c>
      <c r="P519" t="s">
        <v>35</v>
      </c>
      <c r="Q519" t="s">
        <v>35</v>
      </c>
    </row>
    <row r="520" spans="1:17">
      <c r="A520" s="68"/>
      <c r="B520" s="68"/>
      <c r="C520" s="68"/>
      <c r="D520" s="68"/>
      <c r="E520" s="9"/>
      <c r="F520" s="9" t="str">
        <f>IF(IF(SB!C522="","",TEXT(SB!C522,"0"))="",IF(SB!H522="","",TEXT(SB!H522,"0")),IF(SB!C522="","",TEXT(SB!C522,"0")))</f>
        <v/>
      </c>
      <c r="G520" s="5" t="str">
        <f>IF(SB!D522="","",SB!D522)</f>
        <v/>
      </c>
      <c r="H520" t="str">
        <f>IF(SB!D522="","","X")</f>
        <v/>
      </c>
      <c r="I520" t="str">
        <f>IF(SB!H522="","",SB!G522)</f>
        <v/>
      </c>
      <c r="J520" t="str">
        <f>IF(SB!H522="","",SB!F522)</f>
        <v/>
      </c>
      <c r="K520" t="str">
        <f>IFERROR(IF(AND(SB!H522&lt;&gt;"",VALUE(SB!E522)&lt;VALUE(SB!$A$2)),Data!J520,""),"")</f>
        <v/>
      </c>
      <c r="L520" t="s">
        <v>35</v>
      </c>
      <c r="M520" t="s">
        <v>35</v>
      </c>
      <c r="O520" t="s">
        <v>35</v>
      </c>
      <c r="P520" t="s">
        <v>35</v>
      </c>
      <c r="Q520" t="s">
        <v>35</v>
      </c>
    </row>
    <row r="521" spans="1:17">
      <c r="A521" s="68"/>
      <c r="B521" s="68"/>
      <c r="C521" s="68"/>
      <c r="D521" s="68"/>
      <c r="E521" s="9"/>
      <c r="F521" s="9" t="str">
        <f>IF(IF(SB!C523="","",TEXT(SB!C523,"0"))="",IF(SB!H523="","",TEXT(SB!H523,"0")),IF(SB!C523="","",TEXT(SB!C523,"0")))</f>
        <v/>
      </c>
      <c r="G521" s="5" t="str">
        <f>IF(SB!D523="","",SB!D523)</f>
        <v/>
      </c>
      <c r="H521" t="str">
        <f>IF(SB!D523="","","X")</f>
        <v/>
      </c>
      <c r="I521" t="str">
        <f>IF(SB!H523="","",SB!G523)</f>
        <v/>
      </c>
      <c r="J521" t="str">
        <f>IF(SB!H523="","",SB!F523)</f>
        <v/>
      </c>
      <c r="K521" t="str">
        <f>IFERROR(IF(AND(SB!H523&lt;&gt;"",VALUE(SB!E523)&lt;VALUE(SB!$A$2)),Data!J521,""),"")</f>
        <v/>
      </c>
      <c r="L521" t="s">
        <v>35</v>
      </c>
      <c r="M521" t="s">
        <v>35</v>
      </c>
      <c r="O521" t="s">
        <v>35</v>
      </c>
      <c r="P521" t="s">
        <v>35</v>
      </c>
      <c r="Q521" t="s">
        <v>35</v>
      </c>
    </row>
    <row r="522" spans="1:17">
      <c r="A522" s="68"/>
      <c r="B522" s="68"/>
      <c r="C522" s="68"/>
      <c r="D522" s="68"/>
      <c r="E522" s="9"/>
      <c r="F522" s="9" t="str">
        <f>IF(IF(SB!C524="","",TEXT(SB!C524,"0"))="",IF(SB!H524="","",TEXT(SB!H524,"0")),IF(SB!C524="","",TEXT(SB!C524,"0")))</f>
        <v/>
      </c>
      <c r="G522" s="5" t="str">
        <f>IF(SB!D524="","",SB!D524)</f>
        <v/>
      </c>
      <c r="H522" t="str">
        <f>IF(SB!D524="","","X")</f>
        <v/>
      </c>
      <c r="I522" t="str">
        <f>IF(SB!H524="","",SB!G524)</f>
        <v/>
      </c>
      <c r="J522" t="str">
        <f>IF(SB!H524="","",SB!F524)</f>
        <v/>
      </c>
      <c r="K522" t="str">
        <f>IFERROR(IF(AND(SB!H524&lt;&gt;"",VALUE(SB!E524)&lt;VALUE(SB!$A$2)),Data!J522,""),"")</f>
        <v/>
      </c>
      <c r="L522" t="s">
        <v>35</v>
      </c>
      <c r="M522" t="s">
        <v>35</v>
      </c>
      <c r="O522" t="s">
        <v>35</v>
      </c>
      <c r="P522" t="s">
        <v>35</v>
      </c>
      <c r="Q522" t="s">
        <v>35</v>
      </c>
    </row>
    <row r="523" spans="1:17">
      <c r="A523" s="68"/>
      <c r="B523" s="68"/>
      <c r="C523" s="68"/>
      <c r="D523" s="68"/>
      <c r="E523" s="9"/>
      <c r="F523" s="9" t="str">
        <f>IF(IF(SB!C525="","",TEXT(SB!C525,"0"))="",IF(SB!H525="","",TEXT(SB!H525,"0")),IF(SB!C525="","",TEXT(SB!C525,"0")))</f>
        <v/>
      </c>
      <c r="G523" s="5" t="str">
        <f>IF(SB!D525="","",SB!D525)</f>
        <v/>
      </c>
      <c r="H523" t="str">
        <f>IF(SB!D525="","","X")</f>
        <v/>
      </c>
      <c r="I523" t="str">
        <f>IF(SB!H525="","",SB!G525)</f>
        <v/>
      </c>
      <c r="J523" t="str">
        <f>IF(SB!H525="","",SB!F525)</f>
        <v/>
      </c>
      <c r="K523" t="str">
        <f>IFERROR(IF(AND(SB!H525&lt;&gt;"",VALUE(SB!E525)&lt;VALUE(SB!$A$2)),Data!J523,""),"")</f>
        <v/>
      </c>
      <c r="L523" t="s">
        <v>35</v>
      </c>
      <c r="M523" t="s">
        <v>35</v>
      </c>
      <c r="O523" t="s">
        <v>35</v>
      </c>
      <c r="P523" t="s">
        <v>35</v>
      </c>
      <c r="Q523" t="s">
        <v>35</v>
      </c>
    </row>
    <row r="524" spans="1:17">
      <c r="A524" s="68"/>
      <c r="B524" s="68"/>
      <c r="C524" s="68"/>
      <c r="D524" s="68"/>
      <c r="E524" s="9"/>
      <c r="F524" s="9" t="str">
        <f>IF(IF(SB!C526="","",TEXT(SB!C526,"0"))="",IF(SB!H526="","",TEXT(SB!H526,"0")),IF(SB!C526="","",TEXT(SB!C526,"0")))</f>
        <v/>
      </c>
      <c r="G524" s="5" t="str">
        <f>IF(SB!D526="","",SB!D526)</f>
        <v/>
      </c>
      <c r="H524" t="str">
        <f>IF(SB!D526="","","X")</f>
        <v/>
      </c>
      <c r="I524" t="str">
        <f>IF(SB!H526="","",SB!G526)</f>
        <v/>
      </c>
      <c r="J524" t="str">
        <f>IF(SB!H526="","",SB!F526)</f>
        <v/>
      </c>
      <c r="K524" t="str">
        <f>IFERROR(IF(AND(SB!H526&lt;&gt;"",VALUE(SB!E526)&lt;VALUE(SB!$A$2)),Data!J524,""),"")</f>
        <v/>
      </c>
      <c r="L524" t="s">
        <v>35</v>
      </c>
      <c r="M524" t="s">
        <v>35</v>
      </c>
      <c r="O524" t="s">
        <v>35</v>
      </c>
      <c r="P524" t="s">
        <v>35</v>
      </c>
      <c r="Q524" t="s">
        <v>35</v>
      </c>
    </row>
    <row r="525" spans="1:17">
      <c r="A525" s="68"/>
      <c r="B525" s="68"/>
      <c r="C525" s="68"/>
      <c r="D525" s="68"/>
      <c r="E525" s="9"/>
      <c r="F525" s="9" t="str">
        <f>IF(IF(SB!C527="","",TEXT(SB!C527,"0"))="",IF(SB!H527="","",TEXT(SB!H527,"0")),IF(SB!C527="","",TEXT(SB!C527,"0")))</f>
        <v/>
      </c>
      <c r="G525" s="5" t="str">
        <f>IF(SB!D527="","",SB!D527)</f>
        <v/>
      </c>
      <c r="H525" t="str">
        <f>IF(SB!D527="","","X")</f>
        <v/>
      </c>
      <c r="I525" t="str">
        <f>IF(SB!H527="","",SB!G527)</f>
        <v/>
      </c>
      <c r="J525" t="str">
        <f>IF(SB!H527="","",SB!F527)</f>
        <v/>
      </c>
      <c r="K525" t="str">
        <f>IFERROR(IF(AND(SB!H527&lt;&gt;"",VALUE(SB!E527)&lt;VALUE(SB!$A$2)),Data!J525,""),"")</f>
        <v/>
      </c>
      <c r="L525" t="s">
        <v>35</v>
      </c>
      <c r="M525" t="s">
        <v>35</v>
      </c>
      <c r="O525" t="s">
        <v>35</v>
      </c>
      <c r="P525" t="s">
        <v>35</v>
      </c>
      <c r="Q525" t="s">
        <v>35</v>
      </c>
    </row>
    <row r="526" spans="1:17">
      <c r="A526" s="68"/>
      <c r="B526" s="68"/>
      <c r="C526" s="68"/>
      <c r="D526" s="68"/>
      <c r="E526" s="9"/>
      <c r="F526" s="9" t="str">
        <f>IF(IF(SB!C528="","",TEXT(SB!C528,"0"))="",IF(SB!H528="","",TEXT(SB!H528,"0")),IF(SB!C528="","",TEXT(SB!C528,"0")))</f>
        <v/>
      </c>
      <c r="G526" s="5" t="str">
        <f>IF(SB!D528="","",SB!D528)</f>
        <v/>
      </c>
      <c r="H526" t="str">
        <f>IF(SB!D528="","","X")</f>
        <v/>
      </c>
      <c r="I526" t="str">
        <f>IF(SB!H528="","",SB!G528)</f>
        <v/>
      </c>
      <c r="J526" t="str">
        <f>IF(SB!H528="","",SB!F528)</f>
        <v/>
      </c>
      <c r="K526" t="str">
        <f>IFERROR(IF(AND(SB!H528&lt;&gt;"",VALUE(SB!E528)&lt;VALUE(SB!$A$2)),Data!J526,""),"")</f>
        <v/>
      </c>
      <c r="L526" t="s">
        <v>35</v>
      </c>
      <c r="M526" t="s">
        <v>35</v>
      </c>
      <c r="O526" t="s">
        <v>35</v>
      </c>
      <c r="P526" t="s">
        <v>35</v>
      </c>
      <c r="Q526" t="s">
        <v>35</v>
      </c>
    </row>
    <row r="527" spans="1:17">
      <c r="A527" s="68"/>
      <c r="B527" s="68"/>
      <c r="C527" s="68"/>
      <c r="D527" s="68"/>
      <c r="E527" s="9"/>
      <c r="F527" s="9" t="str">
        <f>IF(IF(SB!C529="","",TEXT(SB!C529,"0"))="",IF(SB!H529="","",TEXT(SB!H529,"0")),IF(SB!C529="","",TEXT(SB!C529,"0")))</f>
        <v/>
      </c>
      <c r="G527" s="5" t="str">
        <f>IF(SB!D529="","",SB!D529)</f>
        <v/>
      </c>
      <c r="H527" t="str">
        <f>IF(SB!D529="","","X")</f>
        <v/>
      </c>
      <c r="I527" t="str">
        <f>IF(SB!H529="","",SB!G529)</f>
        <v/>
      </c>
      <c r="J527" t="str">
        <f>IF(SB!H529="","",SB!F529)</f>
        <v/>
      </c>
      <c r="K527" t="str">
        <f>IFERROR(IF(AND(SB!H529&lt;&gt;"",VALUE(SB!E529)&lt;VALUE(SB!$A$2)),Data!J527,""),"")</f>
        <v/>
      </c>
      <c r="L527" t="s">
        <v>35</v>
      </c>
      <c r="M527" t="s">
        <v>35</v>
      </c>
      <c r="O527" t="s">
        <v>35</v>
      </c>
      <c r="P527" t="s">
        <v>35</v>
      </c>
      <c r="Q527" t="s">
        <v>35</v>
      </c>
    </row>
    <row r="528" spans="1:17">
      <c r="A528" s="68"/>
      <c r="B528" s="68"/>
      <c r="C528" s="68"/>
      <c r="D528" s="68"/>
      <c r="E528" s="9"/>
      <c r="F528" s="9" t="str">
        <f>IF(IF(SB!C530="","",TEXT(SB!C530,"0"))="",IF(SB!H530="","",TEXT(SB!H530,"0")),IF(SB!C530="","",TEXT(SB!C530,"0")))</f>
        <v/>
      </c>
      <c r="G528" s="5" t="str">
        <f>IF(SB!D530="","",SB!D530)</f>
        <v/>
      </c>
      <c r="H528" t="str">
        <f>IF(SB!D530="","","X")</f>
        <v/>
      </c>
      <c r="I528" t="str">
        <f>IF(SB!H530="","",SB!G530)</f>
        <v/>
      </c>
      <c r="J528" t="str">
        <f>IF(SB!H530="","",SB!F530)</f>
        <v/>
      </c>
      <c r="K528" t="str">
        <f>IFERROR(IF(AND(SB!H530&lt;&gt;"",VALUE(SB!E530)&lt;VALUE(SB!$A$2)),Data!J528,""),"")</f>
        <v/>
      </c>
      <c r="L528" t="s">
        <v>35</v>
      </c>
      <c r="M528" t="s">
        <v>35</v>
      </c>
      <c r="O528" t="s">
        <v>35</v>
      </c>
      <c r="P528" t="s">
        <v>35</v>
      </c>
      <c r="Q528" t="s">
        <v>35</v>
      </c>
    </row>
    <row r="529" spans="1:17">
      <c r="A529" s="68"/>
      <c r="B529" s="68"/>
      <c r="C529" s="68"/>
      <c r="D529" s="68"/>
      <c r="E529" s="9"/>
      <c r="F529" s="9" t="str">
        <f>IF(IF(SB!C531="","",TEXT(SB!C531,"0"))="",IF(SB!H531="","",TEXT(SB!H531,"0")),IF(SB!C531="","",TEXT(SB!C531,"0")))</f>
        <v/>
      </c>
      <c r="G529" s="5" t="str">
        <f>IF(SB!D531="","",SB!D531)</f>
        <v/>
      </c>
      <c r="H529" t="str">
        <f>IF(SB!D531="","","X")</f>
        <v/>
      </c>
      <c r="I529" t="str">
        <f>IF(SB!H531="","",SB!G531)</f>
        <v/>
      </c>
      <c r="J529" t="str">
        <f>IF(SB!H531="","",SB!F531)</f>
        <v/>
      </c>
      <c r="K529" t="str">
        <f>IFERROR(IF(AND(SB!H531&lt;&gt;"",VALUE(SB!E531)&lt;VALUE(SB!$A$2)),Data!J529,""),"")</f>
        <v/>
      </c>
      <c r="L529" t="s">
        <v>35</v>
      </c>
      <c r="M529" t="s">
        <v>35</v>
      </c>
      <c r="O529" t="s">
        <v>35</v>
      </c>
      <c r="P529" t="s">
        <v>35</v>
      </c>
      <c r="Q529" t="s">
        <v>35</v>
      </c>
    </row>
    <row r="530" spans="1:17">
      <c r="A530" s="68"/>
      <c r="B530" s="68"/>
      <c r="C530" s="68"/>
      <c r="D530" s="68"/>
      <c r="E530" s="9"/>
      <c r="F530" s="9" t="str">
        <f>IF(IF(SB!C532="","",TEXT(SB!C532,"0"))="",IF(SB!H532="","",TEXT(SB!H532,"0")),IF(SB!C532="","",TEXT(SB!C532,"0")))</f>
        <v/>
      </c>
      <c r="G530" s="5" t="str">
        <f>IF(SB!D532="","",SB!D532)</f>
        <v/>
      </c>
      <c r="H530" t="str">
        <f>IF(SB!D532="","","X")</f>
        <v/>
      </c>
      <c r="I530" t="str">
        <f>IF(SB!H532="","",SB!G532)</f>
        <v/>
      </c>
      <c r="J530" t="str">
        <f>IF(SB!H532="","",SB!F532)</f>
        <v/>
      </c>
      <c r="K530" t="str">
        <f>IFERROR(IF(AND(SB!H532&lt;&gt;"",VALUE(SB!E532)&lt;VALUE(SB!$A$2)),Data!J530,""),"")</f>
        <v/>
      </c>
      <c r="L530" t="s">
        <v>35</v>
      </c>
      <c r="M530" t="s">
        <v>35</v>
      </c>
      <c r="O530" t="s">
        <v>35</v>
      </c>
      <c r="P530" t="s">
        <v>35</v>
      </c>
      <c r="Q530" t="s">
        <v>35</v>
      </c>
    </row>
    <row r="531" spans="1:17">
      <c r="A531" s="68"/>
      <c r="B531" s="68"/>
      <c r="C531" s="68"/>
      <c r="D531" s="68"/>
      <c r="E531" s="9"/>
      <c r="F531" s="9" t="str">
        <f>IF(IF(SB!C533="","",TEXT(SB!C533,"0"))="",IF(SB!H533="","",TEXT(SB!H533,"0")),IF(SB!C533="","",TEXT(SB!C533,"0")))</f>
        <v/>
      </c>
      <c r="G531" s="5" t="str">
        <f>IF(SB!D533="","",SB!D533)</f>
        <v/>
      </c>
      <c r="H531" t="str">
        <f>IF(SB!D533="","","X")</f>
        <v/>
      </c>
      <c r="I531" t="str">
        <f>IF(SB!H533="","",SB!G533)</f>
        <v/>
      </c>
      <c r="J531" t="str">
        <f>IF(SB!H533="","",SB!F533)</f>
        <v/>
      </c>
      <c r="K531" t="str">
        <f>IFERROR(IF(AND(SB!H533&lt;&gt;"",VALUE(SB!E533)&lt;VALUE(SB!$A$2)),Data!J531,""),"")</f>
        <v/>
      </c>
      <c r="L531" t="s">
        <v>35</v>
      </c>
      <c r="M531" t="s">
        <v>35</v>
      </c>
      <c r="O531" t="s">
        <v>35</v>
      </c>
      <c r="P531" t="s">
        <v>35</v>
      </c>
      <c r="Q531" t="s">
        <v>35</v>
      </c>
    </row>
    <row r="532" spans="1:17">
      <c r="A532" s="68"/>
      <c r="B532" s="68"/>
      <c r="C532" s="68"/>
      <c r="D532" s="68"/>
      <c r="E532" s="9"/>
      <c r="F532" s="9" t="str">
        <f>IF(IF(SB!C534="","",TEXT(SB!C534,"0"))="",IF(SB!H534="","",TEXT(SB!H534,"0")),IF(SB!C534="","",TEXT(SB!C534,"0")))</f>
        <v/>
      </c>
      <c r="G532" s="5" t="str">
        <f>IF(SB!D534="","",SB!D534)</f>
        <v/>
      </c>
      <c r="H532" t="str">
        <f>IF(SB!D534="","","X")</f>
        <v/>
      </c>
      <c r="I532" t="str">
        <f>IF(SB!H534="","",SB!G534)</f>
        <v/>
      </c>
      <c r="J532" t="str">
        <f>IF(SB!H534="","",SB!F534)</f>
        <v/>
      </c>
      <c r="K532" t="str">
        <f>IFERROR(IF(AND(SB!H534&lt;&gt;"",VALUE(SB!E534)&lt;VALUE(SB!$A$2)),Data!J532,""),"")</f>
        <v/>
      </c>
      <c r="L532" t="s">
        <v>35</v>
      </c>
      <c r="M532" t="s">
        <v>35</v>
      </c>
      <c r="O532" t="s">
        <v>35</v>
      </c>
      <c r="P532" t="s">
        <v>35</v>
      </c>
      <c r="Q532" t="s">
        <v>35</v>
      </c>
    </row>
    <row r="533" spans="1:17">
      <c r="A533" s="68"/>
      <c r="B533" s="68"/>
      <c r="C533" s="68"/>
      <c r="D533" s="68"/>
      <c r="E533" s="9"/>
      <c r="F533" s="9" t="str">
        <f>IF(IF(SB!C535="","",TEXT(SB!C535,"0"))="",IF(SB!H535="","",TEXT(SB!H535,"0")),IF(SB!C535="","",TEXT(SB!C535,"0")))</f>
        <v/>
      </c>
      <c r="G533" s="5" t="str">
        <f>IF(SB!D535="","",SB!D535)</f>
        <v/>
      </c>
      <c r="H533" t="str">
        <f>IF(SB!D535="","","X")</f>
        <v/>
      </c>
      <c r="I533" t="str">
        <f>IF(SB!H535="","",SB!G535)</f>
        <v/>
      </c>
      <c r="J533" t="str">
        <f>IF(SB!H535="","",SB!F535)</f>
        <v/>
      </c>
      <c r="K533" t="str">
        <f>IFERROR(IF(AND(SB!H535&lt;&gt;"",VALUE(SB!E535)&lt;VALUE(SB!$A$2)),Data!J533,""),"")</f>
        <v/>
      </c>
      <c r="L533" t="s">
        <v>35</v>
      </c>
      <c r="M533" t="s">
        <v>35</v>
      </c>
      <c r="O533" t="s">
        <v>35</v>
      </c>
      <c r="P533" t="s">
        <v>35</v>
      </c>
      <c r="Q533" t="s">
        <v>35</v>
      </c>
    </row>
    <row r="534" spans="1:17">
      <c r="A534" s="68"/>
      <c r="B534" s="68"/>
      <c r="C534" s="68"/>
      <c r="D534" s="68"/>
      <c r="E534" s="9"/>
      <c r="F534" s="9" t="str">
        <f>IF(IF(SB!C536="","",TEXT(SB!C536,"0"))="",IF(SB!H536="","",TEXT(SB!H536,"0")),IF(SB!C536="","",TEXT(SB!C536,"0")))</f>
        <v/>
      </c>
      <c r="G534" s="5" t="str">
        <f>IF(SB!D536="","",SB!D536)</f>
        <v/>
      </c>
      <c r="H534" t="str">
        <f>IF(SB!D536="","","X")</f>
        <v/>
      </c>
      <c r="I534" t="str">
        <f>IF(SB!H536="","",SB!G536)</f>
        <v/>
      </c>
      <c r="J534" t="str">
        <f>IF(SB!H536="","",SB!F536)</f>
        <v/>
      </c>
      <c r="K534" t="str">
        <f>IFERROR(IF(AND(SB!H536&lt;&gt;"",VALUE(SB!E536)&lt;VALUE(SB!$A$2)),Data!J534,""),"")</f>
        <v/>
      </c>
      <c r="L534" t="s">
        <v>35</v>
      </c>
      <c r="M534" t="s">
        <v>35</v>
      </c>
      <c r="O534" t="s">
        <v>35</v>
      </c>
      <c r="P534" t="s">
        <v>35</v>
      </c>
      <c r="Q534" t="s">
        <v>35</v>
      </c>
    </row>
    <row r="535" spans="1:17">
      <c r="A535" s="68"/>
      <c r="B535" s="68"/>
      <c r="C535" s="68"/>
      <c r="D535" s="68"/>
      <c r="E535" s="9"/>
      <c r="F535" s="9" t="str">
        <f>IF(IF(SB!C537="","",TEXT(SB!C537,"0"))="",IF(SB!H537="","",TEXT(SB!H537,"0")),IF(SB!C537="","",TEXT(SB!C537,"0")))</f>
        <v/>
      </c>
      <c r="G535" s="5" t="str">
        <f>IF(SB!D537="","",SB!D537)</f>
        <v/>
      </c>
      <c r="H535" t="str">
        <f>IF(SB!D537="","","X")</f>
        <v/>
      </c>
      <c r="I535" t="str">
        <f>IF(SB!H537="","",SB!G537)</f>
        <v/>
      </c>
      <c r="J535" t="str">
        <f>IF(SB!H537="","",SB!F537)</f>
        <v/>
      </c>
      <c r="K535" t="str">
        <f>IFERROR(IF(AND(SB!H537&lt;&gt;"",VALUE(SB!E537)&lt;VALUE(SB!$A$2)),Data!J535,""),"")</f>
        <v/>
      </c>
      <c r="L535" t="s">
        <v>35</v>
      </c>
      <c r="M535" t="s">
        <v>35</v>
      </c>
      <c r="O535" t="s">
        <v>35</v>
      </c>
      <c r="P535" t="s">
        <v>35</v>
      </c>
      <c r="Q535" t="s">
        <v>35</v>
      </c>
    </row>
    <row r="536" spans="1:17">
      <c r="A536" s="68"/>
      <c r="B536" s="68"/>
      <c r="C536" s="68"/>
      <c r="D536" s="68"/>
      <c r="E536" s="9"/>
      <c r="F536" s="9" t="str">
        <f>IF(IF(SB!C538="","",TEXT(SB!C538,"0"))="",IF(SB!H538="","",TEXT(SB!H538,"0")),IF(SB!C538="","",TEXT(SB!C538,"0")))</f>
        <v/>
      </c>
      <c r="G536" s="5" t="str">
        <f>IF(SB!D538="","",SB!D538)</f>
        <v/>
      </c>
      <c r="H536" t="str">
        <f>IF(SB!D538="","","X")</f>
        <v/>
      </c>
      <c r="I536" t="str">
        <f>IF(SB!H538="","",SB!G538)</f>
        <v/>
      </c>
      <c r="J536" t="str">
        <f>IF(SB!H538="","",SB!F538)</f>
        <v/>
      </c>
      <c r="K536" t="str">
        <f>IFERROR(IF(AND(SB!H538&lt;&gt;"",VALUE(SB!E538)&lt;VALUE(SB!$A$2)),Data!J536,""),"")</f>
        <v/>
      </c>
      <c r="L536" t="s">
        <v>35</v>
      </c>
      <c r="M536" t="s">
        <v>35</v>
      </c>
      <c r="O536" t="s">
        <v>35</v>
      </c>
      <c r="P536" t="s">
        <v>35</v>
      </c>
      <c r="Q536" t="s">
        <v>35</v>
      </c>
    </row>
    <row r="537" spans="1:17">
      <c r="A537" s="68"/>
      <c r="B537" s="68"/>
      <c r="C537" s="68"/>
      <c r="D537" s="68"/>
      <c r="E537" s="9"/>
      <c r="F537" s="9" t="str">
        <f>IF(IF(SB!C539="","",TEXT(SB!C539,"0"))="",IF(SB!H539="","",TEXT(SB!H539,"0")),IF(SB!C539="","",TEXT(SB!C539,"0")))</f>
        <v/>
      </c>
      <c r="G537" s="5" t="str">
        <f>IF(SB!D539="","",SB!D539)</f>
        <v/>
      </c>
      <c r="H537" t="str">
        <f>IF(SB!D539="","","X")</f>
        <v/>
      </c>
      <c r="I537" t="str">
        <f>IF(SB!H539="","",SB!G539)</f>
        <v/>
      </c>
      <c r="J537" t="str">
        <f>IF(SB!H539="","",SB!F539)</f>
        <v/>
      </c>
      <c r="K537" t="str">
        <f>IFERROR(IF(AND(SB!H539&lt;&gt;"",VALUE(SB!E539)&lt;VALUE(SB!$A$2)),Data!J537,""),"")</f>
        <v/>
      </c>
      <c r="L537" t="s">
        <v>35</v>
      </c>
      <c r="M537" t="s">
        <v>35</v>
      </c>
      <c r="O537" t="s">
        <v>35</v>
      </c>
      <c r="P537" t="s">
        <v>35</v>
      </c>
      <c r="Q537" t="s">
        <v>35</v>
      </c>
    </row>
    <row r="538" spans="1:17">
      <c r="A538" s="68"/>
      <c r="B538" s="68"/>
      <c r="C538" s="68"/>
      <c r="D538" s="68"/>
      <c r="E538" s="9"/>
      <c r="F538" s="9" t="str">
        <f>IF(IF(SB!C540="","",TEXT(SB!C540,"0"))="",IF(SB!H540="","",TEXT(SB!H540,"0")),IF(SB!C540="","",TEXT(SB!C540,"0")))</f>
        <v/>
      </c>
      <c r="G538" s="5" t="str">
        <f>IF(SB!D540="","",SB!D540)</f>
        <v/>
      </c>
      <c r="H538" t="str">
        <f>IF(SB!D540="","","X")</f>
        <v/>
      </c>
      <c r="I538" t="str">
        <f>IF(SB!H540="","",SB!G540)</f>
        <v/>
      </c>
      <c r="J538" t="str">
        <f>IF(SB!H540="","",SB!F540)</f>
        <v/>
      </c>
      <c r="K538" t="str">
        <f>IFERROR(IF(AND(SB!H540&lt;&gt;"",VALUE(SB!E540)&lt;VALUE(SB!$A$2)),Data!J538,""),"")</f>
        <v/>
      </c>
      <c r="L538" t="s">
        <v>35</v>
      </c>
      <c r="M538" t="s">
        <v>35</v>
      </c>
      <c r="O538" t="s">
        <v>35</v>
      </c>
      <c r="P538" t="s">
        <v>35</v>
      </c>
      <c r="Q538" t="s">
        <v>35</v>
      </c>
    </row>
    <row r="539" spans="1:17">
      <c r="A539" s="68"/>
      <c r="B539" s="68"/>
      <c r="C539" s="68"/>
      <c r="D539" s="68"/>
      <c r="E539" s="9"/>
      <c r="F539" s="9" t="str">
        <f>IF(IF(SB!C541="","",TEXT(SB!C541,"0"))="",IF(SB!H541="","",TEXT(SB!H541,"0")),IF(SB!C541="","",TEXT(SB!C541,"0")))</f>
        <v/>
      </c>
      <c r="G539" s="5" t="str">
        <f>IF(SB!D541="","",SB!D541)</f>
        <v/>
      </c>
      <c r="H539" t="str">
        <f>IF(SB!D541="","","X")</f>
        <v/>
      </c>
      <c r="I539" t="str">
        <f>IF(SB!H541="","",SB!G541)</f>
        <v/>
      </c>
      <c r="J539" t="str">
        <f>IF(SB!H541="","",SB!F541)</f>
        <v/>
      </c>
      <c r="K539" t="str">
        <f>IFERROR(IF(AND(SB!H541&lt;&gt;"",VALUE(SB!E541)&lt;VALUE(SB!$A$2)),Data!J539,""),"")</f>
        <v/>
      </c>
      <c r="L539" t="s">
        <v>35</v>
      </c>
      <c r="M539" t="s">
        <v>35</v>
      </c>
      <c r="O539" t="s">
        <v>35</v>
      </c>
      <c r="P539" t="s">
        <v>35</v>
      </c>
      <c r="Q539" t="s">
        <v>35</v>
      </c>
    </row>
    <row r="540" spans="1:17">
      <c r="A540" s="68"/>
      <c r="B540" s="68"/>
      <c r="C540" s="68"/>
      <c r="D540" s="68"/>
      <c r="E540" s="9"/>
      <c r="F540" s="9" t="str">
        <f>IF(IF(SB!C542="","",TEXT(SB!C542,"0"))="",IF(SB!H542="","",TEXT(SB!H542,"0")),IF(SB!C542="","",TEXT(SB!C542,"0")))</f>
        <v/>
      </c>
      <c r="G540" s="5" t="str">
        <f>IF(SB!D542="","",SB!D542)</f>
        <v/>
      </c>
      <c r="H540" t="str">
        <f>IF(SB!D542="","","X")</f>
        <v/>
      </c>
      <c r="I540" t="str">
        <f>IF(SB!H542="","",SB!G542)</f>
        <v/>
      </c>
      <c r="J540" t="str">
        <f>IF(SB!H542="","",SB!F542)</f>
        <v/>
      </c>
      <c r="K540" t="str">
        <f>IFERROR(IF(AND(SB!H542&lt;&gt;"",VALUE(SB!E542)&lt;VALUE(SB!$A$2)),Data!J540,""),"")</f>
        <v/>
      </c>
      <c r="L540" t="s">
        <v>35</v>
      </c>
      <c r="M540" t="s">
        <v>35</v>
      </c>
      <c r="O540" t="s">
        <v>35</v>
      </c>
      <c r="P540" t="s">
        <v>35</v>
      </c>
      <c r="Q540" t="s">
        <v>35</v>
      </c>
    </row>
    <row r="541" spans="1:17">
      <c r="A541" s="68"/>
      <c r="B541" s="68"/>
      <c r="C541" s="68"/>
      <c r="D541" s="68"/>
      <c r="E541" s="9"/>
      <c r="F541" s="9" t="str">
        <f>IF(IF(SB!C543="","",TEXT(SB!C543,"0"))="",IF(SB!H543="","",TEXT(SB!H543,"0")),IF(SB!C543="","",TEXT(SB!C543,"0")))</f>
        <v/>
      </c>
      <c r="G541" s="5" t="str">
        <f>IF(SB!D543="","",SB!D543)</f>
        <v/>
      </c>
      <c r="H541" t="str">
        <f>IF(SB!D543="","","X")</f>
        <v/>
      </c>
      <c r="I541" t="str">
        <f>IF(SB!H543="","",SB!G543)</f>
        <v/>
      </c>
      <c r="J541" t="str">
        <f>IF(SB!H543="","",SB!F543)</f>
        <v/>
      </c>
      <c r="K541" t="str">
        <f>IFERROR(IF(AND(SB!H543&lt;&gt;"",VALUE(SB!E543)&lt;VALUE(SB!$A$2)),Data!J541,""),"")</f>
        <v/>
      </c>
      <c r="L541" t="s">
        <v>35</v>
      </c>
      <c r="M541" t="s">
        <v>35</v>
      </c>
      <c r="O541" t="s">
        <v>35</v>
      </c>
      <c r="P541" t="s">
        <v>35</v>
      </c>
      <c r="Q541" t="s">
        <v>35</v>
      </c>
    </row>
    <row r="542" spans="1:17">
      <c r="A542" s="68"/>
      <c r="B542" s="68"/>
      <c r="C542" s="68"/>
      <c r="D542" s="68"/>
      <c r="E542" s="9"/>
      <c r="F542" s="9" t="str">
        <f>IF(IF(SB!C544="","",TEXT(SB!C544,"0"))="",IF(SB!H544="","",TEXT(SB!H544,"0")),IF(SB!C544="","",TEXT(SB!C544,"0")))</f>
        <v/>
      </c>
      <c r="G542" s="5" t="str">
        <f>IF(SB!D544="","",SB!D544)</f>
        <v/>
      </c>
      <c r="H542" t="str">
        <f>IF(SB!D544="","","X")</f>
        <v/>
      </c>
      <c r="I542" t="str">
        <f>IF(SB!H544="","",SB!G544)</f>
        <v/>
      </c>
      <c r="J542" t="str">
        <f>IF(SB!H544="","",SB!F544)</f>
        <v/>
      </c>
      <c r="K542" t="str">
        <f>IFERROR(IF(AND(SB!H544&lt;&gt;"",VALUE(SB!E544)&lt;VALUE(SB!$A$2)),Data!J542,""),"")</f>
        <v/>
      </c>
      <c r="L542" t="s">
        <v>35</v>
      </c>
      <c r="M542" t="s">
        <v>35</v>
      </c>
      <c r="O542" t="s">
        <v>35</v>
      </c>
      <c r="P542" t="s">
        <v>35</v>
      </c>
      <c r="Q542" t="s">
        <v>35</v>
      </c>
    </row>
    <row r="543" spans="1:17">
      <c r="A543" s="68"/>
      <c r="B543" s="68"/>
      <c r="C543" s="68"/>
      <c r="D543" s="68"/>
      <c r="E543" s="9"/>
      <c r="F543" s="9" t="str">
        <f>IF(IF(SB!C545="","",TEXT(SB!C545,"0"))="",IF(SB!H545="","",TEXT(SB!H545,"0")),IF(SB!C545="","",TEXT(SB!C545,"0")))</f>
        <v/>
      </c>
      <c r="G543" s="5" t="str">
        <f>IF(SB!D545="","",SB!D545)</f>
        <v/>
      </c>
      <c r="H543" t="str">
        <f>IF(SB!D545="","","X")</f>
        <v/>
      </c>
      <c r="I543" t="str">
        <f>IF(SB!H545="","",SB!G545)</f>
        <v/>
      </c>
      <c r="J543" t="str">
        <f>IF(SB!H545="","",SB!F545)</f>
        <v/>
      </c>
      <c r="K543" t="str">
        <f>IFERROR(IF(AND(SB!H545&lt;&gt;"",VALUE(SB!E545)&lt;VALUE(SB!$A$2)),Data!J543,""),"")</f>
        <v/>
      </c>
      <c r="L543" t="s">
        <v>35</v>
      </c>
      <c r="M543" t="s">
        <v>35</v>
      </c>
      <c r="O543" t="s">
        <v>35</v>
      </c>
      <c r="P543" t="s">
        <v>35</v>
      </c>
      <c r="Q543" t="s">
        <v>35</v>
      </c>
    </row>
    <row r="544" spans="1:17">
      <c r="A544" s="68"/>
      <c r="B544" s="68"/>
      <c r="C544" s="68"/>
      <c r="D544" s="68"/>
      <c r="E544" s="9"/>
      <c r="F544" s="9" t="str">
        <f>IF(IF(SB!C546="","",TEXT(SB!C546,"0"))="",IF(SB!H546="","",TEXT(SB!H546,"0")),IF(SB!C546="","",TEXT(SB!C546,"0")))</f>
        <v/>
      </c>
      <c r="G544" s="5" t="str">
        <f>IF(SB!D546="","",SB!D546)</f>
        <v/>
      </c>
      <c r="H544" t="str">
        <f>IF(SB!D546="","","X")</f>
        <v/>
      </c>
      <c r="I544" t="str">
        <f>IF(SB!H546="","",SB!G546)</f>
        <v/>
      </c>
      <c r="J544" t="str">
        <f>IF(SB!H546="","",SB!F546)</f>
        <v/>
      </c>
      <c r="K544" t="str">
        <f>IFERROR(IF(AND(SB!H546&lt;&gt;"",VALUE(SB!E546)&lt;VALUE(SB!$A$2)),Data!J544,""),"")</f>
        <v/>
      </c>
      <c r="L544" t="s">
        <v>35</v>
      </c>
      <c r="M544" t="s">
        <v>35</v>
      </c>
      <c r="O544" t="s">
        <v>35</v>
      </c>
      <c r="P544" t="s">
        <v>35</v>
      </c>
      <c r="Q544" t="s">
        <v>35</v>
      </c>
    </row>
    <row r="545" spans="1:17">
      <c r="A545" s="68"/>
      <c r="B545" s="68"/>
      <c r="C545" s="68"/>
      <c r="D545" s="68"/>
      <c r="E545" s="9"/>
      <c r="F545" s="9" t="str">
        <f>IF(IF(SB!C547="","",TEXT(SB!C547,"0"))="",IF(SB!H547="","",TEXT(SB!H547,"0")),IF(SB!C547="","",TEXT(SB!C547,"0")))</f>
        <v/>
      </c>
      <c r="G545" s="5" t="str">
        <f>IF(SB!D547="","",SB!D547)</f>
        <v/>
      </c>
      <c r="H545" t="str">
        <f>IF(SB!D547="","","X")</f>
        <v/>
      </c>
      <c r="I545" t="str">
        <f>IF(SB!H547="","",SB!G547)</f>
        <v/>
      </c>
      <c r="J545" t="str">
        <f>IF(SB!H547="","",SB!F547)</f>
        <v/>
      </c>
      <c r="K545" t="str">
        <f>IFERROR(IF(AND(SB!H547&lt;&gt;"",VALUE(SB!E547)&lt;VALUE(SB!$A$2)),Data!J545,""),"")</f>
        <v/>
      </c>
      <c r="L545" t="s">
        <v>35</v>
      </c>
      <c r="M545" t="s">
        <v>35</v>
      </c>
      <c r="O545" t="s">
        <v>35</v>
      </c>
      <c r="P545" t="s">
        <v>35</v>
      </c>
      <c r="Q545" t="s">
        <v>35</v>
      </c>
    </row>
    <row r="546" spans="1:17">
      <c r="A546" s="68"/>
      <c r="B546" s="68"/>
      <c r="C546" s="68"/>
      <c r="D546" s="68"/>
      <c r="E546" s="9"/>
      <c r="F546" s="9" t="str">
        <f>IF(IF(SB!C548="","",TEXT(SB!C548,"0"))="",IF(SB!H548="","",TEXT(SB!H548,"0")),IF(SB!C548="","",TEXT(SB!C548,"0")))</f>
        <v/>
      </c>
      <c r="G546" s="5" t="str">
        <f>IF(SB!D548="","",SB!D548)</f>
        <v/>
      </c>
      <c r="H546" t="str">
        <f>IF(SB!D548="","","X")</f>
        <v/>
      </c>
      <c r="I546" t="str">
        <f>IF(SB!H548="","",SB!G548)</f>
        <v/>
      </c>
      <c r="J546" t="str">
        <f>IF(SB!H548="","",SB!F548)</f>
        <v/>
      </c>
      <c r="K546" t="str">
        <f>IFERROR(IF(AND(SB!H548&lt;&gt;"",VALUE(SB!E548)&lt;VALUE(SB!$A$2)),Data!J546,""),"")</f>
        <v/>
      </c>
      <c r="L546" t="s">
        <v>35</v>
      </c>
      <c r="M546" t="s">
        <v>35</v>
      </c>
      <c r="O546" t="s">
        <v>35</v>
      </c>
      <c r="P546" t="s">
        <v>35</v>
      </c>
      <c r="Q546" t="s">
        <v>35</v>
      </c>
    </row>
    <row r="547" spans="1:17">
      <c r="A547" s="68"/>
      <c r="B547" s="68"/>
      <c r="C547" s="68"/>
      <c r="D547" s="68"/>
      <c r="E547" s="9"/>
      <c r="F547" s="9" t="str">
        <f>IF(IF(SB!C549="","",TEXT(SB!C549,"0"))="",IF(SB!H549="","",TEXT(SB!H549,"0")),IF(SB!C549="","",TEXT(SB!C549,"0")))</f>
        <v/>
      </c>
      <c r="G547" s="5" t="str">
        <f>IF(SB!D549="","",SB!D549)</f>
        <v/>
      </c>
      <c r="H547" t="str">
        <f>IF(SB!D549="","","X")</f>
        <v/>
      </c>
      <c r="I547" t="str">
        <f>IF(SB!H549="","",SB!G549)</f>
        <v/>
      </c>
      <c r="J547" t="str">
        <f>IF(SB!H549="","",SB!F549)</f>
        <v/>
      </c>
      <c r="K547" t="str">
        <f>IFERROR(IF(AND(SB!H549&lt;&gt;"",VALUE(SB!E549)&lt;VALUE(SB!$A$2)),Data!J547,""),"")</f>
        <v/>
      </c>
      <c r="L547" t="s">
        <v>35</v>
      </c>
      <c r="M547" t="s">
        <v>35</v>
      </c>
      <c r="O547" t="s">
        <v>35</v>
      </c>
      <c r="P547" t="s">
        <v>35</v>
      </c>
      <c r="Q547" t="s">
        <v>35</v>
      </c>
    </row>
    <row r="548" spans="1:17">
      <c r="A548" s="68"/>
      <c r="B548" s="68"/>
      <c r="C548" s="68"/>
      <c r="D548" s="68"/>
      <c r="E548" s="9"/>
      <c r="F548" s="9" t="str">
        <f>IF(IF(SB!C550="","",TEXT(SB!C550,"0"))="",IF(SB!H550="","",TEXT(SB!H550,"0")),IF(SB!C550="","",TEXT(SB!C550,"0")))</f>
        <v/>
      </c>
      <c r="G548" s="5" t="str">
        <f>IF(SB!D550="","",SB!D550)</f>
        <v/>
      </c>
      <c r="H548" t="str">
        <f>IF(SB!D550="","","X")</f>
        <v/>
      </c>
      <c r="I548" t="str">
        <f>IF(SB!H550="","",SB!G550)</f>
        <v/>
      </c>
      <c r="J548" t="str">
        <f>IF(SB!H550="","",SB!F550)</f>
        <v/>
      </c>
      <c r="K548" t="str">
        <f>IFERROR(IF(AND(SB!H550&lt;&gt;"",VALUE(SB!E550)&lt;VALUE(SB!$A$2)),Data!J548,""),"")</f>
        <v/>
      </c>
      <c r="L548" t="s">
        <v>35</v>
      </c>
      <c r="M548" t="s">
        <v>35</v>
      </c>
      <c r="O548" t="s">
        <v>35</v>
      </c>
      <c r="P548" t="s">
        <v>35</v>
      </c>
      <c r="Q548" t="s">
        <v>35</v>
      </c>
    </row>
    <row r="549" spans="1:17">
      <c r="A549" s="68"/>
      <c r="B549" s="68"/>
      <c r="C549" s="68"/>
      <c r="D549" s="68"/>
      <c r="E549" s="9"/>
      <c r="F549" s="9" t="str">
        <f>IF(IF(SB!C551="","",TEXT(SB!C551,"0"))="",IF(SB!H551="","",TEXT(SB!H551,"0")),IF(SB!C551="","",TEXT(SB!C551,"0")))</f>
        <v/>
      </c>
      <c r="G549" s="5" t="str">
        <f>IF(SB!D551="","",SB!D551)</f>
        <v/>
      </c>
      <c r="H549" t="str">
        <f>IF(SB!D551="","","X")</f>
        <v/>
      </c>
      <c r="I549" t="str">
        <f>IF(SB!H551="","",SB!G551)</f>
        <v/>
      </c>
      <c r="J549" t="str">
        <f>IF(SB!H551="","",SB!F551)</f>
        <v/>
      </c>
      <c r="K549" t="str">
        <f>IFERROR(IF(AND(SB!H551&lt;&gt;"",VALUE(SB!E551)&lt;VALUE(SB!$A$2)),Data!J549,""),"")</f>
        <v/>
      </c>
      <c r="L549" t="s">
        <v>35</v>
      </c>
      <c r="M549" t="s">
        <v>35</v>
      </c>
      <c r="O549" t="s">
        <v>35</v>
      </c>
      <c r="P549" t="s">
        <v>35</v>
      </c>
      <c r="Q549" t="s">
        <v>35</v>
      </c>
    </row>
    <row r="550" spans="1:17">
      <c r="A550" s="68"/>
      <c r="B550" s="68"/>
      <c r="C550" s="68"/>
      <c r="D550" s="68"/>
      <c r="E550" s="9"/>
      <c r="F550" s="9" t="str">
        <f>IF(IF(SB!C552="","",TEXT(SB!C552,"0"))="",IF(SB!H552="","",TEXT(SB!H552,"0")),IF(SB!C552="","",TEXT(SB!C552,"0")))</f>
        <v/>
      </c>
      <c r="G550" s="5" t="str">
        <f>IF(SB!D552="","",SB!D552)</f>
        <v/>
      </c>
      <c r="H550" t="str">
        <f>IF(SB!D552="","","X")</f>
        <v/>
      </c>
      <c r="I550" t="str">
        <f>IF(SB!H552="","",SB!G552)</f>
        <v/>
      </c>
      <c r="J550" t="str">
        <f>IF(SB!H552="","",SB!F552)</f>
        <v/>
      </c>
      <c r="K550" t="str">
        <f>IFERROR(IF(AND(SB!H552&lt;&gt;"",VALUE(SB!E552)&lt;VALUE(SB!$A$2)),Data!J550,""),"")</f>
        <v/>
      </c>
      <c r="L550" t="s">
        <v>35</v>
      </c>
      <c r="M550" t="s">
        <v>35</v>
      </c>
      <c r="O550" t="s">
        <v>35</v>
      </c>
      <c r="P550" t="s">
        <v>35</v>
      </c>
      <c r="Q550" t="s">
        <v>35</v>
      </c>
    </row>
    <row r="551" spans="1:17">
      <c r="A551" s="68"/>
      <c r="B551" s="68"/>
      <c r="C551" s="68"/>
      <c r="D551" s="68"/>
      <c r="E551" s="9"/>
      <c r="F551" s="9" t="str">
        <f>IF(IF(SB!C553="","",TEXT(SB!C553,"0"))="",IF(SB!H553="","",TEXT(SB!H553,"0")),IF(SB!C553="","",TEXT(SB!C553,"0")))</f>
        <v/>
      </c>
      <c r="G551" s="5" t="str">
        <f>IF(SB!D553="","",SB!D553)</f>
        <v/>
      </c>
      <c r="H551" t="str">
        <f>IF(SB!D553="","","X")</f>
        <v/>
      </c>
      <c r="I551" t="str">
        <f>IF(SB!H553="","",SB!G553)</f>
        <v/>
      </c>
      <c r="J551" t="str">
        <f>IF(SB!H553="","",SB!F553)</f>
        <v/>
      </c>
      <c r="K551" t="str">
        <f>IFERROR(IF(AND(SB!H553&lt;&gt;"",VALUE(SB!E553)&lt;VALUE(SB!$A$2)),Data!J551,""),"")</f>
        <v/>
      </c>
      <c r="L551" t="s">
        <v>35</v>
      </c>
      <c r="M551" t="s">
        <v>35</v>
      </c>
      <c r="O551" t="s">
        <v>35</v>
      </c>
      <c r="P551" t="s">
        <v>35</v>
      </c>
      <c r="Q551" t="s">
        <v>35</v>
      </c>
    </row>
    <row r="552" spans="1:17">
      <c r="A552" s="68"/>
      <c r="B552" s="68"/>
      <c r="C552" s="68"/>
      <c r="D552" s="68"/>
      <c r="E552" s="9"/>
      <c r="F552" s="9" t="str">
        <f>IF(IF(SB!C554="","",TEXT(SB!C554,"0"))="",IF(SB!H554="","",TEXT(SB!H554,"0")),IF(SB!C554="","",TEXT(SB!C554,"0")))</f>
        <v/>
      </c>
      <c r="G552" s="5" t="str">
        <f>IF(SB!D554="","",SB!D554)</f>
        <v/>
      </c>
      <c r="H552" t="str">
        <f>IF(SB!D554="","","X")</f>
        <v/>
      </c>
      <c r="I552" t="str">
        <f>IF(SB!H554="","",SB!G554)</f>
        <v/>
      </c>
      <c r="J552" t="str">
        <f>IF(SB!H554="","",SB!F554)</f>
        <v/>
      </c>
      <c r="K552" t="str">
        <f>IFERROR(IF(AND(SB!H554&lt;&gt;"",VALUE(SB!E554)&lt;VALUE(SB!$A$2)),Data!J552,""),"")</f>
        <v/>
      </c>
      <c r="L552" t="s">
        <v>35</v>
      </c>
      <c r="M552" t="s">
        <v>35</v>
      </c>
      <c r="O552" t="s">
        <v>35</v>
      </c>
      <c r="P552" t="s">
        <v>35</v>
      </c>
      <c r="Q552" t="s">
        <v>35</v>
      </c>
    </row>
    <row r="553" spans="1:17">
      <c r="A553" s="68"/>
      <c r="B553" s="68"/>
      <c r="C553" s="68"/>
      <c r="D553" s="68"/>
      <c r="E553" s="9"/>
      <c r="F553" s="9" t="str">
        <f>IF(IF(SB!C555="","",TEXT(SB!C555,"0"))="",IF(SB!H555="","",TEXT(SB!H555,"0")),IF(SB!C555="","",TEXT(SB!C555,"0")))</f>
        <v/>
      </c>
      <c r="G553" s="5" t="str">
        <f>IF(SB!D555="","",SB!D555)</f>
        <v/>
      </c>
      <c r="H553" t="str">
        <f>IF(SB!D555="","","X")</f>
        <v/>
      </c>
      <c r="I553" t="str">
        <f>IF(SB!H555="","",SB!G555)</f>
        <v/>
      </c>
      <c r="J553" t="str">
        <f>IF(SB!H555="","",SB!F555)</f>
        <v/>
      </c>
      <c r="K553" t="str">
        <f>IFERROR(IF(AND(SB!H555&lt;&gt;"",VALUE(SB!E555)&lt;VALUE(SB!$A$2)),Data!J553,""),"")</f>
        <v/>
      </c>
      <c r="L553" t="s">
        <v>35</v>
      </c>
      <c r="M553" t="s">
        <v>35</v>
      </c>
      <c r="O553" t="s">
        <v>35</v>
      </c>
      <c r="P553" t="s">
        <v>35</v>
      </c>
      <c r="Q553" t="s">
        <v>35</v>
      </c>
    </row>
    <row r="554" spans="1:17">
      <c r="A554" s="68"/>
      <c r="B554" s="68"/>
      <c r="C554" s="68"/>
      <c r="D554" s="68"/>
      <c r="E554" s="9"/>
      <c r="F554" s="9" t="str">
        <f>IF(IF(SB!C556="","",TEXT(SB!C556,"0"))="",IF(SB!H556="","",TEXT(SB!H556,"0")),IF(SB!C556="","",TEXT(SB!C556,"0")))</f>
        <v/>
      </c>
      <c r="G554" s="5" t="str">
        <f>IF(SB!D556="","",SB!D556)</f>
        <v/>
      </c>
      <c r="H554" t="str">
        <f>IF(SB!D556="","","X")</f>
        <v/>
      </c>
      <c r="I554" t="str">
        <f>IF(SB!H556="","",SB!G556)</f>
        <v/>
      </c>
      <c r="J554" t="str">
        <f>IF(SB!H556="","",SB!F556)</f>
        <v/>
      </c>
      <c r="K554" t="str">
        <f>IFERROR(IF(AND(SB!H556&lt;&gt;"",VALUE(SB!E556)&lt;VALUE(SB!$A$2)),Data!J554,""),"")</f>
        <v/>
      </c>
      <c r="L554" t="s">
        <v>35</v>
      </c>
      <c r="M554" t="s">
        <v>35</v>
      </c>
      <c r="O554" t="s">
        <v>35</v>
      </c>
      <c r="P554" t="s">
        <v>35</v>
      </c>
      <c r="Q554" t="s">
        <v>35</v>
      </c>
    </row>
    <row r="555" spans="1:17">
      <c r="A555" s="68"/>
      <c r="B555" s="68"/>
      <c r="C555" s="68"/>
      <c r="D555" s="68"/>
      <c r="E555" s="9"/>
      <c r="F555" s="9" t="str">
        <f>IF(IF(SB!C557="","",TEXT(SB!C557,"0"))="",IF(SB!H557="","",TEXT(SB!H557,"0")),IF(SB!C557="","",TEXT(SB!C557,"0")))</f>
        <v/>
      </c>
      <c r="G555" s="5" t="str">
        <f>IF(SB!D557="","",SB!D557)</f>
        <v/>
      </c>
      <c r="H555" t="str">
        <f>IF(SB!D557="","","X")</f>
        <v/>
      </c>
      <c r="I555" t="str">
        <f>IF(SB!H557="","",SB!G557)</f>
        <v/>
      </c>
      <c r="J555" t="str">
        <f>IF(SB!H557="","",SB!F557)</f>
        <v/>
      </c>
      <c r="K555" t="str">
        <f>IFERROR(IF(AND(SB!H557&lt;&gt;"",VALUE(SB!E557)&lt;VALUE(SB!$A$2)),Data!J555,""),"")</f>
        <v/>
      </c>
      <c r="L555" t="s">
        <v>35</v>
      </c>
      <c r="M555" t="s">
        <v>35</v>
      </c>
      <c r="O555" t="s">
        <v>35</v>
      </c>
      <c r="P555" t="s">
        <v>35</v>
      </c>
      <c r="Q555" t="s">
        <v>35</v>
      </c>
    </row>
    <row r="556" spans="1:17">
      <c r="A556" s="68"/>
      <c r="B556" s="68"/>
      <c r="C556" s="68"/>
      <c r="D556" s="68"/>
      <c r="E556" s="9"/>
      <c r="F556" s="9" t="str">
        <f>IF(IF(SB!C558="","",TEXT(SB!C558,"0"))="",IF(SB!H558="","",TEXT(SB!H558,"0")),IF(SB!C558="","",TEXT(SB!C558,"0")))</f>
        <v/>
      </c>
      <c r="G556" s="5" t="str">
        <f>IF(SB!D558="","",SB!D558)</f>
        <v/>
      </c>
      <c r="H556" t="str">
        <f>IF(SB!D558="","","X")</f>
        <v/>
      </c>
      <c r="I556" t="str">
        <f>IF(SB!H558="","",SB!G558)</f>
        <v/>
      </c>
      <c r="J556" t="str">
        <f>IF(SB!H558="","",SB!F558)</f>
        <v/>
      </c>
      <c r="K556" t="str">
        <f>IFERROR(IF(AND(SB!H558&lt;&gt;"",VALUE(SB!E558)&lt;VALUE(SB!$A$2)),Data!J556,""),"")</f>
        <v/>
      </c>
      <c r="L556" t="s">
        <v>35</v>
      </c>
      <c r="M556" t="s">
        <v>35</v>
      </c>
      <c r="O556" t="s">
        <v>35</v>
      </c>
      <c r="P556" t="s">
        <v>35</v>
      </c>
      <c r="Q556" t="s">
        <v>35</v>
      </c>
    </row>
    <row r="557" spans="1:17">
      <c r="A557" s="68"/>
      <c r="B557" s="68"/>
      <c r="C557" s="68"/>
      <c r="D557" s="68"/>
      <c r="E557" s="9"/>
      <c r="F557" s="9" t="str">
        <f>IF(IF(SB!C559="","",TEXT(SB!C559,"0"))="",IF(SB!H559="","",TEXT(SB!H559,"0")),IF(SB!C559="","",TEXT(SB!C559,"0")))</f>
        <v/>
      </c>
      <c r="G557" s="5" t="str">
        <f>IF(SB!D559="","",SB!D559)</f>
        <v/>
      </c>
      <c r="H557" t="str">
        <f>IF(SB!D559="","","X")</f>
        <v/>
      </c>
      <c r="I557" t="str">
        <f>IF(SB!H559="","",SB!G559)</f>
        <v/>
      </c>
      <c r="J557" t="str">
        <f>IF(SB!H559="","",SB!F559)</f>
        <v/>
      </c>
      <c r="K557" t="str">
        <f>IFERROR(IF(AND(SB!H559&lt;&gt;"",VALUE(SB!E559)&lt;VALUE(SB!$A$2)),Data!J557,""),"")</f>
        <v/>
      </c>
      <c r="L557" t="s">
        <v>35</v>
      </c>
      <c r="M557" t="s">
        <v>35</v>
      </c>
      <c r="O557" t="s">
        <v>35</v>
      </c>
      <c r="P557" t="s">
        <v>35</v>
      </c>
      <c r="Q557" t="s">
        <v>35</v>
      </c>
    </row>
    <row r="558" spans="1:17">
      <c r="A558" s="68"/>
      <c r="B558" s="68"/>
      <c r="C558" s="68"/>
      <c r="D558" s="68"/>
      <c r="E558" s="9"/>
      <c r="F558" s="9" t="str">
        <f>IF(IF(SB!C560="","",TEXT(SB!C560,"0"))="",IF(SB!H560="","",TEXT(SB!H560,"0")),IF(SB!C560="","",TEXT(SB!C560,"0")))</f>
        <v/>
      </c>
      <c r="G558" s="5" t="str">
        <f>IF(SB!D560="","",SB!D560)</f>
        <v/>
      </c>
      <c r="H558" t="str">
        <f>IF(SB!D560="","","X")</f>
        <v/>
      </c>
      <c r="I558" t="str">
        <f>IF(SB!H560="","",SB!G560)</f>
        <v/>
      </c>
      <c r="J558" t="str">
        <f>IF(SB!H560="","",SB!F560)</f>
        <v/>
      </c>
      <c r="K558" t="str">
        <f>IFERROR(IF(AND(SB!H560&lt;&gt;"",VALUE(SB!E560)&lt;VALUE(SB!$A$2)),Data!J558,""),"")</f>
        <v/>
      </c>
      <c r="L558" t="s">
        <v>35</v>
      </c>
      <c r="M558" t="s">
        <v>35</v>
      </c>
      <c r="O558" t="s">
        <v>35</v>
      </c>
      <c r="P558" t="s">
        <v>35</v>
      </c>
      <c r="Q558" t="s">
        <v>35</v>
      </c>
    </row>
    <row r="559" spans="1:17">
      <c r="A559" s="68"/>
      <c r="B559" s="68"/>
      <c r="C559" s="68"/>
      <c r="D559" s="68"/>
      <c r="E559" s="9"/>
      <c r="F559" s="9" t="str">
        <f>IF(IF(SB!C561="","",TEXT(SB!C561,"0"))="",IF(SB!H561="","",TEXT(SB!H561,"0")),IF(SB!C561="","",TEXT(SB!C561,"0")))</f>
        <v/>
      </c>
      <c r="G559" s="5" t="str">
        <f>IF(SB!D561="","",SB!D561)</f>
        <v/>
      </c>
      <c r="H559" t="str">
        <f>IF(SB!D561="","","X")</f>
        <v/>
      </c>
      <c r="I559" t="str">
        <f>IF(SB!H561="","",SB!G561)</f>
        <v/>
      </c>
      <c r="J559" t="str">
        <f>IF(SB!H561="","",SB!F561)</f>
        <v/>
      </c>
      <c r="K559" t="str">
        <f>IFERROR(IF(AND(SB!H561&lt;&gt;"",VALUE(SB!E561)&lt;VALUE(SB!$A$2)),Data!J559,""),"")</f>
        <v/>
      </c>
      <c r="L559" t="s">
        <v>35</v>
      </c>
      <c r="M559" t="s">
        <v>35</v>
      </c>
      <c r="O559" t="s">
        <v>35</v>
      </c>
      <c r="P559" t="s">
        <v>35</v>
      </c>
      <c r="Q559" t="s">
        <v>35</v>
      </c>
    </row>
    <row r="560" spans="1:17">
      <c r="A560" s="68"/>
      <c r="B560" s="68"/>
      <c r="C560" s="68"/>
      <c r="D560" s="68"/>
      <c r="E560" s="9"/>
      <c r="F560" s="9" t="str">
        <f>IF(IF(SB!C562="","",TEXT(SB!C562,"0"))="",IF(SB!H562="","",TEXT(SB!H562,"0")),IF(SB!C562="","",TEXT(SB!C562,"0")))</f>
        <v/>
      </c>
      <c r="G560" s="5" t="str">
        <f>IF(SB!D562="","",SB!D562)</f>
        <v/>
      </c>
      <c r="H560" t="str">
        <f>IF(SB!D562="","","X")</f>
        <v/>
      </c>
      <c r="I560" t="str">
        <f>IF(SB!H562="","",SB!G562)</f>
        <v/>
      </c>
      <c r="J560" t="str">
        <f>IF(SB!H562="","",SB!F562)</f>
        <v/>
      </c>
      <c r="K560" t="str">
        <f>IFERROR(IF(AND(SB!H562&lt;&gt;"",VALUE(SB!E562)&lt;VALUE(SB!$A$2)),Data!J560,""),"")</f>
        <v/>
      </c>
      <c r="L560" t="s">
        <v>35</v>
      </c>
      <c r="M560" t="s">
        <v>35</v>
      </c>
      <c r="O560" t="s">
        <v>35</v>
      </c>
      <c r="P560" t="s">
        <v>35</v>
      </c>
      <c r="Q560" t="s">
        <v>35</v>
      </c>
    </row>
    <row r="561" spans="1:17">
      <c r="A561" s="68"/>
      <c r="B561" s="68"/>
      <c r="C561" s="68"/>
      <c r="D561" s="68"/>
      <c r="E561" s="9"/>
      <c r="F561" s="9" t="str">
        <f>IF(IF(SB!C563="","",TEXT(SB!C563,"0"))="",IF(SB!H563="","",TEXT(SB!H563,"0")),IF(SB!C563="","",TEXT(SB!C563,"0")))</f>
        <v/>
      </c>
      <c r="G561" s="5" t="str">
        <f>IF(SB!D563="","",SB!D563)</f>
        <v/>
      </c>
      <c r="H561" t="str">
        <f>IF(SB!D563="","","X")</f>
        <v/>
      </c>
      <c r="I561" t="str">
        <f>IF(SB!H563="","",SB!G563)</f>
        <v/>
      </c>
      <c r="J561" t="str">
        <f>IF(SB!H563="","",SB!F563)</f>
        <v/>
      </c>
      <c r="K561" t="str">
        <f>IFERROR(IF(AND(SB!H563&lt;&gt;"",VALUE(SB!E563)&lt;VALUE(SB!$A$2)),Data!J561,""),"")</f>
        <v/>
      </c>
      <c r="L561" t="s">
        <v>35</v>
      </c>
      <c r="M561" t="s">
        <v>35</v>
      </c>
      <c r="O561" t="s">
        <v>35</v>
      </c>
      <c r="P561" t="s">
        <v>35</v>
      </c>
      <c r="Q561" t="s">
        <v>35</v>
      </c>
    </row>
    <row r="562" spans="1:17">
      <c r="A562" s="68"/>
      <c r="B562" s="68"/>
      <c r="C562" s="68"/>
      <c r="D562" s="68"/>
      <c r="E562" s="9"/>
      <c r="F562" s="9" t="str">
        <f>IF(IF(SB!C564="","",TEXT(SB!C564,"0"))="",IF(SB!H564="","",TEXT(SB!H564,"0")),IF(SB!C564="","",TEXT(SB!C564,"0")))</f>
        <v/>
      </c>
      <c r="G562" s="5" t="str">
        <f>IF(SB!D564="","",SB!D564)</f>
        <v/>
      </c>
      <c r="H562" t="str">
        <f>IF(SB!D564="","","X")</f>
        <v/>
      </c>
      <c r="I562" t="str">
        <f>IF(SB!H564="","",SB!G564)</f>
        <v/>
      </c>
      <c r="J562" t="str">
        <f>IF(SB!H564="","",SB!F564)</f>
        <v/>
      </c>
      <c r="K562" t="str">
        <f>IFERROR(IF(AND(SB!H564&lt;&gt;"",VALUE(SB!E564)&lt;VALUE(SB!$A$2)),Data!J562,""),"")</f>
        <v/>
      </c>
      <c r="L562" t="s">
        <v>35</v>
      </c>
      <c r="M562" t="s">
        <v>35</v>
      </c>
      <c r="O562" t="s">
        <v>35</v>
      </c>
      <c r="P562" t="s">
        <v>35</v>
      </c>
      <c r="Q562" t="s">
        <v>35</v>
      </c>
    </row>
    <row r="563" spans="1:17">
      <c r="A563" s="68"/>
      <c r="B563" s="68"/>
      <c r="C563" s="68"/>
      <c r="D563" s="68"/>
      <c r="E563" s="9"/>
      <c r="F563" s="9" t="str">
        <f>IF(IF(SB!C565="","",TEXT(SB!C565,"0"))="",IF(SB!H565="","",TEXT(SB!H565,"0")),IF(SB!C565="","",TEXT(SB!C565,"0")))</f>
        <v/>
      </c>
      <c r="G563" s="5" t="str">
        <f>IF(SB!D565="","",SB!D565)</f>
        <v/>
      </c>
      <c r="H563" t="str">
        <f>IF(SB!D565="","","X")</f>
        <v/>
      </c>
      <c r="I563" t="str">
        <f>IF(SB!H565="","",SB!G565)</f>
        <v/>
      </c>
      <c r="J563" t="str">
        <f>IF(SB!H565="","",SB!F565)</f>
        <v/>
      </c>
      <c r="K563" t="str">
        <f>IFERROR(IF(AND(SB!H565&lt;&gt;"",VALUE(SB!E565)&lt;VALUE(SB!$A$2)),Data!J563,""),"")</f>
        <v/>
      </c>
      <c r="L563" t="s">
        <v>35</v>
      </c>
      <c r="M563" t="s">
        <v>35</v>
      </c>
      <c r="O563" t="s">
        <v>35</v>
      </c>
      <c r="P563" t="s">
        <v>35</v>
      </c>
      <c r="Q563" t="s">
        <v>35</v>
      </c>
    </row>
    <row r="564" spans="1:17">
      <c r="A564" s="68"/>
      <c r="B564" s="68"/>
      <c r="C564" s="68"/>
      <c r="D564" s="68"/>
      <c r="E564" s="9"/>
      <c r="F564" s="9" t="str">
        <f>IF(IF(SB!C566="","",TEXT(SB!C566,"0"))="",IF(SB!H566="","",TEXT(SB!H566,"0")),IF(SB!C566="","",TEXT(SB!C566,"0")))</f>
        <v/>
      </c>
      <c r="G564" s="5" t="str">
        <f>IF(SB!D566="","",SB!D566)</f>
        <v/>
      </c>
      <c r="H564" t="str">
        <f>IF(SB!D566="","","X")</f>
        <v/>
      </c>
      <c r="I564" t="str">
        <f>IF(SB!H566="","",SB!G566)</f>
        <v/>
      </c>
      <c r="J564" t="str">
        <f>IF(SB!H566="","",SB!F566)</f>
        <v/>
      </c>
      <c r="K564" t="str">
        <f>IFERROR(IF(AND(SB!H566&lt;&gt;"",VALUE(SB!E566)&lt;VALUE(SB!$A$2)),Data!J564,""),"")</f>
        <v/>
      </c>
      <c r="L564" t="s">
        <v>35</v>
      </c>
      <c r="M564" t="s">
        <v>35</v>
      </c>
      <c r="O564" t="s">
        <v>35</v>
      </c>
      <c r="P564" t="s">
        <v>35</v>
      </c>
      <c r="Q564" t="s">
        <v>35</v>
      </c>
    </row>
    <row r="565" spans="1:17">
      <c r="A565" s="68"/>
      <c r="B565" s="68"/>
      <c r="C565" s="68"/>
      <c r="D565" s="68"/>
      <c r="E565" s="9"/>
      <c r="F565" s="9" t="str">
        <f>IF(IF(SB!C567="","",TEXT(SB!C567,"0"))="",IF(SB!H567="","",TEXT(SB!H567,"0")),IF(SB!C567="","",TEXT(SB!C567,"0")))</f>
        <v/>
      </c>
      <c r="G565" s="5" t="str">
        <f>IF(SB!D567="","",SB!D567)</f>
        <v/>
      </c>
      <c r="H565" t="str">
        <f>IF(SB!D567="","","X")</f>
        <v/>
      </c>
      <c r="I565" t="str">
        <f>IF(SB!H567="","",SB!G567)</f>
        <v/>
      </c>
      <c r="J565" t="str">
        <f>IF(SB!H567="","",SB!F567)</f>
        <v/>
      </c>
      <c r="K565" t="str">
        <f>IFERROR(IF(AND(SB!H567&lt;&gt;"",VALUE(SB!E567)&lt;VALUE(SB!$A$2)),Data!J565,""),"")</f>
        <v/>
      </c>
      <c r="L565" t="s">
        <v>35</v>
      </c>
      <c r="M565" t="s">
        <v>35</v>
      </c>
      <c r="O565" t="s">
        <v>35</v>
      </c>
      <c r="P565" t="s">
        <v>35</v>
      </c>
      <c r="Q565" t="s">
        <v>35</v>
      </c>
    </row>
    <row r="566" spans="1:17">
      <c r="A566" s="68"/>
      <c r="B566" s="68"/>
      <c r="C566" s="68"/>
      <c r="D566" s="68"/>
      <c r="E566" s="9"/>
      <c r="F566" s="9" t="str">
        <f>IF(IF(SB!C568="","",TEXT(SB!C568,"0"))="",IF(SB!H568="","",TEXT(SB!H568,"0")),IF(SB!C568="","",TEXT(SB!C568,"0")))</f>
        <v/>
      </c>
      <c r="G566" s="5" t="str">
        <f>IF(SB!D568="","",SB!D568)</f>
        <v/>
      </c>
      <c r="H566" t="str">
        <f>IF(SB!D568="","","X")</f>
        <v/>
      </c>
      <c r="I566" t="str">
        <f>IF(SB!H568="","",SB!G568)</f>
        <v/>
      </c>
      <c r="J566" t="str">
        <f>IF(SB!H568="","",SB!F568)</f>
        <v/>
      </c>
      <c r="K566" t="str">
        <f>IFERROR(IF(AND(SB!H568&lt;&gt;"",VALUE(SB!E568)&lt;VALUE(SB!$A$2)),Data!J566,""),"")</f>
        <v/>
      </c>
      <c r="L566" t="s">
        <v>35</v>
      </c>
      <c r="M566" t="s">
        <v>35</v>
      </c>
      <c r="O566" t="s">
        <v>35</v>
      </c>
      <c r="P566" t="s">
        <v>35</v>
      </c>
      <c r="Q566" t="s">
        <v>35</v>
      </c>
    </row>
    <row r="567" spans="1:17">
      <c r="A567" s="68"/>
      <c r="B567" s="68"/>
      <c r="C567" s="68"/>
      <c r="D567" s="68"/>
      <c r="E567" s="9"/>
      <c r="F567" s="9" t="str">
        <f>IF(IF(SB!C569="","",TEXT(SB!C569,"0"))="",IF(SB!H569="","",TEXT(SB!H569,"0")),IF(SB!C569="","",TEXT(SB!C569,"0")))</f>
        <v/>
      </c>
      <c r="G567" s="5" t="str">
        <f>IF(SB!D569="","",SB!D569)</f>
        <v/>
      </c>
      <c r="H567" t="str">
        <f>IF(SB!D569="","","X")</f>
        <v/>
      </c>
      <c r="I567" t="str">
        <f>IF(SB!H569="","",SB!G569)</f>
        <v/>
      </c>
      <c r="J567" t="str">
        <f>IF(SB!H569="","",SB!F569)</f>
        <v/>
      </c>
      <c r="K567" t="str">
        <f>IFERROR(IF(AND(SB!H569&lt;&gt;"",VALUE(SB!E569)&lt;VALUE(SB!$A$2)),Data!J567,""),"")</f>
        <v/>
      </c>
      <c r="L567" t="s">
        <v>35</v>
      </c>
      <c r="M567" t="s">
        <v>35</v>
      </c>
      <c r="O567" t="s">
        <v>35</v>
      </c>
      <c r="P567" t="s">
        <v>35</v>
      </c>
      <c r="Q567" t="s">
        <v>35</v>
      </c>
    </row>
    <row r="568" spans="1:17">
      <c r="A568" s="68"/>
      <c r="B568" s="68"/>
      <c r="C568" s="68"/>
      <c r="D568" s="68"/>
      <c r="E568" s="9"/>
      <c r="F568" s="9" t="str">
        <f>IF(IF(SB!C570="","",TEXT(SB!C570,"0"))="",IF(SB!H570="","",TEXT(SB!H570,"0")),IF(SB!C570="","",TEXT(SB!C570,"0")))</f>
        <v/>
      </c>
      <c r="G568" s="5" t="str">
        <f>IF(SB!D570="","",SB!D570)</f>
        <v/>
      </c>
      <c r="H568" t="str">
        <f>IF(SB!D570="","","X")</f>
        <v/>
      </c>
      <c r="I568" t="str">
        <f>IF(SB!H570="","",SB!G570)</f>
        <v/>
      </c>
      <c r="J568" t="str">
        <f>IF(SB!H570="","",SB!F570)</f>
        <v/>
      </c>
      <c r="K568" t="str">
        <f>IFERROR(IF(AND(SB!H570&lt;&gt;"",VALUE(SB!E570)&lt;VALUE(SB!$A$2)),Data!J568,""),"")</f>
        <v/>
      </c>
      <c r="L568" t="s">
        <v>35</v>
      </c>
      <c r="M568" t="s">
        <v>35</v>
      </c>
      <c r="O568" t="s">
        <v>35</v>
      </c>
      <c r="P568" t="s">
        <v>35</v>
      </c>
      <c r="Q568" t="s">
        <v>35</v>
      </c>
    </row>
    <row r="569" spans="1:17">
      <c r="A569" s="68"/>
      <c r="B569" s="68"/>
      <c r="C569" s="68"/>
      <c r="D569" s="68"/>
      <c r="E569" s="9"/>
      <c r="F569" s="9" t="str">
        <f>IF(IF(SB!C571="","",TEXT(SB!C571,"0"))="",IF(SB!H571="","",TEXT(SB!H571,"0")),IF(SB!C571="","",TEXT(SB!C571,"0")))</f>
        <v/>
      </c>
      <c r="G569" s="5" t="str">
        <f>IF(SB!D571="","",SB!D571)</f>
        <v/>
      </c>
      <c r="H569" t="str">
        <f>IF(SB!D571="","","X")</f>
        <v/>
      </c>
      <c r="I569" t="str">
        <f>IF(SB!H571="","",SB!G571)</f>
        <v/>
      </c>
      <c r="J569" t="str">
        <f>IF(SB!H571="","",SB!F571)</f>
        <v/>
      </c>
      <c r="K569" t="str">
        <f>IFERROR(IF(AND(SB!H571&lt;&gt;"",VALUE(SB!E571)&lt;VALUE(SB!$A$2)),Data!J569,""),"")</f>
        <v/>
      </c>
      <c r="L569" t="s">
        <v>35</v>
      </c>
      <c r="M569" t="s">
        <v>35</v>
      </c>
      <c r="O569" t="s">
        <v>35</v>
      </c>
      <c r="P569" t="s">
        <v>35</v>
      </c>
      <c r="Q569" t="s">
        <v>35</v>
      </c>
    </row>
    <row r="570" spans="1:17">
      <c r="A570" s="68"/>
      <c r="B570" s="68"/>
      <c r="C570" s="68"/>
      <c r="D570" s="68"/>
      <c r="E570" s="9"/>
      <c r="F570" s="9" t="str">
        <f>IF(IF(SB!C572="","",TEXT(SB!C572,"0"))="",IF(SB!H572="","",TEXT(SB!H572,"0")),IF(SB!C572="","",TEXT(SB!C572,"0")))</f>
        <v/>
      </c>
      <c r="G570" s="5" t="str">
        <f>IF(SB!D572="","",SB!D572)</f>
        <v/>
      </c>
      <c r="H570" t="str">
        <f>IF(SB!D572="","","X")</f>
        <v/>
      </c>
      <c r="I570" t="str">
        <f>IF(SB!H572="","",SB!G572)</f>
        <v/>
      </c>
      <c r="J570" t="str">
        <f>IF(SB!H572="","",SB!F572)</f>
        <v/>
      </c>
      <c r="K570" t="str">
        <f>IFERROR(IF(AND(SB!H572&lt;&gt;"",VALUE(SB!E572)&lt;VALUE(SB!$A$2)),Data!J570,""),"")</f>
        <v/>
      </c>
      <c r="L570" t="s">
        <v>35</v>
      </c>
      <c r="M570" t="s">
        <v>35</v>
      </c>
      <c r="O570" t="s">
        <v>35</v>
      </c>
      <c r="P570" t="s">
        <v>35</v>
      </c>
      <c r="Q570" t="s">
        <v>35</v>
      </c>
    </row>
    <row r="571" spans="1:17">
      <c r="A571" s="68"/>
      <c r="B571" s="68"/>
      <c r="C571" s="68"/>
      <c r="D571" s="68"/>
      <c r="E571" s="9"/>
      <c r="F571" s="9" t="str">
        <f>IF(IF(SB!C573="","",TEXT(SB!C573,"0"))="",IF(SB!H573="","",TEXT(SB!H573,"0")),IF(SB!C573="","",TEXT(SB!C573,"0")))</f>
        <v/>
      </c>
      <c r="G571" s="5" t="str">
        <f>IF(SB!D573="","",SB!D573)</f>
        <v/>
      </c>
      <c r="H571" t="str">
        <f>IF(SB!D573="","","X")</f>
        <v/>
      </c>
      <c r="I571" t="str">
        <f>IF(SB!H573="","",SB!G573)</f>
        <v/>
      </c>
      <c r="J571" t="str">
        <f>IF(SB!H573="","",SB!F573)</f>
        <v/>
      </c>
      <c r="K571" t="str">
        <f>IFERROR(IF(AND(SB!H573&lt;&gt;"",VALUE(SB!E573)&lt;VALUE(SB!$A$2)),Data!J571,""),"")</f>
        <v/>
      </c>
      <c r="L571" t="s">
        <v>35</v>
      </c>
      <c r="M571" t="s">
        <v>35</v>
      </c>
      <c r="O571" t="s">
        <v>35</v>
      </c>
      <c r="P571" t="s">
        <v>35</v>
      </c>
      <c r="Q571" t="s">
        <v>35</v>
      </c>
    </row>
    <row r="572" spans="1:17">
      <c r="A572" s="68"/>
      <c r="B572" s="68"/>
      <c r="C572" s="68"/>
      <c r="D572" s="68"/>
      <c r="E572" s="9"/>
      <c r="F572" s="9" t="str">
        <f>IF(IF(SB!C574="","",TEXT(SB!C574,"0"))="",IF(SB!H574="","",TEXT(SB!H574,"0")),IF(SB!C574="","",TEXT(SB!C574,"0")))</f>
        <v/>
      </c>
      <c r="G572" s="5" t="str">
        <f>IF(SB!D574="","",SB!D574)</f>
        <v/>
      </c>
      <c r="H572" t="str">
        <f>IF(SB!D574="","","X")</f>
        <v/>
      </c>
      <c r="I572" t="str">
        <f>IF(SB!H574="","",SB!G574)</f>
        <v/>
      </c>
      <c r="J572" t="str">
        <f>IF(SB!H574="","",SB!F574)</f>
        <v/>
      </c>
      <c r="K572" t="str">
        <f>IFERROR(IF(AND(SB!H574&lt;&gt;"",VALUE(SB!E574)&lt;VALUE(SB!$A$2)),Data!J572,""),"")</f>
        <v/>
      </c>
      <c r="L572" t="s">
        <v>35</v>
      </c>
      <c r="M572" t="s">
        <v>35</v>
      </c>
      <c r="O572" t="s">
        <v>35</v>
      </c>
      <c r="P572" t="s">
        <v>35</v>
      </c>
      <c r="Q572" t="s">
        <v>35</v>
      </c>
    </row>
    <row r="573" spans="1:17">
      <c r="A573" s="68"/>
      <c r="B573" s="68"/>
      <c r="C573" s="68"/>
      <c r="D573" s="68"/>
      <c r="E573" s="9"/>
      <c r="F573" s="9" t="str">
        <f>IF(IF(SB!C575="","",TEXT(SB!C575,"0"))="",IF(SB!H575="","",TEXT(SB!H575,"0")),IF(SB!C575="","",TEXT(SB!C575,"0")))</f>
        <v/>
      </c>
      <c r="G573" s="5" t="str">
        <f>IF(SB!D575="","",SB!D575)</f>
        <v/>
      </c>
      <c r="H573" t="str">
        <f>IF(SB!D575="","","X")</f>
        <v/>
      </c>
      <c r="I573" t="str">
        <f>IF(SB!H575="","",SB!G575)</f>
        <v/>
      </c>
      <c r="J573" t="str">
        <f>IF(SB!H575="","",SB!F575)</f>
        <v/>
      </c>
      <c r="K573" t="str">
        <f>IFERROR(IF(AND(SB!H575&lt;&gt;"",VALUE(SB!E575)&lt;VALUE(SB!$A$2)),Data!J573,""),"")</f>
        <v/>
      </c>
      <c r="L573" t="s">
        <v>35</v>
      </c>
      <c r="M573" t="s">
        <v>35</v>
      </c>
      <c r="O573" t="s">
        <v>35</v>
      </c>
      <c r="P573" t="s">
        <v>35</v>
      </c>
      <c r="Q573" t="s">
        <v>35</v>
      </c>
    </row>
    <row r="574" spans="1:17">
      <c r="A574" s="68"/>
      <c r="B574" s="68"/>
      <c r="C574" s="68"/>
      <c r="D574" s="68"/>
      <c r="E574" s="9"/>
      <c r="F574" s="9" t="str">
        <f>IF(IF(SB!C576="","",TEXT(SB!C576,"0"))="",IF(SB!H576="","",TEXT(SB!H576,"0")),IF(SB!C576="","",TEXT(SB!C576,"0")))</f>
        <v/>
      </c>
      <c r="G574" s="5" t="str">
        <f>IF(SB!D576="","",SB!D576)</f>
        <v/>
      </c>
      <c r="H574" t="str">
        <f>IF(SB!D576="","","X")</f>
        <v/>
      </c>
      <c r="I574" t="str">
        <f>IF(SB!H576="","",SB!G576)</f>
        <v/>
      </c>
      <c r="J574" t="str">
        <f>IF(SB!H576="","",SB!F576)</f>
        <v/>
      </c>
      <c r="K574" t="str">
        <f>IFERROR(IF(AND(SB!H576&lt;&gt;"",VALUE(SB!E576)&lt;VALUE(SB!$A$2)),Data!J574,""),"")</f>
        <v/>
      </c>
      <c r="L574" t="s">
        <v>35</v>
      </c>
      <c r="M574" t="s">
        <v>35</v>
      </c>
      <c r="O574" t="s">
        <v>35</v>
      </c>
      <c r="P574" t="s">
        <v>35</v>
      </c>
      <c r="Q574" t="s">
        <v>35</v>
      </c>
    </row>
    <row r="575" spans="1:17">
      <c r="A575" s="68"/>
      <c r="B575" s="68"/>
      <c r="C575" s="68"/>
      <c r="D575" s="68"/>
      <c r="E575" s="9"/>
      <c r="F575" s="9" t="str">
        <f>IF(IF(SB!C577="","",TEXT(SB!C577,"0"))="",IF(SB!H577="","",TEXT(SB!H577,"0")),IF(SB!C577="","",TEXT(SB!C577,"0")))</f>
        <v/>
      </c>
      <c r="G575" s="5" t="str">
        <f>IF(SB!D577="","",SB!D577)</f>
        <v/>
      </c>
      <c r="H575" t="str">
        <f>IF(SB!D577="","","X")</f>
        <v/>
      </c>
      <c r="I575" t="str">
        <f>IF(SB!H577="","",SB!G577)</f>
        <v/>
      </c>
      <c r="J575" t="str">
        <f>IF(SB!H577="","",SB!F577)</f>
        <v/>
      </c>
      <c r="K575" t="str">
        <f>IFERROR(IF(AND(SB!H577&lt;&gt;"",VALUE(SB!E577)&lt;VALUE(SB!$A$2)),Data!J575,""),"")</f>
        <v/>
      </c>
      <c r="L575" t="s">
        <v>35</v>
      </c>
      <c r="M575" t="s">
        <v>35</v>
      </c>
      <c r="O575" t="s">
        <v>35</v>
      </c>
      <c r="P575" t="s">
        <v>35</v>
      </c>
      <c r="Q575" t="s">
        <v>35</v>
      </c>
    </row>
    <row r="576" spans="1:17">
      <c r="A576" s="68"/>
      <c r="B576" s="68"/>
      <c r="C576" s="68"/>
      <c r="D576" s="68"/>
      <c r="E576" s="9"/>
      <c r="F576" s="9" t="str">
        <f>IF(IF(SB!C578="","",TEXT(SB!C578,"0"))="",IF(SB!H578="","",TEXT(SB!H578,"0")),IF(SB!C578="","",TEXT(SB!C578,"0")))</f>
        <v/>
      </c>
      <c r="G576" s="5" t="str">
        <f>IF(SB!D578="","",SB!D578)</f>
        <v/>
      </c>
      <c r="H576" t="str">
        <f>IF(SB!D578="","","X")</f>
        <v/>
      </c>
      <c r="I576" t="str">
        <f>IF(SB!H578="","",SB!G578)</f>
        <v/>
      </c>
      <c r="J576" t="str">
        <f>IF(SB!H578="","",SB!F578)</f>
        <v/>
      </c>
      <c r="K576" t="str">
        <f>IFERROR(IF(AND(SB!H578&lt;&gt;"",VALUE(SB!E578)&lt;VALUE(SB!$A$2)),Data!J576,""),"")</f>
        <v/>
      </c>
      <c r="L576" t="s">
        <v>35</v>
      </c>
      <c r="M576" t="s">
        <v>35</v>
      </c>
      <c r="O576" t="s">
        <v>35</v>
      </c>
      <c r="P576" t="s">
        <v>35</v>
      </c>
      <c r="Q576" t="s">
        <v>35</v>
      </c>
    </row>
    <row r="577" spans="1:17">
      <c r="A577" s="68"/>
      <c r="B577" s="68"/>
      <c r="C577" s="68"/>
      <c r="D577" s="68"/>
      <c r="E577" s="9"/>
      <c r="F577" s="9" t="str">
        <f>IF(IF(SB!C579="","",TEXT(SB!C579,"0"))="",IF(SB!H579="","",TEXT(SB!H579,"0")),IF(SB!C579="","",TEXT(SB!C579,"0")))</f>
        <v/>
      </c>
      <c r="G577" s="5" t="str">
        <f>IF(SB!D579="","",SB!D579)</f>
        <v/>
      </c>
      <c r="H577" t="str">
        <f>IF(SB!D579="","","X")</f>
        <v/>
      </c>
      <c r="I577" t="str">
        <f>IF(SB!H579="","",SB!G579)</f>
        <v/>
      </c>
      <c r="J577" t="str">
        <f>IF(SB!H579="","",SB!F579)</f>
        <v/>
      </c>
      <c r="K577" t="str">
        <f>IFERROR(IF(AND(SB!H579&lt;&gt;"",VALUE(SB!E579)&lt;VALUE(SB!$A$2)),Data!J577,""),"")</f>
        <v/>
      </c>
      <c r="L577" t="s">
        <v>35</v>
      </c>
      <c r="M577" t="s">
        <v>35</v>
      </c>
      <c r="O577" t="s">
        <v>35</v>
      </c>
      <c r="P577" t="s">
        <v>35</v>
      </c>
      <c r="Q577" t="s">
        <v>35</v>
      </c>
    </row>
    <row r="578" spans="1:17">
      <c r="A578" s="68"/>
      <c r="B578" s="68"/>
      <c r="C578" s="68"/>
      <c r="D578" s="68"/>
      <c r="E578" s="9"/>
      <c r="F578" s="9" t="str">
        <f>IF(IF(SB!C580="","",TEXT(SB!C580,"0"))="",IF(SB!H580="","",TEXT(SB!H580,"0")),IF(SB!C580="","",TEXT(SB!C580,"0")))</f>
        <v/>
      </c>
      <c r="G578" s="5" t="str">
        <f>IF(SB!D580="","",SB!D580)</f>
        <v/>
      </c>
      <c r="H578" t="str">
        <f>IF(SB!D580="","","X")</f>
        <v/>
      </c>
      <c r="I578" t="str">
        <f>IF(SB!H580="","",SB!G580)</f>
        <v/>
      </c>
      <c r="J578" t="str">
        <f>IF(SB!H580="","",SB!F580)</f>
        <v/>
      </c>
      <c r="K578" t="str">
        <f>IFERROR(IF(AND(SB!H580&lt;&gt;"",VALUE(SB!E580)&lt;VALUE(SB!$A$2)),Data!J578,""),"")</f>
        <v/>
      </c>
      <c r="L578" t="s">
        <v>35</v>
      </c>
      <c r="M578" t="s">
        <v>35</v>
      </c>
      <c r="O578" t="s">
        <v>35</v>
      </c>
      <c r="P578" t="s">
        <v>35</v>
      </c>
      <c r="Q578" t="s">
        <v>35</v>
      </c>
    </row>
    <row r="579" spans="1:17">
      <c r="A579" s="68"/>
      <c r="B579" s="68"/>
      <c r="C579" s="68"/>
      <c r="D579" s="68"/>
      <c r="E579" s="9"/>
      <c r="F579" s="9" t="str">
        <f>IF(IF(SB!C581="","",TEXT(SB!C581,"0"))="",IF(SB!H581="","",TEXT(SB!H581,"0")),IF(SB!C581="","",TEXT(SB!C581,"0")))</f>
        <v/>
      </c>
      <c r="G579" s="5" t="str">
        <f>IF(SB!D581="","",SB!D581)</f>
        <v/>
      </c>
      <c r="H579" t="str">
        <f>IF(SB!D581="","","X")</f>
        <v/>
      </c>
      <c r="I579" t="str">
        <f>IF(SB!H581="","",SB!G581)</f>
        <v/>
      </c>
      <c r="J579" t="str">
        <f>IF(SB!H581="","",SB!F581)</f>
        <v/>
      </c>
      <c r="K579" t="str">
        <f>IFERROR(IF(AND(SB!H581&lt;&gt;"",VALUE(SB!E581)&lt;VALUE(SB!$A$2)),Data!J579,""),"")</f>
        <v/>
      </c>
      <c r="L579" t="s">
        <v>35</v>
      </c>
      <c r="M579" t="s">
        <v>35</v>
      </c>
      <c r="O579" t="s">
        <v>35</v>
      </c>
      <c r="P579" t="s">
        <v>35</v>
      </c>
      <c r="Q579" t="s">
        <v>35</v>
      </c>
    </row>
    <row r="580" spans="1:17">
      <c r="A580" s="68"/>
      <c r="B580" s="68"/>
      <c r="C580" s="68"/>
      <c r="D580" s="68"/>
      <c r="E580" s="9"/>
      <c r="F580" s="9" t="str">
        <f>IF(IF(SB!C582="","",TEXT(SB!C582,"0"))="",IF(SB!H582="","",TEXT(SB!H582,"0")),IF(SB!C582="","",TEXT(SB!C582,"0")))</f>
        <v/>
      </c>
      <c r="G580" s="5" t="str">
        <f>IF(SB!D582="","",SB!D582)</f>
        <v/>
      </c>
      <c r="H580" t="str">
        <f>IF(SB!D582="","","X")</f>
        <v/>
      </c>
      <c r="I580" t="str">
        <f>IF(SB!H582="","",SB!G582)</f>
        <v/>
      </c>
      <c r="J580" t="str">
        <f>IF(SB!H582="","",SB!F582)</f>
        <v/>
      </c>
      <c r="K580" t="str">
        <f>IFERROR(IF(AND(SB!H582&lt;&gt;"",VALUE(SB!E582)&lt;VALUE(SB!$A$2)),Data!J580,""),"")</f>
        <v/>
      </c>
      <c r="L580" t="s">
        <v>35</v>
      </c>
      <c r="M580" t="s">
        <v>35</v>
      </c>
      <c r="O580" t="s">
        <v>35</v>
      </c>
      <c r="P580" t="s">
        <v>35</v>
      </c>
      <c r="Q580" t="s">
        <v>35</v>
      </c>
    </row>
    <row r="581" spans="1:17">
      <c r="A581" s="68"/>
      <c r="B581" s="68"/>
      <c r="C581" s="68"/>
      <c r="D581" s="68"/>
      <c r="E581" s="9"/>
      <c r="F581" s="9" t="str">
        <f>IF(IF(SB!C583="","",TEXT(SB!C583,"0"))="",IF(SB!H583="","",TEXT(SB!H583,"0")),IF(SB!C583="","",TEXT(SB!C583,"0")))</f>
        <v/>
      </c>
      <c r="G581" s="5" t="str">
        <f>IF(SB!D583="","",SB!D583)</f>
        <v/>
      </c>
      <c r="H581" t="str">
        <f>IF(SB!D583="","","X")</f>
        <v/>
      </c>
      <c r="I581" t="str">
        <f>IF(SB!H583="","",SB!G583)</f>
        <v/>
      </c>
      <c r="J581" t="str">
        <f>IF(SB!H583="","",SB!F583)</f>
        <v/>
      </c>
      <c r="K581" t="str">
        <f>IFERROR(IF(AND(SB!H583&lt;&gt;"",VALUE(SB!E583)&lt;VALUE(SB!$A$2)),Data!J581,""),"")</f>
        <v/>
      </c>
      <c r="L581" t="s">
        <v>35</v>
      </c>
      <c r="M581" t="s">
        <v>35</v>
      </c>
      <c r="O581" t="s">
        <v>35</v>
      </c>
      <c r="P581" t="s">
        <v>35</v>
      </c>
      <c r="Q581" t="s">
        <v>35</v>
      </c>
    </row>
    <row r="582" spans="1:17">
      <c r="A582" s="68"/>
      <c r="B582" s="68"/>
      <c r="C582" s="68"/>
      <c r="D582" s="68"/>
      <c r="E582" s="9"/>
      <c r="F582" s="9" t="str">
        <f>IF(IF(SB!C584="","",TEXT(SB!C584,"0"))="",IF(SB!H584="","",TEXT(SB!H584,"0")),IF(SB!C584="","",TEXT(SB!C584,"0")))</f>
        <v/>
      </c>
      <c r="G582" s="5" t="str">
        <f>IF(SB!D584="","",SB!D584)</f>
        <v/>
      </c>
      <c r="H582" t="str">
        <f>IF(SB!D584="","","X")</f>
        <v/>
      </c>
      <c r="I582" t="str">
        <f>IF(SB!H584="","",SB!G584)</f>
        <v/>
      </c>
      <c r="J582" t="str">
        <f>IF(SB!H584="","",SB!F584)</f>
        <v/>
      </c>
      <c r="K582" t="str">
        <f>IFERROR(IF(AND(SB!H584&lt;&gt;"",VALUE(SB!E584)&lt;VALUE(SB!$A$2)),Data!J582,""),"")</f>
        <v/>
      </c>
      <c r="L582" t="s">
        <v>35</v>
      </c>
      <c r="M582" t="s">
        <v>35</v>
      </c>
      <c r="O582" t="s">
        <v>35</v>
      </c>
      <c r="P582" t="s">
        <v>35</v>
      </c>
      <c r="Q582" t="s">
        <v>35</v>
      </c>
    </row>
    <row r="583" spans="1:17">
      <c r="A583" s="68"/>
      <c r="B583" s="68"/>
      <c r="C583" s="68"/>
      <c r="D583" s="68"/>
      <c r="E583" s="9"/>
      <c r="F583" s="9" t="str">
        <f>IF(IF(SB!C585="","",TEXT(SB!C585,"0"))="",IF(SB!H585="","",TEXT(SB!H585,"0")),IF(SB!C585="","",TEXT(SB!C585,"0")))</f>
        <v/>
      </c>
      <c r="G583" s="5" t="str">
        <f>IF(SB!D585="","",SB!D585)</f>
        <v/>
      </c>
      <c r="H583" t="str">
        <f>IF(SB!D585="","","X")</f>
        <v/>
      </c>
      <c r="I583" t="str">
        <f>IF(SB!H585="","",SB!G585)</f>
        <v/>
      </c>
      <c r="J583" t="str">
        <f>IF(SB!H585="","",SB!F585)</f>
        <v/>
      </c>
      <c r="K583" t="str">
        <f>IFERROR(IF(AND(SB!H585&lt;&gt;"",VALUE(SB!E585)&lt;VALUE(SB!$A$2)),Data!J583,""),"")</f>
        <v/>
      </c>
      <c r="L583" t="s">
        <v>35</v>
      </c>
      <c r="M583" t="s">
        <v>35</v>
      </c>
      <c r="O583" t="s">
        <v>35</v>
      </c>
      <c r="P583" t="s">
        <v>35</v>
      </c>
      <c r="Q583" t="s">
        <v>35</v>
      </c>
    </row>
    <row r="584" spans="1:17">
      <c r="A584" s="68"/>
      <c r="B584" s="68"/>
      <c r="C584" s="68"/>
      <c r="D584" s="68"/>
      <c r="E584" s="9"/>
      <c r="F584" s="9" t="str">
        <f>IF(IF(SB!C586="","",TEXT(SB!C586,"0"))="",IF(SB!H586="","",TEXT(SB!H586,"0")),IF(SB!C586="","",TEXT(SB!C586,"0")))</f>
        <v/>
      </c>
      <c r="G584" s="5" t="str">
        <f>IF(SB!D586="","",SB!D586)</f>
        <v/>
      </c>
      <c r="H584" t="str">
        <f>IF(SB!D586="","","X")</f>
        <v/>
      </c>
      <c r="I584" t="str">
        <f>IF(SB!H586="","",SB!G586)</f>
        <v/>
      </c>
      <c r="J584" t="str">
        <f>IF(SB!H586="","",SB!F586)</f>
        <v/>
      </c>
      <c r="K584" t="str">
        <f>IFERROR(IF(AND(SB!H586&lt;&gt;"",VALUE(SB!E586)&lt;VALUE(SB!$A$2)),Data!J584,""),"")</f>
        <v/>
      </c>
      <c r="L584" t="s">
        <v>35</v>
      </c>
      <c r="M584" t="s">
        <v>35</v>
      </c>
      <c r="O584" t="s">
        <v>35</v>
      </c>
      <c r="P584" t="s">
        <v>35</v>
      </c>
      <c r="Q584" t="s">
        <v>35</v>
      </c>
    </row>
    <row r="585" spans="1:17">
      <c r="A585" s="68"/>
      <c r="B585" s="68"/>
      <c r="C585" s="68"/>
      <c r="D585" s="68"/>
      <c r="E585" s="9"/>
      <c r="F585" s="9" t="str">
        <f>IF(IF(SB!C587="","",TEXT(SB!C587,"0"))="",IF(SB!H587="","",TEXT(SB!H587,"0")),IF(SB!C587="","",TEXT(SB!C587,"0")))</f>
        <v/>
      </c>
      <c r="G585" s="5" t="str">
        <f>IF(SB!D587="","",SB!D587)</f>
        <v/>
      </c>
      <c r="H585" t="str">
        <f>IF(SB!D587="","","X")</f>
        <v/>
      </c>
      <c r="I585" t="str">
        <f>IF(SB!H587="","",SB!G587)</f>
        <v/>
      </c>
      <c r="J585" t="str">
        <f>IF(SB!H587="","",SB!F587)</f>
        <v/>
      </c>
      <c r="K585" t="str">
        <f>IFERROR(IF(AND(SB!H587&lt;&gt;"",VALUE(SB!E587)&lt;VALUE(SB!$A$2)),Data!J585,""),"")</f>
        <v/>
      </c>
      <c r="L585" t="s">
        <v>35</v>
      </c>
      <c r="M585" t="s">
        <v>35</v>
      </c>
      <c r="O585" t="s">
        <v>35</v>
      </c>
      <c r="P585" t="s">
        <v>35</v>
      </c>
      <c r="Q585" t="s">
        <v>35</v>
      </c>
    </row>
    <row r="586" spans="1:17">
      <c r="A586" s="68"/>
      <c r="B586" s="68"/>
      <c r="C586" s="68"/>
      <c r="D586" s="68"/>
      <c r="E586" s="9"/>
      <c r="F586" s="9" t="str">
        <f>IF(IF(SB!C588="","",TEXT(SB!C588,"0"))="",IF(SB!H588="","",TEXT(SB!H588,"0")),IF(SB!C588="","",TEXT(SB!C588,"0")))</f>
        <v/>
      </c>
      <c r="G586" s="5" t="str">
        <f>IF(SB!D588="","",SB!D588)</f>
        <v/>
      </c>
      <c r="H586" t="str">
        <f>IF(SB!D588="","","X")</f>
        <v/>
      </c>
      <c r="I586" t="str">
        <f>IF(SB!H588="","",SB!G588)</f>
        <v/>
      </c>
      <c r="J586" t="str">
        <f>IF(SB!H588="","",SB!F588)</f>
        <v/>
      </c>
      <c r="K586" t="str">
        <f>IFERROR(IF(AND(SB!H588&lt;&gt;"",VALUE(SB!E588)&lt;VALUE(SB!$A$2)),Data!J586,""),"")</f>
        <v/>
      </c>
      <c r="L586" t="s">
        <v>35</v>
      </c>
      <c r="M586" t="s">
        <v>35</v>
      </c>
      <c r="O586" t="s">
        <v>35</v>
      </c>
      <c r="P586" t="s">
        <v>35</v>
      </c>
      <c r="Q586" t="s">
        <v>35</v>
      </c>
    </row>
    <row r="587" spans="1:17">
      <c r="A587" s="68"/>
      <c r="B587" s="68"/>
      <c r="C587" s="68"/>
      <c r="D587" s="68"/>
      <c r="E587" s="9"/>
      <c r="F587" s="9" t="str">
        <f>IF(IF(SB!C589="","",TEXT(SB!C589,"0"))="",IF(SB!H589="","",TEXT(SB!H589,"0")),IF(SB!C589="","",TEXT(SB!C589,"0")))</f>
        <v/>
      </c>
      <c r="G587" s="5" t="str">
        <f>IF(SB!D589="","",SB!D589)</f>
        <v/>
      </c>
      <c r="H587" t="str">
        <f>IF(SB!D589="","","X")</f>
        <v/>
      </c>
      <c r="I587" t="str">
        <f>IF(SB!H589="","",SB!G589)</f>
        <v/>
      </c>
      <c r="J587" t="str">
        <f>IF(SB!H589="","",SB!F589)</f>
        <v/>
      </c>
      <c r="K587" t="str">
        <f>IFERROR(IF(AND(SB!H589&lt;&gt;"",VALUE(SB!E589)&lt;VALUE(SB!$A$2)),Data!J587,""),"")</f>
        <v/>
      </c>
      <c r="L587" t="s">
        <v>35</v>
      </c>
      <c r="M587" t="s">
        <v>35</v>
      </c>
      <c r="O587" t="s">
        <v>35</v>
      </c>
      <c r="P587" t="s">
        <v>35</v>
      </c>
      <c r="Q587" t="s">
        <v>35</v>
      </c>
    </row>
    <row r="588" spans="1:17">
      <c r="A588" s="68"/>
      <c r="B588" s="68"/>
      <c r="C588" s="68"/>
      <c r="D588" s="68"/>
      <c r="E588" s="9"/>
      <c r="F588" s="9" t="str">
        <f>IF(IF(SB!C590="","",TEXT(SB!C590,"0"))="",IF(SB!H590="","",TEXT(SB!H590,"0")),IF(SB!C590="","",TEXT(SB!C590,"0")))</f>
        <v/>
      </c>
      <c r="G588" s="5" t="str">
        <f>IF(SB!D590="","",SB!D590)</f>
        <v/>
      </c>
      <c r="H588" t="str">
        <f>IF(SB!D590="","","X")</f>
        <v/>
      </c>
      <c r="I588" t="str">
        <f>IF(SB!H590="","",SB!G590)</f>
        <v/>
      </c>
      <c r="J588" t="str">
        <f>IF(SB!H590="","",SB!F590)</f>
        <v/>
      </c>
      <c r="K588" t="str">
        <f>IFERROR(IF(AND(SB!H590&lt;&gt;"",VALUE(SB!E590)&lt;VALUE(SB!$A$2)),Data!J588,""),"")</f>
        <v/>
      </c>
      <c r="L588" t="s">
        <v>35</v>
      </c>
      <c r="M588" t="s">
        <v>35</v>
      </c>
      <c r="O588" t="s">
        <v>35</v>
      </c>
      <c r="P588" t="s">
        <v>35</v>
      </c>
      <c r="Q588" t="s">
        <v>35</v>
      </c>
    </row>
    <row r="589" spans="1:17">
      <c r="A589" s="68"/>
      <c r="B589" s="68"/>
      <c r="C589" s="68"/>
      <c r="D589" s="68"/>
      <c r="E589" s="9"/>
      <c r="F589" s="9" t="str">
        <f>IF(IF(SB!C591="","",TEXT(SB!C591,"0"))="",IF(SB!H591="","",TEXT(SB!H591,"0")),IF(SB!C591="","",TEXT(SB!C591,"0")))</f>
        <v/>
      </c>
      <c r="G589" s="5" t="str">
        <f>IF(SB!D591="","",SB!D591)</f>
        <v/>
      </c>
      <c r="H589" t="str">
        <f>IF(SB!D591="","","X")</f>
        <v/>
      </c>
      <c r="I589" t="str">
        <f>IF(SB!H591="","",SB!G591)</f>
        <v/>
      </c>
      <c r="J589" t="str">
        <f>IF(SB!H591="","",SB!F591)</f>
        <v/>
      </c>
      <c r="K589" t="str">
        <f>IFERROR(IF(AND(SB!H591&lt;&gt;"",VALUE(SB!E591)&lt;VALUE(SB!$A$2)),Data!J589,""),"")</f>
        <v/>
      </c>
      <c r="L589" t="s">
        <v>35</v>
      </c>
      <c r="M589" t="s">
        <v>35</v>
      </c>
      <c r="O589" t="s">
        <v>35</v>
      </c>
      <c r="P589" t="s">
        <v>35</v>
      </c>
      <c r="Q589" t="s">
        <v>35</v>
      </c>
    </row>
    <row r="590" spans="1:17">
      <c r="A590" s="68"/>
      <c r="B590" s="68"/>
      <c r="C590" s="68"/>
      <c r="D590" s="68"/>
      <c r="E590" s="9"/>
      <c r="F590" s="9" t="str">
        <f>IF(IF(SB!C592="","",TEXT(SB!C592,"0"))="",IF(SB!H592="","",TEXT(SB!H592,"0")),IF(SB!C592="","",TEXT(SB!C592,"0")))</f>
        <v/>
      </c>
      <c r="G590" s="5" t="str">
        <f>IF(SB!D592="","",SB!D592)</f>
        <v/>
      </c>
      <c r="H590" t="str">
        <f>IF(SB!D592="","","X")</f>
        <v/>
      </c>
      <c r="I590" t="str">
        <f>IF(SB!H592="","",SB!G592)</f>
        <v/>
      </c>
      <c r="J590" t="str">
        <f>IF(SB!H592="","",SB!F592)</f>
        <v/>
      </c>
      <c r="K590" t="str">
        <f>IFERROR(IF(AND(SB!H592&lt;&gt;"",VALUE(SB!E592)&lt;VALUE(SB!$A$2)),Data!J590,""),"")</f>
        <v/>
      </c>
      <c r="L590" t="s">
        <v>35</v>
      </c>
      <c r="M590" t="s">
        <v>35</v>
      </c>
      <c r="O590" t="s">
        <v>35</v>
      </c>
      <c r="P590" t="s">
        <v>35</v>
      </c>
      <c r="Q590" t="s">
        <v>35</v>
      </c>
    </row>
    <row r="591" spans="1:17">
      <c r="A591" s="68"/>
      <c r="B591" s="68"/>
      <c r="C591" s="68"/>
      <c r="D591" s="68"/>
      <c r="E591" s="9"/>
      <c r="F591" s="9" t="str">
        <f>IF(IF(SB!C593="","",TEXT(SB!C593,"0"))="",IF(SB!H593="","",TEXT(SB!H593,"0")),IF(SB!C593="","",TEXT(SB!C593,"0")))</f>
        <v/>
      </c>
      <c r="G591" s="5" t="str">
        <f>IF(SB!D593="","",SB!D593)</f>
        <v/>
      </c>
      <c r="H591" t="str">
        <f>IF(SB!D593="","","X")</f>
        <v/>
      </c>
      <c r="I591" t="str">
        <f>IF(SB!H593="","",SB!G593)</f>
        <v/>
      </c>
      <c r="J591" t="str">
        <f>IF(SB!H593="","",SB!F593)</f>
        <v/>
      </c>
      <c r="K591" t="str">
        <f>IFERROR(IF(AND(SB!H593&lt;&gt;"",VALUE(SB!E593)&lt;VALUE(SB!$A$2)),Data!J591,""),"")</f>
        <v/>
      </c>
      <c r="L591" t="s">
        <v>35</v>
      </c>
      <c r="M591" t="s">
        <v>35</v>
      </c>
      <c r="O591" t="s">
        <v>35</v>
      </c>
      <c r="P591" t="s">
        <v>35</v>
      </c>
      <c r="Q591" t="s">
        <v>35</v>
      </c>
    </row>
    <row r="592" spans="1:17">
      <c r="A592" s="68"/>
      <c r="B592" s="68"/>
      <c r="C592" s="68"/>
      <c r="D592" s="68"/>
      <c r="E592" s="9"/>
      <c r="F592" s="9" t="str">
        <f>IF(IF(SB!C594="","",TEXT(SB!C594,"0"))="",IF(SB!H594="","",TEXT(SB!H594,"0")),IF(SB!C594="","",TEXT(SB!C594,"0")))</f>
        <v/>
      </c>
      <c r="G592" s="5" t="str">
        <f>IF(SB!D594="","",SB!D594)</f>
        <v/>
      </c>
      <c r="H592" t="str">
        <f>IF(SB!D594="","","X")</f>
        <v/>
      </c>
      <c r="I592" t="str">
        <f>IF(SB!H594="","",SB!G594)</f>
        <v/>
      </c>
      <c r="J592" t="str">
        <f>IF(SB!H594="","",SB!F594)</f>
        <v/>
      </c>
      <c r="K592" t="str">
        <f>IFERROR(IF(AND(SB!H594&lt;&gt;"",VALUE(SB!E594)&lt;VALUE(SB!$A$2)),Data!J592,""),"")</f>
        <v/>
      </c>
      <c r="L592" t="s">
        <v>35</v>
      </c>
      <c r="M592" t="s">
        <v>35</v>
      </c>
      <c r="O592" t="s">
        <v>35</v>
      </c>
      <c r="P592" t="s">
        <v>35</v>
      </c>
      <c r="Q592" t="s">
        <v>35</v>
      </c>
    </row>
    <row r="593" spans="1:17">
      <c r="A593" s="68"/>
      <c r="B593" s="68"/>
      <c r="C593" s="68"/>
      <c r="D593" s="68"/>
      <c r="E593" s="9"/>
      <c r="F593" s="9" t="str">
        <f>IF(IF(SB!C595="","",TEXT(SB!C595,"0"))="",IF(SB!H595="","",TEXT(SB!H595,"0")),IF(SB!C595="","",TEXT(SB!C595,"0")))</f>
        <v/>
      </c>
      <c r="G593" s="5" t="str">
        <f>IF(SB!D595="","",SB!D595)</f>
        <v/>
      </c>
      <c r="H593" t="str">
        <f>IF(SB!D595="","","X")</f>
        <v/>
      </c>
      <c r="I593" t="str">
        <f>IF(SB!H595="","",SB!G595)</f>
        <v/>
      </c>
      <c r="J593" t="str">
        <f>IF(SB!H595="","",SB!F595)</f>
        <v/>
      </c>
      <c r="K593" t="str">
        <f>IFERROR(IF(AND(SB!H595&lt;&gt;"",VALUE(SB!E595)&lt;VALUE(SB!$A$2)),Data!J593,""),"")</f>
        <v/>
      </c>
      <c r="L593" t="s">
        <v>35</v>
      </c>
      <c r="M593" t="s">
        <v>35</v>
      </c>
      <c r="O593" t="s">
        <v>35</v>
      </c>
      <c r="P593" t="s">
        <v>35</v>
      </c>
      <c r="Q593" t="s">
        <v>35</v>
      </c>
    </row>
    <row r="594" spans="1:17">
      <c r="A594" s="68"/>
      <c r="B594" s="68"/>
      <c r="C594" s="68"/>
      <c r="D594" s="68"/>
      <c r="E594" s="9"/>
      <c r="F594" s="9" t="str">
        <f>IF(IF(SB!C596="","",TEXT(SB!C596,"0"))="",IF(SB!H596="","",TEXT(SB!H596,"0")),IF(SB!C596="","",TEXT(SB!C596,"0")))</f>
        <v/>
      </c>
      <c r="G594" s="5" t="str">
        <f>IF(SB!D596="","",SB!D596)</f>
        <v/>
      </c>
      <c r="H594" t="str">
        <f>IF(SB!D596="","","X")</f>
        <v/>
      </c>
      <c r="I594" t="str">
        <f>IF(SB!H596="","",SB!G596)</f>
        <v/>
      </c>
      <c r="J594" t="str">
        <f>IF(SB!H596="","",SB!F596)</f>
        <v/>
      </c>
      <c r="K594" t="str">
        <f>IFERROR(IF(AND(SB!H596&lt;&gt;"",VALUE(SB!E596)&lt;VALUE(SB!$A$2)),Data!J594,""),"")</f>
        <v/>
      </c>
      <c r="L594" t="s">
        <v>35</v>
      </c>
      <c r="M594" t="s">
        <v>35</v>
      </c>
      <c r="O594" t="s">
        <v>35</v>
      </c>
      <c r="P594" t="s">
        <v>35</v>
      </c>
      <c r="Q594" t="s">
        <v>35</v>
      </c>
    </row>
    <row r="595" spans="1:17">
      <c r="A595" s="68"/>
      <c r="B595" s="68"/>
      <c r="C595" s="68"/>
      <c r="D595" s="68"/>
      <c r="E595" s="9"/>
      <c r="F595" s="9" t="str">
        <f>IF(IF(SB!C597="","",TEXT(SB!C597,"0"))="",IF(SB!H597="","",TEXT(SB!H597,"0")),IF(SB!C597="","",TEXT(SB!C597,"0")))</f>
        <v/>
      </c>
      <c r="G595" s="5" t="str">
        <f>IF(SB!D597="","",SB!D597)</f>
        <v/>
      </c>
      <c r="H595" t="str">
        <f>IF(SB!D597="","","X")</f>
        <v/>
      </c>
      <c r="I595" t="str">
        <f>IF(SB!H597="","",SB!G597)</f>
        <v/>
      </c>
      <c r="J595" t="str">
        <f>IF(SB!H597="","",SB!F597)</f>
        <v/>
      </c>
      <c r="K595" t="str">
        <f>IFERROR(IF(AND(SB!H597&lt;&gt;"",VALUE(SB!E597)&lt;VALUE(SB!$A$2)),Data!J595,""),"")</f>
        <v/>
      </c>
      <c r="L595" t="s">
        <v>35</v>
      </c>
      <c r="M595" t="s">
        <v>35</v>
      </c>
      <c r="O595" t="s">
        <v>35</v>
      </c>
      <c r="P595" t="s">
        <v>35</v>
      </c>
      <c r="Q595" t="s">
        <v>35</v>
      </c>
    </row>
    <row r="596" spans="1:17">
      <c r="A596" s="68"/>
      <c r="B596" s="68"/>
      <c r="C596" s="68"/>
      <c r="D596" s="68"/>
      <c r="E596" s="9"/>
      <c r="F596" s="9" t="str">
        <f>IF(IF(SB!C598="","",TEXT(SB!C598,"0"))="",IF(SB!H598="","",TEXT(SB!H598,"0")),IF(SB!C598="","",TEXT(SB!C598,"0")))</f>
        <v/>
      </c>
      <c r="G596" s="5" t="str">
        <f>IF(SB!D598="","",SB!D598)</f>
        <v/>
      </c>
      <c r="H596" t="str">
        <f>IF(SB!D598="","","X")</f>
        <v/>
      </c>
      <c r="I596" t="str">
        <f>IF(SB!H598="","",SB!G598)</f>
        <v/>
      </c>
      <c r="J596" t="str">
        <f>IF(SB!H598="","",SB!F598)</f>
        <v/>
      </c>
      <c r="K596" t="str">
        <f>IFERROR(IF(AND(SB!H598&lt;&gt;"",VALUE(SB!E598)&lt;VALUE(SB!$A$2)),Data!J596,""),"")</f>
        <v/>
      </c>
      <c r="L596" t="s">
        <v>35</v>
      </c>
      <c r="M596" t="s">
        <v>35</v>
      </c>
      <c r="O596" t="s">
        <v>35</v>
      </c>
      <c r="P596" t="s">
        <v>35</v>
      </c>
      <c r="Q596" t="s">
        <v>35</v>
      </c>
    </row>
    <row r="597" spans="1:17">
      <c r="A597" s="68"/>
      <c r="B597" s="68"/>
      <c r="C597" s="68"/>
      <c r="D597" s="68"/>
      <c r="E597" s="9"/>
      <c r="F597" s="9" t="str">
        <f>IF(IF(SB!C599="","",TEXT(SB!C599,"0"))="",IF(SB!H599="","",TEXT(SB!H599,"0")),IF(SB!C599="","",TEXT(SB!C599,"0")))</f>
        <v/>
      </c>
      <c r="G597" s="5" t="str">
        <f>IF(SB!D599="","",SB!D599)</f>
        <v/>
      </c>
      <c r="H597" t="str">
        <f>IF(SB!D599="","","X")</f>
        <v/>
      </c>
      <c r="I597" t="str">
        <f>IF(SB!H599="","",SB!G599)</f>
        <v/>
      </c>
      <c r="J597" t="str">
        <f>IF(SB!H599="","",SB!F599)</f>
        <v/>
      </c>
      <c r="K597" t="str">
        <f>IFERROR(IF(AND(SB!H599&lt;&gt;"",VALUE(SB!E599)&lt;VALUE(SB!$A$2)),Data!J597,""),"")</f>
        <v/>
      </c>
      <c r="L597" t="s">
        <v>35</v>
      </c>
      <c r="M597" t="s">
        <v>35</v>
      </c>
      <c r="O597" t="s">
        <v>35</v>
      </c>
      <c r="P597" t="s">
        <v>35</v>
      </c>
      <c r="Q597" t="s">
        <v>35</v>
      </c>
    </row>
    <row r="598" spans="1:17">
      <c r="A598" s="68"/>
      <c r="B598" s="68"/>
      <c r="C598" s="68"/>
      <c r="D598" s="68"/>
      <c r="E598" s="9"/>
      <c r="F598" s="9" t="str">
        <f>IF(IF(SB!C600="","",TEXT(SB!C600,"0"))="",IF(SB!H600="","",TEXT(SB!H600,"0")),IF(SB!C600="","",TEXT(SB!C600,"0")))</f>
        <v/>
      </c>
      <c r="G598" s="5" t="str">
        <f>IF(SB!D600="","",SB!D600)</f>
        <v/>
      </c>
      <c r="H598" t="str">
        <f>IF(SB!D600="","","X")</f>
        <v/>
      </c>
      <c r="I598" t="str">
        <f>IF(SB!H600="","",SB!G600)</f>
        <v/>
      </c>
      <c r="J598" t="str">
        <f>IF(SB!H600="","",SB!F600)</f>
        <v/>
      </c>
      <c r="K598" t="str">
        <f>IFERROR(IF(AND(SB!H600&lt;&gt;"",VALUE(SB!E600)&lt;VALUE(SB!$A$2)),Data!J598,""),"")</f>
        <v/>
      </c>
      <c r="L598" t="s">
        <v>35</v>
      </c>
      <c r="M598" t="s">
        <v>35</v>
      </c>
      <c r="O598" t="s">
        <v>35</v>
      </c>
      <c r="P598" t="s">
        <v>35</v>
      </c>
      <c r="Q598" t="s">
        <v>35</v>
      </c>
    </row>
    <row r="599" spans="1:17">
      <c r="A599" s="68"/>
      <c r="B599" s="68"/>
      <c r="C599" s="68"/>
      <c r="D599" s="68"/>
      <c r="E599" s="9"/>
      <c r="F599" s="9" t="str">
        <f>IF(IF(SB!C601="","",TEXT(SB!C601,"0"))="",IF(SB!H601="","",TEXT(SB!H601,"0")),IF(SB!C601="","",TEXT(SB!C601,"0")))</f>
        <v/>
      </c>
      <c r="G599" s="5" t="str">
        <f>IF(SB!D601="","",SB!D601)</f>
        <v/>
      </c>
      <c r="H599" t="str">
        <f>IF(SB!D601="","","X")</f>
        <v/>
      </c>
      <c r="I599" t="str">
        <f>IF(SB!H601="","",SB!G601)</f>
        <v/>
      </c>
      <c r="J599" t="str">
        <f>IF(SB!H601="","",SB!F601)</f>
        <v/>
      </c>
      <c r="K599" t="str">
        <f>IFERROR(IF(AND(SB!H601&lt;&gt;"",VALUE(SB!E601)&lt;VALUE(SB!$A$2)),Data!J599,""),"")</f>
        <v/>
      </c>
      <c r="L599" t="s">
        <v>35</v>
      </c>
      <c r="M599" t="s">
        <v>35</v>
      </c>
      <c r="O599" t="s">
        <v>35</v>
      </c>
      <c r="P599" t="s">
        <v>35</v>
      </c>
      <c r="Q599" t="s">
        <v>35</v>
      </c>
    </row>
    <row r="600" spans="1:17">
      <c r="A600" s="68"/>
      <c r="B600" s="68"/>
      <c r="C600" s="68"/>
      <c r="D600" s="68"/>
      <c r="E600" s="9"/>
      <c r="F600" s="9" t="str">
        <f>IF(IF(SB!C602="","",TEXT(SB!C602,"0"))="",IF(SB!H602="","",TEXT(SB!H602,"0")),IF(SB!C602="","",TEXT(SB!C602,"0")))</f>
        <v/>
      </c>
      <c r="G600" s="5" t="str">
        <f>IF(SB!D602="","",SB!D602)</f>
        <v/>
      </c>
      <c r="H600" t="str">
        <f>IF(SB!D602="","","X")</f>
        <v/>
      </c>
      <c r="I600" t="str">
        <f>IF(SB!H602="","",SB!G602)</f>
        <v/>
      </c>
      <c r="J600" t="str">
        <f>IF(SB!H602="","",SB!F602)</f>
        <v/>
      </c>
      <c r="K600" t="str">
        <f>IFERROR(IF(AND(SB!H602&lt;&gt;"",VALUE(SB!E602)&lt;VALUE(SB!$A$2)),Data!J600,""),"")</f>
        <v/>
      </c>
      <c r="L600" t="s">
        <v>35</v>
      </c>
      <c r="M600" t="s">
        <v>35</v>
      </c>
      <c r="O600" t="s">
        <v>35</v>
      </c>
      <c r="P600" t="s">
        <v>35</v>
      </c>
      <c r="Q600" t="s">
        <v>35</v>
      </c>
    </row>
    <row r="601" spans="1:17">
      <c r="A601" s="68"/>
      <c r="B601" s="68"/>
      <c r="C601" s="68"/>
      <c r="D601" s="68"/>
      <c r="E601" s="9"/>
      <c r="F601" s="9" t="str">
        <f>IF(IF(SB!C603="","",TEXT(SB!C603,"0"))="",IF(SB!H603="","",TEXT(SB!H603,"0")),IF(SB!C603="","",TEXT(SB!C603,"0")))</f>
        <v/>
      </c>
      <c r="G601" s="5" t="str">
        <f>IF(SB!D603="","",SB!D603)</f>
        <v/>
      </c>
      <c r="H601" t="str">
        <f>IF(SB!D603="","","X")</f>
        <v/>
      </c>
      <c r="I601" t="str">
        <f>IF(SB!H603="","",SB!G603)</f>
        <v/>
      </c>
      <c r="J601" t="str">
        <f>IF(SB!H603="","",SB!F603)</f>
        <v/>
      </c>
      <c r="K601" t="str">
        <f>IFERROR(IF(AND(SB!H603&lt;&gt;"",VALUE(SB!E603)&lt;VALUE(SB!$A$2)),Data!J601,""),"")</f>
        <v/>
      </c>
      <c r="L601" t="s">
        <v>35</v>
      </c>
      <c r="M601" t="s">
        <v>35</v>
      </c>
      <c r="O601" t="s">
        <v>35</v>
      </c>
      <c r="P601" t="s">
        <v>35</v>
      </c>
      <c r="Q601" t="s">
        <v>35</v>
      </c>
    </row>
    <row r="602" spans="1:17">
      <c r="A602" s="68"/>
      <c r="B602" s="68"/>
      <c r="C602" s="68"/>
      <c r="D602" s="68"/>
      <c r="E602" s="9"/>
      <c r="F602" s="9" t="str">
        <f>IF(IF(SB!C604="","",TEXT(SB!C604,"0"))="",IF(SB!H604="","",TEXT(SB!H604,"0")),IF(SB!C604="","",TEXT(SB!C604,"0")))</f>
        <v/>
      </c>
      <c r="G602" s="5" t="str">
        <f>IF(SB!D604="","",SB!D604)</f>
        <v/>
      </c>
      <c r="H602" t="str">
        <f>IF(SB!D604="","","X")</f>
        <v/>
      </c>
      <c r="I602" t="str">
        <f>IF(SB!H604="","",SB!G604)</f>
        <v/>
      </c>
      <c r="J602" t="str">
        <f>IF(SB!H604="","",SB!F604)</f>
        <v/>
      </c>
      <c r="K602" t="str">
        <f>IFERROR(IF(AND(SB!H604&lt;&gt;"",VALUE(SB!E604)&lt;VALUE(SB!$A$2)),Data!J602,""),"")</f>
        <v/>
      </c>
      <c r="L602" t="s">
        <v>35</v>
      </c>
      <c r="M602" t="s">
        <v>35</v>
      </c>
      <c r="O602" t="s">
        <v>35</v>
      </c>
      <c r="P602" t="s">
        <v>35</v>
      </c>
      <c r="Q602" t="s">
        <v>35</v>
      </c>
    </row>
    <row r="603" spans="1:17">
      <c r="A603" s="68"/>
      <c r="B603" s="68"/>
      <c r="C603" s="68"/>
      <c r="D603" s="68"/>
      <c r="E603" s="9"/>
      <c r="F603" s="9" t="str">
        <f>IF(IF(SB!C605="","",TEXT(SB!C605,"0"))="",IF(SB!H605="","",TEXT(SB!H605,"0")),IF(SB!C605="","",TEXT(SB!C605,"0")))</f>
        <v/>
      </c>
      <c r="G603" s="5" t="str">
        <f>IF(SB!D605="","",SB!D605)</f>
        <v/>
      </c>
      <c r="H603" t="str">
        <f>IF(SB!D605="","","X")</f>
        <v/>
      </c>
      <c r="I603" t="str">
        <f>IF(SB!H605="","",SB!G605)</f>
        <v/>
      </c>
      <c r="J603" t="str">
        <f>IF(SB!H605="","",SB!F605)</f>
        <v/>
      </c>
      <c r="K603" t="str">
        <f>IFERROR(IF(AND(SB!H605&lt;&gt;"",VALUE(SB!E605)&lt;VALUE(SB!$A$2)),Data!J603,""),"")</f>
        <v/>
      </c>
      <c r="L603" t="s">
        <v>35</v>
      </c>
      <c r="M603" t="s">
        <v>35</v>
      </c>
      <c r="O603" t="s">
        <v>35</v>
      </c>
      <c r="P603" t="s">
        <v>35</v>
      </c>
      <c r="Q603" t="s">
        <v>35</v>
      </c>
    </row>
    <row r="604" spans="1:17">
      <c r="A604" s="68"/>
      <c r="B604" s="68"/>
      <c r="C604" s="68"/>
      <c r="D604" s="68"/>
      <c r="E604" s="9"/>
      <c r="F604" s="9" t="str">
        <f>IF(IF(SB!C606="","",TEXT(SB!C606,"0"))="",IF(SB!H606="","",TEXT(SB!H606,"0")),IF(SB!C606="","",TEXT(SB!C606,"0")))</f>
        <v/>
      </c>
      <c r="G604" s="5" t="str">
        <f>IF(SB!D606="","",SB!D606)</f>
        <v/>
      </c>
      <c r="H604" t="str">
        <f>IF(SB!D606="","","X")</f>
        <v/>
      </c>
      <c r="I604" t="str">
        <f>IF(SB!H606="","",SB!G606)</f>
        <v/>
      </c>
      <c r="J604" t="str">
        <f>IF(SB!H606="","",SB!F606)</f>
        <v/>
      </c>
      <c r="K604" t="str">
        <f>IFERROR(IF(AND(SB!H606&lt;&gt;"",VALUE(SB!E606)&lt;VALUE(SB!$A$2)),Data!J604,""),"")</f>
        <v/>
      </c>
      <c r="L604" t="s">
        <v>35</v>
      </c>
      <c r="M604" t="s">
        <v>35</v>
      </c>
      <c r="O604" t="s">
        <v>35</v>
      </c>
      <c r="P604" t="s">
        <v>35</v>
      </c>
      <c r="Q604" t="s">
        <v>35</v>
      </c>
    </row>
    <row r="605" spans="1:17">
      <c r="A605" s="68"/>
      <c r="B605" s="68"/>
      <c r="C605" s="68"/>
      <c r="D605" s="68"/>
      <c r="E605" s="9"/>
      <c r="F605" s="9" t="str">
        <f>IF(IF(SB!C607="","",TEXT(SB!C607,"0"))="",IF(SB!H607="","",TEXT(SB!H607,"0")),IF(SB!C607="","",TEXT(SB!C607,"0")))</f>
        <v/>
      </c>
      <c r="G605" s="5" t="str">
        <f>IF(SB!D607="","",SB!D607)</f>
        <v/>
      </c>
      <c r="H605" t="str">
        <f>IF(SB!D607="","","X")</f>
        <v/>
      </c>
      <c r="I605" t="str">
        <f>IF(SB!H607="","",SB!G607)</f>
        <v/>
      </c>
      <c r="J605" t="str">
        <f>IF(SB!H607="","",SB!F607)</f>
        <v/>
      </c>
      <c r="K605" t="str">
        <f>IFERROR(IF(AND(SB!H607&lt;&gt;"",VALUE(SB!E607)&lt;VALUE(SB!$A$2)),Data!J605,""),"")</f>
        <v/>
      </c>
      <c r="L605" t="s">
        <v>35</v>
      </c>
      <c r="M605" t="s">
        <v>35</v>
      </c>
      <c r="O605" t="s">
        <v>35</v>
      </c>
      <c r="P605" t="s">
        <v>35</v>
      </c>
      <c r="Q605" t="s">
        <v>35</v>
      </c>
    </row>
    <row r="606" spans="1:17">
      <c r="A606" s="68"/>
      <c r="B606" s="68"/>
      <c r="C606" s="68"/>
      <c r="D606" s="68"/>
      <c r="E606" s="9"/>
      <c r="F606" s="9" t="str">
        <f>IF(IF(SB!C608="","",TEXT(SB!C608,"0"))="",IF(SB!H608="","",TEXT(SB!H608,"0")),IF(SB!C608="","",TEXT(SB!C608,"0")))</f>
        <v/>
      </c>
      <c r="G606" s="5" t="str">
        <f>IF(SB!D608="","",SB!D608)</f>
        <v/>
      </c>
      <c r="H606" t="str">
        <f>IF(SB!D608="","","X")</f>
        <v/>
      </c>
      <c r="I606" t="str">
        <f>IF(SB!H608="","",SB!G608)</f>
        <v/>
      </c>
      <c r="J606" t="str">
        <f>IF(SB!H608="","",SB!F608)</f>
        <v/>
      </c>
      <c r="K606" t="str">
        <f>IFERROR(IF(AND(SB!H608&lt;&gt;"",VALUE(SB!E608)&lt;VALUE(SB!$A$2)),Data!J606,""),"")</f>
        <v/>
      </c>
      <c r="L606" t="s">
        <v>35</v>
      </c>
      <c r="M606" t="s">
        <v>35</v>
      </c>
      <c r="O606" t="s">
        <v>35</v>
      </c>
      <c r="P606" t="s">
        <v>35</v>
      </c>
      <c r="Q606" t="s">
        <v>35</v>
      </c>
    </row>
    <row r="607" spans="1:17">
      <c r="A607" s="68"/>
      <c r="B607" s="68"/>
      <c r="C607" s="68"/>
      <c r="D607" s="68"/>
      <c r="E607" s="9"/>
      <c r="F607" s="9" t="str">
        <f>IF(IF(SB!C609="","",TEXT(SB!C609,"0"))="",IF(SB!H609="","",TEXT(SB!H609,"0")),IF(SB!C609="","",TEXT(SB!C609,"0")))</f>
        <v/>
      </c>
      <c r="G607" s="5" t="str">
        <f>IF(SB!D609="","",SB!D609)</f>
        <v/>
      </c>
      <c r="H607" t="str">
        <f>IF(SB!D609="","","X")</f>
        <v/>
      </c>
      <c r="I607" t="str">
        <f>IF(SB!H609="","",SB!G609)</f>
        <v/>
      </c>
      <c r="J607" t="str">
        <f>IF(SB!H609="","",SB!F609)</f>
        <v/>
      </c>
      <c r="K607" t="str">
        <f>IFERROR(IF(AND(SB!H609&lt;&gt;"",VALUE(SB!E609)&lt;VALUE(SB!$A$2)),Data!J607,""),"")</f>
        <v/>
      </c>
      <c r="L607" t="s">
        <v>35</v>
      </c>
      <c r="M607" t="s">
        <v>35</v>
      </c>
      <c r="O607" t="s">
        <v>35</v>
      </c>
      <c r="P607" t="s">
        <v>35</v>
      </c>
      <c r="Q607" t="s">
        <v>35</v>
      </c>
    </row>
    <row r="608" spans="1:17">
      <c r="A608" s="68"/>
      <c r="B608" s="68"/>
      <c r="C608" s="68"/>
      <c r="D608" s="68"/>
      <c r="E608" s="9"/>
      <c r="F608" s="9" t="str">
        <f>IF(IF(SB!C610="","",TEXT(SB!C610,"0"))="",IF(SB!H610="","",TEXT(SB!H610,"0")),IF(SB!C610="","",TEXT(SB!C610,"0")))</f>
        <v/>
      </c>
      <c r="G608" s="5" t="str">
        <f>IF(SB!D610="","",SB!D610)</f>
        <v/>
      </c>
      <c r="H608" t="str">
        <f>IF(SB!D610="","","X")</f>
        <v/>
      </c>
      <c r="I608" t="str">
        <f>IF(SB!H610="","",SB!G610)</f>
        <v/>
      </c>
      <c r="J608" t="str">
        <f>IF(SB!H610="","",SB!F610)</f>
        <v/>
      </c>
      <c r="K608" t="str">
        <f>IFERROR(IF(AND(SB!H610&lt;&gt;"",VALUE(SB!E610)&lt;VALUE(SB!$A$2)),Data!J608,""),"")</f>
        <v/>
      </c>
      <c r="L608" t="s">
        <v>35</v>
      </c>
      <c r="M608" t="s">
        <v>35</v>
      </c>
      <c r="O608" t="s">
        <v>35</v>
      </c>
      <c r="P608" t="s">
        <v>35</v>
      </c>
      <c r="Q608" t="s">
        <v>35</v>
      </c>
    </row>
    <row r="609" spans="1:17">
      <c r="A609" s="68"/>
      <c r="B609" s="68"/>
      <c r="C609" s="68"/>
      <c r="D609" s="68"/>
      <c r="E609" s="9"/>
      <c r="F609" s="9" t="str">
        <f>IF(IF(SB!C611="","",TEXT(SB!C611,"0"))="",IF(SB!H611="","",TEXT(SB!H611,"0")),IF(SB!C611="","",TEXT(SB!C611,"0")))</f>
        <v/>
      </c>
      <c r="G609" s="5" t="str">
        <f>IF(SB!D611="","",SB!D611)</f>
        <v/>
      </c>
      <c r="H609" t="str">
        <f>IF(SB!D611="","","X")</f>
        <v/>
      </c>
      <c r="I609" t="str">
        <f>IF(SB!H611="","",SB!G611)</f>
        <v/>
      </c>
      <c r="J609" t="str">
        <f>IF(SB!H611="","",SB!F611)</f>
        <v/>
      </c>
      <c r="K609" t="str">
        <f>IFERROR(IF(AND(SB!H611&lt;&gt;"",VALUE(SB!E611)&lt;VALUE(SB!$A$2)),Data!J609,""),"")</f>
        <v/>
      </c>
      <c r="L609" t="s">
        <v>35</v>
      </c>
      <c r="M609" t="s">
        <v>35</v>
      </c>
      <c r="O609" t="s">
        <v>35</v>
      </c>
      <c r="P609" t="s">
        <v>35</v>
      </c>
      <c r="Q609" t="s">
        <v>35</v>
      </c>
    </row>
    <row r="610" spans="1:17">
      <c r="A610" s="68"/>
      <c r="B610" s="68"/>
      <c r="C610" s="68"/>
      <c r="D610" s="68"/>
      <c r="E610" s="9"/>
      <c r="F610" s="9" t="str">
        <f>IF(IF(SB!C612="","",TEXT(SB!C612,"0"))="",IF(SB!H612="","",TEXT(SB!H612,"0")),IF(SB!C612="","",TEXT(SB!C612,"0")))</f>
        <v/>
      </c>
      <c r="G610" s="5" t="str">
        <f>IF(SB!D612="","",SB!D612)</f>
        <v/>
      </c>
      <c r="H610" t="str">
        <f>IF(SB!D612="","","X")</f>
        <v/>
      </c>
      <c r="I610" t="str">
        <f>IF(SB!H612="","",SB!G612)</f>
        <v/>
      </c>
      <c r="J610" t="str">
        <f>IF(SB!H612="","",SB!F612)</f>
        <v/>
      </c>
      <c r="K610" t="str">
        <f>IFERROR(IF(AND(SB!H612&lt;&gt;"",VALUE(SB!E612)&lt;VALUE(SB!$A$2)),Data!J610,""),"")</f>
        <v/>
      </c>
      <c r="L610" t="s">
        <v>35</v>
      </c>
      <c r="M610" t="s">
        <v>35</v>
      </c>
      <c r="O610" t="s">
        <v>35</v>
      </c>
      <c r="P610" t="s">
        <v>35</v>
      </c>
      <c r="Q610" t="s">
        <v>35</v>
      </c>
    </row>
    <row r="611" spans="1:17">
      <c r="A611" s="68"/>
      <c r="B611" s="68"/>
      <c r="C611" s="68"/>
      <c r="D611" s="68"/>
      <c r="E611" s="9"/>
      <c r="F611" s="9" t="str">
        <f>IF(IF(SB!C613="","",TEXT(SB!C613,"0"))="",IF(SB!H613="","",TEXT(SB!H613,"0")),IF(SB!C613="","",TEXT(SB!C613,"0")))</f>
        <v/>
      </c>
      <c r="G611" s="5" t="str">
        <f>IF(SB!D613="","",SB!D613)</f>
        <v/>
      </c>
      <c r="H611" t="str">
        <f>IF(SB!D613="","","X")</f>
        <v/>
      </c>
      <c r="I611" t="str">
        <f>IF(SB!H613="","",SB!G613)</f>
        <v/>
      </c>
      <c r="J611" t="str">
        <f>IF(SB!H613="","",SB!F613)</f>
        <v/>
      </c>
      <c r="K611" t="str">
        <f>IFERROR(IF(AND(SB!H613&lt;&gt;"",VALUE(SB!E613)&lt;VALUE(SB!$A$2)),Data!J611,""),"")</f>
        <v/>
      </c>
      <c r="L611" t="s">
        <v>35</v>
      </c>
      <c r="M611" t="s">
        <v>35</v>
      </c>
      <c r="O611" t="s">
        <v>35</v>
      </c>
      <c r="P611" t="s">
        <v>35</v>
      </c>
      <c r="Q611" t="s">
        <v>35</v>
      </c>
    </row>
    <row r="612" spans="1:17">
      <c r="A612" s="68"/>
      <c r="B612" s="68"/>
      <c r="C612" s="68"/>
      <c r="D612" s="68"/>
      <c r="E612" s="9"/>
      <c r="F612" s="9" t="str">
        <f>IF(IF(SB!C614="","",TEXT(SB!C614,"0"))="",IF(SB!H614="","",TEXT(SB!H614,"0")),IF(SB!C614="","",TEXT(SB!C614,"0")))</f>
        <v/>
      </c>
      <c r="G612" s="5" t="str">
        <f>IF(SB!D614="","",SB!D614)</f>
        <v/>
      </c>
      <c r="H612" t="str">
        <f>IF(SB!D614="","","X")</f>
        <v/>
      </c>
      <c r="I612" t="str">
        <f>IF(SB!H614="","",SB!G614)</f>
        <v/>
      </c>
      <c r="J612" t="str">
        <f>IF(SB!H614="","",SB!F614)</f>
        <v/>
      </c>
      <c r="K612" t="str">
        <f>IFERROR(IF(AND(SB!H614&lt;&gt;"",VALUE(SB!E614)&lt;VALUE(SB!$A$2)),Data!J612,""),"")</f>
        <v/>
      </c>
      <c r="L612" t="s">
        <v>35</v>
      </c>
      <c r="M612" t="s">
        <v>35</v>
      </c>
      <c r="O612" t="s">
        <v>35</v>
      </c>
      <c r="P612" t="s">
        <v>35</v>
      </c>
      <c r="Q612" t="s">
        <v>35</v>
      </c>
    </row>
    <row r="613" spans="1:17">
      <c r="A613" s="68"/>
      <c r="B613" s="68"/>
      <c r="C613" s="68"/>
      <c r="D613" s="68"/>
      <c r="E613" s="9"/>
      <c r="F613" s="9" t="str">
        <f>IF(IF(SB!C615="","",TEXT(SB!C615,"0"))="",IF(SB!H615="","",TEXT(SB!H615,"0")),IF(SB!C615="","",TEXT(SB!C615,"0")))</f>
        <v/>
      </c>
      <c r="G613" s="5" t="str">
        <f>IF(SB!D615="","",SB!D615)</f>
        <v/>
      </c>
      <c r="H613" t="str">
        <f>IF(SB!D615="","","X")</f>
        <v/>
      </c>
      <c r="I613" t="str">
        <f>IF(SB!H615="","",SB!G615)</f>
        <v/>
      </c>
      <c r="J613" t="str">
        <f>IF(SB!H615="","",SB!F615)</f>
        <v/>
      </c>
      <c r="K613" t="str">
        <f>IFERROR(IF(AND(SB!H615&lt;&gt;"",VALUE(SB!E615)&lt;VALUE(SB!$A$2)),Data!J613,""),"")</f>
        <v/>
      </c>
      <c r="L613" t="s">
        <v>35</v>
      </c>
      <c r="M613" t="s">
        <v>35</v>
      </c>
      <c r="O613" t="s">
        <v>35</v>
      </c>
      <c r="P613" t="s">
        <v>35</v>
      </c>
      <c r="Q613" t="s">
        <v>35</v>
      </c>
    </row>
    <row r="614" spans="1:17">
      <c r="A614" s="68"/>
      <c r="B614" s="68"/>
      <c r="C614" s="68"/>
      <c r="D614" s="68"/>
      <c r="E614" s="9"/>
      <c r="F614" s="9" t="str">
        <f>IF(IF(SB!C616="","",TEXT(SB!C616,"0"))="",IF(SB!H616="","",TEXT(SB!H616,"0")),IF(SB!C616="","",TEXT(SB!C616,"0")))</f>
        <v/>
      </c>
      <c r="G614" s="5" t="str">
        <f>IF(SB!D616="","",SB!D616)</f>
        <v/>
      </c>
      <c r="H614" t="str">
        <f>IF(SB!D616="","","X")</f>
        <v/>
      </c>
      <c r="I614" t="str">
        <f>IF(SB!H616="","",SB!G616)</f>
        <v/>
      </c>
      <c r="J614" t="str">
        <f>IF(SB!H616="","",SB!F616)</f>
        <v/>
      </c>
      <c r="K614" t="str">
        <f>IFERROR(IF(AND(SB!H616&lt;&gt;"",VALUE(SB!E616)&lt;VALUE(SB!$A$2)),Data!J614,""),"")</f>
        <v/>
      </c>
      <c r="L614" t="s">
        <v>35</v>
      </c>
      <c r="M614" t="s">
        <v>35</v>
      </c>
      <c r="O614" t="s">
        <v>35</v>
      </c>
      <c r="P614" t="s">
        <v>35</v>
      </c>
      <c r="Q614" t="s">
        <v>35</v>
      </c>
    </row>
    <row r="615" spans="1:17">
      <c r="A615" s="68"/>
      <c r="B615" s="68"/>
      <c r="C615" s="68"/>
      <c r="D615" s="68"/>
      <c r="E615" s="9"/>
      <c r="F615" s="9" t="str">
        <f>IF(IF(SB!C617="","",TEXT(SB!C617,"0"))="",IF(SB!H617="","",TEXT(SB!H617,"0")),IF(SB!C617="","",TEXT(SB!C617,"0")))</f>
        <v/>
      </c>
      <c r="G615" s="5" t="str">
        <f>IF(SB!D617="","",SB!D617)</f>
        <v/>
      </c>
      <c r="H615" t="str">
        <f>IF(SB!D617="","","X")</f>
        <v/>
      </c>
      <c r="I615" t="str">
        <f>IF(SB!H617="","",SB!G617)</f>
        <v/>
      </c>
      <c r="J615" t="str">
        <f>IF(SB!H617="","",SB!F617)</f>
        <v/>
      </c>
      <c r="K615" t="str">
        <f>IFERROR(IF(AND(SB!H617&lt;&gt;"",VALUE(SB!E617)&lt;VALUE(SB!$A$2)),Data!J615,""),"")</f>
        <v/>
      </c>
      <c r="L615" t="s">
        <v>35</v>
      </c>
      <c r="M615" t="s">
        <v>35</v>
      </c>
      <c r="O615" t="s">
        <v>35</v>
      </c>
      <c r="P615" t="s">
        <v>35</v>
      </c>
      <c r="Q615" t="s">
        <v>35</v>
      </c>
    </row>
    <row r="616" spans="1:17">
      <c r="A616" s="68"/>
      <c r="B616" s="68"/>
      <c r="C616" s="68"/>
      <c r="D616" s="68"/>
      <c r="E616" s="9"/>
      <c r="F616" s="9" t="str">
        <f>IF(IF(SB!C618="","",TEXT(SB!C618,"0"))="",IF(SB!H618="","",TEXT(SB!H618,"0")),IF(SB!C618="","",TEXT(SB!C618,"0")))</f>
        <v/>
      </c>
      <c r="G616" s="5" t="str">
        <f>IF(SB!D618="","",SB!D618)</f>
        <v/>
      </c>
      <c r="H616" t="str">
        <f>IF(SB!D618="","","X")</f>
        <v/>
      </c>
      <c r="I616" t="str">
        <f>IF(SB!H618="","",SB!G618)</f>
        <v/>
      </c>
      <c r="J616" t="str">
        <f>IF(SB!H618="","",SB!F618)</f>
        <v/>
      </c>
      <c r="K616" t="str">
        <f>IFERROR(IF(AND(SB!H618&lt;&gt;"",VALUE(SB!E618)&lt;VALUE(SB!$A$2)),Data!J616,""),"")</f>
        <v/>
      </c>
      <c r="L616" t="s">
        <v>35</v>
      </c>
      <c r="M616" t="s">
        <v>35</v>
      </c>
      <c r="O616" t="s">
        <v>35</v>
      </c>
      <c r="P616" t="s">
        <v>35</v>
      </c>
      <c r="Q616" t="s">
        <v>35</v>
      </c>
    </row>
    <row r="617" spans="1:17">
      <c r="A617" s="68"/>
      <c r="B617" s="68"/>
      <c r="C617" s="68"/>
      <c r="D617" s="68"/>
      <c r="E617" s="9"/>
      <c r="F617" s="9" t="str">
        <f>IF(IF(SB!C619="","",TEXT(SB!C619,"0"))="",IF(SB!H619="","",TEXT(SB!H619,"0")),IF(SB!C619="","",TEXT(SB!C619,"0")))</f>
        <v/>
      </c>
      <c r="G617" s="5" t="str">
        <f>IF(SB!D619="","",SB!D619)</f>
        <v/>
      </c>
      <c r="H617" t="str">
        <f>IF(SB!D619="","","X")</f>
        <v/>
      </c>
      <c r="I617" t="str">
        <f>IF(SB!H619="","",SB!G619)</f>
        <v/>
      </c>
      <c r="J617" t="str">
        <f>IF(SB!H619="","",SB!F619)</f>
        <v/>
      </c>
      <c r="K617" t="str">
        <f>IFERROR(IF(AND(SB!H619&lt;&gt;"",VALUE(SB!E619)&lt;VALUE(SB!$A$2)),Data!J617,""),"")</f>
        <v/>
      </c>
      <c r="L617" t="s">
        <v>35</v>
      </c>
      <c r="M617" t="s">
        <v>35</v>
      </c>
      <c r="O617" t="s">
        <v>35</v>
      </c>
      <c r="P617" t="s">
        <v>35</v>
      </c>
      <c r="Q617" t="s">
        <v>35</v>
      </c>
    </row>
    <row r="618" spans="1:17">
      <c r="A618" s="68"/>
      <c r="B618" s="68"/>
      <c r="C618" s="68"/>
      <c r="D618" s="68"/>
      <c r="E618" s="9"/>
      <c r="F618" s="9" t="str">
        <f>IF(IF(SB!C620="","",TEXT(SB!C620,"0"))="",IF(SB!H620="","",TEXT(SB!H620,"0")),IF(SB!C620="","",TEXT(SB!C620,"0")))</f>
        <v/>
      </c>
      <c r="G618" s="5" t="str">
        <f>IF(SB!D620="","",SB!D620)</f>
        <v/>
      </c>
      <c r="H618" t="str">
        <f>IF(SB!D620="","","X")</f>
        <v/>
      </c>
      <c r="I618" t="str">
        <f>IF(SB!H620="","",SB!G620)</f>
        <v/>
      </c>
      <c r="J618" t="str">
        <f>IF(SB!H620="","",SB!F620)</f>
        <v/>
      </c>
      <c r="K618" t="str">
        <f>IFERROR(IF(AND(SB!H620&lt;&gt;"",VALUE(SB!E620)&lt;VALUE(SB!$A$2)),Data!J618,""),"")</f>
        <v/>
      </c>
      <c r="L618" t="s">
        <v>35</v>
      </c>
      <c r="M618" t="s">
        <v>35</v>
      </c>
      <c r="O618" t="s">
        <v>35</v>
      </c>
      <c r="P618" t="s">
        <v>35</v>
      </c>
      <c r="Q618" t="s">
        <v>35</v>
      </c>
    </row>
    <row r="619" spans="1:17">
      <c r="A619" s="68"/>
      <c r="B619" s="68"/>
      <c r="C619" s="68"/>
      <c r="D619" s="68"/>
      <c r="E619" s="9"/>
      <c r="F619" s="9" t="str">
        <f>IF(IF(SB!C621="","",TEXT(SB!C621,"0"))="",IF(SB!H621="","",TEXT(SB!H621,"0")),IF(SB!C621="","",TEXT(SB!C621,"0")))</f>
        <v/>
      </c>
      <c r="G619" s="5" t="str">
        <f>IF(SB!D621="","",SB!D621)</f>
        <v/>
      </c>
      <c r="H619" t="str">
        <f>IF(SB!D621="","","X")</f>
        <v/>
      </c>
      <c r="I619" t="str">
        <f>IF(SB!H621="","",SB!G621)</f>
        <v/>
      </c>
      <c r="J619" t="str">
        <f>IF(SB!H621="","",SB!F621)</f>
        <v/>
      </c>
      <c r="K619" t="str">
        <f>IFERROR(IF(AND(SB!H621&lt;&gt;"",VALUE(SB!E621)&lt;VALUE(SB!$A$2)),Data!J619,""),"")</f>
        <v/>
      </c>
      <c r="L619" t="s">
        <v>35</v>
      </c>
      <c r="M619" t="s">
        <v>35</v>
      </c>
      <c r="O619" t="s">
        <v>35</v>
      </c>
      <c r="P619" t="s">
        <v>35</v>
      </c>
      <c r="Q619" t="s">
        <v>35</v>
      </c>
    </row>
    <row r="620" spans="1:17">
      <c r="A620" s="68"/>
      <c r="B620" s="68"/>
      <c r="C620" s="68"/>
      <c r="D620" s="68"/>
      <c r="E620" s="9"/>
      <c r="F620" s="9" t="str">
        <f>IF(IF(SB!C622="","",TEXT(SB!C622,"0"))="",IF(SB!H622="","",TEXT(SB!H622,"0")),IF(SB!C622="","",TEXT(SB!C622,"0")))</f>
        <v/>
      </c>
      <c r="G620" s="5" t="str">
        <f>IF(SB!D622="","",SB!D622)</f>
        <v/>
      </c>
      <c r="H620" t="str">
        <f>IF(SB!D622="","","X")</f>
        <v/>
      </c>
      <c r="I620" t="str">
        <f>IF(SB!H622="","",SB!G622)</f>
        <v/>
      </c>
      <c r="J620" t="str">
        <f>IF(SB!H622="","",SB!F622)</f>
        <v/>
      </c>
      <c r="K620" t="str">
        <f>IFERROR(IF(AND(SB!H622&lt;&gt;"",VALUE(SB!E622)&lt;VALUE(SB!$A$2)),Data!J620,""),"")</f>
        <v/>
      </c>
      <c r="L620" t="s">
        <v>35</v>
      </c>
      <c r="M620" t="s">
        <v>35</v>
      </c>
      <c r="O620" t="s">
        <v>35</v>
      </c>
      <c r="P620" t="s">
        <v>35</v>
      </c>
      <c r="Q620" t="s">
        <v>35</v>
      </c>
    </row>
    <row r="621" spans="1:17">
      <c r="A621" s="68"/>
      <c r="B621" s="68"/>
      <c r="C621" s="68"/>
      <c r="D621" s="68"/>
      <c r="E621" s="9"/>
      <c r="F621" s="9" t="str">
        <f>IF(IF(SB!C623="","",TEXT(SB!C623,"0"))="",IF(SB!H623="","",TEXT(SB!H623,"0")),IF(SB!C623="","",TEXT(SB!C623,"0")))</f>
        <v/>
      </c>
      <c r="G621" s="5" t="str">
        <f>IF(SB!D623="","",SB!D623)</f>
        <v/>
      </c>
      <c r="H621" t="str">
        <f>IF(SB!D623="","","X")</f>
        <v/>
      </c>
      <c r="I621" t="str">
        <f>IF(SB!H623="","",SB!G623)</f>
        <v/>
      </c>
      <c r="J621" t="str">
        <f>IF(SB!H623="","",SB!F623)</f>
        <v/>
      </c>
      <c r="K621" t="str">
        <f>IFERROR(IF(AND(SB!H623&lt;&gt;"",VALUE(SB!E623)&lt;VALUE(SB!$A$2)),Data!J621,""),"")</f>
        <v/>
      </c>
      <c r="L621" t="s">
        <v>35</v>
      </c>
      <c r="M621" t="s">
        <v>35</v>
      </c>
      <c r="O621" t="s">
        <v>35</v>
      </c>
      <c r="P621" t="s">
        <v>35</v>
      </c>
      <c r="Q621" t="s">
        <v>35</v>
      </c>
    </row>
    <row r="622" spans="1:17">
      <c r="A622" s="68"/>
      <c r="B622" s="68"/>
      <c r="C622" s="68"/>
      <c r="D622" s="68"/>
      <c r="E622" s="9"/>
      <c r="F622" s="9" t="str">
        <f>IF(IF(SB!C624="","",TEXT(SB!C624,"0"))="",IF(SB!H624="","",TEXT(SB!H624,"0")),IF(SB!C624="","",TEXT(SB!C624,"0")))</f>
        <v/>
      </c>
      <c r="G622" s="5" t="str">
        <f>IF(SB!D624="","",SB!D624)</f>
        <v/>
      </c>
      <c r="H622" t="str">
        <f>IF(SB!D624="","","X")</f>
        <v/>
      </c>
      <c r="I622" t="str">
        <f>IF(SB!H624="","",SB!G624)</f>
        <v/>
      </c>
      <c r="J622" t="str">
        <f>IF(SB!H624="","",SB!F624)</f>
        <v/>
      </c>
      <c r="K622" t="str">
        <f>IFERROR(IF(AND(SB!H624&lt;&gt;"",VALUE(SB!E624)&lt;VALUE(SB!$A$2)),Data!J622,""),"")</f>
        <v/>
      </c>
      <c r="L622" t="s">
        <v>35</v>
      </c>
      <c r="M622" t="s">
        <v>35</v>
      </c>
      <c r="O622" t="s">
        <v>35</v>
      </c>
      <c r="P622" t="s">
        <v>35</v>
      </c>
      <c r="Q622" t="s">
        <v>35</v>
      </c>
    </row>
    <row r="623" spans="1:17">
      <c r="A623" s="68"/>
      <c r="B623" s="68"/>
      <c r="C623" s="68"/>
      <c r="D623" s="68"/>
      <c r="E623" s="9"/>
      <c r="F623" s="9" t="str">
        <f>IF(IF(SB!C625="","",TEXT(SB!C625,"0"))="",IF(SB!H625="","",TEXT(SB!H625,"0")),IF(SB!C625="","",TEXT(SB!C625,"0")))</f>
        <v/>
      </c>
      <c r="G623" s="5" t="str">
        <f>IF(SB!D625="","",SB!D625)</f>
        <v/>
      </c>
      <c r="H623" t="str">
        <f>IF(SB!D625="","","X")</f>
        <v/>
      </c>
      <c r="I623" t="str">
        <f>IF(SB!H625="","",SB!G625)</f>
        <v/>
      </c>
      <c r="J623" t="str">
        <f>IF(SB!H625="","",SB!F625)</f>
        <v/>
      </c>
      <c r="K623" t="str">
        <f>IFERROR(IF(AND(SB!H625&lt;&gt;"",VALUE(SB!E625)&lt;VALUE(SB!$A$2)),Data!J623,""),"")</f>
        <v/>
      </c>
      <c r="L623" t="s">
        <v>35</v>
      </c>
      <c r="M623" t="s">
        <v>35</v>
      </c>
      <c r="O623" t="s">
        <v>35</v>
      </c>
      <c r="P623" t="s">
        <v>35</v>
      </c>
      <c r="Q623" t="s">
        <v>35</v>
      </c>
    </row>
    <row r="624" spans="1:17">
      <c r="A624" s="68"/>
      <c r="B624" s="68"/>
      <c r="C624" s="68"/>
      <c r="D624" s="68"/>
      <c r="E624" s="9"/>
      <c r="F624" s="9" t="str">
        <f>IF(IF(SB!C626="","",TEXT(SB!C626,"0"))="",IF(SB!H626="","",TEXT(SB!H626,"0")),IF(SB!C626="","",TEXT(SB!C626,"0")))</f>
        <v/>
      </c>
      <c r="G624" s="5" t="str">
        <f>IF(SB!D626="","",SB!D626)</f>
        <v/>
      </c>
      <c r="H624" t="str">
        <f>IF(SB!D626="","","X")</f>
        <v/>
      </c>
      <c r="I624" t="str">
        <f>IF(SB!H626="","",SB!G626)</f>
        <v/>
      </c>
      <c r="J624" t="str">
        <f>IF(SB!H626="","",SB!F626)</f>
        <v/>
      </c>
      <c r="K624" t="str">
        <f>IFERROR(IF(AND(SB!H626&lt;&gt;"",VALUE(SB!E626)&lt;VALUE(SB!$A$2)),Data!J624,""),"")</f>
        <v/>
      </c>
      <c r="L624" t="s">
        <v>35</v>
      </c>
      <c r="M624" t="s">
        <v>35</v>
      </c>
      <c r="O624" t="s">
        <v>35</v>
      </c>
      <c r="P624" t="s">
        <v>35</v>
      </c>
      <c r="Q624" t="s">
        <v>35</v>
      </c>
    </row>
    <row r="625" spans="1:17">
      <c r="A625" s="68"/>
      <c r="B625" s="68"/>
      <c r="C625" s="68"/>
      <c r="D625" s="68"/>
      <c r="E625" s="9"/>
      <c r="F625" s="9" t="str">
        <f>IF(IF(SB!C627="","",TEXT(SB!C627,"0"))="",IF(SB!H627="","",TEXT(SB!H627,"0")),IF(SB!C627="","",TEXT(SB!C627,"0")))</f>
        <v/>
      </c>
      <c r="G625" s="5" t="str">
        <f>IF(SB!D627="","",SB!D627)</f>
        <v/>
      </c>
      <c r="H625" t="str">
        <f>IF(SB!D627="","","X")</f>
        <v/>
      </c>
      <c r="I625" t="str">
        <f>IF(SB!H627="","",SB!G627)</f>
        <v/>
      </c>
      <c r="J625" t="str">
        <f>IF(SB!H627="","",SB!F627)</f>
        <v/>
      </c>
      <c r="K625" t="str">
        <f>IFERROR(IF(AND(SB!H627&lt;&gt;"",VALUE(SB!E627)&lt;VALUE(SB!$A$2)),Data!J625,""),"")</f>
        <v/>
      </c>
      <c r="L625" t="s">
        <v>35</v>
      </c>
      <c r="M625" t="s">
        <v>35</v>
      </c>
      <c r="O625" t="s">
        <v>35</v>
      </c>
      <c r="P625" t="s">
        <v>35</v>
      </c>
      <c r="Q625" t="s">
        <v>35</v>
      </c>
    </row>
    <row r="626" spans="1:17">
      <c r="A626" s="68"/>
      <c r="B626" s="68"/>
      <c r="C626" s="68"/>
      <c r="D626" s="68"/>
      <c r="E626" s="9"/>
      <c r="F626" s="9" t="str">
        <f>IF(IF(SB!C628="","",TEXT(SB!C628,"0"))="",IF(SB!H628="","",TEXT(SB!H628,"0")),IF(SB!C628="","",TEXT(SB!C628,"0")))</f>
        <v/>
      </c>
      <c r="G626" s="5" t="str">
        <f>IF(SB!D628="","",SB!D628)</f>
        <v/>
      </c>
      <c r="H626" t="str">
        <f>IF(SB!D628="","","X")</f>
        <v/>
      </c>
      <c r="I626" t="str">
        <f>IF(SB!H628="","",SB!G628)</f>
        <v/>
      </c>
      <c r="J626" t="str">
        <f>IF(SB!H628="","",SB!F628)</f>
        <v/>
      </c>
      <c r="K626" t="str">
        <f>IFERROR(IF(AND(SB!H628&lt;&gt;"",VALUE(SB!E628)&lt;VALUE(SB!$A$2)),Data!J626,""),"")</f>
        <v/>
      </c>
      <c r="L626" t="s">
        <v>35</v>
      </c>
      <c r="M626" t="s">
        <v>35</v>
      </c>
      <c r="O626" t="s">
        <v>35</v>
      </c>
      <c r="P626" t="s">
        <v>35</v>
      </c>
      <c r="Q626" t="s">
        <v>35</v>
      </c>
    </row>
    <row r="627" spans="1:17">
      <c r="A627" s="68"/>
      <c r="B627" s="68"/>
      <c r="C627" s="68"/>
      <c r="D627" s="68"/>
      <c r="E627" s="9"/>
      <c r="F627" s="9" t="str">
        <f>IF(IF(SB!C629="","",TEXT(SB!C629,"0"))="",IF(SB!H629="","",TEXT(SB!H629,"0")),IF(SB!C629="","",TEXT(SB!C629,"0")))</f>
        <v/>
      </c>
      <c r="G627" s="5" t="str">
        <f>IF(SB!D629="","",SB!D629)</f>
        <v/>
      </c>
      <c r="H627" t="str">
        <f>IF(SB!D629="","","X")</f>
        <v/>
      </c>
      <c r="I627" t="str">
        <f>IF(SB!H629="","",SB!G629)</f>
        <v/>
      </c>
      <c r="J627" t="str">
        <f>IF(SB!H629="","",SB!F629)</f>
        <v/>
      </c>
      <c r="K627" t="str">
        <f>IFERROR(IF(AND(SB!H629&lt;&gt;"",VALUE(SB!E629)&lt;VALUE(SB!$A$2)),Data!J627,""),"")</f>
        <v/>
      </c>
      <c r="L627" t="s">
        <v>35</v>
      </c>
      <c r="M627" t="s">
        <v>35</v>
      </c>
      <c r="O627" t="s">
        <v>35</v>
      </c>
      <c r="P627" t="s">
        <v>35</v>
      </c>
      <c r="Q627" t="s">
        <v>35</v>
      </c>
    </row>
    <row r="628" spans="1:17">
      <c r="A628" s="68"/>
      <c r="B628" s="68"/>
      <c r="C628" s="68"/>
      <c r="D628" s="68"/>
      <c r="E628" s="9"/>
      <c r="F628" s="9" t="str">
        <f>IF(IF(SB!C630="","",TEXT(SB!C630,"0"))="",IF(SB!H630="","",TEXT(SB!H630,"0")),IF(SB!C630="","",TEXT(SB!C630,"0")))</f>
        <v/>
      </c>
      <c r="G628" s="5" t="str">
        <f>IF(SB!D630="","",SB!D630)</f>
        <v/>
      </c>
      <c r="H628" t="str">
        <f>IF(SB!D630="","","X")</f>
        <v/>
      </c>
      <c r="I628" t="str">
        <f>IF(SB!H630="","",SB!G630)</f>
        <v/>
      </c>
      <c r="J628" t="str">
        <f>IF(SB!H630="","",SB!F630)</f>
        <v/>
      </c>
      <c r="K628" t="str">
        <f>IFERROR(IF(AND(SB!H630&lt;&gt;"",VALUE(SB!E630)&lt;VALUE(SB!$A$2)),Data!J628,""),"")</f>
        <v/>
      </c>
      <c r="L628" t="s">
        <v>35</v>
      </c>
      <c r="M628" t="s">
        <v>35</v>
      </c>
      <c r="O628" t="s">
        <v>35</v>
      </c>
      <c r="P628" t="s">
        <v>35</v>
      </c>
      <c r="Q628" t="s">
        <v>35</v>
      </c>
    </row>
    <row r="629" spans="1:17">
      <c r="A629" s="68"/>
      <c r="B629" s="68"/>
      <c r="C629" s="68"/>
      <c r="D629" s="68"/>
      <c r="E629" s="9"/>
      <c r="F629" s="9" t="str">
        <f>IF(IF(SB!C631="","",TEXT(SB!C631,"0"))="",IF(SB!H631="","",TEXT(SB!H631,"0")),IF(SB!C631="","",TEXT(SB!C631,"0")))</f>
        <v/>
      </c>
      <c r="G629" s="5" t="str">
        <f>IF(SB!D631="","",SB!D631)</f>
        <v/>
      </c>
      <c r="H629" t="str">
        <f>IF(SB!D631="","","X")</f>
        <v/>
      </c>
      <c r="I629" t="str">
        <f>IF(SB!H631="","",SB!G631)</f>
        <v/>
      </c>
      <c r="J629" t="str">
        <f>IF(SB!H631="","",SB!F631)</f>
        <v/>
      </c>
      <c r="K629" t="str">
        <f>IFERROR(IF(AND(SB!H631&lt;&gt;"",VALUE(SB!E631)&lt;VALUE(SB!$A$2)),Data!J629,""),"")</f>
        <v/>
      </c>
      <c r="L629" t="s">
        <v>35</v>
      </c>
      <c r="M629" t="s">
        <v>35</v>
      </c>
      <c r="O629" t="s">
        <v>35</v>
      </c>
      <c r="P629" t="s">
        <v>35</v>
      </c>
      <c r="Q629" t="s">
        <v>35</v>
      </c>
    </row>
    <row r="630" spans="1:17">
      <c r="A630" s="68"/>
      <c r="B630" s="68"/>
      <c r="C630" s="68"/>
      <c r="D630" s="68"/>
      <c r="E630" s="9"/>
      <c r="F630" s="9" t="str">
        <f>IF(IF(SB!C632="","",TEXT(SB!C632,"0"))="",IF(SB!H632="","",TEXT(SB!H632,"0")),IF(SB!C632="","",TEXT(SB!C632,"0")))</f>
        <v/>
      </c>
      <c r="G630" s="5" t="str">
        <f>IF(SB!D632="","",SB!D632)</f>
        <v/>
      </c>
      <c r="H630" t="str">
        <f>IF(SB!D632="","","X")</f>
        <v/>
      </c>
      <c r="I630" t="str">
        <f>IF(SB!H632="","",SB!G632)</f>
        <v/>
      </c>
      <c r="J630" t="str">
        <f>IF(SB!H632="","",SB!F632)</f>
        <v/>
      </c>
      <c r="K630" t="str">
        <f>IFERROR(IF(AND(SB!H632&lt;&gt;"",VALUE(SB!E632)&lt;VALUE(SB!$A$2)),Data!J630,""),"")</f>
        <v/>
      </c>
      <c r="L630" t="s">
        <v>35</v>
      </c>
      <c r="M630" t="s">
        <v>35</v>
      </c>
      <c r="O630" t="s">
        <v>35</v>
      </c>
      <c r="P630" t="s">
        <v>35</v>
      </c>
      <c r="Q630" t="s">
        <v>35</v>
      </c>
    </row>
    <row r="631" spans="1:17">
      <c r="A631" s="68"/>
      <c r="B631" s="68"/>
      <c r="C631" s="68"/>
      <c r="D631" s="68"/>
      <c r="E631" s="9"/>
      <c r="F631" s="9" t="str">
        <f>IF(IF(SB!C633="","",TEXT(SB!C633,"0"))="",IF(SB!H633="","",TEXT(SB!H633,"0")),IF(SB!C633="","",TEXT(SB!C633,"0")))</f>
        <v/>
      </c>
      <c r="G631" s="5" t="str">
        <f>IF(SB!D633="","",SB!D633)</f>
        <v/>
      </c>
      <c r="H631" t="str">
        <f>IF(SB!D633="","","X")</f>
        <v/>
      </c>
      <c r="I631" t="str">
        <f>IF(SB!H633="","",SB!G633)</f>
        <v/>
      </c>
      <c r="J631" t="str">
        <f>IF(SB!H633="","",SB!F633)</f>
        <v/>
      </c>
      <c r="K631" t="str">
        <f>IFERROR(IF(AND(SB!H633&lt;&gt;"",VALUE(SB!E633)&lt;VALUE(SB!$A$2)),Data!J631,""),"")</f>
        <v/>
      </c>
      <c r="L631" t="s">
        <v>35</v>
      </c>
      <c r="M631" t="s">
        <v>35</v>
      </c>
      <c r="O631" t="s">
        <v>35</v>
      </c>
      <c r="P631" t="s">
        <v>35</v>
      </c>
      <c r="Q631" t="s">
        <v>35</v>
      </c>
    </row>
    <row r="632" spans="1:17">
      <c r="A632" s="68"/>
      <c r="B632" s="68"/>
      <c r="C632" s="68"/>
      <c r="D632" s="68"/>
      <c r="E632" s="9"/>
      <c r="F632" s="9" t="str">
        <f>IF(IF(SB!C634="","",TEXT(SB!C634,"0"))="",IF(SB!H634="","",TEXT(SB!H634,"0")),IF(SB!C634="","",TEXT(SB!C634,"0")))</f>
        <v/>
      </c>
      <c r="G632" s="5" t="str">
        <f>IF(SB!D634="","",SB!D634)</f>
        <v/>
      </c>
      <c r="H632" t="str">
        <f>IF(SB!D634="","","X")</f>
        <v/>
      </c>
      <c r="I632" t="str">
        <f>IF(SB!H634="","",SB!G634)</f>
        <v/>
      </c>
      <c r="J632" t="str">
        <f>IF(SB!H634="","",SB!F634)</f>
        <v/>
      </c>
      <c r="K632" t="str">
        <f>IFERROR(IF(AND(SB!H634&lt;&gt;"",VALUE(SB!E634)&lt;VALUE(SB!$A$2)),Data!J632,""),"")</f>
        <v/>
      </c>
      <c r="L632" t="s">
        <v>35</v>
      </c>
      <c r="M632" t="s">
        <v>35</v>
      </c>
      <c r="O632" t="s">
        <v>35</v>
      </c>
      <c r="P632" t="s">
        <v>35</v>
      </c>
      <c r="Q632" t="s">
        <v>35</v>
      </c>
    </row>
    <row r="633" spans="1:17">
      <c r="A633" s="68"/>
      <c r="B633" s="68"/>
      <c r="C633" s="68"/>
      <c r="D633" s="68"/>
      <c r="E633" s="9"/>
      <c r="F633" s="9" t="str">
        <f>IF(IF(SB!C635="","",TEXT(SB!C635,"0"))="",IF(SB!H635="","",TEXT(SB!H635,"0")),IF(SB!C635="","",TEXT(SB!C635,"0")))</f>
        <v/>
      </c>
      <c r="G633" s="5" t="str">
        <f>IF(SB!D635="","",SB!D635)</f>
        <v/>
      </c>
      <c r="H633" t="str">
        <f>IF(SB!D635="","","X")</f>
        <v/>
      </c>
      <c r="I633" t="str">
        <f>IF(SB!H635="","",SB!G635)</f>
        <v/>
      </c>
      <c r="J633" t="str">
        <f>IF(SB!H635="","",SB!F635)</f>
        <v/>
      </c>
      <c r="K633" t="str">
        <f>IFERROR(IF(AND(SB!H635&lt;&gt;"",VALUE(SB!E635)&lt;VALUE(SB!$A$2)),Data!J633,""),"")</f>
        <v/>
      </c>
      <c r="L633" t="s">
        <v>35</v>
      </c>
      <c r="M633" t="s">
        <v>35</v>
      </c>
      <c r="O633" t="s">
        <v>35</v>
      </c>
      <c r="P633" t="s">
        <v>35</v>
      </c>
      <c r="Q633" t="s">
        <v>35</v>
      </c>
    </row>
    <row r="634" spans="1:17">
      <c r="A634" s="68"/>
      <c r="B634" s="68"/>
      <c r="C634" s="68"/>
      <c r="D634" s="68"/>
      <c r="E634" s="9"/>
      <c r="F634" s="9" t="str">
        <f>IF(IF(SB!C636="","",TEXT(SB!C636,"0"))="",IF(SB!H636="","",TEXT(SB!H636,"0")),IF(SB!C636="","",TEXT(SB!C636,"0")))</f>
        <v/>
      </c>
      <c r="G634" s="5" t="str">
        <f>IF(SB!D636="","",SB!D636)</f>
        <v/>
      </c>
      <c r="H634" t="str">
        <f>IF(SB!D636="","","X")</f>
        <v/>
      </c>
      <c r="I634" t="str">
        <f>IF(SB!H636="","",SB!G636)</f>
        <v/>
      </c>
      <c r="J634" t="str">
        <f>IF(SB!H636="","",SB!F636)</f>
        <v/>
      </c>
      <c r="K634" t="str">
        <f>IFERROR(IF(AND(SB!H636&lt;&gt;"",VALUE(SB!E636)&lt;VALUE(SB!$A$2)),Data!J634,""),"")</f>
        <v/>
      </c>
      <c r="L634" t="s">
        <v>35</v>
      </c>
      <c r="M634" t="s">
        <v>35</v>
      </c>
      <c r="O634" t="s">
        <v>35</v>
      </c>
      <c r="P634" t="s">
        <v>35</v>
      </c>
      <c r="Q634" t="s">
        <v>35</v>
      </c>
    </row>
    <row r="635" spans="1:17">
      <c r="A635" s="68"/>
      <c r="B635" s="68"/>
      <c r="C635" s="68"/>
      <c r="D635" s="68"/>
      <c r="E635" s="9"/>
      <c r="F635" s="9" t="str">
        <f>IF(IF(SB!C637="","",TEXT(SB!C637,"0"))="",IF(SB!H637="","",TEXT(SB!H637,"0")),IF(SB!C637="","",TEXT(SB!C637,"0")))</f>
        <v/>
      </c>
      <c r="G635" s="5" t="str">
        <f>IF(SB!D637="","",SB!D637)</f>
        <v/>
      </c>
      <c r="H635" t="str">
        <f>IF(SB!D637="","","X")</f>
        <v/>
      </c>
      <c r="I635" t="str">
        <f>IF(SB!H637="","",SB!G637)</f>
        <v/>
      </c>
      <c r="J635" t="str">
        <f>IF(SB!H637="","",SB!F637)</f>
        <v/>
      </c>
      <c r="K635" t="str">
        <f>IFERROR(IF(AND(SB!H637&lt;&gt;"",VALUE(SB!E637)&lt;VALUE(SB!$A$2)),Data!J635,""),"")</f>
        <v/>
      </c>
      <c r="L635" t="s">
        <v>35</v>
      </c>
      <c r="M635" t="s">
        <v>35</v>
      </c>
      <c r="O635" t="s">
        <v>35</v>
      </c>
      <c r="P635" t="s">
        <v>35</v>
      </c>
      <c r="Q635" t="s">
        <v>35</v>
      </c>
    </row>
    <row r="636" spans="1:17">
      <c r="A636" s="68"/>
      <c r="B636" s="68"/>
      <c r="C636" s="68"/>
      <c r="D636" s="68"/>
      <c r="E636" s="9"/>
      <c r="F636" s="9" t="str">
        <f>IF(IF(SB!C638="","",TEXT(SB!C638,"0"))="",IF(SB!H638="","",TEXT(SB!H638,"0")),IF(SB!C638="","",TEXT(SB!C638,"0")))</f>
        <v/>
      </c>
      <c r="G636" s="5" t="str">
        <f>IF(SB!D638="","",SB!D638)</f>
        <v/>
      </c>
      <c r="H636" t="str">
        <f>IF(SB!D638="","","X")</f>
        <v/>
      </c>
      <c r="I636" t="str">
        <f>IF(SB!H638="","",SB!G638)</f>
        <v/>
      </c>
      <c r="J636" t="str">
        <f>IF(SB!H638="","",SB!F638)</f>
        <v/>
      </c>
      <c r="K636" t="str">
        <f>IFERROR(IF(AND(SB!H638&lt;&gt;"",VALUE(SB!E638)&lt;VALUE(SB!$A$2)),Data!J636,""),"")</f>
        <v/>
      </c>
      <c r="L636" t="s">
        <v>35</v>
      </c>
      <c r="M636" t="s">
        <v>35</v>
      </c>
      <c r="O636" t="s">
        <v>35</v>
      </c>
      <c r="P636" t="s">
        <v>35</v>
      </c>
      <c r="Q636" t="s">
        <v>35</v>
      </c>
    </row>
    <row r="637" spans="1:17">
      <c r="A637" s="68"/>
      <c r="B637" s="68"/>
      <c r="C637" s="68"/>
      <c r="D637" s="68"/>
      <c r="E637" s="9"/>
      <c r="F637" s="9" t="str">
        <f>IF(IF(SB!C639="","",TEXT(SB!C639,"0"))="",IF(SB!H639="","",TEXT(SB!H639,"0")),IF(SB!C639="","",TEXT(SB!C639,"0")))</f>
        <v/>
      </c>
      <c r="G637" s="5" t="str">
        <f>IF(SB!D639="","",SB!D639)</f>
        <v/>
      </c>
      <c r="H637" t="str">
        <f>IF(SB!D639="","","X")</f>
        <v/>
      </c>
      <c r="I637" t="str">
        <f>IF(SB!H639="","",SB!G639)</f>
        <v/>
      </c>
      <c r="J637" t="str">
        <f>IF(SB!H639="","",SB!F639)</f>
        <v/>
      </c>
      <c r="K637" t="str">
        <f>IFERROR(IF(AND(SB!H639&lt;&gt;"",VALUE(SB!E639)&lt;VALUE(SB!$A$2)),Data!J637,""),"")</f>
        <v/>
      </c>
      <c r="L637" t="s">
        <v>35</v>
      </c>
      <c r="M637" t="s">
        <v>35</v>
      </c>
      <c r="O637" t="s">
        <v>35</v>
      </c>
      <c r="P637" t="s">
        <v>35</v>
      </c>
      <c r="Q637" t="s">
        <v>35</v>
      </c>
    </row>
    <row r="638" spans="1:17">
      <c r="A638" s="68"/>
      <c r="B638" s="68"/>
      <c r="C638" s="68"/>
      <c r="D638" s="68"/>
      <c r="E638" s="9"/>
      <c r="F638" s="9" t="str">
        <f>IF(IF(SB!C640="","",TEXT(SB!C640,"0"))="",IF(SB!H640="","",TEXT(SB!H640,"0")),IF(SB!C640="","",TEXT(SB!C640,"0")))</f>
        <v/>
      </c>
      <c r="G638" s="5" t="str">
        <f>IF(SB!D640="","",SB!D640)</f>
        <v/>
      </c>
      <c r="H638" t="str">
        <f>IF(SB!D640="","","X")</f>
        <v/>
      </c>
      <c r="I638" t="str">
        <f>IF(SB!H640="","",SB!G640)</f>
        <v/>
      </c>
      <c r="J638" t="str">
        <f>IF(SB!H640="","",SB!F640)</f>
        <v/>
      </c>
      <c r="K638" t="str">
        <f>IFERROR(IF(AND(SB!H640&lt;&gt;"",VALUE(SB!E640)&lt;VALUE(SB!$A$2)),Data!J638,""),"")</f>
        <v/>
      </c>
      <c r="L638" t="s">
        <v>35</v>
      </c>
      <c r="M638" t="s">
        <v>35</v>
      </c>
      <c r="O638" t="s">
        <v>35</v>
      </c>
      <c r="P638" t="s">
        <v>35</v>
      </c>
      <c r="Q638" t="s">
        <v>35</v>
      </c>
    </row>
    <row r="639" spans="1:17">
      <c r="A639" s="68"/>
      <c r="B639" s="68"/>
      <c r="C639" s="68"/>
      <c r="D639" s="68"/>
      <c r="E639" s="9"/>
      <c r="F639" s="9" t="str">
        <f>IF(IF(SB!C641="","",TEXT(SB!C641,"0"))="",IF(SB!H641="","",TEXT(SB!H641,"0")),IF(SB!C641="","",TEXT(SB!C641,"0")))</f>
        <v/>
      </c>
      <c r="G639" s="5" t="str">
        <f>IF(SB!D641="","",SB!D641)</f>
        <v/>
      </c>
      <c r="H639" t="str">
        <f>IF(SB!D641="","","X")</f>
        <v/>
      </c>
      <c r="I639" t="str">
        <f>IF(SB!H641="","",SB!G641)</f>
        <v/>
      </c>
      <c r="J639" t="str">
        <f>IF(SB!H641="","",SB!F641)</f>
        <v/>
      </c>
      <c r="K639" t="str">
        <f>IFERROR(IF(AND(SB!H641&lt;&gt;"",VALUE(SB!E641)&lt;VALUE(SB!$A$2)),Data!J639,""),"")</f>
        <v/>
      </c>
      <c r="L639" t="s">
        <v>35</v>
      </c>
      <c r="M639" t="s">
        <v>35</v>
      </c>
      <c r="O639" t="s">
        <v>35</v>
      </c>
      <c r="P639" t="s">
        <v>35</v>
      </c>
      <c r="Q639" t="s">
        <v>35</v>
      </c>
    </row>
    <row r="640" spans="1:17">
      <c r="A640" s="68"/>
      <c r="B640" s="68"/>
      <c r="C640" s="68"/>
      <c r="D640" s="68"/>
      <c r="E640" s="9"/>
      <c r="F640" s="9" t="str">
        <f>IF(IF(SB!C642="","",TEXT(SB!C642,"0"))="",IF(SB!H642="","",TEXT(SB!H642,"0")),IF(SB!C642="","",TEXT(SB!C642,"0")))</f>
        <v/>
      </c>
      <c r="G640" s="5" t="str">
        <f>IF(SB!D642="","",SB!D642)</f>
        <v/>
      </c>
      <c r="H640" t="str">
        <f>IF(SB!D642="","","X")</f>
        <v/>
      </c>
      <c r="I640" t="str">
        <f>IF(SB!H642="","",SB!G642)</f>
        <v/>
      </c>
      <c r="J640" t="str">
        <f>IF(SB!H642="","",SB!F642)</f>
        <v/>
      </c>
      <c r="K640" t="str">
        <f>IFERROR(IF(AND(SB!H642&lt;&gt;"",VALUE(SB!E642)&lt;VALUE(SB!$A$2)),Data!J640,""),"")</f>
        <v/>
      </c>
      <c r="L640" t="s">
        <v>35</v>
      </c>
      <c r="M640" t="s">
        <v>35</v>
      </c>
      <c r="O640" t="s">
        <v>35</v>
      </c>
      <c r="P640" t="s">
        <v>35</v>
      </c>
      <c r="Q640" t="s">
        <v>35</v>
      </c>
    </row>
    <row r="641" spans="1:17">
      <c r="A641" s="68"/>
      <c r="B641" s="68"/>
      <c r="C641" s="68"/>
      <c r="D641" s="68"/>
      <c r="E641" s="9"/>
      <c r="F641" s="9" t="str">
        <f>IF(IF(SB!C643="","",TEXT(SB!C643,"0"))="",IF(SB!H643="","",TEXT(SB!H643,"0")),IF(SB!C643="","",TEXT(SB!C643,"0")))</f>
        <v/>
      </c>
      <c r="G641" s="5" t="str">
        <f>IF(SB!D643="","",SB!D643)</f>
        <v/>
      </c>
      <c r="H641" t="str">
        <f>IF(SB!D643="","","X")</f>
        <v/>
      </c>
      <c r="I641" t="str">
        <f>IF(SB!H643="","",SB!G643)</f>
        <v/>
      </c>
      <c r="J641" t="str">
        <f>IF(SB!H643="","",SB!F643)</f>
        <v/>
      </c>
      <c r="K641" t="str">
        <f>IFERROR(IF(AND(SB!H643&lt;&gt;"",VALUE(SB!E643)&lt;VALUE(SB!$A$2)),Data!J641,""),"")</f>
        <v/>
      </c>
      <c r="L641" t="s">
        <v>35</v>
      </c>
      <c r="M641" t="s">
        <v>35</v>
      </c>
      <c r="O641" t="s">
        <v>35</v>
      </c>
      <c r="P641" t="s">
        <v>35</v>
      </c>
      <c r="Q641" t="s">
        <v>35</v>
      </c>
    </row>
    <row r="642" spans="1:17">
      <c r="A642" s="68"/>
      <c r="B642" s="68"/>
      <c r="C642" s="68"/>
      <c r="D642" s="68"/>
      <c r="E642" s="9"/>
      <c r="F642" s="9" t="str">
        <f>IF(IF(SB!C644="","",TEXT(SB!C644,"0"))="",IF(SB!H644="","",TEXT(SB!H644,"0")),IF(SB!C644="","",TEXT(SB!C644,"0")))</f>
        <v/>
      </c>
      <c r="G642" s="5" t="str">
        <f>IF(SB!D644="","",SB!D644)</f>
        <v/>
      </c>
      <c r="H642" t="str">
        <f>IF(SB!D644="","","X")</f>
        <v/>
      </c>
      <c r="I642" t="str">
        <f>IF(SB!H644="","",SB!G644)</f>
        <v/>
      </c>
      <c r="J642" t="str">
        <f>IF(SB!H644="","",SB!F644)</f>
        <v/>
      </c>
      <c r="K642" t="str">
        <f>IFERROR(IF(AND(SB!H644&lt;&gt;"",VALUE(SB!E644)&lt;VALUE(SB!$A$2)),Data!J642,""),"")</f>
        <v/>
      </c>
      <c r="L642" t="s">
        <v>35</v>
      </c>
      <c r="M642" t="s">
        <v>35</v>
      </c>
      <c r="O642" t="s">
        <v>35</v>
      </c>
      <c r="P642" t="s">
        <v>35</v>
      </c>
      <c r="Q642" t="s">
        <v>35</v>
      </c>
    </row>
    <row r="643" spans="1:17">
      <c r="A643" s="68"/>
      <c r="B643" s="68"/>
      <c r="C643" s="68"/>
      <c r="D643" s="68"/>
      <c r="E643" s="9"/>
      <c r="F643" s="9" t="str">
        <f>IF(IF(SB!C645="","",TEXT(SB!C645,"0"))="",IF(SB!H645="","",TEXT(SB!H645,"0")),IF(SB!C645="","",TEXT(SB!C645,"0")))</f>
        <v/>
      </c>
      <c r="G643" s="5" t="str">
        <f>IF(SB!D645="","",SB!D645)</f>
        <v/>
      </c>
      <c r="H643" t="str">
        <f>IF(SB!D645="","","X")</f>
        <v/>
      </c>
      <c r="I643" t="str">
        <f>IF(SB!H645="","",SB!G645)</f>
        <v/>
      </c>
      <c r="J643" t="str">
        <f>IF(SB!H645="","",SB!F645)</f>
        <v/>
      </c>
      <c r="K643" t="str">
        <f>IFERROR(IF(AND(SB!H645&lt;&gt;"",VALUE(SB!E645)&lt;VALUE(SB!$A$2)),Data!J643,""),"")</f>
        <v/>
      </c>
      <c r="L643" t="s">
        <v>35</v>
      </c>
      <c r="M643" t="s">
        <v>35</v>
      </c>
      <c r="O643" t="s">
        <v>35</v>
      </c>
      <c r="P643" t="s">
        <v>35</v>
      </c>
      <c r="Q643" t="s">
        <v>35</v>
      </c>
    </row>
    <row r="644" spans="1:17">
      <c r="A644" s="68"/>
      <c r="B644" s="68"/>
      <c r="C644" s="68"/>
      <c r="D644" s="68"/>
      <c r="E644" s="9"/>
      <c r="F644" s="9" t="str">
        <f>IF(IF(SB!C646="","",TEXT(SB!C646,"0"))="",IF(SB!H646="","",TEXT(SB!H646,"0")),IF(SB!C646="","",TEXT(SB!C646,"0")))</f>
        <v/>
      </c>
      <c r="G644" s="5" t="str">
        <f>IF(SB!D646="","",SB!D646)</f>
        <v/>
      </c>
      <c r="H644" t="str">
        <f>IF(SB!D646="","","X")</f>
        <v/>
      </c>
      <c r="I644" t="str">
        <f>IF(SB!H646="","",SB!G646)</f>
        <v/>
      </c>
      <c r="J644" t="str">
        <f>IF(SB!H646="","",SB!F646)</f>
        <v/>
      </c>
      <c r="K644" t="str">
        <f>IFERROR(IF(AND(SB!H646&lt;&gt;"",VALUE(SB!E646)&lt;VALUE(SB!$A$2)),Data!J644,""),"")</f>
        <v/>
      </c>
      <c r="L644" t="s">
        <v>35</v>
      </c>
      <c r="M644" t="s">
        <v>35</v>
      </c>
      <c r="O644" t="s">
        <v>35</v>
      </c>
      <c r="P644" t="s">
        <v>35</v>
      </c>
      <c r="Q644" t="s">
        <v>35</v>
      </c>
    </row>
    <row r="645" spans="1:17">
      <c r="A645" s="68"/>
      <c r="B645" s="68"/>
      <c r="C645" s="68"/>
      <c r="D645" s="68"/>
      <c r="E645" s="9"/>
      <c r="F645" s="9" t="str">
        <f>IF(IF(SB!C647="","",TEXT(SB!C647,"0"))="",IF(SB!H647="","",TEXT(SB!H647,"0")),IF(SB!C647="","",TEXT(SB!C647,"0")))</f>
        <v/>
      </c>
      <c r="G645" s="5" t="str">
        <f>IF(SB!D647="","",SB!D647)</f>
        <v/>
      </c>
      <c r="H645" t="str">
        <f>IF(SB!D647="","","X")</f>
        <v/>
      </c>
      <c r="I645" t="str">
        <f>IF(SB!H647="","",SB!G647)</f>
        <v/>
      </c>
      <c r="J645" t="str">
        <f>IF(SB!H647="","",SB!F647)</f>
        <v/>
      </c>
      <c r="K645" t="str">
        <f>IFERROR(IF(AND(SB!H647&lt;&gt;"",VALUE(SB!E647)&lt;VALUE(SB!$A$2)),Data!J645,""),"")</f>
        <v/>
      </c>
      <c r="L645" t="s">
        <v>35</v>
      </c>
      <c r="M645" t="s">
        <v>35</v>
      </c>
      <c r="O645" t="s">
        <v>35</v>
      </c>
      <c r="P645" t="s">
        <v>35</v>
      </c>
      <c r="Q645" t="s">
        <v>35</v>
      </c>
    </row>
    <row r="646" spans="1:17">
      <c r="A646" s="68"/>
      <c r="B646" s="68"/>
      <c r="C646" s="68"/>
      <c r="D646" s="68"/>
      <c r="E646" s="9"/>
      <c r="F646" s="9" t="str">
        <f>IF(IF(SB!C648="","",TEXT(SB!C648,"0"))="",IF(SB!H648="","",TEXT(SB!H648,"0")),IF(SB!C648="","",TEXT(SB!C648,"0")))</f>
        <v/>
      </c>
      <c r="G646" s="5" t="str">
        <f>IF(SB!D648="","",SB!D648)</f>
        <v/>
      </c>
      <c r="H646" t="str">
        <f>IF(SB!D648="","","X")</f>
        <v/>
      </c>
      <c r="I646" t="str">
        <f>IF(SB!H648="","",SB!G648)</f>
        <v/>
      </c>
      <c r="J646" t="str">
        <f>IF(SB!H648="","",SB!F648)</f>
        <v/>
      </c>
      <c r="K646" t="str">
        <f>IFERROR(IF(AND(SB!H648&lt;&gt;"",VALUE(SB!E648)&lt;VALUE(SB!$A$2)),Data!J646,""),"")</f>
        <v/>
      </c>
      <c r="L646" t="s">
        <v>35</v>
      </c>
      <c r="M646" t="s">
        <v>35</v>
      </c>
      <c r="O646" t="s">
        <v>35</v>
      </c>
      <c r="P646" t="s">
        <v>35</v>
      </c>
      <c r="Q646" t="s">
        <v>35</v>
      </c>
    </row>
    <row r="647" spans="1:17">
      <c r="A647" s="68"/>
      <c r="B647" s="68"/>
      <c r="C647" s="68"/>
      <c r="D647" s="68"/>
      <c r="E647" s="9"/>
      <c r="F647" s="9" t="str">
        <f>IF(IF(SB!C649="","",TEXT(SB!C649,"0"))="",IF(SB!H649="","",TEXT(SB!H649,"0")),IF(SB!C649="","",TEXT(SB!C649,"0")))</f>
        <v/>
      </c>
      <c r="G647" s="5" t="str">
        <f>IF(SB!D649="","",SB!D649)</f>
        <v/>
      </c>
      <c r="H647" t="str">
        <f>IF(SB!D649="","","X")</f>
        <v/>
      </c>
      <c r="I647" t="str">
        <f>IF(SB!H649="","",SB!G649)</f>
        <v/>
      </c>
      <c r="J647" t="str">
        <f>IF(SB!H649="","",SB!F649)</f>
        <v/>
      </c>
      <c r="K647" t="str">
        <f>IFERROR(IF(AND(SB!H649&lt;&gt;"",VALUE(SB!E649)&lt;VALUE(SB!$A$2)),Data!J647,""),"")</f>
        <v/>
      </c>
      <c r="L647" t="s">
        <v>35</v>
      </c>
      <c r="M647" t="s">
        <v>35</v>
      </c>
      <c r="O647" t="s">
        <v>35</v>
      </c>
      <c r="P647" t="s">
        <v>35</v>
      </c>
      <c r="Q647" t="s">
        <v>35</v>
      </c>
    </row>
    <row r="648" spans="1:17">
      <c r="A648" s="68"/>
      <c r="B648" s="68"/>
      <c r="C648" s="68"/>
      <c r="D648" s="68"/>
      <c r="E648" s="9"/>
      <c r="F648" s="9" t="str">
        <f>IF(IF(SB!C650="","",TEXT(SB!C650,"0"))="",IF(SB!H650="","",TEXT(SB!H650,"0")),IF(SB!C650="","",TEXT(SB!C650,"0")))</f>
        <v/>
      </c>
      <c r="G648" s="5" t="str">
        <f>IF(SB!D650="","",SB!D650)</f>
        <v/>
      </c>
      <c r="H648" t="str">
        <f>IF(SB!D650="","","X")</f>
        <v/>
      </c>
      <c r="I648" t="str">
        <f>IF(SB!H650="","",SB!G650)</f>
        <v/>
      </c>
      <c r="J648" t="str">
        <f>IF(SB!H650="","",SB!F650)</f>
        <v/>
      </c>
      <c r="K648" t="str">
        <f>IFERROR(IF(AND(SB!H650&lt;&gt;"",VALUE(SB!E650)&lt;VALUE(SB!$A$2)),Data!J648,""),"")</f>
        <v/>
      </c>
      <c r="L648" t="s">
        <v>35</v>
      </c>
      <c r="M648" t="s">
        <v>35</v>
      </c>
      <c r="O648" t="s">
        <v>35</v>
      </c>
      <c r="P648" t="s">
        <v>35</v>
      </c>
      <c r="Q648" t="s">
        <v>35</v>
      </c>
    </row>
    <row r="649" spans="1:17">
      <c r="A649" s="68"/>
      <c r="B649" s="68"/>
      <c r="C649" s="68"/>
      <c r="D649" s="68"/>
      <c r="E649" s="9"/>
      <c r="F649" s="9" t="str">
        <f>IF(IF(SB!C651="","",TEXT(SB!C651,"0"))="",IF(SB!H651="","",TEXT(SB!H651,"0")),IF(SB!C651="","",TEXT(SB!C651,"0")))</f>
        <v/>
      </c>
      <c r="G649" s="5" t="str">
        <f>IF(SB!D651="","",SB!D651)</f>
        <v/>
      </c>
      <c r="H649" t="str">
        <f>IF(SB!D651="","","X")</f>
        <v/>
      </c>
      <c r="I649" t="str">
        <f>IF(SB!H651="","",SB!G651)</f>
        <v/>
      </c>
      <c r="J649" t="str">
        <f>IF(SB!H651="","",SB!F651)</f>
        <v/>
      </c>
      <c r="K649" t="str">
        <f>IFERROR(IF(AND(SB!H651&lt;&gt;"",VALUE(SB!E651)&lt;VALUE(SB!$A$2)),Data!J649,""),"")</f>
        <v/>
      </c>
      <c r="L649" t="s">
        <v>35</v>
      </c>
      <c r="M649" t="s">
        <v>35</v>
      </c>
      <c r="O649" t="s">
        <v>35</v>
      </c>
      <c r="P649" t="s">
        <v>35</v>
      </c>
      <c r="Q649" t="s">
        <v>35</v>
      </c>
    </row>
    <row r="650" spans="1:17">
      <c r="A650" s="68"/>
      <c r="B650" s="68"/>
      <c r="C650" s="68"/>
      <c r="D650" s="68"/>
      <c r="E650" s="9"/>
      <c r="F650" s="9" t="str">
        <f>IF(IF(SB!C652="","",TEXT(SB!C652,"0"))="",IF(SB!H652="","",TEXT(SB!H652,"0")),IF(SB!C652="","",TEXT(SB!C652,"0")))</f>
        <v/>
      </c>
      <c r="G650" s="5" t="str">
        <f>IF(SB!D652="","",SB!D652)</f>
        <v/>
      </c>
      <c r="H650" t="str">
        <f>IF(SB!D652="","","X")</f>
        <v/>
      </c>
      <c r="I650" t="str">
        <f>IF(SB!H652="","",SB!G652)</f>
        <v/>
      </c>
      <c r="J650" t="str">
        <f>IF(SB!H652="","",SB!F652)</f>
        <v/>
      </c>
      <c r="K650" t="str">
        <f>IFERROR(IF(AND(SB!H652&lt;&gt;"",VALUE(SB!E652)&lt;VALUE(SB!$A$2)),Data!J650,""),"")</f>
        <v/>
      </c>
      <c r="L650" t="s">
        <v>35</v>
      </c>
      <c r="M650" t="s">
        <v>35</v>
      </c>
      <c r="O650" t="s">
        <v>35</v>
      </c>
      <c r="P650" t="s">
        <v>35</v>
      </c>
      <c r="Q650" t="s">
        <v>35</v>
      </c>
    </row>
    <row r="651" spans="1:17">
      <c r="A651" s="68"/>
      <c r="B651" s="68"/>
      <c r="C651" s="68"/>
      <c r="D651" s="68"/>
      <c r="E651" s="9"/>
      <c r="F651" s="9" t="str">
        <f>IF(IF(SB!C653="","",TEXT(SB!C653,"0"))="",IF(SB!H653="","",TEXT(SB!H653,"0")),IF(SB!C653="","",TEXT(SB!C653,"0")))</f>
        <v/>
      </c>
      <c r="G651" s="5" t="str">
        <f>IF(SB!D653="","",SB!D653)</f>
        <v/>
      </c>
      <c r="H651" t="str">
        <f>IF(SB!D653="","","X")</f>
        <v/>
      </c>
      <c r="I651" t="str">
        <f>IF(SB!H653="","",SB!G653)</f>
        <v/>
      </c>
      <c r="J651" t="str">
        <f>IF(SB!H653="","",SB!F653)</f>
        <v/>
      </c>
      <c r="K651" t="str">
        <f>IFERROR(IF(AND(SB!H653&lt;&gt;"",VALUE(SB!E653)&lt;VALUE(SB!$A$2)),Data!J651,""),"")</f>
        <v/>
      </c>
      <c r="L651" t="s">
        <v>35</v>
      </c>
      <c r="M651" t="s">
        <v>35</v>
      </c>
      <c r="O651" t="s">
        <v>35</v>
      </c>
      <c r="P651" t="s">
        <v>35</v>
      </c>
      <c r="Q651" t="s">
        <v>35</v>
      </c>
    </row>
    <row r="652" spans="1:17">
      <c r="A652" s="68"/>
      <c r="B652" s="68"/>
      <c r="C652" s="68"/>
      <c r="D652" s="68"/>
      <c r="E652" s="9"/>
      <c r="F652" s="9" t="str">
        <f>IF(IF(SB!C654="","",TEXT(SB!C654,"0"))="",IF(SB!H654="","",TEXT(SB!H654,"0")),IF(SB!C654="","",TEXT(SB!C654,"0")))</f>
        <v/>
      </c>
      <c r="G652" s="5" t="str">
        <f>IF(SB!D654="","",SB!D654)</f>
        <v/>
      </c>
      <c r="H652" t="str">
        <f>IF(SB!D654="","","X")</f>
        <v/>
      </c>
      <c r="I652" t="str">
        <f>IF(SB!H654="","",SB!G654)</f>
        <v/>
      </c>
      <c r="J652" t="str">
        <f>IF(SB!H654="","",SB!F654)</f>
        <v/>
      </c>
      <c r="K652" t="str">
        <f>IFERROR(IF(AND(SB!H654&lt;&gt;"",VALUE(SB!E654)&lt;VALUE(SB!$A$2)),Data!J652,""),"")</f>
        <v/>
      </c>
      <c r="L652" t="s">
        <v>35</v>
      </c>
      <c r="M652" t="s">
        <v>35</v>
      </c>
      <c r="O652" t="s">
        <v>35</v>
      </c>
      <c r="P652" t="s">
        <v>35</v>
      </c>
      <c r="Q652" t="s">
        <v>35</v>
      </c>
    </row>
    <row r="653" spans="1:17">
      <c r="A653" s="68"/>
      <c r="B653" s="68"/>
      <c r="C653" s="68"/>
      <c r="D653" s="68"/>
      <c r="E653" s="9"/>
      <c r="F653" s="9" t="str">
        <f>IF(IF(SB!C655="","",TEXT(SB!C655,"0"))="",IF(SB!H655="","",TEXT(SB!H655,"0")),IF(SB!C655="","",TEXT(SB!C655,"0")))</f>
        <v/>
      </c>
      <c r="G653" s="5" t="str">
        <f>IF(SB!D655="","",SB!D655)</f>
        <v/>
      </c>
      <c r="H653" t="str">
        <f>IF(SB!D655="","","X")</f>
        <v/>
      </c>
      <c r="I653" t="str">
        <f>IF(SB!H655="","",SB!G655)</f>
        <v/>
      </c>
      <c r="J653" t="str">
        <f>IF(SB!H655="","",SB!F655)</f>
        <v/>
      </c>
      <c r="K653" t="str">
        <f>IFERROR(IF(AND(SB!H655&lt;&gt;"",VALUE(SB!E655)&lt;VALUE(SB!$A$2)),Data!J653,""),"")</f>
        <v/>
      </c>
      <c r="L653" t="s">
        <v>35</v>
      </c>
      <c r="M653" t="s">
        <v>35</v>
      </c>
      <c r="O653" t="s">
        <v>35</v>
      </c>
      <c r="P653" t="s">
        <v>35</v>
      </c>
      <c r="Q653" t="s">
        <v>35</v>
      </c>
    </row>
    <row r="654" spans="1:17">
      <c r="A654" s="68"/>
      <c r="B654" s="68"/>
      <c r="C654" s="68"/>
      <c r="D654" s="68"/>
      <c r="E654" s="9"/>
      <c r="F654" s="9" t="str">
        <f>IF(IF(SB!C656="","",TEXT(SB!C656,"0"))="",IF(SB!H656="","",TEXT(SB!H656,"0")),IF(SB!C656="","",TEXT(SB!C656,"0")))</f>
        <v/>
      </c>
      <c r="G654" s="5" t="str">
        <f>IF(SB!D656="","",SB!D656)</f>
        <v/>
      </c>
      <c r="H654" t="str">
        <f>IF(SB!D656="","","X")</f>
        <v/>
      </c>
      <c r="I654" t="str">
        <f>IF(SB!H656="","",SB!G656)</f>
        <v/>
      </c>
      <c r="J654" t="str">
        <f>IF(SB!H656="","",SB!F656)</f>
        <v/>
      </c>
      <c r="K654" t="str">
        <f>IFERROR(IF(AND(SB!H656&lt;&gt;"",VALUE(SB!E656)&lt;VALUE(SB!$A$2)),Data!J654,""),"")</f>
        <v/>
      </c>
      <c r="L654" t="s">
        <v>35</v>
      </c>
      <c r="M654" t="s">
        <v>35</v>
      </c>
      <c r="O654" t="s">
        <v>35</v>
      </c>
      <c r="P654" t="s">
        <v>35</v>
      </c>
      <c r="Q654" t="s">
        <v>35</v>
      </c>
    </row>
    <row r="655" spans="1:17">
      <c r="A655" s="68"/>
      <c r="B655" s="68"/>
      <c r="C655" s="68"/>
      <c r="D655" s="68"/>
      <c r="E655" s="9"/>
      <c r="F655" s="9" t="str">
        <f>IF(IF(SB!C657="","",TEXT(SB!C657,"0"))="",IF(SB!H657="","",TEXT(SB!H657,"0")),IF(SB!C657="","",TEXT(SB!C657,"0")))</f>
        <v/>
      </c>
      <c r="G655" s="5" t="str">
        <f>IF(SB!D657="","",SB!D657)</f>
        <v/>
      </c>
      <c r="H655" t="str">
        <f>IF(SB!D657="","","X")</f>
        <v/>
      </c>
      <c r="I655" t="str">
        <f>IF(SB!H657="","",SB!G657)</f>
        <v/>
      </c>
      <c r="J655" t="str">
        <f>IF(SB!H657="","",SB!F657)</f>
        <v/>
      </c>
      <c r="K655" t="str">
        <f>IFERROR(IF(AND(SB!H657&lt;&gt;"",VALUE(SB!E657)&lt;VALUE(SB!$A$2)),Data!J655,""),"")</f>
        <v/>
      </c>
      <c r="L655" t="s">
        <v>35</v>
      </c>
      <c r="M655" t="s">
        <v>35</v>
      </c>
      <c r="O655" t="s">
        <v>35</v>
      </c>
      <c r="P655" t="s">
        <v>35</v>
      </c>
      <c r="Q655" t="s">
        <v>35</v>
      </c>
    </row>
    <row r="656" spans="1:17">
      <c r="A656" s="68"/>
      <c r="B656" s="68"/>
      <c r="C656" s="68"/>
      <c r="D656" s="68"/>
      <c r="E656" s="9"/>
      <c r="F656" s="9" t="str">
        <f>IF(IF(SB!C658="","",TEXT(SB!C658,"0"))="",IF(SB!H658="","",TEXT(SB!H658,"0")),IF(SB!C658="","",TEXT(SB!C658,"0")))</f>
        <v/>
      </c>
      <c r="G656" s="5" t="str">
        <f>IF(SB!D658="","",SB!D658)</f>
        <v/>
      </c>
      <c r="H656" t="str">
        <f>IF(SB!D658="","","X")</f>
        <v/>
      </c>
      <c r="I656" t="str">
        <f>IF(SB!H658="","",SB!G658)</f>
        <v/>
      </c>
      <c r="J656" t="str">
        <f>IF(SB!H658="","",SB!F658)</f>
        <v/>
      </c>
      <c r="K656" t="str">
        <f>IFERROR(IF(AND(SB!H658&lt;&gt;"",VALUE(SB!E658)&lt;VALUE(SB!$A$2)),Data!J656,""),"")</f>
        <v/>
      </c>
      <c r="L656" t="s">
        <v>35</v>
      </c>
      <c r="M656" t="s">
        <v>35</v>
      </c>
      <c r="O656" t="s">
        <v>35</v>
      </c>
      <c r="P656" t="s">
        <v>35</v>
      </c>
      <c r="Q656" t="s">
        <v>35</v>
      </c>
    </row>
    <row r="657" spans="1:17">
      <c r="A657" s="68"/>
      <c r="B657" s="68"/>
      <c r="C657" s="68"/>
      <c r="D657" s="68"/>
      <c r="E657" s="9"/>
      <c r="F657" s="9" t="str">
        <f>IF(IF(SB!C659="","",TEXT(SB!C659,"0"))="",IF(SB!H659="","",TEXT(SB!H659,"0")),IF(SB!C659="","",TEXT(SB!C659,"0")))</f>
        <v/>
      </c>
      <c r="G657" s="5" t="str">
        <f>IF(SB!D659="","",SB!D659)</f>
        <v/>
      </c>
      <c r="H657" t="str">
        <f>IF(SB!D659="","","X")</f>
        <v/>
      </c>
      <c r="I657" t="str">
        <f>IF(SB!H659="","",SB!G659)</f>
        <v/>
      </c>
      <c r="J657" t="str">
        <f>IF(SB!H659="","",SB!F659)</f>
        <v/>
      </c>
      <c r="K657" t="str">
        <f>IFERROR(IF(AND(SB!H659&lt;&gt;"",VALUE(SB!E659)&lt;VALUE(SB!$A$2)),Data!J657,""),"")</f>
        <v/>
      </c>
      <c r="L657" t="s">
        <v>35</v>
      </c>
      <c r="M657" t="s">
        <v>35</v>
      </c>
      <c r="O657" t="s">
        <v>35</v>
      </c>
      <c r="P657" t="s">
        <v>35</v>
      </c>
      <c r="Q657" t="s">
        <v>35</v>
      </c>
    </row>
    <row r="658" spans="1:17">
      <c r="A658" s="68"/>
      <c r="B658" s="68"/>
      <c r="C658" s="68"/>
      <c r="D658" s="68"/>
      <c r="E658" s="9"/>
      <c r="F658" s="9" t="str">
        <f>IF(IF(SB!C660="","",TEXT(SB!C660,"0"))="",IF(SB!H660="","",TEXT(SB!H660,"0")),IF(SB!C660="","",TEXT(SB!C660,"0")))</f>
        <v/>
      </c>
      <c r="G658" s="5" t="str">
        <f>IF(SB!D660="","",SB!D660)</f>
        <v/>
      </c>
      <c r="H658" t="str">
        <f>IF(SB!D660="","","X")</f>
        <v/>
      </c>
      <c r="I658" t="str">
        <f>IF(SB!H660="","",SB!G660)</f>
        <v/>
      </c>
      <c r="J658" t="str">
        <f>IF(SB!H660="","",SB!F660)</f>
        <v/>
      </c>
      <c r="K658" t="str">
        <f>IFERROR(IF(AND(SB!H660&lt;&gt;"",VALUE(SB!E660)&lt;VALUE(SB!$A$2)),Data!J658,""),"")</f>
        <v/>
      </c>
      <c r="L658" t="s">
        <v>35</v>
      </c>
      <c r="M658" t="s">
        <v>35</v>
      </c>
      <c r="O658" t="s">
        <v>35</v>
      </c>
      <c r="P658" t="s">
        <v>35</v>
      </c>
      <c r="Q658" t="s">
        <v>35</v>
      </c>
    </row>
    <row r="659" spans="1:17">
      <c r="A659" s="68"/>
      <c r="B659" s="68"/>
      <c r="C659" s="68"/>
      <c r="D659" s="68"/>
      <c r="E659" s="9"/>
      <c r="F659" s="9" t="str">
        <f>IF(IF(SB!C661="","",TEXT(SB!C661,"0"))="",IF(SB!H661="","",TEXT(SB!H661,"0")),IF(SB!C661="","",TEXT(SB!C661,"0")))</f>
        <v/>
      </c>
      <c r="G659" s="5" t="str">
        <f>IF(SB!D661="","",SB!D661)</f>
        <v/>
      </c>
      <c r="H659" t="str">
        <f>IF(SB!D661="","","X")</f>
        <v/>
      </c>
      <c r="I659" t="str">
        <f>IF(SB!H661="","",SB!G661)</f>
        <v/>
      </c>
      <c r="J659" t="str">
        <f>IF(SB!H661="","",SB!F661)</f>
        <v/>
      </c>
      <c r="K659" t="str">
        <f>IFERROR(IF(AND(SB!H661&lt;&gt;"",VALUE(SB!E661)&lt;VALUE(SB!$A$2)),Data!J659,""),"")</f>
        <v/>
      </c>
      <c r="L659" t="s">
        <v>35</v>
      </c>
      <c r="M659" t="s">
        <v>35</v>
      </c>
      <c r="O659" t="s">
        <v>35</v>
      </c>
      <c r="P659" t="s">
        <v>35</v>
      </c>
      <c r="Q659" t="s">
        <v>35</v>
      </c>
    </row>
    <row r="660" spans="1:17">
      <c r="A660" s="68"/>
      <c r="B660" s="68"/>
      <c r="C660" s="68"/>
      <c r="D660" s="68"/>
      <c r="E660" s="9"/>
      <c r="F660" s="9" t="str">
        <f>IF(IF(SB!C662="","",TEXT(SB!C662,"0"))="",IF(SB!H662="","",TEXT(SB!H662,"0")),IF(SB!C662="","",TEXT(SB!C662,"0")))</f>
        <v/>
      </c>
      <c r="G660" s="5" t="str">
        <f>IF(SB!D662="","",SB!D662)</f>
        <v/>
      </c>
      <c r="H660" t="str">
        <f>IF(SB!D662="","","X")</f>
        <v/>
      </c>
      <c r="I660" t="str">
        <f>IF(SB!H662="","",SB!G662)</f>
        <v/>
      </c>
      <c r="J660" t="str">
        <f>IF(SB!H662="","",SB!F662)</f>
        <v/>
      </c>
      <c r="K660" t="str">
        <f>IFERROR(IF(AND(SB!H662&lt;&gt;"",VALUE(SB!E662)&lt;VALUE(SB!$A$2)),Data!J660,""),"")</f>
        <v/>
      </c>
      <c r="L660" t="s">
        <v>35</v>
      </c>
      <c r="M660" t="s">
        <v>35</v>
      </c>
      <c r="O660" t="s">
        <v>35</v>
      </c>
      <c r="P660" t="s">
        <v>35</v>
      </c>
      <c r="Q660" t="s">
        <v>35</v>
      </c>
    </row>
    <row r="661" spans="1:17">
      <c r="A661" s="68"/>
      <c r="B661" s="68"/>
      <c r="C661" s="68"/>
      <c r="D661" s="68"/>
      <c r="E661" s="9"/>
      <c r="F661" s="9" t="str">
        <f>IF(IF(SB!C663="","",TEXT(SB!C663,"0"))="",IF(SB!H663="","",TEXT(SB!H663,"0")),IF(SB!C663="","",TEXT(SB!C663,"0")))</f>
        <v/>
      </c>
      <c r="G661" s="5" t="str">
        <f>IF(SB!D663="","",SB!D663)</f>
        <v/>
      </c>
      <c r="H661" t="str">
        <f>IF(SB!D663="","","X")</f>
        <v/>
      </c>
      <c r="I661" t="str">
        <f>IF(SB!H663="","",SB!G663)</f>
        <v/>
      </c>
      <c r="J661" t="str">
        <f>IF(SB!H663="","",SB!F663)</f>
        <v/>
      </c>
      <c r="K661" t="str">
        <f>IFERROR(IF(AND(SB!H663&lt;&gt;"",VALUE(SB!E663)&lt;VALUE(SB!$A$2)),Data!J661,""),"")</f>
        <v/>
      </c>
      <c r="L661" t="s">
        <v>35</v>
      </c>
      <c r="M661" t="s">
        <v>35</v>
      </c>
      <c r="O661" t="s">
        <v>35</v>
      </c>
      <c r="P661" t="s">
        <v>35</v>
      </c>
      <c r="Q661" t="s">
        <v>35</v>
      </c>
    </row>
    <row r="662" spans="1:17">
      <c r="A662" s="68"/>
      <c r="B662" s="68"/>
      <c r="C662" s="68"/>
      <c r="D662" s="68"/>
      <c r="E662" s="9"/>
      <c r="F662" s="9" t="str">
        <f>IF(IF(SB!C664="","",TEXT(SB!C664,"0"))="",IF(SB!H664="","",TEXT(SB!H664,"0")),IF(SB!C664="","",TEXT(SB!C664,"0")))</f>
        <v/>
      </c>
      <c r="G662" s="5" t="str">
        <f>IF(SB!D664="","",SB!D664)</f>
        <v/>
      </c>
      <c r="H662" t="str">
        <f>IF(SB!D664="","","X")</f>
        <v/>
      </c>
      <c r="I662" t="str">
        <f>IF(SB!H664="","",SB!G664)</f>
        <v/>
      </c>
      <c r="J662" t="str">
        <f>IF(SB!H664="","",SB!F664)</f>
        <v/>
      </c>
      <c r="K662" t="str">
        <f>IFERROR(IF(AND(SB!H664&lt;&gt;"",VALUE(SB!E664)&lt;VALUE(SB!$A$2)),Data!J662,""),"")</f>
        <v/>
      </c>
      <c r="L662" t="s">
        <v>35</v>
      </c>
      <c r="M662" t="s">
        <v>35</v>
      </c>
      <c r="O662" t="s">
        <v>35</v>
      </c>
      <c r="P662" t="s">
        <v>35</v>
      </c>
      <c r="Q662" t="s">
        <v>35</v>
      </c>
    </row>
    <row r="663" spans="1:17">
      <c r="A663" s="68"/>
      <c r="B663" s="68"/>
      <c r="C663" s="68"/>
      <c r="D663" s="68"/>
      <c r="E663" s="9"/>
      <c r="F663" s="9" t="str">
        <f>IF(IF(SB!C665="","",TEXT(SB!C665,"0"))="",IF(SB!H665="","",TEXT(SB!H665,"0")),IF(SB!C665="","",TEXT(SB!C665,"0")))</f>
        <v/>
      </c>
      <c r="G663" s="5" t="str">
        <f>IF(SB!D665="","",SB!D665)</f>
        <v/>
      </c>
      <c r="H663" t="str">
        <f>IF(SB!D665="","","X")</f>
        <v/>
      </c>
      <c r="I663" t="str">
        <f>IF(SB!H665="","",SB!G665)</f>
        <v/>
      </c>
      <c r="J663" t="str">
        <f>IF(SB!H665="","",SB!F665)</f>
        <v/>
      </c>
      <c r="K663" t="str">
        <f>IFERROR(IF(AND(SB!H665&lt;&gt;"",VALUE(SB!E665)&lt;VALUE(SB!$A$2)),Data!J663,""),"")</f>
        <v/>
      </c>
      <c r="L663" t="s">
        <v>35</v>
      </c>
      <c r="M663" t="s">
        <v>35</v>
      </c>
      <c r="O663" t="s">
        <v>35</v>
      </c>
      <c r="P663" t="s">
        <v>35</v>
      </c>
      <c r="Q663" t="s">
        <v>35</v>
      </c>
    </row>
    <row r="664" spans="1:17">
      <c r="A664" s="68"/>
      <c r="B664" s="68"/>
      <c r="C664" s="68"/>
      <c r="D664" s="68"/>
      <c r="E664" s="9"/>
      <c r="F664" s="9" t="str">
        <f>IF(IF(SB!C666="","",TEXT(SB!C666,"0"))="",IF(SB!H666="","",TEXT(SB!H666,"0")),IF(SB!C666="","",TEXT(SB!C666,"0")))</f>
        <v/>
      </c>
      <c r="G664" s="5" t="str">
        <f>IF(SB!D666="","",SB!D666)</f>
        <v/>
      </c>
      <c r="H664" t="str">
        <f>IF(SB!D666="","","X")</f>
        <v/>
      </c>
      <c r="I664" t="str">
        <f>IF(SB!H666="","",SB!G666)</f>
        <v/>
      </c>
      <c r="J664" t="str">
        <f>IF(SB!H666="","",SB!F666)</f>
        <v/>
      </c>
      <c r="K664" t="str">
        <f>IFERROR(IF(AND(SB!H666&lt;&gt;"",VALUE(SB!E666)&lt;VALUE(SB!$A$2)),Data!J664,""),"")</f>
        <v/>
      </c>
      <c r="L664" t="s">
        <v>35</v>
      </c>
      <c r="M664" t="s">
        <v>35</v>
      </c>
      <c r="O664" t="s">
        <v>35</v>
      </c>
      <c r="P664" t="s">
        <v>35</v>
      </c>
      <c r="Q664" t="s">
        <v>35</v>
      </c>
    </row>
    <row r="665" spans="1:17">
      <c r="A665" s="68"/>
      <c r="B665" s="68"/>
      <c r="C665" s="68"/>
      <c r="D665" s="68"/>
      <c r="E665" s="9"/>
      <c r="F665" s="9" t="str">
        <f>IF(IF(SB!C667="","",TEXT(SB!C667,"0"))="",IF(SB!H667="","",TEXT(SB!H667,"0")),IF(SB!C667="","",TEXT(SB!C667,"0")))</f>
        <v/>
      </c>
      <c r="G665" s="5" t="str">
        <f>IF(SB!D667="","",SB!D667)</f>
        <v/>
      </c>
      <c r="H665" t="str">
        <f>IF(SB!D667="","","X")</f>
        <v/>
      </c>
      <c r="I665" t="str">
        <f>IF(SB!H667="","",SB!G667)</f>
        <v/>
      </c>
      <c r="J665" t="str">
        <f>IF(SB!H667="","",SB!F667)</f>
        <v/>
      </c>
      <c r="K665" t="str">
        <f>IFERROR(IF(AND(SB!H667&lt;&gt;"",VALUE(SB!E667)&lt;VALUE(SB!$A$2)),Data!J665,""),"")</f>
        <v/>
      </c>
      <c r="L665" t="s">
        <v>35</v>
      </c>
      <c r="M665" t="s">
        <v>35</v>
      </c>
      <c r="O665" t="s">
        <v>35</v>
      </c>
      <c r="P665" t="s">
        <v>35</v>
      </c>
      <c r="Q665" t="s">
        <v>35</v>
      </c>
    </row>
    <row r="666" spans="1:17">
      <c r="A666" s="68"/>
      <c r="B666" s="68"/>
      <c r="C666" s="68"/>
      <c r="D666" s="68"/>
      <c r="E666" s="9"/>
      <c r="F666" s="9" t="str">
        <f>IF(IF(SB!C668="","",TEXT(SB!C668,"0"))="",IF(SB!H668="","",TEXT(SB!H668,"0")),IF(SB!C668="","",TEXT(SB!C668,"0")))</f>
        <v/>
      </c>
      <c r="G666" s="5" t="str">
        <f>IF(SB!D668="","",SB!D668)</f>
        <v/>
      </c>
      <c r="H666" t="str">
        <f>IF(SB!D668="","","X")</f>
        <v/>
      </c>
      <c r="I666" t="str">
        <f>IF(SB!H668="","",SB!G668)</f>
        <v/>
      </c>
      <c r="J666" t="str">
        <f>IF(SB!H668="","",SB!F668)</f>
        <v/>
      </c>
      <c r="K666" t="str">
        <f>IFERROR(IF(AND(SB!H668&lt;&gt;"",VALUE(SB!E668)&lt;VALUE(SB!$A$2)),Data!J666,""),"")</f>
        <v/>
      </c>
      <c r="L666" t="s">
        <v>35</v>
      </c>
      <c r="M666" t="s">
        <v>35</v>
      </c>
      <c r="O666" t="s">
        <v>35</v>
      </c>
      <c r="P666" t="s">
        <v>35</v>
      </c>
      <c r="Q666" t="s">
        <v>35</v>
      </c>
    </row>
    <row r="667" spans="1:17">
      <c r="A667" s="68"/>
      <c r="B667" s="68"/>
      <c r="C667" s="68"/>
      <c r="D667" s="68"/>
      <c r="E667" s="9"/>
      <c r="F667" s="9" t="str">
        <f>IF(IF(SB!C669="","",TEXT(SB!C669,"0"))="",IF(SB!H669="","",TEXT(SB!H669,"0")),IF(SB!C669="","",TEXT(SB!C669,"0")))</f>
        <v/>
      </c>
      <c r="G667" s="5" t="str">
        <f>IF(SB!D669="","",SB!D669)</f>
        <v/>
      </c>
      <c r="H667" t="str">
        <f>IF(SB!D669="","","X")</f>
        <v/>
      </c>
      <c r="I667" t="str">
        <f>IF(SB!H669="","",SB!G669)</f>
        <v/>
      </c>
      <c r="J667" t="str">
        <f>IF(SB!H669="","",SB!F669)</f>
        <v/>
      </c>
      <c r="K667" t="str">
        <f>IFERROR(IF(AND(SB!H669&lt;&gt;"",VALUE(SB!E669)&lt;VALUE(SB!$A$2)),Data!J667,""),"")</f>
        <v/>
      </c>
      <c r="L667" t="s">
        <v>35</v>
      </c>
      <c r="M667" t="s">
        <v>35</v>
      </c>
      <c r="O667" t="s">
        <v>35</v>
      </c>
      <c r="P667" t="s">
        <v>35</v>
      </c>
      <c r="Q667" t="s">
        <v>35</v>
      </c>
    </row>
    <row r="668" spans="1:17">
      <c r="A668" s="68"/>
      <c r="B668" s="68"/>
      <c r="C668" s="68"/>
      <c r="D668" s="68"/>
      <c r="E668" s="9"/>
      <c r="F668" s="9" t="str">
        <f>IF(IF(SB!C670="","",TEXT(SB!C670,"0"))="",IF(SB!H670="","",TEXT(SB!H670,"0")),IF(SB!C670="","",TEXT(SB!C670,"0")))</f>
        <v/>
      </c>
      <c r="G668" s="5" t="str">
        <f>IF(SB!D670="","",SB!D670)</f>
        <v/>
      </c>
      <c r="H668" t="str">
        <f>IF(SB!D670="","","X")</f>
        <v/>
      </c>
      <c r="I668" t="str">
        <f>IF(SB!H670="","",SB!G670)</f>
        <v/>
      </c>
      <c r="J668" t="str">
        <f>IF(SB!H670="","",SB!F670)</f>
        <v/>
      </c>
      <c r="K668" t="str">
        <f>IFERROR(IF(AND(SB!H670&lt;&gt;"",VALUE(SB!E670)&lt;VALUE(SB!$A$2)),Data!J668,""),"")</f>
        <v/>
      </c>
      <c r="L668" t="s">
        <v>35</v>
      </c>
      <c r="M668" t="s">
        <v>35</v>
      </c>
      <c r="O668" t="s">
        <v>35</v>
      </c>
      <c r="P668" t="s">
        <v>35</v>
      </c>
      <c r="Q668" t="s">
        <v>35</v>
      </c>
    </row>
    <row r="669" spans="1:17">
      <c r="A669" s="68"/>
      <c r="B669" s="68"/>
      <c r="C669" s="68"/>
      <c r="D669" s="68"/>
      <c r="E669" s="9"/>
      <c r="F669" s="9" t="str">
        <f>IF(IF(SB!C671="","",TEXT(SB!C671,"0"))="",IF(SB!H671="","",TEXT(SB!H671,"0")),IF(SB!C671="","",TEXT(SB!C671,"0")))</f>
        <v/>
      </c>
      <c r="G669" s="5" t="str">
        <f>IF(SB!D671="","",SB!D671)</f>
        <v/>
      </c>
      <c r="H669" t="str">
        <f>IF(SB!D671="","","X")</f>
        <v/>
      </c>
      <c r="I669" t="str">
        <f>IF(SB!H671="","",SB!G671)</f>
        <v/>
      </c>
      <c r="J669" t="str">
        <f>IF(SB!H671="","",SB!F671)</f>
        <v/>
      </c>
      <c r="K669" t="str">
        <f>IFERROR(IF(AND(SB!H671&lt;&gt;"",VALUE(SB!E671)&lt;VALUE(SB!$A$2)),Data!J669,""),"")</f>
        <v/>
      </c>
      <c r="L669" t="s">
        <v>35</v>
      </c>
      <c r="M669" t="s">
        <v>35</v>
      </c>
      <c r="O669" t="s">
        <v>35</v>
      </c>
      <c r="P669" t="s">
        <v>35</v>
      </c>
      <c r="Q669" t="s">
        <v>35</v>
      </c>
    </row>
    <row r="670" spans="1:17">
      <c r="A670" s="68"/>
      <c r="B670" s="68"/>
      <c r="C670" s="68"/>
      <c r="D670" s="68"/>
      <c r="E670" s="9"/>
      <c r="F670" s="9" t="str">
        <f>IF(IF(SB!C672="","",TEXT(SB!C672,"0"))="",IF(SB!H672="","",TEXT(SB!H672,"0")),IF(SB!C672="","",TEXT(SB!C672,"0")))</f>
        <v/>
      </c>
      <c r="G670" s="5" t="str">
        <f>IF(SB!D672="","",SB!D672)</f>
        <v/>
      </c>
      <c r="H670" t="str">
        <f>IF(SB!D672="","","X")</f>
        <v/>
      </c>
      <c r="I670" t="str">
        <f>IF(SB!H672="","",SB!G672)</f>
        <v/>
      </c>
      <c r="J670" t="str">
        <f>IF(SB!H672="","",SB!F672)</f>
        <v/>
      </c>
      <c r="K670" t="str">
        <f>IFERROR(IF(AND(SB!H672&lt;&gt;"",VALUE(SB!E672)&lt;VALUE(SB!$A$2)),Data!J670,""),"")</f>
        <v/>
      </c>
      <c r="L670" t="s">
        <v>35</v>
      </c>
      <c r="M670" t="s">
        <v>35</v>
      </c>
      <c r="O670" t="s">
        <v>35</v>
      </c>
      <c r="P670" t="s">
        <v>35</v>
      </c>
      <c r="Q670" t="s">
        <v>35</v>
      </c>
    </row>
    <row r="671" spans="1:17">
      <c r="A671" s="68"/>
      <c r="B671" s="68"/>
      <c r="C671" s="68"/>
      <c r="D671" s="68"/>
      <c r="E671" s="9"/>
      <c r="F671" s="9" t="str">
        <f>IF(IF(SB!C673="","",TEXT(SB!C673,"0"))="",IF(SB!H673="","",TEXT(SB!H673,"0")),IF(SB!C673="","",TEXT(SB!C673,"0")))</f>
        <v/>
      </c>
      <c r="G671" s="5" t="str">
        <f>IF(SB!D673="","",SB!D673)</f>
        <v/>
      </c>
      <c r="H671" t="str">
        <f>IF(SB!D673="","","X")</f>
        <v/>
      </c>
      <c r="I671" t="str">
        <f>IF(SB!H673="","",SB!G673)</f>
        <v/>
      </c>
      <c r="J671" t="str">
        <f>IF(SB!H673="","",SB!F673)</f>
        <v/>
      </c>
      <c r="K671" t="str">
        <f>IFERROR(IF(AND(SB!H673&lt;&gt;"",VALUE(SB!E673)&lt;VALUE(SB!$A$2)),Data!J671,""),"")</f>
        <v/>
      </c>
      <c r="L671" t="s">
        <v>35</v>
      </c>
      <c r="M671" t="s">
        <v>35</v>
      </c>
      <c r="O671" t="s">
        <v>35</v>
      </c>
      <c r="P671" t="s">
        <v>35</v>
      </c>
      <c r="Q671" t="s">
        <v>35</v>
      </c>
    </row>
    <row r="672" spans="1:17">
      <c r="A672" s="68"/>
      <c r="B672" s="68"/>
      <c r="C672" s="68"/>
      <c r="D672" s="68"/>
      <c r="E672" s="9"/>
      <c r="F672" s="9" t="str">
        <f>IF(IF(SB!C674="","",TEXT(SB!C674,"0"))="",IF(SB!H674="","",TEXT(SB!H674,"0")),IF(SB!C674="","",TEXT(SB!C674,"0")))</f>
        <v/>
      </c>
      <c r="G672" s="5" t="str">
        <f>IF(SB!D674="","",SB!D674)</f>
        <v/>
      </c>
      <c r="H672" t="str">
        <f>IF(SB!D674="","","X")</f>
        <v/>
      </c>
      <c r="I672" t="str">
        <f>IF(SB!H674="","",SB!G674)</f>
        <v/>
      </c>
      <c r="J672" t="str">
        <f>IF(SB!H674="","",SB!F674)</f>
        <v/>
      </c>
      <c r="K672" t="str">
        <f>IFERROR(IF(AND(SB!H674&lt;&gt;"",VALUE(SB!E674)&lt;VALUE(SB!$A$2)),Data!J672,""),"")</f>
        <v/>
      </c>
      <c r="L672" t="s">
        <v>35</v>
      </c>
      <c r="M672" t="s">
        <v>35</v>
      </c>
      <c r="O672" t="s">
        <v>35</v>
      </c>
      <c r="P672" t="s">
        <v>35</v>
      </c>
      <c r="Q672" t="s">
        <v>35</v>
      </c>
    </row>
    <row r="673" spans="1:17">
      <c r="A673" s="68"/>
      <c r="B673" s="68"/>
      <c r="C673" s="68"/>
      <c r="D673" s="68"/>
      <c r="E673" s="9"/>
      <c r="F673" s="9" t="str">
        <f>IF(IF(SB!C675="","",TEXT(SB!C675,"0"))="",IF(SB!H675="","",TEXT(SB!H675,"0")),IF(SB!C675="","",TEXT(SB!C675,"0")))</f>
        <v/>
      </c>
      <c r="G673" s="5" t="str">
        <f>IF(SB!D675="","",SB!D675)</f>
        <v/>
      </c>
      <c r="H673" t="str">
        <f>IF(SB!D675="","","X")</f>
        <v/>
      </c>
      <c r="I673" t="str">
        <f>IF(SB!H675="","",SB!G675)</f>
        <v/>
      </c>
      <c r="J673" t="str">
        <f>IF(SB!H675="","",SB!F675)</f>
        <v/>
      </c>
      <c r="K673" t="str">
        <f>IFERROR(IF(AND(SB!H675&lt;&gt;"",VALUE(SB!E675)&lt;VALUE(SB!$A$2)),Data!J673,""),"")</f>
        <v/>
      </c>
      <c r="L673" t="s">
        <v>35</v>
      </c>
      <c r="M673" t="s">
        <v>35</v>
      </c>
      <c r="O673" t="s">
        <v>35</v>
      </c>
      <c r="P673" t="s">
        <v>35</v>
      </c>
      <c r="Q673" t="s">
        <v>35</v>
      </c>
    </row>
    <row r="674" spans="1:17">
      <c r="A674" s="68"/>
      <c r="B674" s="68"/>
      <c r="C674" s="68"/>
      <c r="D674" s="68"/>
      <c r="E674" s="9"/>
      <c r="F674" s="9" t="str">
        <f>IF(IF(SB!C676="","",TEXT(SB!C676,"0"))="",IF(SB!H676="","",TEXT(SB!H676,"0")),IF(SB!C676="","",TEXT(SB!C676,"0")))</f>
        <v/>
      </c>
      <c r="G674" s="5" t="str">
        <f>IF(SB!D676="","",SB!D676)</f>
        <v/>
      </c>
      <c r="H674" t="str">
        <f>IF(SB!D676="","","X")</f>
        <v/>
      </c>
      <c r="I674" t="str">
        <f>IF(SB!H676="","",SB!G676)</f>
        <v/>
      </c>
      <c r="J674" t="str">
        <f>IF(SB!H676="","",SB!F676)</f>
        <v/>
      </c>
      <c r="K674" t="str">
        <f>IFERROR(IF(AND(SB!H676&lt;&gt;"",VALUE(SB!E676)&lt;VALUE(SB!$A$2)),Data!J674,""),"")</f>
        <v/>
      </c>
      <c r="L674" t="s">
        <v>35</v>
      </c>
      <c r="M674" t="s">
        <v>35</v>
      </c>
      <c r="O674" t="s">
        <v>35</v>
      </c>
      <c r="P674" t="s">
        <v>35</v>
      </c>
      <c r="Q674" t="s">
        <v>35</v>
      </c>
    </row>
    <row r="675" spans="1:17">
      <c r="A675" s="68"/>
      <c r="B675" s="68"/>
      <c r="C675" s="68"/>
      <c r="D675" s="68"/>
      <c r="E675" s="9"/>
      <c r="F675" s="9" t="str">
        <f>IF(IF(SB!C677="","",TEXT(SB!C677,"0"))="",IF(SB!H677="","",TEXT(SB!H677,"0")),IF(SB!C677="","",TEXT(SB!C677,"0")))</f>
        <v/>
      </c>
      <c r="G675" s="5" t="str">
        <f>IF(SB!D677="","",SB!D677)</f>
        <v/>
      </c>
      <c r="H675" t="str">
        <f>IF(SB!D677="","","X")</f>
        <v/>
      </c>
      <c r="I675" t="str">
        <f>IF(SB!H677="","",SB!G677)</f>
        <v/>
      </c>
      <c r="J675" t="str">
        <f>IF(SB!H677="","",SB!F677)</f>
        <v/>
      </c>
      <c r="K675" t="str">
        <f>IFERROR(IF(AND(SB!H677&lt;&gt;"",VALUE(SB!E677)&lt;VALUE(SB!$A$2)),Data!J675,""),"")</f>
        <v/>
      </c>
      <c r="L675" t="s">
        <v>35</v>
      </c>
      <c r="M675" t="s">
        <v>35</v>
      </c>
      <c r="O675" t="s">
        <v>35</v>
      </c>
      <c r="P675" t="s">
        <v>35</v>
      </c>
      <c r="Q675" t="s">
        <v>35</v>
      </c>
    </row>
    <row r="676" spans="1:17">
      <c r="A676" s="68"/>
      <c r="B676" s="68"/>
      <c r="C676" s="68"/>
      <c r="D676" s="68"/>
      <c r="E676" s="9"/>
      <c r="F676" s="9" t="str">
        <f>IF(IF(SB!C678="","",TEXT(SB!C678,"0"))="",IF(SB!H678="","",TEXT(SB!H678,"0")),IF(SB!C678="","",TEXT(SB!C678,"0")))</f>
        <v/>
      </c>
      <c r="G676" s="5" t="str">
        <f>IF(SB!D678="","",SB!D678)</f>
        <v/>
      </c>
      <c r="H676" t="str">
        <f>IF(SB!D678="","","X")</f>
        <v/>
      </c>
      <c r="I676" t="str">
        <f>IF(SB!H678="","",SB!G678)</f>
        <v/>
      </c>
      <c r="J676" t="str">
        <f>IF(SB!H678="","",SB!F678)</f>
        <v/>
      </c>
      <c r="K676" t="str">
        <f>IFERROR(IF(AND(SB!H678&lt;&gt;"",VALUE(SB!E678)&lt;VALUE(SB!$A$2)),Data!J676,""),"")</f>
        <v/>
      </c>
      <c r="L676" t="s">
        <v>35</v>
      </c>
      <c r="M676" t="s">
        <v>35</v>
      </c>
      <c r="O676" t="s">
        <v>35</v>
      </c>
      <c r="P676" t="s">
        <v>35</v>
      </c>
      <c r="Q676" t="s">
        <v>35</v>
      </c>
    </row>
    <row r="677" spans="1:17">
      <c r="A677" s="68"/>
      <c r="B677" s="68"/>
      <c r="C677" s="68"/>
      <c r="D677" s="68"/>
      <c r="E677" s="9"/>
      <c r="F677" s="9" t="str">
        <f>IF(IF(SB!C679="","",TEXT(SB!C679,"0"))="",IF(SB!H679="","",TEXT(SB!H679,"0")),IF(SB!C679="","",TEXT(SB!C679,"0")))</f>
        <v/>
      </c>
      <c r="G677" s="5" t="str">
        <f>IF(SB!D679="","",SB!D679)</f>
        <v/>
      </c>
      <c r="H677" t="str">
        <f>IF(SB!D679="","","X")</f>
        <v/>
      </c>
      <c r="I677" t="str">
        <f>IF(SB!H679="","",SB!G679)</f>
        <v/>
      </c>
      <c r="J677" t="str">
        <f>IF(SB!H679="","",SB!F679)</f>
        <v/>
      </c>
      <c r="K677" t="str">
        <f>IFERROR(IF(AND(SB!H679&lt;&gt;"",VALUE(SB!E679)&lt;VALUE(SB!$A$2)),Data!J677,""),"")</f>
        <v/>
      </c>
      <c r="L677" t="s">
        <v>35</v>
      </c>
      <c r="M677" t="s">
        <v>35</v>
      </c>
      <c r="O677" t="s">
        <v>35</v>
      </c>
      <c r="P677" t="s">
        <v>35</v>
      </c>
      <c r="Q677" t="s">
        <v>35</v>
      </c>
    </row>
    <row r="678" spans="1:17">
      <c r="A678" s="68"/>
      <c r="B678" s="68"/>
      <c r="C678" s="68"/>
      <c r="D678" s="68"/>
      <c r="E678" s="9"/>
      <c r="F678" s="9" t="str">
        <f>IF(IF(SB!C680="","",TEXT(SB!C680,"0"))="",IF(SB!H680="","",TEXT(SB!H680,"0")),IF(SB!C680="","",TEXT(SB!C680,"0")))</f>
        <v/>
      </c>
      <c r="G678" s="5" t="str">
        <f>IF(SB!D680="","",SB!D680)</f>
        <v/>
      </c>
      <c r="H678" t="str">
        <f>IF(SB!D680="","","X")</f>
        <v/>
      </c>
      <c r="I678" t="str">
        <f>IF(SB!H680="","",SB!G680)</f>
        <v/>
      </c>
      <c r="J678" t="str">
        <f>IF(SB!H680="","",SB!F680)</f>
        <v/>
      </c>
      <c r="K678" t="str">
        <f>IFERROR(IF(AND(SB!H680&lt;&gt;"",VALUE(SB!E680)&lt;VALUE(SB!$A$2)),Data!J678,""),"")</f>
        <v/>
      </c>
      <c r="L678" t="s">
        <v>35</v>
      </c>
      <c r="M678" t="s">
        <v>35</v>
      </c>
      <c r="O678" t="s">
        <v>35</v>
      </c>
      <c r="P678" t="s">
        <v>35</v>
      </c>
      <c r="Q678" t="s">
        <v>35</v>
      </c>
    </row>
    <row r="679" spans="1:17">
      <c r="A679" s="68"/>
      <c r="B679" s="68"/>
      <c r="C679" s="68"/>
      <c r="D679" s="68"/>
      <c r="E679" s="9"/>
      <c r="F679" s="9" t="str">
        <f>IF(IF(SB!C681="","",TEXT(SB!C681,"0"))="",IF(SB!H681="","",TEXT(SB!H681,"0")),IF(SB!C681="","",TEXT(SB!C681,"0")))</f>
        <v/>
      </c>
      <c r="G679" s="5" t="str">
        <f>IF(SB!D681="","",SB!D681)</f>
        <v/>
      </c>
      <c r="H679" t="str">
        <f>IF(SB!D681="","","X")</f>
        <v/>
      </c>
      <c r="I679" t="str">
        <f>IF(SB!H681="","",SB!G681)</f>
        <v/>
      </c>
      <c r="J679" t="str">
        <f>IF(SB!H681="","",SB!F681)</f>
        <v/>
      </c>
      <c r="K679" t="str">
        <f>IFERROR(IF(AND(SB!H681&lt;&gt;"",VALUE(SB!E681)&lt;VALUE(SB!$A$2)),Data!J679,""),"")</f>
        <v/>
      </c>
      <c r="L679" t="s">
        <v>35</v>
      </c>
      <c r="M679" t="s">
        <v>35</v>
      </c>
      <c r="O679" t="s">
        <v>35</v>
      </c>
      <c r="P679" t="s">
        <v>35</v>
      </c>
      <c r="Q679" t="s">
        <v>35</v>
      </c>
    </row>
    <row r="680" spans="1:17">
      <c r="A680" s="68"/>
      <c r="B680" s="68"/>
      <c r="C680" s="68"/>
      <c r="D680" s="68"/>
      <c r="E680" s="9"/>
      <c r="F680" s="9" t="str">
        <f>IF(IF(SB!C682="","",TEXT(SB!C682,"0"))="",IF(SB!H682="","",TEXT(SB!H682,"0")),IF(SB!C682="","",TEXT(SB!C682,"0")))</f>
        <v/>
      </c>
      <c r="G680" s="5" t="str">
        <f>IF(SB!D682="","",SB!D682)</f>
        <v/>
      </c>
      <c r="H680" t="str">
        <f>IF(SB!D682="","","X")</f>
        <v/>
      </c>
      <c r="I680" t="str">
        <f>IF(SB!H682="","",SB!G682)</f>
        <v/>
      </c>
      <c r="J680" t="str">
        <f>IF(SB!H682="","",SB!F682)</f>
        <v/>
      </c>
      <c r="K680" t="str">
        <f>IFERROR(IF(AND(SB!H682&lt;&gt;"",VALUE(SB!E682)&lt;VALUE(SB!$A$2)),Data!J680,""),"")</f>
        <v/>
      </c>
      <c r="L680" t="s">
        <v>35</v>
      </c>
      <c r="M680" t="s">
        <v>35</v>
      </c>
      <c r="O680" t="s">
        <v>35</v>
      </c>
      <c r="P680" t="s">
        <v>35</v>
      </c>
      <c r="Q680" t="s">
        <v>35</v>
      </c>
    </row>
    <row r="681" spans="1:17">
      <c r="A681" s="68"/>
      <c r="B681" s="68"/>
      <c r="C681" s="68"/>
      <c r="D681" s="68"/>
      <c r="E681" s="9"/>
      <c r="F681" s="9" t="str">
        <f>IF(IF(SB!C683="","",TEXT(SB!C683,"0"))="",IF(SB!H683="","",TEXT(SB!H683,"0")),IF(SB!C683="","",TEXT(SB!C683,"0")))</f>
        <v/>
      </c>
      <c r="G681" s="5" t="str">
        <f>IF(SB!D683="","",SB!D683)</f>
        <v/>
      </c>
      <c r="H681" t="str">
        <f>IF(SB!D683="","","X")</f>
        <v/>
      </c>
      <c r="I681" t="str">
        <f>IF(SB!H683="","",SB!G683)</f>
        <v/>
      </c>
      <c r="J681" t="str">
        <f>IF(SB!H683="","",SB!F683)</f>
        <v/>
      </c>
      <c r="K681" t="str">
        <f>IFERROR(IF(AND(SB!H683&lt;&gt;"",VALUE(SB!E683)&lt;VALUE(SB!$A$2)),Data!J681,""),"")</f>
        <v/>
      </c>
      <c r="L681" t="s">
        <v>35</v>
      </c>
      <c r="M681" t="s">
        <v>35</v>
      </c>
      <c r="O681" t="s">
        <v>35</v>
      </c>
      <c r="P681" t="s">
        <v>35</v>
      </c>
      <c r="Q681" t="s">
        <v>35</v>
      </c>
    </row>
    <row r="682" spans="1:17">
      <c r="A682" s="68"/>
      <c r="B682" s="68"/>
      <c r="C682" s="68"/>
      <c r="D682" s="68"/>
      <c r="E682" s="9"/>
      <c r="F682" s="9" t="str">
        <f>IF(IF(SB!C684="","",TEXT(SB!C684,"0"))="",IF(SB!H684="","",TEXT(SB!H684,"0")),IF(SB!C684="","",TEXT(SB!C684,"0")))</f>
        <v/>
      </c>
      <c r="G682" s="5" t="str">
        <f>IF(SB!D684="","",SB!D684)</f>
        <v/>
      </c>
      <c r="H682" t="str">
        <f>IF(SB!D684="","","X")</f>
        <v/>
      </c>
      <c r="I682" t="str">
        <f>IF(SB!H684="","",SB!G684)</f>
        <v/>
      </c>
      <c r="J682" t="str">
        <f>IF(SB!H684="","",SB!F684)</f>
        <v/>
      </c>
      <c r="K682" t="str">
        <f>IFERROR(IF(AND(SB!H684&lt;&gt;"",VALUE(SB!E684)&lt;VALUE(SB!$A$2)),Data!J682,""),"")</f>
        <v/>
      </c>
      <c r="L682" t="s">
        <v>35</v>
      </c>
      <c r="M682" t="s">
        <v>35</v>
      </c>
      <c r="O682" t="s">
        <v>35</v>
      </c>
      <c r="P682" t="s">
        <v>35</v>
      </c>
      <c r="Q682" t="s">
        <v>35</v>
      </c>
    </row>
    <row r="683" spans="1:17">
      <c r="A683" s="68"/>
      <c r="B683" s="68"/>
      <c r="C683" s="68"/>
      <c r="D683" s="68"/>
      <c r="E683" s="9"/>
      <c r="F683" s="9" t="str">
        <f>IF(IF(SB!C685="","",TEXT(SB!C685,"0"))="",IF(SB!H685="","",TEXT(SB!H685,"0")),IF(SB!C685="","",TEXT(SB!C685,"0")))</f>
        <v/>
      </c>
      <c r="G683" s="5" t="str">
        <f>IF(SB!D685="","",SB!D685)</f>
        <v/>
      </c>
      <c r="H683" t="str">
        <f>IF(SB!D685="","","X")</f>
        <v/>
      </c>
      <c r="I683" t="str">
        <f>IF(SB!H685="","",SB!G685)</f>
        <v/>
      </c>
      <c r="J683" t="str">
        <f>IF(SB!H685="","",SB!F685)</f>
        <v/>
      </c>
      <c r="K683" t="str">
        <f>IFERROR(IF(AND(SB!H685&lt;&gt;"",VALUE(SB!E685)&lt;VALUE(SB!$A$2)),Data!J683,""),"")</f>
        <v/>
      </c>
      <c r="L683" t="s">
        <v>35</v>
      </c>
      <c r="M683" t="s">
        <v>35</v>
      </c>
      <c r="O683" t="s">
        <v>35</v>
      </c>
      <c r="P683" t="s">
        <v>35</v>
      </c>
      <c r="Q683" t="s">
        <v>35</v>
      </c>
    </row>
    <row r="684" spans="1:17">
      <c r="A684" s="68"/>
      <c r="B684" s="68"/>
      <c r="C684" s="68"/>
      <c r="D684" s="68"/>
      <c r="E684" s="9"/>
      <c r="F684" s="9" t="str">
        <f>IF(IF(SB!C686="","",TEXT(SB!C686,"0"))="",IF(SB!H686="","",TEXT(SB!H686,"0")),IF(SB!C686="","",TEXT(SB!C686,"0")))</f>
        <v/>
      </c>
      <c r="G684" s="5" t="str">
        <f>IF(SB!D686="","",SB!D686)</f>
        <v/>
      </c>
      <c r="H684" t="str">
        <f>IF(SB!D686="","","X")</f>
        <v/>
      </c>
      <c r="I684" t="str">
        <f>IF(SB!H686="","",SB!G686)</f>
        <v/>
      </c>
      <c r="J684" t="str">
        <f>IF(SB!H686="","",SB!F686)</f>
        <v/>
      </c>
      <c r="K684" t="str">
        <f>IFERROR(IF(AND(SB!H686&lt;&gt;"",VALUE(SB!E686)&lt;VALUE(SB!$A$2)),Data!J684,""),"")</f>
        <v/>
      </c>
      <c r="L684" t="s">
        <v>35</v>
      </c>
      <c r="M684" t="s">
        <v>35</v>
      </c>
      <c r="O684" t="s">
        <v>35</v>
      </c>
      <c r="P684" t="s">
        <v>35</v>
      </c>
      <c r="Q684" t="s">
        <v>35</v>
      </c>
    </row>
    <row r="685" spans="1:17">
      <c r="A685" s="68"/>
      <c r="B685" s="68"/>
      <c r="C685" s="68"/>
      <c r="D685" s="68"/>
      <c r="E685" s="9"/>
      <c r="F685" s="9" t="str">
        <f>IF(IF(SB!C687="","",TEXT(SB!C687,"0"))="",IF(SB!H687="","",TEXT(SB!H687,"0")),IF(SB!C687="","",TEXT(SB!C687,"0")))</f>
        <v/>
      </c>
      <c r="G685" s="5" t="str">
        <f>IF(SB!D687="","",SB!D687)</f>
        <v/>
      </c>
      <c r="H685" t="str">
        <f>IF(SB!D687="","","X")</f>
        <v/>
      </c>
      <c r="I685" t="str">
        <f>IF(SB!H687="","",SB!G687)</f>
        <v/>
      </c>
      <c r="J685" t="str">
        <f>IF(SB!H687="","",SB!F687)</f>
        <v/>
      </c>
      <c r="K685" t="str">
        <f>IFERROR(IF(AND(SB!H687&lt;&gt;"",VALUE(SB!E687)&lt;VALUE(SB!$A$2)),Data!J685,""),"")</f>
        <v/>
      </c>
      <c r="L685" t="s">
        <v>35</v>
      </c>
      <c r="M685" t="s">
        <v>35</v>
      </c>
      <c r="O685" t="s">
        <v>35</v>
      </c>
      <c r="P685" t="s">
        <v>35</v>
      </c>
      <c r="Q685" t="s">
        <v>35</v>
      </c>
    </row>
    <row r="686" spans="1:17">
      <c r="A686" s="68"/>
      <c r="B686" s="68"/>
      <c r="C686" s="68"/>
      <c r="D686" s="68"/>
      <c r="E686" s="9"/>
      <c r="F686" s="9" t="str">
        <f>IF(IF(SB!C688="","",TEXT(SB!C688,"0"))="",IF(SB!H688="","",TEXT(SB!H688,"0")),IF(SB!C688="","",TEXT(SB!C688,"0")))</f>
        <v/>
      </c>
      <c r="G686" s="5" t="str">
        <f>IF(SB!D688="","",SB!D688)</f>
        <v/>
      </c>
      <c r="H686" t="str">
        <f>IF(SB!D688="","","X")</f>
        <v/>
      </c>
      <c r="I686" t="str">
        <f>IF(SB!H688="","",SB!G688)</f>
        <v/>
      </c>
      <c r="J686" t="str">
        <f>IF(SB!H688="","",SB!F688)</f>
        <v/>
      </c>
      <c r="K686" t="str">
        <f>IFERROR(IF(AND(SB!H688&lt;&gt;"",VALUE(SB!E688)&lt;VALUE(SB!$A$2)),Data!J686,""),"")</f>
        <v/>
      </c>
      <c r="L686" t="s">
        <v>35</v>
      </c>
      <c r="M686" t="s">
        <v>35</v>
      </c>
      <c r="O686" t="s">
        <v>35</v>
      </c>
      <c r="P686" t="s">
        <v>35</v>
      </c>
      <c r="Q686" t="s">
        <v>35</v>
      </c>
    </row>
    <row r="687" spans="1:17">
      <c r="A687" s="68"/>
      <c r="B687" s="68"/>
      <c r="C687" s="68"/>
      <c r="D687" s="68"/>
      <c r="E687" s="9"/>
      <c r="F687" s="9" t="str">
        <f>IF(IF(SB!C689="","",TEXT(SB!C689,"0"))="",IF(SB!H689="","",TEXT(SB!H689,"0")),IF(SB!C689="","",TEXT(SB!C689,"0")))</f>
        <v/>
      </c>
      <c r="G687" s="5" t="str">
        <f>IF(SB!D689="","",SB!D689)</f>
        <v/>
      </c>
      <c r="H687" t="str">
        <f>IF(SB!D689="","","X")</f>
        <v/>
      </c>
      <c r="I687" t="str">
        <f>IF(SB!H689="","",SB!G689)</f>
        <v/>
      </c>
      <c r="J687" t="str">
        <f>IF(SB!H689="","",SB!F689)</f>
        <v/>
      </c>
      <c r="K687" t="str">
        <f>IFERROR(IF(AND(SB!H689&lt;&gt;"",VALUE(SB!E689)&lt;VALUE(SB!$A$2)),Data!J687,""),"")</f>
        <v/>
      </c>
      <c r="L687" t="s">
        <v>35</v>
      </c>
      <c r="M687" t="s">
        <v>35</v>
      </c>
      <c r="O687" t="s">
        <v>35</v>
      </c>
      <c r="P687" t="s">
        <v>35</v>
      </c>
      <c r="Q687" t="s">
        <v>35</v>
      </c>
    </row>
    <row r="688" spans="1:17">
      <c r="A688" s="68"/>
      <c r="B688" s="68"/>
      <c r="C688" s="68"/>
      <c r="D688" s="68"/>
      <c r="E688" s="9"/>
      <c r="F688" s="9" t="str">
        <f>IF(IF(SB!C690="","",TEXT(SB!C690,"0"))="",IF(SB!H690="","",TEXT(SB!H690,"0")),IF(SB!C690="","",TEXT(SB!C690,"0")))</f>
        <v/>
      </c>
      <c r="G688" s="5" t="str">
        <f>IF(SB!D690="","",SB!D690)</f>
        <v/>
      </c>
      <c r="H688" t="str">
        <f>IF(SB!D690="","","X")</f>
        <v/>
      </c>
      <c r="I688" t="str">
        <f>IF(SB!H690="","",SB!G690)</f>
        <v/>
      </c>
      <c r="J688" t="str">
        <f>IF(SB!H690="","",SB!F690)</f>
        <v/>
      </c>
      <c r="K688" t="str">
        <f>IFERROR(IF(AND(SB!H690&lt;&gt;"",VALUE(SB!E690)&lt;VALUE(SB!$A$2)),Data!J688,""),"")</f>
        <v/>
      </c>
      <c r="L688" t="s">
        <v>35</v>
      </c>
      <c r="M688" t="s">
        <v>35</v>
      </c>
      <c r="O688" t="s">
        <v>35</v>
      </c>
      <c r="P688" t="s">
        <v>35</v>
      </c>
      <c r="Q688" t="s">
        <v>35</v>
      </c>
    </row>
    <row r="689" spans="1:17">
      <c r="A689" s="68"/>
      <c r="B689" s="68"/>
      <c r="C689" s="68"/>
      <c r="D689" s="68"/>
      <c r="E689" s="9"/>
      <c r="F689" s="9" t="str">
        <f>IF(IF(SB!C691="","",TEXT(SB!C691,"0"))="",IF(SB!H691="","",TEXT(SB!H691,"0")),IF(SB!C691="","",TEXT(SB!C691,"0")))</f>
        <v/>
      </c>
      <c r="G689" s="5" t="str">
        <f>IF(SB!D691="","",SB!D691)</f>
        <v/>
      </c>
      <c r="H689" t="str">
        <f>IF(SB!D691="","","X")</f>
        <v/>
      </c>
      <c r="I689" t="str">
        <f>IF(SB!H691="","",SB!G691)</f>
        <v/>
      </c>
      <c r="J689" t="str">
        <f>IF(SB!H691="","",SB!F691)</f>
        <v/>
      </c>
      <c r="K689" t="str">
        <f>IFERROR(IF(AND(SB!H691&lt;&gt;"",VALUE(SB!E691)&lt;VALUE(SB!$A$2)),Data!J689,""),"")</f>
        <v/>
      </c>
      <c r="L689" t="s">
        <v>35</v>
      </c>
      <c r="M689" t="s">
        <v>35</v>
      </c>
      <c r="O689" t="s">
        <v>35</v>
      </c>
      <c r="P689" t="s">
        <v>35</v>
      </c>
      <c r="Q689" t="s">
        <v>35</v>
      </c>
    </row>
    <row r="690" spans="1:17">
      <c r="A690" s="68"/>
      <c r="B690" s="68"/>
      <c r="C690" s="68"/>
      <c r="D690" s="68"/>
      <c r="E690" s="9"/>
      <c r="F690" s="9" t="str">
        <f>IF(IF(SB!C692="","",TEXT(SB!C692,"0"))="",IF(SB!H692="","",TEXT(SB!H692,"0")),IF(SB!C692="","",TEXT(SB!C692,"0")))</f>
        <v/>
      </c>
      <c r="G690" s="5" t="str">
        <f>IF(SB!D692="","",SB!D692)</f>
        <v/>
      </c>
      <c r="H690" t="str">
        <f>IF(SB!D692="","","X")</f>
        <v/>
      </c>
      <c r="I690" t="str">
        <f>IF(SB!H692="","",SB!G692)</f>
        <v/>
      </c>
      <c r="J690" t="str">
        <f>IF(SB!H692="","",SB!F692)</f>
        <v/>
      </c>
      <c r="K690" t="str">
        <f>IFERROR(IF(AND(SB!H692&lt;&gt;"",VALUE(SB!E692)&lt;VALUE(SB!$A$2)),Data!J690,""),"")</f>
        <v/>
      </c>
      <c r="L690" t="s">
        <v>35</v>
      </c>
      <c r="M690" t="s">
        <v>35</v>
      </c>
      <c r="O690" t="s">
        <v>35</v>
      </c>
      <c r="P690" t="s">
        <v>35</v>
      </c>
      <c r="Q690" t="s">
        <v>35</v>
      </c>
    </row>
    <row r="691" spans="1:17">
      <c r="A691" s="68"/>
      <c r="B691" s="68"/>
      <c r="C691" s="68"/>
      <c r="D691" s="68"/>
      <c r="E691" s="9"/>
      <c r="F691" s="9" t="str">
        <f>IF(IF(SB!C693="","",TEXT(SB!C693,"0"))="",IF(SB!H693="","",TEXT(SB!H693,"0")),IF(SB!C693="","",TEXT(SB!C693,"0")))</f>
        <v/>
      </c>
      <c r="G691" s="5" t="str">
        <f>IF(SB!D693="","",SB!D693)</f>
        <v/>
      </c>
      <c r="H691" t="str">
        <f>IF(SB!D693="","","X")</f>
        <v/>
      </c>
      <c r="I691" t="str">
        <f>IF(SB!H693="","",SB!G693)</f>
        <v/>
      </c>
      <c r="J691" t="str">
        <f>IF(SB!H693="","",SB!F693)</f>
        <v/>
      </c>
      <c r="K691" t="str">
        <f>IFERROR(IF(AND(SB!H693&lt;&gt;"",VALUE(SB!E693)&lt;VALUE(SB!$A$2)),Data!J691,""),"")</f>
        <v/>
      </c>
      <c r="L691" t="s">
        <v>35</v>
      </c>
      <c r="M691" t="s">
        <v>35</v>
      </c>
      <c r="O691" t="s">
        <v>35</v>
      </c>
      <c r="P691" t="s">
        <v>35</v>
      </c>
      <c r="Q691" t="s">
        <v>35</v>
      </c>
    </row>
    <row r="692" spans="1:17">
      <c r="A692" s="68"/>
      <c r="B692" s="68"/>
      <c r="C692" s="68"/>
      <c r="D692" s="68"/>
      <c r="E692" s="9"/>
      <c r="F692" s="9" t="str">
        <f>IF(IF(SB!C694="","",TEXT(SB!C694,"0"))="",IF(SB!H694="","",TEXT(SB!H694,"0")),IF(SB!C694="","",TEXT(SB!C694,"0")))</f>
        <v/>
      </c>
      <c r="G692" s="5" t="str">
        <f>IF(SB!D694="","",SB!D694)</f>
        <v/>
      </c>
      <c r="H692" t="str">
        <f>IF(SB!D694="","","X")</f>
        <v/>
      </c>
      <c r="I692" t="str">
        <f>IF(SB!H694="","",SB!G694)</f>
        <v/>
      </c>
      <c r="J692" t="str">
        <f>IF(SB!H694="","",SB!F694)</f>
        <v/>
      </c>
      <c r="K692" t="str">
        <f>IFERROR(IF(AND(SB!H694&lt;&gt;"",VALUE(SB!E694)&lt;VALUE(SB!$A$2)),Data!J692,""),"")</f>
        <v/>
      </c>
      <c r="L692" t="s">
        <v>35</v>
      </c>
      <c r="M692" t="s">
        <v>35</v>
      </c>
      <c r="O692" t="s">
        <v>35</v>
      </c>
      <c r="P692" t="s">
        <v>35</v>
      </c>
      <c r="Q692" t="s">
        <v>35</v>
      </c>
    </row>
    <row r="693" spans="1:17">
      <c r="A693" s="68"/>
      <c r="B693" s="68"/>
      <c r="C693" s="68"/>
      <c r="D693" s="68"/>
      <c r="E693" s="9"/>
      <c r="F693" s="9" t="str">
        <f>IF(IF(SB!C695="","",TEXT(SB!C695,"0"))="",IF(SB!H695="","",TEXT(SB!H695,"0")),IF(SB!C695="","",TEXT(SB!C695,"0")))</f>
        <v/>
      </c>
      <c r="G693" s="5" t="str">
        <f>IF(SB!D695="","",SB!D695)</f>
        <v/>
      </c>
      <c r="H693" t="str">
        <f>IF(SB!D695="","","X")</f>
        <v/>
      </c>
      <c r="I693" t="str">
        <f>IF(SB!H695="","",SB!G695)</f>
        <v/>
      </c>
      <c r="J693" t="str">
        <f>IF(SB!H695="","",SB!F695)</f>
        <v/>
      </c>
      <c r="K693" t="str">
        <f>IFERROR(IF(AND(SB!H695&lt;&gt;"",VALUE(SB!E695)&lt;VALUE(SB!$A$2)),Data!J693,""),"")</f>
        <v/>
      </c>
      <c r="L693" t="s">
        <v>35</v>
      </c>
      <c r="M693" t="s">
        <v>35</v>
      </c>
      <c r="O693" t="s">
        <v>35</v>
      </c>
      <c r="P693" t="s">
        <v>35</v>
      </c>
      <c r="Q693" t="s">
        <v>35</v>
      </c>
    </row>
    <row r="694" spans="1:17">
      <c r="A694" s="68"/>
      <c r="B694" s="68"/>
      <c r="C694" s="68"/>
      <c r="D694" s="68"/>
      <c r="E694" s="9"/>
      <c r="F694" s="9" t="str">
        <f>IF(IF(SB!C696="","",TEXT(SB!C696,"0"))="",IF(SB!H696="","",TEXT(SB!H696,"0")),IF(SB!C696="","",TEXT(SB!C696,"0")))</f>
        <v/>
      </c>
      <c r="G694" s="5" t="str">
        <f>IF(SB!D696="","",SB!D696)</f>
        <v/>
      </c>
      <c r="H694" t="str">
        <f>IF(SB!D696="","","X")</f>
        <v/>
      </c>
      <c r="I694" t="str">
        <f>IF(SB!H696="","",SB!G696)</f>
        <v/>
      </c>
      <c r="J694" t="str">
        <f>IF(SB!H696="","",SB!F696)</f>
        <v/>
      </c>
      <c r="K694" t="str">
        <f>IFERROR(IF(AND(SB!H696&lt;&gt;"",VALUE(SB!E696)&lt;VALUE(SB!$A$2)),Data!J694,""),"")</f>
        <v/>
      </c>
      <c r="L694" t="s">
        <v>35</v>
      </c>
      <c r="M694" t="s">
        <v>35</v>
      </c>
      <c r="O694" t="s">
        <v>35</v>
      </c>
      <c r="P694" t="s">
        <v>35</v>
      </c>
      <c r="Q694" t="s">
        <v>35</v>
      </c>
    </row>
    <row r="695" spans="1:17">
      <c r="A695" s="68"/>
      <c r="B695" s="68"/>
      <c r="C695" s="68"/>
      <c r="D695" s="68"/>
      <c r="E695" s="9"/>
      <c r="F695" s="9" t="str">
        <f>IF(IF(SB!C697="","",TEXT(SB!C697,"0"))="",IF(SB!H697="","",TEXT(SB!H697,"0")),IF(SB!C697="","",TEXT(SB!C697,"0")))</f>
        <v/>
      </c>
      <c r="G695" s="5" t="str">
        <f>IF(SB!D697="","",SB!D697)</f>
        <v/>
      </c>
      <c r="H695" t="str">
        <f>IF(SB!D697="","","X")</f>
        <v/>
      </c>
      <c r="I695" t="str">
        <f>IF(SB!H697="","",SB!G697)</f>
        <v/>
      </c>
      <c r="J695" t="str">
        <f>IF(SB!H697="","",SB!F697)</f>
        <v/>
      </c>
      <c r="K695" t="str">
        <f>IFERROR(IF(AND(SB!H697&lt;&gt;"",VALUE(SB!E697)&lt;VALUE(SB!$A$2)),Data!J695,""),"")</f>
        <v/>
      </c>
      <c r="L695" t="s">
        <v>35</v>
      </c>
      <c r="M695" t="s">
        <v>35</v>
      </c>
      <c r="O695" t="s">
        <v>35</v>
      </c>
      <c r="P695" t="s">
        <v>35</v>
      </c>
      <c r="Q695" t="s">
        <v>35</v>
      </c>
    </row>
    <row r="696" spans="1:17">
      <c r="A696" s="68"/>
      <c r="B696" s="68"/>
      <c r="C696" s="68"/>
      <c r="D696" s="68"/>
      <c r="E696" s="9"/>
      <c r="F696" s="9" t="str">
        <f>IF(IF(SB!C698="","",TEXT(SB!C698,"0"))="",IF(SB!H698="","",TEXT(SB!H698,"0")),IF(SB!C698="","",TEXT(SB!C698,"0")))</f>
        <v/>
      </c>
      <c r="G696" s="5" t="str">
        <f>IF(SB!D698="","",SB!D698)</f>
        <v/>
      </c>
      <c r="H696" t="str">
        <f>IF(SB!D698="","","X")</f>
        <v/>
      </c>
      <c r="I696" t="str">
        <f>IF(SB!H698="","",SB!G698)</f>
        <v/>
      </c>
      <c r="J696" t="str">
        <f>IF(SB!H698="","",SB!F698)</f>
        <v/>
      </c>
      <c r="K696" t="str">
        <f>IFERROR(IF(AND(SB!H698&lt;&gt;"",VALUE(SB!E698)&lt;VALUE(SB!$A$2)),Data!J696,""),"")</f>
        <v/>
      </c>
      <c r="L696" t="s">
        <v>35</v>
      </c>
      <c r="M696" t="s">
        <v>35</v>
      </c>
      <c r="O696" t="s">
        <v>35</v>
      </c>
      <c r="P696" t="s">
        <v>35</v>
      </c>
      <c r="Q696" t="s">
        <v>35</v>
      </c>
    </row>
    <row r="697" spans="1:17">
      <c r="A697" s="68"/>
      <c r="B697" s="68"/>
      <c r="C697" s="68"/>
      <c r="D697" s="68"/>
      <c r="E697" s="9"/>
      <c r="F697" s="9" t="str">
        <f>IF(IF(SB!C699="","",TEXT(SB!C699,"0"))="",IF(SB!H699="","",TEXT(SB!H699,"0")),IF(SB!C699="","",TEXT(SB!C699,"0")))</f>
        <v/>
      </c>
      <c r="G697" s="5" t="str">
        <f>IF(SB!D699="","",SB!D699)</f>
        <v/>
      </c>
      <c r="H697" t="str">
        <f>IF(SB!D699="","","X")</f>
        <v/>
      </c>
      <c r="I697" t="str">
        <f>IF(SB!H699="","",SB!G699)</f>
        <v/>
      </c>
      <c r="J697" t="str">
        <f>IF(SB!H699="","",SB!F699)</f>
        <v/>
      </c>
      <c r="K697" t="str">
        <f>IFERROR(IF(AND(SB!H699&lt;&gt;"",VALUE(SB!E699)&lt;VALUE(SB!$A$2)),Data!J697,""),"")</f>
        <v/>
      </c>
      <c r="L697" t="s">
        <v>35</v>
      </c>
      <c r="M697" t="s">
        <v>35</v>
      </c>
      <c r="O697" t="s">
        <v>35</v>
      </c>
      <c r="P697" t="s">
        <v>35</v>
      </c>
      <c r="Q697" t="s">
        <v>35</v>
      </c>
    </row>
    <row r="698" spans="1:17">
      <c r="A698" s="68"/>
      <c r="B698" s="68"/>
      <c r="C698" s="68"/>
      <c r="D698" s="68"/>
      <c r="E698" s="9"/>
      <c r="F698" s="9" t="str">
        <f>IF(IF(SB!C700="","",TEXT(SB!C700,"0"))="",IF(SB!H700="","",TEXT(SB!H700,"0")),IF(SB!C700="","",TEXT(SB!C700,"0")))</f>
        <v/>
      </c>
      <c r="G698" s="5" t="str">
        <f>IF(SB!D700="","",SB!D700)</f>
        <v/>
      </c>
      <c r="H698" t="str">
        <f>IF(SB!D700="","","X")</f>
        <v/>
      </c>
      <c r="I698" t="str">
        <f>IF(SB!H700="","",SB!G700)</f>
        <v/>
      </c>
      <c r="J698" t="str">
        <f>IF(SB!H700="","",SB!F700)</f>
        <v/>
      </c>
      <c r="K698" t="str">
        <f>IFERROR(IF(AND(SB!H700&lt;&gt;"",VALUE(SB!E700)&lt;VALUE(SB!$A$2)),Data!J698,""),"")</f>
        <v/>
      </c>
      <c r="L698" t="s">
        <v>35</v>
      </c>
      <c r="M698" t="s">
        <v>35</v>
      </c>
      <c r="O698" t="s">
        <v>35</v>
      </c>
      <c r="P698" t="s">
        <v>35</v>
      </c>
      <c r="Q698" t="s">
        <v>35</v>
      </c>
    </row>
    <row r="699" spans="1:17">
      <c r="A699" s="68"/>
      <c r="B699" s="68"/>
      <c r="C699" s="68"/>
      <c r="D699" s="68"/>
      <c r="E699" s="9"/>
      <c r="F699" s="9" t="str">
        <f>IF(IF(SB!C701="","",TEXT(SB!C701,"0"))="",IF(SB!H701="","",TEXT(SB!H701,"0")),IF(SB!C701="","",TEXT(SB!C701,"0")))</f>
        <v/>
      </c>
      <c r="G699" s="5" t="str">
        <f>IF(SB!D701="","",SB!D701)</f>
        <v/>
      </c>
      <c r="H699" t="str">
        <f>IF(SB!D701="","","X")</f>
        <v/>
      </c>
      <c r="I699" t="str">
        <f>IF(SB!H701="","",SB!G701)</f>
        <v/>
      </c>
      <c r="J699" t="str">
        <f>IF(SB!H701="","",SB!F701)</f>
        <v/>
      </c>
      <c r="K699" t="str">
        <f>IFERROR(IF(AND(SB!H701&lt;&gt;"",VALUE(SB!E701)&lt;VALUE(SB!$A$2)),Data!J699,""),"")</f>
        <v/>
      </c>
      <c r="L699" t="s">
        <v>35</v>
      </c>
      <c r="M699" t="s">
        <v>35</v>
      </c>
      <c r="O699" t="s">
        <v>35</v>
      </c>
      <c r="P699" t="s">
        <v>35</v>
      </c>
      <c r="Q699" t="s">
        <v>35</v>
      </c>
    </row>
    <row r="700" spans="1:17">
      <c r="A700" s="68"/>
      <c r="B700" s="68"/>
      <c r="C700" s="68"/>
      <c r="D700" s="68"/>
      <c r="E700" s="9"/>
      <c r="F700" s="9" t="str">
        <f>IF(IF(SB!C702="","",TEXT(SB!C702,"0"))="",IF(SB!H702="","",TEXT(SB!H702,"0")),IF(SB!C702="","",TEXT(SB!C702,"0")))</f>
        <v/>
      </c>
      <c r="G700" s="5" t="str">
        <f>IF(SB!D702="","",SB!D702)</f>
        <v/>
      </c>
      <c r="H700" t="str">
        <f>IF(SB!D702="","","X")</f>
        <v/>
      </c>
      <c r="I700" t="str">
        <f>IF(SB!H702="","",SB!G702)</f>
        <v/>
      </c>
      <c r="J700" t="str">
        <f>IF(SB!H702="","",SB!F702)</f>
        <v/>
      </c>
      <c r="K700" t="str">
        <f>IFERROR(IF(AND(SB!H702&lt;&gt;"",VALUE(SB!E702)&lt;VALUE(SB!$A$2)),Data!J700,""),"")</f>
        <v/>
      </c>
      <c r="L700" t="s">
        <v>35</v>
      </c>
      <c r="M700" t="s">
        <v>35</v>
      </c>
      <c r="O700" t="s">
        <v>35</v>
      </c>
      <c r="P700" t="s">
        <v>35</v>
      </c>
      <c r="Q700" t="s">
        <v>35</v>
      </c>
    </row>
    <row r="701" spans="1:17">
      <c r="A701" s="68"/>
      <c r="B701" s="68"/>
      <c r="C701" s="68"/>
      <c r="D701" s="68"/>
      <c r="E701" s="9"/>
      <c r="F701" s="9" t="str">
        <f>IF(IF(SB!C703="","",TEXT(SB!C703,"0"))="",IF(SB!H703="","",TEXT(SB!H703,"0")),IF(SB!C703="","",TEXT(SB!C703,"0")))</f>
        <v/>
      </c>
      <c r="G701" s="5" t="str">
        <f>IF(SB!D703="","",SB!D703)</f>
        <v/>
      </c>
      <c r="H701" t="str">
        <f>IF(SB!D703="","","X")</f>
        <v/>
      </c>
      <c r="I701" t="str">
        <f>IF(SB!H703="","",SB!G703)</f>
        <v/>
      </c>
      <c r="J701" t="str">
        <f>IF(SB!H703="","",SB!F703)</f>
        <v/>
      </c>
      <c r="K701" t="str">
        <f>IFERROR(IF(AND(SB!H703&lt;&gt;"",VALUE(SB!E703)&lt;VALUE(SB!$A$2)),Data!J701,""),"")</f>
        <v/>
      </c>
      <c r="L701" t="s">
        <v>35</v>
      </c>
      <c r="M701" t="s">
        <v>35</v>
      </c>
      <c r="O701" t="s">
        <v>35</v>
      </c>
      <c r="P701" t="s">
        <v>35</v>
      </c>
      <c r="Q701" t="s">
        <v>35</v>
      </c>
    </row>
    <row r="702" spans="1:17">
      <c r="A702" s="68"/>
      <c r="B702" s="68"/>
      <c r="C702" s="68"/>
      <c r="D702" s="68"/>
      <c r="E702" s="9"/>
      <c r="F702" s="9" t="str">
        <f>IF(IF(SB!C704="","",TEXT(SB!C704,"0"))="",IF(SB!H704="","",TEXT(SB!H704,"0")),IF(SB!C704="","",TEXT(SB!C704,"0")))</f>
        <v/>
      </c>
      <c r="G702" s="5" t="str">
        <f>IF(SB!D704="","",SB!D704)</f>
        <v/>
      </c>
      <c r="H702" t="str">
        <f>IF(SB!D704="","","X")</f>
        <v/>
      </c>
      <c r="I702" t="str">
        <f>IF(SB!H704="","",SB!G704)</f>
        <v/>
      </c>
      <c r="J702" t="str">
        <f>IF(SB!H704="","",SB!F704)</f>
        <v/>
      </c>
      <c r="K702" t="str">
        <f>IFERROR(IF(AND(SB!H704&lt;&gt;"",VALUE(SB!E704)&lt;VALUE(SB!$A$2)),Data!J702,""),"")</f>
        <v/>
      </c>
      <c r="L702" t="s">
        <v>35</v>
      </c>
      <c r="M702" t="s">
        <v>35</v>
      </c>
      <c r="O702" t="s">
        <v>35</v>
      </c>
      <c r="P702" t="s">
        <v>35</v>
      </c>
      <c r="Q702" t="s">
        <v>35</v>
      </c>
    </row>
    <row r="703" spans="1:17">
      <c r="A703" s="68"/>
      <c r="B703" s="68"/>
      <c r="C703" s="68"/>
      <c r="D703" s="68"/>
      <c r="E703" s="9"/>
      <c r="F703" s="9" t="str">
        <f>IF(IF(SB!C705="","",TEXT(SB!C705,"0"))="",IF(SB!H705="","",TEXT(SB!H705,"0")),IF(SB!C705="","",TEXT(SB!C705,"0")))</f>
        <v/>
      </c>
      <c r="G703" s="5" t="str">
        <f>IF(SB!D705="","",SB!D705)</f>
        <v/>
      </c>
      <c r="H703" t="str">
        <f>IF(SB!D705="","","X")</f>
        <v/>
      </c>
      <c r="I703" t="str">
        <f>IF(SB!H705="","",SB!G705)</f>
        <v/>
      </c>
      <c r="J703" t="str">
        <f>IF(SB!H705="","",SB!F705)</f>
        <v/>
      </c>
      <c r="K703" t="str">
        <f>IFERROR(IF(AND(SB!H705&lt;&gt;"",VALUE(SB!E705)&lt;VALUE(SB!$A$2)),Data!J703,""),"")</f>
        <v/>
      </c>
      <c r="L703" t="s">
        <v>35</v>
      </c>
      <c r="M703" t="s">
        <v>35</v>
      </c>
      <c r="O703" t="s">
        <v>35</v>
      </c>
      <c r="P703" t="s">
        <v>35</v>
      </c>
      <c r="Q703" t="s">
        <v>35</v>
      </c>
    </row>
    <row r="704" spans="1:17">
      <c r="A704" s="68"/>
      <c r="B704" s="68"/>
      <c r="C704" s="68"/>
      <c r="D704" s="68"/>
      <c r="E704" s="9"/>
      <c r="F704" s="9" t="str">
        <f>IF(IF(SB!C706="","",TEXT(SB!C706,"0"))="",IF(SB!H706="","",TEXT(SB!H706,"0")),IF(SB!C706="","",TEXT(SB!C706,"0")))</f>
        <v/>
      </c>
      <c r="G704" s="5" t="str">
        <f>IF(SB!D706="","",SB!D706)</f>
        <v/>
      </c>
      <c r="H704" t="str">
        <f>IF(SB!D706="","","X")</f>
        <v/>
      </c>
      <c r="I704" t="str">
        <f>IF(SB!H706="","",SB!G706)</f>
        <v/>
      </c>
      <c r="J704" t="str">
        <f>IF(SB!H706="","",SB!F706)</f>
        <v/>
      </c>
      <c r="K704" t="str">
        <f>IFERROR(IF(AND(SB!H706&lt;&gt;"",VALUE(SB!E706)&lt;VALUE(SB!$A$2)),Data!J704,""),"")</f>
        <v/>
      </c>
      <c r="L704" t="s">
        <v>35</v>
      </c>
      <c r="M704" t="s">
        <v>35</v>
      </c>
      <c r="O704" t="s">
        <v>35</v>
      </c>
      <c r="P704" t="s">
        <v>35</v>
      </c>
      <c r="Q704" t="s">
        <v>35</v>
      </c>
    </row>
    <row r="705" spans="1:17">
      <c r="A705" s="68"/>
      <c r="B705" s="68"/>
      <c r="C705" s="68"/>
      <c r="D705" s="68"/>
      <c r="E705" s="9"/>
      <c r="F705" s="9" t="str">
        <f>IF(IF(SB!C707="","",TEXT(SB!C707,"0"))="",IF(SB!H707="","",TEXT(SB!H707,"0")),IF(SB!C707="","",TEXT(SB!C707,"0")))</f>
        <v/>
      </c>
      <c r="G705" s="5" t="str">
        <f>IF(SB!D707="","",SB!D707)</f>
        <v/>
      </c>
      <c r="H705" t="str">
        <f>IF(SB!D707="","","X")</f>
        <v/>
      </c>
      <c r="I705" t="str">
        <f>IF(SB!H707="","",SB!G707)</f>
        <v/>
      </c>
      <c r="J705" t="str">
        <f>IF(SB!H707="","",SB!F707)</f>
        <v/>
      </c>
      <c r="K705" t="str">
        <f>IFERROR(IF(AND(SB!H707&lt;&gt;"",VALUE(SB!E707)&lt;VALUE(SB!$A$2)),Data!J705,""),"")</f>
        <v/>
      </c>
      <c r="L705" t="s">
        <v>35</v>
      </c>
      <c r="M705" t="s">
        <v>35</v>
      </c>
      <c r="O705" t="s">
        <v>35</v>
      </c>
      <c r="P705" t="s">
        <v>35</v>
      </c>
      <c r="Q705" t="s">
        <v>35</v>
      </c>
    </row>
    <row r="706" spans="1:17">
      <c r="A706" s="68"/>
      <c r="B706" s="68"/>
      <c r="C706" s="68"/>
      <c r="D706" s="68"/>
      <c r="E706" s="9"/>
      <c r="F706" s="9" t="str">
        <f>IF(IF(SB!C708="","",TEXT(SB!C708,"0"))="",IF(SB!H708="","",TEXT(SB!H708,"0")),IF(SB!C708="","",TEXT(SB!C708,"0")))</f>
        <v/>
      </c>
      <c r="G706" s="5" t="str">
        <f>IF(SB!D708="","",SB!D708)</f>
        <v/>
      </c>
      <c r="H706" t="str">
        <f>IF(SB!D708="","","X")</f>
        <v/>
      </c>
      <c r="I706" t="str">
        <f>IF(SB!H708="","",SB!G708)</f>
        <v/>
      </c>
      <c r="J706" t="str">
        <f>IF(SB!H708="","",SB!F708)</f>
        <v/>
      </c>
      <c r="K706" t="str">
        <f>IFERROR(IF(AND(SB!H708&lt;&gt;"",VALUE(SB!E708)&lt;VALUE(SB!$A$2)),Data!J706,""),"")</f>
        <v/>
      </c>
      <c r="L706" t="s">
        <v>35</v>
      </c>
      <c r="M706" t="s">
        <v>35</v>
      </c>
      <c r="O706" t="s">
        <v>35</v>
      </c>
      <c r="P706" t="s">
        <v>35</v>
      </c>
      <c r="Q706" t="s">
        <v>35</v>
      </c>
    </row>
    <row r="707" spans="1:17">
      <c r="A707" s="68"/>
      <c r="B707" s="68"/>
      <c r="C707" s="68"/>
      <c r="D707" s="68"/>
      <c r="E707" s="9"/>
      <c r="F707" s="9" t="str">
        <f>IF(IF(SB!C709="","",TEXT(SB!C709,"0"))="",IF(SB!H709="","",TEXT(SB!H709,"0")),IF(SB!C709="","",TEXT(SB!C709,"0")))</f>
        <v/>
      </c>
      <c r="G707" s="5" t="str">
        <f>IF(SB!D709="","",SB!D709)</f>
        <v/>
      </c>
      <c r="H707" t="str">
        <f>IF(SB!D709="","","X")</f>
        <v/>
      </c>
      <c r="I707" t="str">
        <f>IF(SB!H709="","",SB!G709)</f>
        <v/>
      </c>
      <c r="J707" t="str">
        <f>IF(SB!H709="","",SB!F709)</f>
        <v/>
      </c>
      <c r="K707" t="str">
        <f>IFERROR(IF(AND(SB!H709&lt;&gt;"",VALUE(SB!E709)&lt;VALUE(SB!$A$2)),Data!J707,""),"")</f>
        <v/>
      </c>
      <c r="L707" t="s">
        <v>35</v>
      </c>
      <c r="M707" t="s">
        <v>35</v>
      </c>
      <c r="O707" t="s">
        <v>35</v>
      </c>
      <c r="P707" t="s">
        <v>35</v>
      </c>
      <c r="Q707" t="s">
        <v>35</v>
      </c>
    </row>
    <row r="708" spans="1:17">
      <c r="A708" s="68"/>
      <c r="B708" s="68"/>
      <c r="C708" s="68"/>
      <c r="D708" s="68"/>
      <c r="E708" s="9"/>
      <c r="F708" s="9" t="str">
        <f>IF(IF(SB!C710="","",TEXT(SB!C710,"0"))="",IF(SB!H710="","",TEXT(SB!H710,"0")),IF(SB!C710="","",TEXT(SB!C710,"0")))</f>
        <v/>
      </c>
      <c r="G708" s="5" t="str">
        <f>IF(SB!D710="","",SB!D710)</f>
        <v/>
      </c>
      <c r="H708" t="str">
        <f>IF(SB!D710="","","X")</f>
        <v/>
      </c>
      <c r="I708" t="str">
        <f>IF(SB!H710="","",SB!G710)</f>
        <v/>
      </c>
      <c r="J708" t="str">
        <f>IF(SB!H710="","",SB!F710)</f>
        <v/>
      </c>
      <c r="K708" t="str">
        <f>IFERROR(IF(AND(SB!H710&lt;&gt;"",VALUE(SB!E710)&lt;VALUE(SB!$A$2)),Data!J708,""),"")</f>
        <v/>
      </c>
      <c r="L708" t="s">
        <v>35</v>
      </c>
      <c r="M708" t="s">
        <v>35</v>
      </c>
      <c r="O708" t="s">
        <v>35</v>
      </c>
      <c r="P708" t="s">
        <v>35</v>
      </c>
      <c r="Q708" t="s">
        <v>35</v>
      </c>
    </row>
    <row r="709" spans="1:17">
      <c r="A709" s="68"/>
      <c r="B709" s="68"/>
      <c r="C709" s="68"/>
      <c r="D709" s="68"/>
      <c r="E709" s="9"/>
      <c r="F709" s="9" t="str">
        <f>IF(IF(SB!C711="","",TEXT(SB!C711,"0"))="",IF(SB!H711="","",TEXT(SB!H711,"0")),IF(SB!C711="","",TEXT(SB!C711,"0")))</f>
        <v/>
      </c>
      <c r="G709" s="5" t="str">
        <f>IF(SB!D711="","",SB!D711)</f>
        <v/>
      </c>
      <c r="H709" t="str">
        <f>IF(SB!D711="","","X")</f>
        <v/>
      </c>
      <c r="I709" t="str">
        <f>IF(SB!H711="","",SB!G711)</f>
        <v/>
      </c>
      <c r="J709" t="str">
        <f>IF(SB!H711="","",SB!F711)</f>
        <v/>
      </c>
      <c r="K709" t="str">
        <f>IFERROR(IF(AND(SB!H711&lt;&gt;"",VALUE(SB!E711)&lt;VALUE(SB!$A$2)),Data!J709,""),"")</f>
        <v/>
      </c>
      <c r="L709" t="s">
        <v>35</v>
      </c>
      <c r="M709" t="s">
        <v>35</v>
      </c>
      <c r="O709" t="s">
        <v>35</v>
      </c>
      <c r="P709" t="s">
        <v>35</v>
      </c>
      <c r="Q709" t="s">
        <v>35</v>
      </c>
    </row>
    <row r="710" spans="1:17">
      <c r="A710" s="68"/>
      <c r="B710" s="68"/>
      <c r="C710" s="68"/>
      <c r="D710" s="68"/>
      <c r="E710" s="9"/>
      <c r="F710" s="9" t="str">
        <f>IF(IF(SB!C712="","",TEXT(SB!C712,"0"))="",IF(SB!H712="","",TEXT(SB!H712,"0")),IF(SB!C712="","",TEXT(SB!C712,"0")))</f>
        <v/>
      </c>
      <c r="G710" s="5" t="str">
        <f>IF(SB!D712="","",SB!D712)</f>
        <v/>
      </c>
      <c r="H710" t="str">
        <f>IF(SB!D712="","","X")</f>
        <v/>
      </c>
      <c r="I710" t="str">
        <f>IF(SB!H712="","",SB!G712)</f>
        <v/>
      </c>
      <c r="J710" t="str">
        <f>IF(SB!H712="","",SB!F712)</f>
        <v/>
      </c>
      <c r="K710" t="str">
        <f>IFERROR(IF(AND(SB!H712&lt;&gt;"",VALUE(SB!E712)&lt;VALUE(SB!$A$2)),Data!J710,""),"")</f>
        <v/>
      </c>
      <c r="L710" t="s">
        <v>35</v>
      </c>
      <c r="M710" t="s">
        <v>35</v>
      </c>
      <c r="O710" t="s">
        <v>35</v>
      </c>
      <c r="P710" t="s">
        <v>35</v>
      </c>
      <c r="Q710" t="s">
        <v>35</v>
      </c>
    </row>
    <row r="711" spans="1:17">
      <c r="A711" s="68"/>
      <c r="B711" s="68"/>
      <c r="C711" s="68"/>
      <c r="D711" s="68"/>
      <c r="E711" s="9"/>
      <c r="F711" s="9" t="str">
        <f>IF(IF(SB!C713="","",TEXT(SB!C713,"0"))="",IF(SB!H713="","",TEXT(SB!H713,"0")),IF(SB!C713="","",TEXT(SB!C713,"0")))</f>
        <v/>
      </c>
      <c r="G711" s="5" t="str">
        <f>IF(SB!D713="","",SB!D713)</f>
        <v/>
      </c>
      <c r="H711" t="str">
        <f>IF(SB!D713="","","X")</f>
        <v/>
      </c>
      <c r="I711" t="str">
        <f>IF(SB!H713="","",SB!G713)</f>
        <v/>
      </c>
      <c r="J711" t="str">
        <f>IF(SB!H713="","",SB!F713)</f>
        <v/>
      </c>
      <c r="K711" t="str">
        <f>IFERROR(IF(AND(SB!H713&lt;&gt;"",VALUE(SB!E713)&lt;VALUE(SB!$A$2)),Data!J711,""),"")</f>
        <v/>
      </c>
      <c r="L711" t="s">
        <v>35</v>
      </c>
      <c r="M711" t="s">
        <v>35</v>
      </c>
      <c r="O711" t="s">
        <v>35</v>
      </c>
      <c r="P711" t="s">
        <v>35</v>
      </c>
      <c r="Q711" t="s">
        <v>35</v>
      </c>
    </row>
    <row r="712" spans="1:17">
      <c r="A712" s="68"/>
      <c r="B712" s="68"/>
      <c r="C712" s="68"/>
      <c r="D712" s="68"/>
      <c r="E712" s="9"/>
      <c r="F712" s="9" t="str">
        <f>IF(IF(SB!C714="","",TEXT(SB!C714,"0"))="",IF(SB!H714="","",TEXT(SB!H714,"0")),IF(SB!C714="","",TEXT(SB!C714,"0")))</f>
        <v/>
      </c>
      <c r="G712" s="5" t="str">
        <f>IF(SB!D714="","",SB!D714)</f>
        <v/>
      </c>
      <c r="H712" t="str">
        <f>IF(SB!D714="","","X")</f>
        <v/>
      </c>
      <c r="I712" t="str">
        <f>IF(SB!H714="","",SB!G714)</f>
        <v/>
      </c>
      <c r="J712" t="str">
        <f>IF(SB!H714="","",SB!F714)</f>
        <v/>
      </c>
      <c r="K712" t="str">
        <f>IFERROR(IF(AND(SB!H714&lt;&gt;"",VALUE(SB!E714)&lt;VALUE(SB!$A$2)),Data!J712,""),"")</f>
        <v/>
      </c>
      <c r="L712" t="s">
        <v>35</v>
      </c>
      <c r="M712" t="s">
        <v>35</v>
      </c>
      <c r="O712" t="s">
        <v>35</v>
      </c>
      <c r="P712" t="s">
        <v>35</v>
      </c>
      <c r="Q712" t="s">
        <v>35</v>
      </c>
    </row>
    <row r="713" spans="1:17">
      <c r="A713" s="68"/>
      <c r="B713" s="68"/>
      <c r="C713" s="68"/>
      <c r="D713" s="68"/>
      <c r="E713" s="9"/>
      <c r="F713" s="9" t="str">
        <f>IF(IF(SB!C715="","",TEXT(SB!C715,"0"))="",IF(SB!H715="","",TEXT(SB!H715,"0")),IF(SB!C715="","",TEXT(SB!C715,"0")))</f>
        <v/>
      </c>
      <c r="G713" s="5" t="str">
        <f>IF(SB!D715="","",SB!D715)</f>
        <v/>
      </c>
      <c r="H713" t="str">
        <f>IF(SB!D715="","","X")</f>
        <v/>
      </c>
      <c r="I713" t="str">
        <f>IF(SB!H715="","",SB!G715)</f>
        <v/>
      </c>
      <c r="J713" t="str">
        <f>IF(SB!H715="","",SB!F715)</f>
        <v/>
      </c>
      <c r="K713" t="str">
        <f>IFERROR(IF(AND(SB!H715&lt;&gt;"",VALUE(SB!E715)&lt;VALUE(SB!$A$2)),Data!J713,""),"")</f>
        <v/>
      </c>
      <c r="L713" t="s">
        <v>35</v>
      </c>
      <c r="M713" t="s">
        <v>35</v>
      </c>
      <c r="O713" t="s">
        <v>35</v>
      </c>
      <c r="P713" t="s">
        <v>35</v>
      </c>
      <c r="Q713" t="s">
        <v>35</v>
      </c>
    </row>
    <row r="714" spans="1:17">
      <c r="A714" s="68"/>
      <c r="B714" s="68"/>
      <c r="C714" s="68"/>
      <c r="D714" s="68"/>
      <c r="E714" s="9"/>
      <c r="F714" s="9" t="str">
        <f>IF(IF(SB!C716="","",TEXT(SB!C716,"0"))="",IF(SB!H716="","",TEXT(SB!H716,"0")),IF(SB!C716="","",TEXT(SB!C716,"0")))</f>
        <v/>
      </c>
      <c r="G714" s="5" t="str">
        <f>IF(SB!D716="","",SB!D716)</f>
        <v/>
      </c>
      <c r="H714" t="str">
        <f>IF(SB!D716="","","X")</f>
        <v/>
      </c>
      <c r="I714" t="str">
        <f>IF(SB!H716="","",SB!G716)</f>
        <v/>
      </c>
      <c r="J714" t="str">
        <f>IF(SB!H716="","",SB!F716)</f>
        <v/>
      </c>
      <c r="K714" t="str">
        <f>IFERROR(IF(AND(SB!H716&lt;&gt;"",VALUE(SB!E716)&lt;VALUE(SB!$A$2)),Data!J714,""),"")</f>
        <v/>
      </c>
      <c r="L714" t="s">
        <v>35</v>
      </c>
      <c r="M714" t="s">
        <v>35</v>
      </c>
      <c r="O714" t="s">
        <v>35</v>
      </c>
      <c r="P714" t="s">
        <v>35</v>
      </c>
      <c r="Q714" t="s">
        <v>35</v>
      </c>
    </row>
    <row r="715" spans="1:17">
      <c r="A715" s="68"/>
      <c r="B715" s="68"/>
      <c r="C715" s="68"/>
      <c r="D715" s="68"/>
      <c r="E715" s="9"/>
      <c r="F715" s="9" t="str">
        <f>IF(IF(SB!C717="","",TEXT(SB!C717,"0"))="",IF(SB!H717="","",TEXT(SB!H717,"0")),IF(SB!C717="","",TEXT(SB!C717,"0")))</f>
        <v/>
      </c>
      <c r="G715" s="5" t="str">
        <f>IF(SB!D717="","",SB!D717)</f>
        <v/>
      </c>
      <c r="H715" t="str">
        <f>IF(SB!D717="","","X")</f>
        <v/>
      </c>
      <c r="I715" t="str">
        <f>IF(SB!H717="","",SB!G717)</f>
        <v/>
      </c>
      <c r="J715" t="str">
        <f>IF(SB!H717="","",SB!F717)</f>
        <v/>
      </c>
      <c r="K715" t="str">
        <f>IFERROR(IF(AND(SB!H717&lt;&gt;"",VALUE(SB!E717)&lt;VALUE(SB!$A$2)),Data!J715,""),"")</f>
        <v/>
      </c>
      <c r="L715" t="s">
        <v>35</v>
      </c>
      <c r="M715" t="s">
        <v>35</v>
      </c>
      <c r="O715" t="s">
        <v>35</v>
      </c>
      <c r="P715" t="s">
        <v>35</v>
      </c>
      <c r="Q715" t="s">
        <v>35</v>
      </c>
    </row>
    <row r="716" spans="1:17">
      <c r="A716" s="68"/>
      <c r="B716" s="68"/>
      <c r="C716" s="68"/>
      <c r="D716" s="68"/>
      <c r="E716" s="9"/>
      <c r="F716" s="9" t="str">
        <f>IF(IF(SB!C718="","",TEXT(SB!C718,"0"))="",IF(SB!H718="","",TEXT(SB!H718,"0")),IF(SB!C718="","",TEXT(SB!C718,"0")))</f>
        <v/>
      </c>
      <c r="G716" s="5" t="str">
        <f>IF(SB!D718="","",SB!D718)</f>
        <v/>
      </c>
      <c r="H716" t="str">
        <f>IF(SB!D718="","","X")</f>
        <v/>
      </c>
      <c r="I716" t="str">
        <f>IF(SB!H718="","",SB!G718)</f>
        <v/>
      </c>
      <c r="J716" t="str">
        <f>IF(SB!H718="","",SB!F718)</f>
        <v/>
      </c>
      <c r="K716" t="str">
        <f>IFERROR(IF(AND(SB!H718&lt;&gt;"",VALUE(SB!E718)&lt;VALUE(SB!$A$2)),Data!J716,""),"")</f>
        <v/>
      </c>
      <c r="L716" t="s">
        <v>35</v>
      </c>
      <c r="M716" t="s">
        <v>35</v>
      </c>
      <c r="O716" t="s">
        <v>35</v>
      </c>
      <c r="P716" t="s">
        <v>35</v>
      </c>
      <c r="Q716" t="s">
        <v>35</v>
      </c>
    </row>
    <row r="717" spans="1:17">
      <c r="A717" s="68"/>
      <c r="B717" s="68"/>
      <c r="C717" s="68"/>
      <c r="D717" s="68"/>
      <c r="E717" s="9"/>
      <c r="F717" s="9" t="str">
        <f>IF(IF(SB!C719="","",TEXT(SB!C719,"0"))="",IF(SB!H719="","",TEXT(SB!H719,"0")),IF(SB!C719="","",TEXT(SB!C719,"0")))</f>
        <v/>
      </c>
      <c r="G717" s="5" t="str">
        <f>IF(SB!D719="","",SB!D719)</f>
        <v/>
      </c>
      <c r="H717" t="str">
        <f>IF(SB!D719="","","X")</f>
        <v/>
      </c>
      <c r="I717" t="str">
        <f>IF(SB!H719="","",SB!G719)</f>
        <v/>
      </c>
      <c r="J717" t="str">
        <f>IF(SB!H719="","",SB!F719)</f>
        <v/>
      </c>
      <c r="K717" t="str">
        <f>IFERROR(IF(AND(SB!H719&lt;&gt;"",VALUE(SB!E719)&lt;VALUE(SB!$A$2)),Data!J717,""),"")</f>
        <v/>
      </c>
      <c r="L717" t="s">
        <v>35</v>
      </c>
      <c r="M717" t="s">
        <v>35</v>
      </c>
      <c r="O717" t="s">
        <v>35</v>
      </c>
      <c r="P717" t="s">
        <v>35</v>
      </c>
      <c r="Q717" t="s">
        <v>35</v>
      </c>
    </row>
    <row r="718" spans="1:17">
      <c r="A718" s="68"/>
      <c r="B718" s="68"/>
      <c r="C718" s="68"/>
      <c r="D718" s="68"/>
      <c r="E718" s="9"/>
      <c r="F718" s="9" t="str">
        <f>IF(IF(SB!C720="","",TEXT(SB!C720,"0"))="",IF(SB!H720="","",TEXT(SB!H720,"0")),IF(SB!C720="","",TEXT(SB!C720,"0")))</f>
        <v/>
      </c>
      <c r="G718" s="5" t="str">
        <f>IF(SB!D720="","",SB!D720)</f>
        <v/>
      </c>
      <c r="H718" t="str">
        <f>IF(SB!D720="","","X")</f>
        <v/>
      </c>
      <c r="I718" t="str">
        <f>IF(SB!H720="","",SB!G720)</f>
        <v/>
      </c>
      <c r="J718" t="str">
        <f>IF(SB!H720="","",SB!F720)</f>
        <v/>
      </c>
      <c r="K718" t="str">
        <f>IFERROR(IF(AND(SB!H720&lt;&gt;"",VALUE(SB!E720)&lt;VALUE(SB!$A$2)),Data!J718,""),"")</f>
        <v/>
      </c>
      <c r="L718" t="s">
        <v>35</v>
      </c>
      <c r="M718" t="s">
        <v>35</v>
      </c>
      <c r="O718" t="s">
        <v>35</v>
      </c>
      <c r="P718" t="s">
        <v>35</v>
      </c>
      <c r="Q718" t="s">
        <v>35</v>
      </c>
    </row>
    <row r="719" spans="1:17">
      <c r="A719" s="68"/>
      <c r="B719" s="68"/>
      <c r="C719" s="68"/>
      <c r="D719" s="68"/>
      <c r="E719" s="9"/>
      <c r="F719" s="9" t="str">
        <f>IF(IF(SB!C721="","",TEXT(SB!C721,"0"))="",IF(SB!H721="","",TEXT(SB!H721,"0")),IF(SB!C721="","",TEXT(SB!C721,"0")))</f>
        <v/>
      </c>
      <c r="G719" s="5" t="str">
        <f>IF(SB!D721="","",SB!D721)</f>
        <v/>
      </c>
      <c r="H719" t="str">
        <f>IF(SB!D721="","","X")</f>
        <v/>
      </c>
      <c r="I719" t="str">
        <f>IF(SB!H721="","",SB!G721)</f>
        <v/>
      </c>
      <c r="J719" t="str">
        <f>IF(SB!H721="","",SB!F721)</f>
        <v/>
      </c>
      <c r="K719" t="str">
        <f>IFERROR(IF(AND(SB!H721&lt;&gt;"",VALUE(SB!E721)&lt;VALUE(SB!$A$2)),Data!J719,""),"")</f>
        <v/>
      </c>
      <c r="L719" t="s">
        <v>35</v>
      </c>
      <c r="M719" t="s">
        <v>35</v>
      </c>
      <c r="O719" t="s">
        <v>35</v>
      </c>
      <c r="P719" t="s">
        <v>35</v>
      </c>
      <c r="Q719" t="s">
        <v>35</v>
      </c>
    </row>
    <row r="720" spans="1:17">
      <c r="A720" s="68"/>
      <c r="B720" s="68"/>
      <c r="C720" s="68"/>
      <c r="D720" s="68"/>
      <c r="E720" s="9"/>
      <c r="F720" s="9" t="str">
        <f>IF(IF(SB!C722="","",TEXT(SB!C722,"0"))="",IF(SB!H722="","",TEXT(SB!H722,"0")),IF(SB!C722="","",TEXT(SB!C722,"0")))</f>
        <v/>
      </c>
      <c r="G720" s="5" t="str">
        <f>IF(SB!D722="","",SB!D722)</f>
        <v/>
      </c>
      <c r="H720" t="str">
        <f>IF(SB!D722="","","X")</f>
        <v/>
      </c>
      <c r="I720" t="str">
        <f>IF(SB!H722="","",SB!G722)</f>
        <v/>
      </c>
      <c r="J720" t="str">
        <f>IF(SB!H722="","",SB!F722)</f>
        <v/>
      </c>
      <c r="K720" t="str">
        <f>IFERROR(IF(AND(SB!H722&lt;&gt;"",VALUE(SB!E722)&lt;VALUE(SB!$A$2)),Data!J720,""),"")</f>
        <v/>
      </c>
      <c r="L720" t="s">
        <v>35</v>
      </c>
      <c r="M720" t="s">
        <v>35</v>
      </c>
      <c r="O720" t="s">
        <v>35</v>
      </c>
      <c r="P720" t="s">
        <v>35</v>
      </c>
      <c r="Q720" t="s">
        <v>35</v>
      </c>
    </row>
    <row r="721" spans="1:17">
      <c r="A721" s="68"/>
      <c r="B721" s="68"/>
      <c r="C721" s="68"/>
      <c r="D721" s="68"/>
      <c r="E721" s="9"/>
      <c r="F721" s="9" t="str">
        <f>IF(IF(SB!C723="","",TEXT(SB!C723,"0"))="",IF(SB!H723="","",TEXT(SB!H723,"0")),IF(SB!C723="","",TEXT(SB!C723,"0")))</f>
        <v/>
      </c>
      <c r="G721" s="5" t="str">
        <f>IF(SB!D723="","",SB!D723)</f>
        <v/>
      </c>
      <c r="H721" t="str">
        <f>IF(SB!D723="","","X")</f>
        <v/>
      </c>
      <c r="I721" t="str">
        <f>IF(SB!H723="","",SB!G723)</f>
        <v/>
      </c>
      <c r="J721" t="str">
        <f>IF(SB!H723="","",SB!F723)</f>
        <v/>
      </c>
      <c r="K721" t="str">
        <f>IFERROR(IF(AND(SB!H723&lt;&gt;"",VALUE(SB!E723)&lt;VALUE(SB!$A$2)),Data!J721,""),"")</f>
        <v/>
      </c>
      <c r="L721" t="s">
        <v>35</v>
      </c>
      <c r="M721" t="s">
        <v>35</v>
      </c>
      <c r="O721" t="s">
        <v>35</v>
      </c>
      <c r="P721" t="s">
        <v>35</v>
      </c>
      <c r="Q721" t="s">
        <v>35</v>
      </c>
    </row>
    <row r="722" spans="1:17">
      <c r="A722" s="68"/>
      <c r="B722" s="68"/>
      <c r="C722" s="68"/>
      <c r="D722" s="68"/>
      <c r="E722" s="9"/>
      <c r="F722" s="9" t="str">
        <f>IF(IF(SB!C724="","",TEXT(SB!C724,"0"))="",IF(SB!H724="","",TEXT(SB!H724,"0")),IF(SB!C724="","",TEXT(SB!C724,"0")))</f>
        <v/>
      </c>
      <c r="G722" s="5" t="str">
        <f>IF(SB!D724="","",SB!D724)</f>
        <v/>
      </c>
      <c r="H722" t="str">
        <f>IF(SB!D724="","","X")</f>
        <v/>
      </c>
      <c r="I722" t="str">
        <f>IF(SB!H724="","",SB!G724)</f>
        <v/>
      </c>
      <c r="J722" t="str">
        <f>IF(SB!H724="","",SB!F724)</f>
        <v/>
      </c>
      <c r="K722" t="str">
        <f>IFERROR(IF(AND(SB!H724&lt;&gt;"",VALUE(SB!E724)&lt;VALUE(SB!$A$2)),Data!J722,""),"")</f>
        <v/>
      </c>
      <c r="L722" t="s">
        <v>35</v>
      </c>
      <c r="M722" t="s">
        <v>35</v>
      </c>
      <c r="O722" t="s">
        <v>35</v>
      </c>
      <c r="P722" t="s">
        <v>35</v>
      </c>
      <c r="Q722" t="s">
        <v>35</v>
      </c>
    </row>
    <row r="723" spans="1:17">
      <c r="A723" s="68"/>
      <c r="B723" s="68"/>
      <c r="C723" s="68"/>
      <c r="D723" s="68"/>
      <c r="E723" s="9"/>
      <c r="F723" s="9" t="str">
        <f>IF(IF(SB!C725="","",TEXT(SB!C725,"0"))="",IF(SB!H725="","",TEXT(SB!H725,"0")),IF(SB!C725="","",TEXT(SB!C725,"0")))</f>
        <v/>
      </c>
      <c r="G723" s="5" t="str">
        <f>IF(SB!D725="","",SB!D725)</f>
        <v/>
      </c>
      <c r="H723" t="str">
        <f>IF(SB!D725="","","X")</f>
        <v/>
      </c>
      <c r="I723" t="str">
        <f>IF(SB!H725="","",SB!G725)</f>
        <v/>
      </c>
      <c r="J723" t="str">
        <f>IF(SB!H725="","",SB!F725)</f>
        <v/>
      </c>
      <c r="K723" t="str">
        <f>IFERROR(IF(AND(SB!H725&lt;&gt;"",VALUE(SB!E725)&lt;VALUE(SB!$A$2)),Data!J723,""),"")</f>
        <v/>
      </c>
      <c r="L723" t="s">
        <v>35</v>
      </c>
      <c r="M723" t="s">
        <v>35</v>
      </c>
      <c r="O723" t="s">
        <v>35</v>
      </c>
      <c r="P723" t="s">
        <v>35</v>
      </c>
      <c r="Q723" t="s">
        <v>35</v>
      </c>
    </row>
    <row r="724" spans="1:17">
      <c r="A724" s="68"/>
      <c r="B724" s="68"/>
      <c r="C724" s="68"/>
      <c r="D724" s="68"/>
      <c r="E724" s="9"/>
      <c r="F724" s="9" t="str">
        <f>IF(IF(SB!C726="","",TEXT(SB!C726,"0"))="",IF(SB!H726="","",TEXT(SB!H726,"0")),IF(SB!C726="","",TEXT(SB!C726,"0")))</f>
        <v/>
      </c>
      <c r="G724" s="5" t="str">
        <f>IF(SB!D726="","",SB!D726)</f>
        <v/>
      </c>
      <c r="H724" t="str">
        <f>IF(SB!D726="","","X")</f>
        <v/>
      </c>
      <c r="I724" t="str">
        <f>IF(SB!H726="","",SB!G726)</f>
        <v/>
      </c>
      <c r="J724" t="str">
        <f>IF(SB!H726="","",SB!F726)</f>
        <v/>
      </c>
      <c r="K724" t="str">
        <f>IFERROR(IF(AND(SB!H726&lt;&gt;"",VALUE(SB!E726)&lt;VALUE(SB!$A$2)),Data!J724,""),"")</f>
        <v/>
      </c>
      <c r="L724" t="s">
        <v>35</v>
      </c>
      <c r="M724" t="s">
        <v>35</v>
      </c>
      <c r="O724" t="s">
        <v>35</v>
      </c>
      <c r="P724" t="s">
        <v>35</v>
      </c>
      <c r="Q724" t="s">
        <v>35</v>
      </c>
    </row>
    <row r="725" spans="1:17">
      <c r="A725" s="68"/>
      <c r="B725" s="68"/>
      <c r="C725" s="68"/>
      <c r="D725" s="68"/>
      <c r="E725" s="9"/>
      <c r="F725" s="9" t="str">
        <f>IF(IF(SB!C727="","",TEXT(SB!C727,"0"))="",IF(SB!H727="","",TEXT(SB!H727,"0")),IF(SB!C727="","",TEXT(SB!C727,"0")))</f>
        <v/>
      </c>
      <c r="G725" s="5" t="str">
        <f>IF(SB!D727="","",SB!D727)</f>
        <v/>
      </c>
      <c r="H725" t="str">
        <f>IF(SB!D727="","","X")</f>
        <v/>
      </c>
      <c r="I725" t="str">
        <f>IF(SB!H727="","",SB!G727)</f>
        <v/>
      </c>
      <c r="J725" t="str">
        <f>IF(SB!H727="","",SB!F727)</f>
        <v/>
      </c>
      <c r="K725" t="str">
        <f>IFERROR(IF(AND(SB!H727&lt;&gt;"",VALUE(SB!E727)&lt;VALUE(SB!$A$2)),Data!J725,""),"")</f>
        <v/>
      </c>
      <c r="L725" t="s">
        <v>35</v>
      </c>
      <c r="M725" t="s">
        <v>35</v>
      </c>
      <c r="O725" t="s">
        <v>35</v>
      </c>
      <c r="P725" t="s">
        <v>35</v>
      </c>
      <c r="Q725" t="s">
        <v>35</v>
      </c>
    </row>
    <row r="726" spans="1:17">
      <c r="A726" s="68"/>
      <c r="B726" s="68"/>
      <c r="C726" s="68"/>
      <c r="D726" s="68"/>
      <c r="E726" s="9"/>
      <c r="F726" s="9" t="str">
        <f>IF(IF(SB!C728="","",TEXT(SB!C728,"0"))="",IF(SB!H728="","",TEXT(SB!H728,"0")),IF(SB!C728="","",TEXT(SB!C728,"0")))</f>
        <v/>
      </c>
      <c r="G726" s="5" t="str">
        <f>IF(SB!D728="","",SB!D728)</f>
        <v/>
      </c>
      <c r="H726" t="str">
        <f>IF(SB!D728="","","X")</f>
        <v/>
      </c>
      <c r="I726" t="str">
        <f>IF(SB!H728="","",SB!G728)</f>
        <v/>
      </c>
      <c r="J726" t="str">
        <f>IF(SB!H728="","",SB!F728)</f>
        <v/>
      </c>
      <c r="K726" t="str">
        <f>IFERROR(IF(AND(SB!H728&lt;&gt;"",VALUE(SB!E728)&lt;VALUE(SB!$A$2)),Data!J726,""),"")</f>
        <v/>
      </c>
      <c r="L726" t="s">
        <v>35</v>
      </c>
      <c r="M726" t="s">
        <v>35</v>
      </c>
      <c r="O726" t="s">
        <v>35</v>
      </c>
      <c r="P726" t="s">
        <v>35</v>
      </c>
      <c r="Q726" t="s">
        <v>35</v>
      </c>
    </row>
    <row r="727" spans="1:17">
      <c r="A727" s="68"/>
      <c r="B727" s="68"/>
      <c r="C727" s="68"/>
      <c r="D727" s="68"/>
      <c r="E727" s="9"/>
      <c r="F727" s="9" t="str">
        <f>IF(IF(SB!C729="","",TEXT(SB!C729,"0"))="",IF(SB!H729="","",TEXT(SB!H729,"0")),IF(SB!C729="","",TEXT(SB!C729,"0")))</f>
        <v/>
      </c>
      <c r="G727" s="5" t="str">
        <f>IF(SB!D729="","",SB!D729)</f>
        <v/>
      </c>
      <c r="H727" t="str">
        <f>IF(SB!D729="","","X")</f>
        <v/>
      </c>
      <c r="I727" t="str">
        <f>IF(SB!H729="","",SB!G729)</f>
        <v/>
      </c>
      <c r="J727" t="str">
        <f>IF(SB!H729="","",SB!F729)</f>
        <v/>
      </c>
      <c r="K727" t="str">
        <f>IFERROR(IF(AND(SB!H729&lt;&gt;"",VALUE(SB!E729)&lt;VALUE(SB!$A$2)),Data!J727,""),"")</f>
        <v/>
      </c>
      <c r="L727" t="s">
        <v>35</v>
      </c>
      <c r="M727" t="s">
        <v>35</v>
      </c>
      <c r="O727" t="s">
        <v>35</v>
      </c>
      <c r="P727" t="s">
        <v>35</v>
      </c>
      <c r="Q727" t="s">
        <v>35</v>
      </c>
    </row>
    <row r="728" spans="1:17">
      <c r="A728" s="68"/>
      <c r="B728" s="68"/>
      <c r="C728" s="68"/>
      <c r="D728" s="68"/>
      <c r="E728" s="9"/>
      <c r="F728" s="9" t="str">
        <f>IF(IF(SB!C730="","",TEXT(SB!C730,"0"))="",IF(SB!H730="","",TEXT(SB!H730,"0")),IF(SB!C730="","",TEXT(SB!C730,"0")))</f>
        <v/>
      </c>
      <c r="G728" s="5" t="str">
        <f>IF(SB!D730="","",SB!D730)</f>
        <v/>
      </c>
      <c r="H728" t="str">
        <f>IF(SB!D730="","","X")</f>
        <v/>
      </c>
      <c r="I728" t="str">
        <f>IF(SB!H730="","",SB!G730)</f>
        <v/>
      </c>
      <c r="J728" t="str">
        <f>IF(SB!H730="","",SB!F730)</f>
        <v/>
      </c>
      <c r="K728" t="str">
        <f>IFERROR(IF(AND(SB!H730&lt;&gt;"",VALUE(SB!E730)&lt;VALUE(SB!$A$2)),Data!J728,""),"")</f>
        <v/>
      </c>
      <c r="L728" t="s">
        <v>35</v>
      </c>
      <c r="M728" t="s">
        <v>35</v>
      </c>
      <c r="O728" t="s">
        <v>35</v>
      </c>
      <c r="P728" t="s">
        <v>35</v>
      </c>
      <c r="Q728" t="s">
        <v>35</v>
      </c>
    </row>
    <row r="729" spans="1:17">
      <c r="A729" s="68"/>
      <c r="B729" s="68"/>
      <c r="C729" s="68"/>
      <c r="D729" s="68"/>
      <c r="E729" s="9"/>
      <c r="F729" s="9" t="str">
        <f>IF(IF(SB!C731="","",TEXT(SB!C731,"0"))="",IF(SB!H731="","",TEXT(SB!H731,"0")),IF(SB!C731="","",TEXT(SB!C731,"0")))</f>
        <v/>
      </c>
      <c r="G729" s="5" t="str">
        <f>IF(SB!D731="","",SB!D731)</f>
        <v/>
      </c>
      <c r="H729" t="str">
        <f>IF(SB!D731="","","X")</f>
        <v/>
      </c>
      <c r="I729" t="str">
        <f>IF(SB!H731="","",SB!G731)</f>
        <v/>
      </c>
      <c r="J729" t="str">
        <f>IF(SB!H731="","",SB!F731)</f>
        <v/>
      </c>
      <c r="K729" t="str">
        <f>IFERROR(IF(AND(SB!H731&lt;&gt;"",VALUE(SB!E731)&lt;VALUE(SB!$A$2)),Data!J729,""),"")</f>
        <v/>
      </c>
      <c r="L729" t="s">
        <v>35</v>
      </c>
      <c r="M729" t="s">
        <v>35</v>
      </c>
      <c r="O729" t="s">
        <v>35</v>
      </c>
      <c r="P729" t="s">
        <v>35</v>
      </c>
      <c r="Q729" t="s">
        <v>35</v>
      </c>
    </row>
    <row r="730" spans="1:17">
      <c r="A730" s="68"/>
      <c r="B730" s="68"/>
      <c r="C730" s="68"/>
      <c r="D730" s="68"/>
      <c r="E730" s="9"/>
      <c r="F730" s="9" t="str">
        <f>IF(IF(SB!C732="","",TEXT(SB!C732,"0"))="",IF(SB!H732="","",TEXT(SB!H732,"0")),IF(SB!C732="","",TEXT(SB!C732,"0")))</f>
        <v/>
      </c>
      <c r="G730" s="5" t="str">
        <f>IF(SB!D732="","",SB!D732)</f>
        <v/>
      </c>
      <c r="H730" t="str">
        <f>IF(SB!D732="","","X")</f>
        <v/>
      </c>
      <c r="I730" t="str">
        <f>IF(SB!H732="","",SB!G732)</f>
        <v/>
      </c>
      <c r="J730" t="str">
        <f>IF(SB!H732="","",SB!F732)</f>
        <v/>
      </c>
      <c r="K730" t="str">
        <f>IFERROR(IF(AND(SB!H732&lt;&gt;"",VALUE(SB!E732)&lt;VALUE(SB!$A$2)),Data!J730,""),"")</f>
        <v/>
      </c>
      <c r="L730" t="s">
        <v>35</v>
      </c>
      <c r="M730" t="s">
        <v>35</v>
      </c>
      <c r="O730" t="s">
        <v>35</v>
      </c>
      <c r="P730" t="s">
        <v>35</v>
      </c>
      <c r="Q730" t="s">
        <v>35</v>
      </c>
    </row>
    <row r="731" spans="1:17">
      <c r="A731" s="68"/>
      <c r="B731" s="68"/>
      <c r="C731" s="68"/>
      <c r="D731" s="68"/>
      <c r="E731" s="9"/>
      <c r="F731" s="9" t="str">
        <f>IF(IF(SB!C733="","",TEXT(SB!C733,"0"))="",IF(SB!H733="","",TEXT(SB!H733,"0")),IF(SB!C733="","",TEXT(SB!C733,"0")))</f>
        <v/>
      </c>
      <c r="G731" s="5" t="str">
        <f>IF(SB!D733="","",SB!D733)</f>
        <v/>
      </c>
      <c r="H731" t="str">
        <f>IF(SB!D733="","","X")</f>
        <v/>
      </c>
      <c r="I731" t="str">
        <f>IF(SB!H733="","",SB!G733)</f>
        <v/>
      </c>
      <c r="J731" t="str">
        <f>IF(SB!H733="","",SB!F733)</f>
        <v/>
      </c>
      <c r="K731" t="str">
        <f>IFERROR(IF(AND(SB!H733&lt;&gt;"",VALUE(SB!E733)&lt;VALUE(SB!$A$2)),Data!J731,""),"")</f>
        <v/>
      </c>
      <c r="L731" t="s">
        <v>35</v>
      </c>
      <c r="M731" t="s">
        <v>35</v>
      </c>
      <c r="O731" t="s">
        <v>35</v>
      </c>
      <c r="P731" t="s">
        <v>35</v>
      </c>
      <c r="Q731" t="s">
        <v>35</v>
      </c>
    </row>
    <row r="732" spans="1:17">
      <c r="A732" s="68"/>
      <c r="B732" s="68"/>
      <c r="C732" s="68"/>
      <c r="D732" s="68"/>
      <c r="E732" s="9"/>
      <c r="F732" s="9" t="str">
        <f>IF(IF(SB!C734="","",TEXT(SB!C734,"0"))="",IF(SB!H734="","",TEXT(SB!H734,"0")),IF(SB!C734="","",TEXT(SB!C734,"0")))</f>
        <v/>
      </c>
      <c r="G732" s="5" t="str">
        <f>IF(SB!D734="","",SB!D734)</f>
        <v/>
      </c>
      <c r="H732" t="str">
        <f>IF(SB!D734="","","X")</f>
        <v/>
      </c>
      <c r="I732" t="str">
        <f>IF(SB!H734="","",SB!G734)</f>
        <v/>
      </c>
      <c r="J732" t="str">
        <f>IF(SB!H734="","",SB!F734)</f>
        <v/>
      </c>
      <c r="K732" t="str">
        <f>IFERROR(IF(AND(SB!H734&lt;&gt;"",VALUE(SB!E734)&lt;VALUE(SB!$A$2)),Data!J732,""),"")</f>
        <v/>
      </c>
      <c r="L732" t="s">
        <v>35</v>
      </c>
      <c r="M732" t="s">
        <v>35</v>
      </c>
      <c r="O732" t="s">
        <v>35</v>
      </c>
      <c r="P732" t="s">
        <v>35</v>
      </c>
      <c r="Q732" t="s">
        <v>35</v>
      </c>
    </row>
    <row r="733" spans="1:17">
      <c r="A733" s="68"/>
      <c r="B733" s="68"/>
      <c r="C733" s="68"/>
      <c r="D733" s="68"/>
      <c r="E733" s="9"/>
      <c r="F733" s="9" t="str">
        <f>IF(IF(SB!C735="","",TEXT(SB!C735,"0"))="",IF(SB!H735="","",TEXT(SB!H735,"0")),IF(SB!C735="","",TEXT(SB!C735,"0")))</f>
        <v/>
      </c>
      <c r="G733" s="5" t="str">
        <f>IF(SB!D735="","",SB!D735)</f>
        <v/>
      </c>
      <c r="H733" t="str">
        <f>IF(SB!D735="","","X")</f>
        <v/>
      </c>
      <c r="I733" t="str">
        <f>IF(SB!H735="","",SB!G735)</f>
        <v/>
      </c>
      <c r="J733" t="str">
        <f>IF(SB!H735="","",SB!F735)</f>
        <v/>
      </c>
      <c r="K733" t="str">
        <f>IFERROR(IF(AND(SB!H735&lt;&gt;"",VALUE(SB!E735)&lt;VALUE(SB!$A$2)),Data!J733,""),"")</f>
        <v/>
      </c>
      <c r="L733" t="s">
        <v>35</v>
      </c>
      <c r="M733" t="s">
        <v>35</v>
      </c>
      <c r="O733" t="s">
        <v>35</v>
      </c>
      <c r="P733" t="s">
        <v>35</v>
      </c>
      <c r="Q733" t="s">
        <v>35</v>
      </c>
    </row>
    <row r="734" spans="1:17">
      <c r="A734" s="68"/>
      <c r="B734" s="68"/>
      <c r="C734" s="68"/>
      <c r="D734" s="68"/>
      <c r="E734" s="9"/>
      <c r="F734" s="9" t="str">
        <f>IF(IF(SB!C736="","",TEXT(SB!C736,"0"))="",IF(SB!H736="","",TEXT(SB!H736,"0")),IF(SB!C736="","",TEXT(SB!C736,"0")))</f>
        <v/>
      </c>
      <c r="G734" s="5" t="str">
        <f>IF(SB!D736="","",SB!D736)</f>
        <v/>
      </c>
      <c r="H734" t="str">
        <f>IF(SB!D736="","","X")</f>
        <v/>
      </c>
      <c r="I734" t="str">
        <f>IF(SB!H736="","",SB!G736)</f>
        <v/>
      </c>
      <c r="J734" t="str">
        <f>IF(SB!H736="","",SB!F736)</f>
        <v/>
      </c>
      <c r="K734" t="str">
        <f>IFERROR(IF(AND(SB!H736&lt;&gt;"",VALUE(SB!E736)&lt;VALUE(SB!$A$2)),Data!J734,""),"")</f>
        <v/>
      </c>
      <c r="L734" t="s">
        <v>35</v>
      </c>
      <c r="M734" t="s">
        <v>35</v>
      </c>
      <c r="O734" t="s">
        <v>35</v>
      </c>
      <c r="P734" t="s">
        <v>35</v>
      </c>
      <c r="Q734" t="s">
        <v>35</v>
      </c>
    </row>
    <row r="735" spans="1:17">
      <c r="A735" s="68"/>
      <c r="B735" s="68"/>
      <c r="C735" s="68"/>
      <c r="D735" s="68"/>
      <c r="E735" s="9"/>
      <c r="F735" s="9" t="str">
        <f>IF(IF(SB!C737="","",TEXT(SB!C737,"0"))="",IF(SB!H737="","",TEXT(SB!H737,"0")),IF(SB!C737="","",TEXT(SB!C737,"0")))</f>
        <v/>
      </c>
      <c r="G735" s="5" t="str">
        <f>IF(SB!D737="","",SB!D737)</f>
        <v/>
      </c>
      <c r="H735" t="str">
        <f>IF(SB!D737="","","X")</f>
        <v/>
      </c>
      <c r="I735" t="str">
        <f>IF(SB!H737="","",SB!G737)</f>
        <v/>
      </c>
      <c r="J735" t="str">
        <f>IF(SB!H737="","",SB!F737)</f>
        <v/>
      </c>
      <c r="K735" t="str">
        <f>IFERROR(IF(AND(SB!H737&lt;&gt;"",VALUE(SB!E737)&lt;VALUE(SB!$A$2)),Data!J735,""),"")</f>
        <v/>
      </c>
      <c r="L735" t="s">
        <v>35</v>
      </c>
      <c r="M735" t="s">
        <v>35</v>
      </c>
      <c r="O735" t="s">
        <v>35</v>
      </c>
      <c r="P735" t="s">
        <v>35</v>
      </c>
      <c r="Q735" t="s">
        <v>35</v>
      </c>
    </row>
    <row r="736" spans="1:17">
      <c r="A736" s="68"/>
      <c r="B736" s="68"/>
      <c r="C736" s="68"/>
      <c r="D736" s="68"/>
      <c r="E736" s="9"/>
      <c r="F736" s="9" t="str">
        <f>IF(IF(SB!C738="","",TEXT(SB!C738,"0"))="",IF(SB!H738="","",TEXT(SB!H738,"0")),IF(SB!C738="","",TEXT(SB!C738,"0")))</f>
        <v/>
      </c>
      <c r="G736" s="5" t="str">
        <f>IF(SB!D738="","",SB!D738)</f>
        <v/>
      </c>
      <c r="H736" t="str">
        <f>IF(SB!D738="","","X")</f>
        <v/>
      </c>
      <c r="I736" t="str">
        <f>IF(SB!H738="","",SB!G738)</f>
        <v/>
      </c>
      <c r="J736" t="str">
        <f>IF(SB!H738="","",SB!F738)</f>
        <v/>
      </c>
      <c r="K736" t="str">
        <f>IFERROR(IF(AND(SB!H738&lt;&gt;"",VALUE(SB!E738)&lt;VALUE(SB!$A$2)),Data!J736,""),"")</f>
        <v/>
      </c>
      <c r="L736" t="s">
        <v>35</v>
      </c>
      <c r="M736" t="s">
        <v>35</v>
      </c>
      <c r="O736" t="s">
        <v>35</v>
      </c>
      <c r="P736" t="s">
        <v>35</v>
      </c>
      <c r="Q736" t="s">
        <v>35</v>
      </c>
    </row>
    <row r="737" spans="1:17">
      <c r="A737" s="68"/>
      <c r="B737" s="68"/>
      <c r="C737" s="68"/>
      <c r="D737" s="68"/>
      <c r="E737" s="9"/>
      <c r="F737" s="9" t="str">
        <f>IF(IF(SB!C739="","",TEXT(SB!C739,"0"))="",IF(SB!H739="","",TEXT(SB!H739,"0")),IF(SB!C739="","",TEXT(SB!C739,"0")))</f>
        <v/>
      </c>
      <c r="G737" s="5" t="str">
        <f>IF(SB!D739="","",SB!D739)</f>
        <v/>
      </c>
      <c r="H737" t="str">
        <f>IF(SB!D739="","","X")</f>
        <v/>
      </c>
      <c r="I737" t="str">
        <f>IF(SB!H739="","",SB!G739)</f>
        <v/>
      </c>
      <c r="J737" t="str">
        <f>IF(SB!H739="","",SB!F739)</f>
        <v/>
      </c>
      <c r="K737" t="str">
        <f>IFERROR(IF(AND(SB!H739&lt;&gt;"",VALUE(SB!E739)&lt;VALUE(SB!$A$2)),Data!J737,""),"")</f>
        <v/>
      </c>
      <c r="L737" t="s">
        <v>35</v>
      </c>
      <c r="M737" t="s">
        <v>35</v>
      </c>
      <c r="O737" t="s">
        <v>35</v>
      </c>
      <c r="P737" t="s">
        <v>35</v>
      </c>
      <c r="Q737" t="s">
        <v>35</v>
      </c>
    </row>
    <row r="738" spans="1:17">
      <c r="A738" s="68"/>
      <c r="B738" s="68"/>
      <c r="C738" s="68"/>
      <c r="D738" s="68"/>
      <c r="E738" s="9"/>
      <c r="F738" s="9" t="str">
        <f>IF(IF(SB!C740="","",TEXT(SB!C740,"0"))="",IF(SB!H740="","",TEXT(SB!H740,"0")),IF(SB!C740="","",TEXT(SB!C740,"0")))</f>
        <v/>
      </c>
      <c r="G738" s="5" t="str">
        <f>IF(SB!D740="","",SB!D740)</f>
        <v/>
      </c>
      <c r="H738" t="str">
        <f>IF(SB!D740="","","X")</f>
        <v/>
      </c>
      <c r="I738" t="str">
        <f>IF(SB!H740="","",SB!G740)</f>
        <v/>
      </c>
      <c r="J738" t="str">
        <f>IF(SB!H740="","",SB!F740)</f>
        <v/>
      </c>
      <c r="K738" t="str">
        <f>IFERROR(IF(AND(SB!H740&lt;&gt;"",VALUE(SB!E740)&lt;VALUE(SB!$A$2)),Data!J738,""),"")</f>
        <v/>
      </c>
      <c r="L738" t="s">
        <v>35</v>
      </c>
      <c r="M738" t="s">
        <v>35</v>
      </c>
      <c r="O738" t="s">
        <v>35</v>
      </c>
      <c r="P738" t="s">
        <v>35</v>
      </c>
      <c r="Q738" t="s">
        <v>35</v>
      </c>
    </row>
    <row r="739" spans="1:17">
      <c r="A739" s="68"/>
      <c r="B739" s="68"/>
      <c r="C739" s="68"/>
      <c r="D739" s="68"/>
      <c r="E739" s="9"/>
      <c r="F739" s="9" t="str">
        <f>IF(IF(SB!C741="","",TEXT(SB!C741,"0"))="",IF(SB!H741="","",TEXT(SB!H741,"0")),IF(SB!C741="","",TEXT(SB!C741,"0")))</f>
        <v/>
      </c>
      <c r="G739" s="5" t="str">
        <f>IF(SB!D741="","",SB!D741)</f>
        <v/>
      </c>
      <c r="H739" t="str">
        <f>IF(SB!D741="","","X")</f>
        <v/>
      </c>
      <c r="I739" t="str">
        <f>IF(SB!H741="","",SB!G741)</f>
        <v/>
      </c>
      <c r="J739" t="str">
        <f>IF(SB!H741="","",SB!F741)</f>
        <v/>
      </c>
      <c r="K739" t="str">
        <f>IFERROR(IF(AND(SB!H741&lt;&gt;"",VALUE(SB!E741)&lt;VALUE(SB!$A$2)),Data!J739,""),"")</f>
        <v/>
      </c>
      <c r="L739" t="s">
        <v>35</v>
      </c>
      <c r="M739" t="s">
        <v>35</v>
      </c>
      <c r="O739" t="s">
        <v>35</v>
      </c>
      <c r="P739" t="s">
        <v>35</v>
      </c>
      <c r="Q739" t="s">
        <v>35</v>
      </c>
    </row>
    <row r="740" spans="1:17">
      <c r="A740" s="68"/>
      <c r="B740" s="68"/>
      <c r="C740" s="68"/>
      <c r="D740" s="68"/>
      <c r="E740" s="9"/>
      <c r="F740" s="9" t="str">
        <f>IF(IF(SB!C742="","",TEXT(SB!C742,"0"))="",IF(SB!H742="","",TEXT(SB!H742,"0")),IF(SB!C742="","",TEXT(SB!C742,"0")))</f>
        <v/>
      </c>
      <c r="G740" s="5" t="str">
        <f>IF(SB!D742="","",SB!D742)</f>
        <v/>
      </c>
      <c r="H740" t="str">
        <f>IF(SB!D742="","","X")</f>
        <v/>
      </c>
      <c r="I740" t="str">
        <f>IF(SB!H742="","",SB!G742)</f>
        <v/>
      </c>
      <c r="J740" t="str">
        <f>IF(SB!H742="","",SB!F742)</f>
        <v/>
      </c>
      <c r="K740" t="str">
        <f>IFERROR(IF(AND(SB!H742&lt;&gt;"",VALUE(SB!E742)&lt;VALUE(SB!$A$2)),Data!J740,""),"")</f>
        <v/>
      </c>
      <c r="L740" t="s">
        <v>35</v>
      </c>
      <c r="M740" t="s">
        <v>35</v>
      </c>
      <c r="O740" t="s">
        <v>35</v>
      </c>
      <c r="P740" t="s">
        <v>35</v>
      </c>
      <c r="Q740" t="s">
        <v>35</v>
      </c>
    </row>
    <row r="741" spans="1:17">
      <c r="A741" s="68"/>
      <c r="B741" s="68"/>
      <c r="C741" s="68"/>
      <c r="D741" s="68"/>
      <c r="E741" s="9"/>
      <c r="F741" s="9" t="str">
        <f>IF(IF(SB!C743="","",TEXT(SB!C743,"0"))="",IF(SB!H743="","",TEXT(SB!H743,"0")),IF(SB!C743="","",TEXT(SB!C743,"0")))</f>
        <v/>
      </c>
      <c r="G741" s="5" t="str">
        <f>IF(SB!D743="","",SB!D743)</f>
        <v/>
      </c>
      <c r="H741" t="str">
        <f>IF(SB!D743="","","X")</f>
        <v/>
      </c>
      <c r="I741" t="str">
        <f>IF(SB!H743="","",SB!G743)</f>
        <v/>
      </c>
      <c r="J741" t="str">
        <f>IF(SB!H743="","",SB!F743)</f>
        <v/>
      </c>
      <c r="K741" t="str">
        <f>IFERROR(IF(AND(SB!H743&lt;&gt;"",VALUE(SB!E743)&lt;VALUE(SB!$A$2)),Data!J741,""),"")</f>
        <v/>
      </c>
      <c r="L741" t="s">
        <v>35</v>
      </c>
      <c r="M741" t="s">
        <v>35</v>
      </c>
      <c r="O741" t="s">
        <v>35</v>
      </c>
      <c r="P741" t="s">
        <v>35</v>
      </c>
      <c r="Q741" t="s">
        <v>35</v>
      </c>
    </row>
    <row r="742" spans="1:17">
      <c r="A742" s="68"/>
      <c r="B742" s="68"/>
      <c r="C742" s="68"/>
      <c r="D742" s="68"/>
      <c r="E742" s="9"/>
      <c r="F742" s="9" t="str">
        <f>IF(IF(SB!C744="","",TEXT(SB!C744,"0"))="",IF(SB!H744="","",TEXT(SB!H744,"0")),IF(SB!C744="","",TEXT(SB!C744,"0")))</f>
        <v/>
      </c>
      <c r="G742" s="5" t="str">
        <f>IF(SB!D744="","",SB!D744)</f>
        <v/>
      </c>
      <c r="H742" t="str">
        <f>IF(SB!D744="","","X")</f>
        <v/>
      </c>
      <c r="I742" t="str">
        <f>IF(SB!H744="","",SB!G744)</f>
        <v/>
      </c>
      <c r="J742" t="str">
        <f>IF(SB!H744="","",SB!F744)</f>
        <v/>
      </c>
      <c r="K742" t="str">
        <f>IFERROR(IF(AND(SB!H744&lt;&gt;"",VALUE(SB!E744)&lt;VALUE(SB!$A$2)),Data!J742,""),"")</f>
        <v/>
      </c>
      <c r="L742" t="s">
        <v>35</v>
      </c>
      <c r="M742" t="s">
        <v>35</v>
      </c>
      <c r="O742" t="s">
        <v>35</v>
      </c>
      <c r="P742" t="s">
        <v>35</v>
      </c>
      <c r="Q742" t="s">
        <v>35</v>
      </c>
    </row>
    <row r="743" spans="1:17">
      <c r="A743" s="68"/>
      <c r="B743" s="68"/>
      <c r="C743" s="68"/>
      <c r="D743" s="68"/>
      <c r="E743" s="9"/>
      <c r="F743" s="9" t="str">
        <f>IF(IF(SB!C745="","",TEXT(SB!C745,"0"))="",IF(SB!H745="","",TEXT(SB!H745,"0")),IF(SB!C745="","",TEXT(SB!C745,"0")))</f>
        <v/>
      </c>
      <c r="G743" s="5" t="str">
        <f>IF(SB!D745="","",SB!D745)</f>
        <v/>
      </c>
      <c r="H743" t="str">
        <f>IF(SB!D745="","","X")</f>
        <v/>
      </c>
      <c r="I743" t="str">
        <f>IF(SB!H745="","",SB!G745)</f>
        <v/>
      </c>
      <c r="J743" t="str">
        <f>IF(SB!H745="","",SB!F745)</f>
        <v/>
      </c>
      <c r="K743" t="str">
        <f>IFERROR(IF(AND(SB!H745&lt;&gt;"",VALUE(SB!E745)&lt;VALUE(SB!$A$2)),Data!J743,""),"")</f>
        <v/>
      </c>
      <c r="L743" t="s">
        <v>35</v>
      </c>
      <c r="M743" t="s">
        <v>35</v>
      </c>
      <c r="O743" t="s">
        <v>35</v>
      </c>
      <c r="P743" t="s">
        <v>35</v>
      </c>
      <c r="Q743" t="s">
        <v>35</v>
      </c>
    </row>
    <row r="744" spans="1:17">
      <c r="A744" s="68"/>
      <c r="B744" s="68"/>
      <c r="C744" s="68"/>
      <c r="D744" s="68"/>
      <c r="E744" s="9"/>
      <c r="F744" s="9" t="str">
        <f>IF(IF(SB!C746="","",TEXT(SB!C746,"0"))="",IF(SB!H746="","",TEXT(SB!H746,"0")),IF(SB!C746="","",TEXT(SB!C746,"0")))</f>
        <v/>
      </c>
      <c r="G744" s="5" t="str">
        <f>IF(SB!D746="","",SB!D746)</f>
        <v/>
      </c>
      <c r="H744" t="str">
        <f>IF(SB!D746="","","X")</f>
        <v/>
      </c>
      <c r="I744" t="str">
        <f>IF(SB!H746="","",SB!G746)</f>
        <v/>
      </c>
      <c r="J744" t="str">
        <f>IF(SB!H746="","",SB!F746)</f>
        <v/>
      </c>
      <c r="K744" t="str">
        <f>IFERROR(IF(AND(SB!H746&lt;&gt;"",VALUE(SB!E746)&lt;VALUE(SB!$A$2)),Data!J744,""),"")</f>
        <v/>
      </c>
      <c r="L744" t="s">
        <v>35</v>
      </c>
      <c r="M744" t="s">
        <v>35</v>
      </c>
      <c r="O744" t="s">
        <v>35</v>
      </c>
      <c r="P744" t="s">
        <v>35</v>
      </c>
      <c r="Q744" t="s">
        <v>35</v>
      </c>
    </row>
    <row r="745" spans="1:17">
      <c r="A745" s="68"/>
      <c r="B745" s="68"/>
      <c r="C745" s="68"/>
      <c r="D745" s="68"/>
      <c r="E745" s="9"/>
      <c r="F745" s="9" t="str">
        <f>IF(IF(SB!C747="","",TEXT(SB!C747,"0"))="",IF(SB!H747="","",TEXT(SB!H747,"0")),IF(SB!C747="","",TEXT(SB!C747,"0")))</f>
        <v/>
      </c>
      <c r="G745" s="5" t="str">
        <f>IF(SB!D747="","",SB!D747)</f>
        <v/>
      </c>
      <c r="H745" t="str">
        <f>IF(SB!D747="","","X")</f>
        <v/>
      </c>
      <c r="I745" t="str">
        <f>IF(SB!H747="","",SB!G747)</f>
        <v/>
      </c>
      <c r="J745" t="str">
        <f>IF(SB!H747="","",SB!F747)</f>
        <v/>
      </c>
      <c r="K745" t="str">
        <f>IFERROR(IF(AND(SB!H747&lt;&gt;"",VALUE(SB!E747)&lt;VALUE(SB!$A$2)),Data!J745,""),"")</f>
        <v/>
      </c>
      <c r="L745" t="s">
        <v>35</v>
      </c>
      <c r="M745" t="s">
        <v>35</v>
      </c>
      <c r="O745" t="s">
        <v>35</v>
      </c>
      <c r="P745" t="s">
        <v>35</v>
      </c>
      <c r="Q745" t="s">
        <v>35</v>
      </c>
    </row>
    <row r="746" spans="1:17">
      <c r="A746" s="68"/>
      <c r="B746" s="68"/>
      <c r="C746" s="68"/>
      <c r="D746" s="68"/>
      <c r="E746" s="9"/>
      <c r="F746" s="9" t="str">
        <f>IF(IF(SB!C748="","",TEXT(SB!C748,"0"))="",IF(SB!H748="","",TEXT(SB!H748,"0")),IF(SB!C748="","",TEXT(SB!C748,"0")))</f>
        <v/>
      </c>
      <c r="G746" s="5" t="str">
        <f>IF(SB!D748="","",SB!D748)</f>
        <v/>
      </c>
      <c r="H746" t="str">
        <f>IF(SB!D748="","","X")</f>
        <v/>
      </c>
      <c r="I746" t="str">
        <f>IF(SB!H748="","",SB!G748)</f>
        <v/>
      </c>
      <c r="J746" t="str">
        <f>IF(SB!H748="","",SB!F748)</f>
        <v/>
      </c>
      <c r="K746" t="str">
        <f>IFERROR(IF(AND(SB!H748&lt;&gt;"",VALUE(SB!E748)&lt;VALUE(SB!$A$2)),Data!J746,""),"")</f>
        <v/>
      </c>
      <c r="L746" t="s">
        <v>35</v>
      </c>
      <c r="M746" t="s">
        <v>35</v>
      </c>
      <c r="O746" t="s">
        <v>35</v>
      </c>
      <c r="P746" t="s">
        <v>35</v>
      </c>
      <c r="Q746" t="s">
        <v>35</v>
      </c>
    </row>
    <row r="747" spans="1:17">
      <c r="A747" s="68"/>
      <c r="B747" s="68"/>
      <c r="C747" s="68"/>
      <c r="D747" s="68"/>
      <c r="E747" s="9"/>
      <c r="F747" s="9" t="str">
        <f>IF(IF(SB!C749="","",TEXT(SB!C749,"0"))="",IF(SB!H749="","",TEXT(SB!H749,"0")),IF(SB!C749="","",TEXT(SB!C749,"0")))</f>
        <v/>
      </c>
      <c r="G747" s="5" t="str">
        <f>IF(SB!D749="","",SB!D749)</f>
        <v/>
      </c>
      <c r="H747" t="str">
        <f>IF(SB!D749="","","X")</f>
        <v/>
      </c>
      <c r="I747" t="str">
        <f>IF(SB!H749="","",SB!G749)</f>
        <v/>
      </c>
      <c r="J747" t="str">
        <f>IF(SB!H749="","",SB!F749)</f>
        <v/>
      </c>
      <c r="K747" t="str">
        <f>IFERROR(IF(AND(SB!H749&lt;&gt;"",VALUE(SB!E749)&lt;VALUE(SB!$A$2)),Data!J747,""),"")</f>
        <v/>
      </c>
      <c r="L747" t="s">
        <v>35</v>
      </c>
      <c r="M747" t="s">
        <v>35</v>
      </c>
      <c r="O747" t="s">
        <v>35</v>
      </c>
      <c r="P747" t="s">
        <v>35</v>
      </c>
      <c r="Q747" t="s">
        <v>35</v>
      </c>
    </row>
    <row r="748" spans="1:17">
      <c r="A748" s="68"/>
      <c r="B748" s="68"/>
      <c r="C748" s="68"/>
      <c r="D748" s="68"/>
      <c r="E748" s="9"/>
      <c r="F748" s="9" t="str">
        <f>IF(IF(SB!C750="","",TEXT(SB!C750,"0"))="",IF(SB!H750="","",TEXT(SB!H750,"0")),IF(SB!C750="","",TEXT(SB!C750,"0")))</f>
        <v/>
      </c>
      <c r="G748" s="5" t="str">
        <f>IF(SB!D750="","",SB!D750)</f>
        <v/>
      </c>
      <c r="H748" t="str">
        <f>IF(SB!D750="","","X")</f>
        <v/>
      </c>
      <c r="I748" t="str">
        <f>IF(SB!H750="","",SB!G750)</f>
        <v/>
      </c>
      <c r="J748" t="str">
        <f>IF(SB!H750="","",SB!F750)</f>
        <v/>
      </c>
      <c r="K748" t="str">
        <f>IFERROR(IF(AND(SB!H750&lt;&gt;"",VALUE(SB!E750)&lt;VALUE(SB!$A$2)),Data!J748,""),"")</f>
        <v/>
      </c>
      <c r="L748" t="s">
        <v>35</v>
      </c>
      <c r="M748" t="s">
        <v>35</v>
      </c>
      <c r="O748" t="s">
        <v>35</v>
      </c>
      <c r="P748" t="s">
        <v>35</v>
      </c>
      <c r="Q748" t="s">
        <v>35</v>
      </c>
    </row>
    <row r="749" spans="1:17">
      <c r="A749" s="68"/>
      <c r="B749" s="68"/>
      <c r="C749" s="68"/>
      <c r="D749" s="68"/>
      <c r="E749" s="9"/>
      <c r="F749" s="9" t="str">
        <f>IF(IF(SB!C751="","",TEXT(SB!C751,"0"))="",IF(SB!H751="","",TEXT(SB!H751,"0")),IF(SB!C751="","",TEXT(SB!C751,"0")))</f>
        <v/>
      </c>
      <c r="G749" s="5" t="str">
        <f>IF(SB!D751="","",SB!D751)</f>
        <v/>
      </c>
      <c r="H749" t="str">
        <f>IF(SB!D751="","","X")</f>
        <v/>
      </c>
      <c r="I749" t="str">
        <f>IF(SB!H751="","",SB!G751)</f>
        <v/>
      </c>
      <c r="J749" t="str">
        <f>IF(SB!H751="","",SB!F751)</f>
        <v/>
      </c>
      <c r="K749" t="str">
        <f>IFERROR(IF(AND(SB!H751&lt;&gt;"",VALUE(SB!E751)&lt;VALUE(SB!$A$2)),Data!J749,""),"")</f>
        <v/>
      </c>
      <c r="L749" t="s">
        <v>35</v>
      </c>
      <c r="M749" t="s">
        <v>35</v>
      </c>
      <c r="O749" t="s">
        <v>35</v>
      </c>
      <c r="P749" t="s">
        <v>35</v>
      </c>
      <c r="Q749" t="s">
        <v>35</v>
      </c>
    </row>
    <row r="750" spans="1:17">
      <c r="A750" s="68"/>
      <c r="B750" s="68"/>
      <c r="C750" s="68"/>
      <c r="D750" s="68"/>
      <c r="E750" s="9"/>
      <c r="F750" s="9" t="str">
        <f>IF(IF(SB!C752="","",TEXT(SB!C752,"0"))="",IF(SB!H752="","",TEXT(SB!H752,"0")),IF(SB!C752="","",TEXT(SB!C752,"0")))</f>
        <v/>
      </c>
      <c r="G750" s="5" t="str">
        <f>IF(SB!D752="","",SB!D752)</f>
        <v/>
      </c>
      <c r="H750" t="str">
        <f>IF(SB!D752="","","X")</f>
        <v/>
      </c>
      <c r="I750" t="str">
        <f>IF(SB!H752="","",SB!G752)</f>
        <v/>
      </c>
      <c r="J750" t="str">
        <f>IF(SB!H752="","",SB!F752)</f>
        <v/>
      </c>
      <c r="K750" t="str">
        <f>IFERROR(IF(AND(SB!H752&lt;&gt;"",VALUE(SB!E752)&lt;VALUE(SB!$A$2)),Data!J750,""),"")</f>
        <v/>
      </c>
      <c r="L750" t="s">
        <v>35</v>
      </c>
      <c r="M750" t="s">
        <v>35</v>
      </c>
      <c r="O750" t="s">
        <v>35</v>
      </c>
      <c r="P750" t="s">
        <v>35</v>
      </c>
      <c r="Q750" t="s">
        <v>35</v>
      </c>
    </row>
    <row r="751" spans="1:17">
      <c r="A751" s="68"/>
      <c r="B751" s="68"/>
      <c r="C751" s="68"/>
      <c r="D751" s="68"/>
      <c r="E751" s="9"/>
      <c r="F751" s="9" t="str">
        <f>IF(IF(SB!C753="","",TEXT(SB!C753,"0"))="",IF(SB!H753="","",TEXT(SB!H753,"0")),IF(SB!C753="","",TEXT(SB!C753,"0")))</f>
        <v/>
      </c>
      <c r="G751" s="5" t="str">
        <f>IF(SB!D753="","",SB!D753)</f>
        <v/>
      </c>
      <c r="H751" t="str">
        <f>IF(SB!D753="","","X")</f>
        <v/>
      </c>
      <c r="I751" t="str">
        <f>IF(SB!H753="","",SB!G753)</f>
        <v/>
      </c>
      <c r="J751" t="str">
        <f>IF(SB!H753="","",SB!F753)</f>
        <v/>
      </c>
      <c r="K751" t="str">
        <f>IFERROR(IF(AND(SB!H753&lt;&gt;"",VALUE(SB!E753)&lt;VALUE(SB!$A$2)),Data!J751,""),"")</f>
        <v/>
      </c>
      <c r="L751" t="s">
        <v>35</v>
      </c>
      <c r="M751" t="s">
        <v>35</v>
      </c>
      <c r="O751" t="s">
        <v>35</v>
      </c>
      <c r="P751" t="s">
        <v>35</v>
      </c>
      <c r="Q751" t="s">
        <v>35</v>
      </c>
    </row>
    <row r="752" spans="1:17">
      <c r="A752" s="68"/>
      <c r="B752" s="68"/>
      <c r="C752" s="68"/>
      <c r="D752" s="68"/>
      <c r="E752" s="9"/>
      <c r="F752" s="9" t="str">
        <f>IF(IF(SB!C754="","",TEXT(SB!C754,"0"))="",IF(SB!H754="","",TEXT(SB!H754,"0")),IF(SB!C754="","",TEXT(SB!C754,"0")))</f>
        <v/>
      </c>
      <c r="G752" s="5" t="str">
        <f>IF(SB!D754="","",SB!D754)</f>
        <v/>
      </c>
      <c r="H752" t="str">
        <f>IF(SB!D754="","","X")</f>
        <v/>
      </c>
      <c r="I752" t="str">
        <f>IF(SB!H754="","",SB!G754)</f>
        <v/>
      </c>
      <c r="J752" t="str">
        <f>IF(SB!H754="","",SB!F754)</f>
        <v/>
      </c>
      <c r="K752" t="str">
        <f>IFERROR(IF(AND(SB!H754&lt;&gt;"",VALUE(SB!E754)&lt;VALUE(SB!$A$2)),Data!J752,""),"")</f>
        <v/>
      </c>
      <c r="L752" t="s">
        <v>35</v>
      </c>
      <c r="M752" t="s">
        <v>35</v>
      </c>
      <c r="O752" t="s">
        <v>35</v>
      </c>
      <c r="P752" t="s">
        <v>35</v>
      </c>
      <c r="Q752" t="s">
        <v>35</v>
      </c>
    </row>
    <row r="753" spans="1:17">
      <c r="A753" s="68"/>
      <c r="B753" s="68"/>
      <c r="C753" s="68"/>
      <c r="D753" s="68"/>
      <c r="E753" s="9"/>
      <c r="F753" s="9" t="str">
        <f>IF(IF(SB!C755="","",TEXT(SB!C755,"0"))="",IF(SB!H755="","",TEXT(SB!H755,"0")),IF(SB!C755="","",TEXT(SB!C755,"0")))</f>
        <v/>
      </c>
      <c r="G753" s="5" t="str">
        <f>IF(SB!D755="","",SB!D755)</f>
        <v/>
      </c>
      <c r="H753" t="str">
        <f>IF(SB!D755="","","X")</f>
        <v/>
      </c>
      <c r="I753" t="str">
        <f>IF(SB!H755="","",SB!G755)</f>
        <v/>
      </c>
      <c r="J753" t="str">
        <f>IF(SB!H755="","",SB!F755)</f>
        <v/>
      </c>
      <c r="K753" t="str">
        <f>IFERROR(IF(AND(SB!H755&lt;&gt;"",VALUE(SB!E755)&lt;VALUE(SB!$A$2)),Data!J753,""),"")</f>
        <v/>
      </c>
      <c r="L753" t="s">
        <v>35</v>
      </c>
      <c r="M753" t="s">
        <v>35</v>
      </c>
      <c r="O753" t="s">
        <v>35</v>
      </c>
      <c r="P753" t="s">
        <v>35</v>
      </c>
      <c r="Q753" t="s">
        <v>35</v>
      </c>
    </row>
    <row r="754" spans="1:17">
      <c r="A754" s="68"/>
      <c r="B754" s="68"/>
      <c r="C754" s="68"/>
      <c r="D754" s="68"/>
      <c r="E754" s="9"/>
      <c r="F754" s="9" t="str">
        <f>IF(IF(SB!C756="","",TEXT(SB!C756,"0"))="",IF(SB!H756="","",TEXT(SB!H756,"0")),IF(SB!C756="","",TEXT(SB!C756,"0")))</f>
        <v/>
      </c>
      <c r="G754" s="5" t="str">
        <f>IF(SB!D756="","",SB!D756)</f>
        <v/>
      </c>
      <c r="H754" t="str">
        <f>IF(SB!D756="","","X")</f>
        <v/>
      </c>
      <c r="I754" t="str">
        <f>IF(SB!H756="","",SB!G756)</f>
        <v/>
      </c>
      <c r="J754" t="str">
        <f>IF(SB!H756="","",SB!F756)</f>
        <v/>
      </c>
      <c r="K754" t="str">
        <f>IFERROR(IF(AND(SB!H756&lt;&gt;"",VALUE(SB!E756)&lt;VALUE(SB!$A$2)),Data!J754,""),"")</f>
        <v/>
      </c>
      <c r="L754" t="s">
        <v>35</v>
      </c>
      <c r="M754" t="s">
        <v>35</v>
      </c>
      <c r="O754" t="s">
        <v>35</v>
      </c>
      <c r="P754" t="s">
        <v>35</v>
      </c>
      <c r="Q754" t="s">
        <v>35</v>
      </c>
    </row>
    <row r="755" spans="1:17">
      <c r="A755" s="68"/>
      <c r="B755" s="68"/>
      <c r="C755" s="68"/>
      <c r="D755" s="68"/>
      <c r="E755" s="9"/>
      <c r="F755" s="9" t="str">
        <f>IF(IF(SB!C757="","",TEXT(SB!C757,"0"))="",IF(SB!H757="","",TEXT(SB!H757,"0")),IF(SB!C757="","",TEXT(SB!C757,"0")))</f>
        <v/>
      </c>
      <c r="G755" s="5" t="str">
        <f>IF(SB!D757="","",SB!D757)</f>
        <v/>
      </c>
      <c r="H755" t="str">
        <f>IF(SB!D757="","","X")</f>
        <v/>
      </c>
      <c r="I755" t="str">
        <f>IF(SB!H757="","",SB!G757)</f>
        <v/>
      </c>
      <c r="J755" t="str">
        <f>IF(SB!H757="","",SB!F757)</f>
        <v/>
      </c>
      <c r="K755" t="str">
        <f>IFERROR(IF(AND(SB!H757&lt;&gt;"",VALUE(SB!E757)&lt;VALUE(SB!$A$2)),Data!J755,""),"")</f>
        <v/>
      </c>
      <c r="L755" t="s">
        <v>35</v>
      </c>
      <c r="M755" t="s">
        <v>35</v>
      </c>
      <c r="O755" t="s">
        <v>35</v>
      </c>
      <c r="P755" t="s">
        <v>35</v>
      </c>
      <c r="Q755" t="s">
        <v>35</v>
      </c>
    </row>
    <row r="756" spans="1:17">
      <c r="A756" s="68"/>
      <c r="B756" s="68"/>
      <c r="C756" s="68"/>
      <c r="D756" s="68"/>
      <c r="E756" s="9"/>
      <c r="F756" s="9" t="str">
        <f>IF(IF(SB!C758="","",TEXT(SB!C758,"0"))="",IF(SB!H758="","",TEXT(SB!H758,"0")),IF(SB!C758="","",TEXT(SB!C758,"0")))</f>
        <v/>
      </c>
      <c r="G756" s="5" t="str">
        <f>IF(SB!D758="","",SB!D758)</f>
        <v/>
      </c>
      <c r="H756" t="str">
        <f>IF(SB!D758="","","X")</f>
        <v/>
      </c>
      <c r="I756" t="str">
        <f>IF(SB!H758="","",SB!G758)</f>
        <v/>
      </c>
      <c r="J756" t="str">
        <f>IF(SB!H758="","",SB!F758)</f>
        <v/>
      </c>
      <c r="K756" t="str">
        <f>IFERROR(IF(AND(SB!H758&lt;&gt;"",VALUE(SB!E758)&lt;VALUE(SB!$A$2)),Data!J756,""),"")</f>
        <v/>
      </c>
      <c r="L756" t="s">
        <v>35</v>
      </c>
      <c r="M756" t="s">
        <v>35</v>
      </c>
      <c r="O756" t="s">
        <v>35</v>
      </c>
      <c r="P756" t="s">
        <v>35</v>
      </c>
      <c r="Q756" t="s">
        <v>35</v>
      </c>
    </row>
    <row r="757" spans="1:17">
      <c r="A757" s="68"/>
      <c r="B757" s="68"/>
      <c r="C757" s="68"/>
      <c r="D757" s="68"/>
      <c r="E757" s="9"/>
      <c r="F757" s="9" t="str">
        <f>IF(IF(SB!C759="","",TEXT(SB!C759,"0"))="",IF(SB!H759="","",TEXT(SB!H759,"0")),IF(SB!C759="","",TEXT(SB!C759,"0")))</f>
        <v/>
      </c>
      <c r="G757" s="5" t="str">
        <f>IF(SB!D759="","",SB!D759)</f>
        <v/>
      </c>
      <c r="H757" t="str">
        <f>IF(SB!D759="","","X")</f>
        <v/>
      </c>
      <c r="I757" t="str">
        <f>IF(SB!H759="","",SB!G759)</f>
        <v/>
      </c>
      <c r="J757" t="str">
        <f>IF(SB!H759="","",SB!F759)</f>
        <v/>
      </c>
      <c r="K757" t="str">
        <f>IFERROR(IF(AND(SB!H759&lt;&gt;"",VALUE(SB!E759)&lt;VALUE(SB!$A$2)),Data!J757,""),"")</f>
        <v/>
      </c>
      <c r="L757" t="s">
        <v>35</v>
      </c>
      <c r="M757" t="s">
        <v>35</v>
      </c>
      <c r="O757" t="s">
        <v>35</v>
      </c>
      <c r="P757" t="s">
        <v>35</v>
      </c>
      <c r="Q757" t="s">
        <v>35</v>
      </c>
    </row>
    <row r="758" spans="1:17">
      <c r="A758" s="68"/>
      <c r="B758" s="68"/>
      <c r="C758" s="68"/>
      <c r="D758" s="68"/>
      <c r="E758" s="9"/>
      <c r="F758" s="9" t="str">
        <f>IF(IF(SB!C760="","",TEXT(SB!C760,"0"))="",IF(SB!H760="","",TEXT(SB!H760,"0")),IF(SB!C760="","",TEXT(SB!C760,"0")))</f>
        <v/>
      </c>
      <c r="G758" s="5" t="str">
        <f>IF(SB!D760="","",SB!D760)</f>
        <v/>
      </c>
      <c r="H758" t="str">
        <f>IF(SB!D760="","","X")</f>
        <v/>
      </c>
      <c r="I758" t="str">
        <f>IF(SB!H760="","",SB!G760)</f>
        <v/>
      </c>
      <c r="J758" t="str">
        <f>IF(SB!H760="","",SB!F760)</f>
        <v/>
      </c>
      <c r="K758" t="str">
        <f>IFERROR(IF(AND(SB!H760&lt;&gt;"",VALUE(SB!E760)&lt;VALUE(SB!$A$2)),Data!J758,""),"")</f>
        <v/>
      </c>
      <c r="L758" t="s">
        <v>35</v>
      </c>
      <c r="M758" t="s">
        <v>35</v>
      </c>
      <c r="O758" t="s">
        <v>35</v>
      </c>
      <c r="P758" t="s">
        <v>35</v>
      </c>
      <c r="Q758" t="s">
        <v>35</v>
      </c>
    </row>
    <row r="759" spans="1:17">
      <c r="A759" s="68"/>
      <c r="B759" s="68"/>
      <c r="C759" s="68"/>
      <c r="D759" s="68"/>
      <c r="E759" s="9"/>
      <c r="F759" s="9" t="str">
        <f>IF(IF(SB!C761="","",TEXT(SB!C761,"0"))="",IF(SB!H761="","",TEXT(SB!H761,"0")),IF(SB!C761="","",TEXT(SB!C761,"0")))</f>
        <v/>
      </c>
      <c r="G759" s="5" t="str">
        <f>IF(SB!D761="","",SB!D761)</f>
        <v/>
      </c>
      <c r="H759" t="str">
        <f>IF(SB!D761="","","X")</f>
        <v/>
      </c>
      <c r="I759" t="str">
        <f>IF(SB!H761="","",SB!G761)</f>
        <v/>
      </c>
      <c r="J759" t="str">
        <f>IF(SB!H761="","",SB!F761)</f>
        <v/>
      </c>
      <c r="K759" t="str">
        <f>IFERROR(IF(AND(SB!H761&lt;&gt;"",VALUE(SB!E761)&lt;VALUE(SB!$A$2)),Data!J759,""),"")</f>
        <v/>
      </c>
      <c r="L759" t="s">
        <v>35</v>
      </c>
      <c r="M759" t="s">
        <v>35</v>
      </c>
      <c r="O759" t="s">
        <v>35</v>
      </c>
      <c r="P759" t="s">
        <v>35</v>
      </c>
      <c r="Q759" t="s">
        <v>35</v>
      </c>
    </row>
    <row r="760" spans="1:17">
      <c r="A760" s="68"/>
      <c r="B760" s="68"/>
      <c r="C760" s="68"/>
      <c r="D760" s="68"/>
      <c r="E760" s="9"/>
      <c r="F760" s="9" t="str">
        <f>IF(IF(SB!C762="","",TEXT(SB!C762,"0"))="",IF(SB!H762="","",TEXT(SB!H762,"0")),IF(SB!C762="","",TEXT(SB!C762,"0")))</f>
        <v/>
      </c>
      <c r="G760" s="5" t="str">
        <f>IF(SB!D762="","",SB!D762)</f>
        <v/>
      </c>
      <c r="H760" t="str">
        <f>IF(SB!D762="","","X")</f>
        <v/>
      </c>
      <c r="I760" t="str">
        <f>IF(SB!H762="","",SB!G762)</f>
        <v/>
      </c>
      <c r="J760" t="str">
        <f>IF(SB!H762="","",SB!F762)</f>
        <v/>
      </c>
      <c r="K760" t="str">
        <f>IFERROR(IF(AND(SB!H762&lt;&gt;"",VALUE(SB!E762)&lt;VALUE(SB!$A$2)),Data!J760,""),"")</f>
        <v/>
      </c>
      <c r="L760" t="s">
        <v>35</v>
      </c>
      <c r="M760" t="s">
        <v>35</v>
      </c>
      <c r="O760" t="s">
        <v>35</v>
      </c>
      <c r="P760" t="s">
        <v>35</v>
      </c>
      <c r="Q760" t="s">
        <v>35</v>
      </c>
    </row>
    <row r="761" spans="1:17">
      <c r="A761" s="68"/>
      <c r="B761" s="68"/>
      <c r="C761" s="68"/>
      <c r="D761" s="68"/>
      <c r="E761" s="9"/>
      <c r="F761" s="9" t="str">
        <f>IF(IF(SB!C763="","",TEXT(SB!C763,"0"))="",IF(SB!H763="","",TEXT(SB!H763,"0")),IF(SB!C763="","",TEXT(SB!C763,"0")))</f>
        <v/>
      </c>
      <c r="G761" s="5" t="str">
        <f>IF(SB!D763="","",SB!D763)</f>
        <v/>
      </c>
      <c r="H761" t="str">
        <f>IF(SB!D763="","","X")</f>
        <v/>
      </c>
      <c r="I761" t="str">
        <f>IF(SB!H763="","",SB!G763)</f>
        <v/>
      </c>
      <c r="J761" t="str">
        <f>IF(SB!H763="","",SB!F763)</f>
        <v/>
      </c>
      <c r="K761" t="str">
        <f>IFERROR(IF(AND(SB!H763&lt;&gt;"",VALUE(SB!E763)&lt;VALUE(SB!$A$2)),Data!J761,""),"")</f>
        <v/>
      </c>
      <c r="L761" t="s">
        <v>35</v>
      </c>
      <c r="M761" t="s">
        <v>35</v>
      </c>
      <c r="O761" t="s">
        <v>35</v>
      </c>
      <c r="P761" t="s">
        <v>35</v>
      </c>
      <c r="Q761" t="s">
        <v>35</v>
      </c>
    </row>
    <row r="762" spans="1:17">
      <c r="A762" s="68"/>
      <c r="B762" s="68"/>
      <c r="C762" s="68"/>
      <c r="D762" s="68"/>
      <c r="E762" s="9"/>
      <c r="F762" s="9" t="str">
        <f>IF(IF(SB!C764="","",TEXT(SB!C764,"0"))="",IF(SB!H764="","",TEXT(SB!H764,"0")),IF(SB!C764="","",TEXT(SB!C764,"0")))</f>
        <v/>
      </c>
      <c r="G762" s="5" t="str">
        <f>IF(SB!D764="","",SB!D764)</f>
        <v/>
      </c>
      <c r="H762" t="str">
        <f>IF(SB!D764="","","X")</f>
        <v/>
      </c>
      <c r="I762" t="str">
        <f>IF(SB!H764="","",SB!G764)</f>
        <v/>
      </c>
      <c r="J762" t="str">
        <f>IF(SB!H764="","",SB!F764)</f>
        <v/>
      </c>
      <c r="K762" t="str">
        <f>IFERROR(IF(AND(SB!H764&lt;&gt;"",VALUE(SB!E764)&lt;VALUE(SB!$A$2)),Data!J762,""),"")</f>
        <v/>
      </c>
      <c r="L762" t="s">
        <v>35</v>
      </c>
      <c r="M762" t="s">
        <v>35</v>
      </c>
      <c r="O762" t="s">
        <v>35</v>
      </c>
      <c r="P762" t="s">
        <v>35</v>
      </c>
      <c r="Q762" t="s">
        <v>35</v>
      </c>
    </row>
    <row r="763" spans="1:17">
      <c r="A763" s="68"/>
      <c r="B763" s="68"/>
      <c r="C763" s="68"/>
      <c r="D763" s="68"/>
      <c r="E763" s="9"/>
      <c r="F763" s="9" t="str">
        <f>IF(IF(SB!C765="","",TEXT(SB!C765,"0"))="",IF(SB!H765="","",TEXT(SB!H765,"0")),IF(SB!C765="","",TEXT(SB!C765,"0")))</f>
        <v/>
      </c>
      <c r="G763" s="5" t="str">
        <f>IF(SB!D765="","",SB!D765)</f>
        <v/>
      </c>
      <c r="H763" t="str">
        <f>IF(SB!D765="","","X")</f>
        <v/>
      </c>
      <c r="I763" t="str">
        <f>IF(SB!H765="","",SB!G765)</f>
        <v/>
      </c>
      <c r="J763" t="str">
        <f>IF(SB!H765="","",SB!F765)</f>
        <v/>
      </c>
      <c r="K763" t="str">
        <f>IFERROR(IF(AND(SB!H765&lt;&gt;"",VALUE(SB!E765)&lt;VALUE(SB!$A$2)),Data!J763,""),"")</f>
        <v/>
      </c>
      <c r="L763" t="s">
        <v>35</v>
      </c>
      <c r="M763" t="s">
        <v>35</v>
      </c>
      <c r="O763" t="s">
        <v>35</v>
      </c>
      <c r="P763" t="s">
        <v>35</v>
      </c>
      <c r="Q763" t="s">
        <v>35</v>
      </c>
    </row>
    <row r="764" spans="1:17">
      <c r="A764" s="68"/>
      <c r="B764" s="68"/>
      <c r="C764" s="68"/>
      <c r="D764" s="68"/>
      <c r="E764" s="9"/>
      <c r="F764" s="9" t="str">
        <f>IF(IF(SB!C766="","",TEXT(SB!C766,"0"))="",IF(SB!H766="","",TEXT(SB!H766,"0")),IF(SB!C766="","",TEXT(SB!C766,"0")))</f>
        <v/>
      </c>
      <c r="G764" s="5" t="str">
        <f>IF(SB!D766="","",SB!D766)</f>
        <v/>
      </c>
      <c r="H764" t="str">
        <f>IF(SB!D766="","","X")</f>
        <v/>
      </c>
      <c r="I764" t="str">
        <f>IF(SB!H766="","",SB!G766)</f>
        <v/>
      </c>
      <c r="J764" t="str">
        <f>IF(SB!H766="","",SB!F766)</f>
        <v/>
      </c>
      <c r="K764" t="str">
        <f>IFERROR(IF(AND(SB!H766&lt;&gt;"",VALUE(SB!E766)&lt;VALUE(SB!$A$2)),Data!J764,""),"")</f>
        <v/>
      </c>
      <c r="L764" t="s">
        <v>35</v>
      </c>
      <c r="M764" t="s">
        <v>35</v>
      </c>
      <c r="O764" t="s">
        <v>35</v>
      </c>
      <c r="P764" t="s">
        <v>35</v>
      </c>
      <c r="Q764" t="s">
        <v>35</v>
      </c>
    </row>
    <row r="765" spans="1:17">
      <c r="A765" s="68"/>
      <c r="B765" s="68"/>
      <c r="C765" s="68"/>
      <c r="D765" s="68"/>
      <c r="E765" s="9"/>
      <c r="F765" s="9" t="str">
        <f>IF(IF(SB!C767="","",TEXT(SB!C767,"0"))="",IF(SB!H767="","",TEXT(SB!H767,"0")),IF(SB!C767="","",TEXT(SB!C767,"0")))</f>
        <v/>
      </c>
      <c r="G765" s="5" t="str">
        <f>IF(SB!D767="","",SB!D767)</f>
        <v/>
      </c>
      <c r="H765" t="str">
        <f>IF(SB!D767="","","X")</f>
        <v/>
      </c>
      <c r="I765" t="str">
        <f>IF(SB!H767="","",SB!G767)</f>
        <v/>
      </c>
      <c r="J765" t="str">
        <f>IF(SB!H767="","",SB!F767)</f>
        <v/>
      </c>
      <c r="K765" t="str">
        <f>IFERROR(IF(AND(SB!H767&lt;&gt;"",VALUE(SB!E767)&lt;VALUE(SB!$A$2)),Data!J765,""),"")</f>
        <v/>
      </c>
      <c r="L765" t="s">
        <v>35</v>
      </c>
      <c r="M765" t="s">
        <v>35</v>
      </c>
      <c r="O765" t="s">
        <v>35</v>
      </c>
      <c r="P765" t="s">
        <v>35</v>
      </c>
      <c r="Q765" t="s">
        <v>35</v>
      </c>
    </row>
    <row r="766" spans="1:17">
      <c r="A766" s="68"/>
      <c r="B766" s="68"/>
      <c r="C766" s="68"/>
      <c r="D766" s="68"/>
      <c r="E766" s="9"/>
      <c r="F766" s="9" t="str">
        <f>IF(IF(SB!C768="","",TEXT(SB!C768,"0"))="",IF(SB!H768="","",TEXT(SB!H768,"0")),IF(SB!C768="","",TEXT(SB!C768,"0")))</f>
        <v/>
      </c>
      <c r="G766" s="5" t="str">
        <f>IF(SB!D768="","",SB!D768)</f>
        <v/>
      </c>
      <c r="H766" t="str">
        <f>IF(SB!D768="","","X")</f>
        <v/>
      </c>
      <c r="I766" t="str">
        <f>IF(SB!H768="","",SB!G768)</f>
        <v/>
      </c>
      <c r="J766" t="str">
        <f>IF(SB!H768="","",SB!F768)</f>
        <v/>
      </c>
      <c r="K766" t="str">
        <f>IFERROR(IF(AND(SB!H768&lt;&gt;"",VALUE(SB!E768)&lt;VALUE(SB!$A$2)),Data!J766,""),"")</f>
        <v/>
      </c>
      <c r="L766" t="s">
        <v>35</v>
      </c>
      <c r="M766" t="s">
        <v>35</v>
      </c>
      <c r="O766" t="s">
        <v>35</v>
      </c>
      <c r="P766" t="s">
        <v>35</v>
      </c>
      <c r="Q766" t="s">
        <v>35</v>
      </c>
    </row>
    <row r="767" spans="1:17">
      <c r="A767" s="68"/>
      <c r="B767" s="68"/>
      <c r="C767" s="68"/>
      <c r="D767" s="68"/>
      <c r="E767" s="9"/>
      <c r="F767" s="9" t="str">
        <f>IF(IF(SB!C769="","",TEXT(SB!C769,"0"))="",IF(SB!H769="","",TEXT(SB!H769,"0")),IF(SB!C769="","",TEXT(SB!C769,"0")))</f>
        <v/>
      </c>
      <c r="G767" s="5" t="str">
        <f>IF(SB!D769="","",SB!D769)</f>
        <v/>
      </c>
      <c r="H767" t="str">
        <f>IF(SB!D769="","","X")</f>
        <v/>
      </c>
      <c r="I767" t="str">
        <f>IF(SB!H769="","",SB!G769)</f>
        <v/>
      </c>
      <c r="J767" t="str">
        <f>IF(SB!H769="","",SB!F769)</f>
        <v/>
      </c>
      <c r="K767" t="str">
        <f>IFERROR(IF(AND(SB!H769&lt;&gt;"",VALUE(SB!E769)&lt;VALUE(SB!$A$2)),Data!J767,""),"")</f>
        <v/>
      </c>
      <c r="L767" t="s">
        <v>35</v>
      </c>
      <c r="M767" t="s">
        <v>35</v>
      </c>
      <c r="O767" t="s">
        <v>35</v>
      </c>
      <c r="P767" t="s">
        <v>35</v>
      </c>
      <c r="Q767" t="s">
        <v>35</v>
      </c>
    </row>
    <row r="768" spans="1:17">
      <c r="A768" s="68"/>
      <c r="B768" s="68"/>
      <c r="C768" s="68"/>
      <c r="D768" s="68"/>
      <c r="E768" s="9"/>
      <c r="F768" s="9" t="str">
        <f>IF(IF(SB!C770="","",TEXT(SB!C770,"0"))="",IF(SB!H770="","",TEXT(SB!H770,"0")),IF(SB!C770="","",TEXT(SB!C770,"0")))</f>
        <v/>
      </c>
      <c r="G768" s="5" t="str">
        <f>IF(SB!D770="","",SB!D770)</f>
        <v/>
      </c>
      <c r="H768" t="str">
        <f>IF(SB!D770="","","X")</f>
        <v/>
      </c>
      <c r="I768" t="str">
        <f>IF(SB!H770="","",SB!G770)</f>
        <v/>
      </c>
      <c r="J768" t="str">
        <f>IF(SB!H770="","",SB!F770)</f>
        <v/>
      </c>
      <c r="K768" t="str">
        <f>IFERROR(IF(AND(SB!H770&lt;&gt;"",VALUE(SB!E770)&lt;VALUE(SB!$A$2)),Data!J768,""),"")</f>
        <v/>
      </c>
      <c r="L768" t="s">
        <v>35</v>
      </c>
      <c r="M768" t="s">
        <v>35</v>
      </c>
      <c r="O768" t="s">
        <v>35</v>
      </c>
      <c r="P768" t="s">
        <v>35</v>
      </c>
      <c r="Q768" t="s">
        <v>35</v>
      </c>
    </row>
    <row r="769" spans="1:17">
      <c r="A769" s="68"/>
      <c r="B769" s="68"/>
      <c r="C769" s="68"/>
      <c r="D769" s="68"/>
      <c r="E769" s="9"/>
      <c r="F769" s="9" t="str">
        <f>IF(IF(SB!C771="","",TEXT(SB!C771,"0"))="",IF(SB!H771="","",TEXT(SB!H771,"0")),IF(SB!C771="","",TEXT(SB!C771,"0")))</f>
        <v/>
      </c>
      <c r="G769" s="5" t="str">
        <f>IF(SB!D771="","",SB!D771)</f>
        <v/>
      </c>
      <c r="H769" t="str">
        <f>IF(SB!D771="","","X")</f>
        <v/>
      </c>
      <c r="I769" t="str">
        <f>IF(SB!H771="","",SB!G771)</f>
        <v/>
      </c>
      <c r="J769" t="str">
        <f>IF(SB!H771="","",SB!F771)</f>
        <v/>
      </c>
      <c r="K769" t="str">
        <f>IFERROR(IF(AND(SB!H771&lt;&gt;"",VALUE(SB!E771)&lt;VALUE(SB!$A$2)),Data!J769,""),"")</f>
        <v/>
      </c>
      <c r="L769" t="s">
        <v>35</v>
      </c>
      <c r="M769" t="s">
        <v>35</v>
      </c>
      <c r="O769" t="s">
        <v>35</v>
      </c>
      <c r="P769" t="s">
        <v>35</v>
      </c>
      <c r="Q769" t="s">
        <v>35</v>
      </c>
    </row>
    <row r="770" spans="1:17">
      <c r="A770" s="68"/>
      <c r="B770" s="68"/>
      <c r="C770" s="68"/>
      <c r="D770" s="68"/>
      <c r="E770" s="9"/>
      <c r="F770" s="9" t="str">
        <f>IF(IF(SB!C772="","",TEXT(SB!C772,"0"))="",IF(SB!H772="","",TEXT(SB!H772,"0")),IF(SB!C772="","",TEXT(SB!C772,"0")))</f>
        <v/>
      </c>
      <c r="G770" s="5" t="str">
        <f>IF(SB!D772="","",SB!D772)</f>
        <v/>
      </c>
      <c r="H770" t="str">
        <f>IF(SB!D772="","","X")</f>
        <v/>
      </c>
      <c r="I770" t="str">
        <f>IF(SB!H772="","",SB!G772)</f>
        <v/>
      </c>
      <c r="J770" t="str">
        <f>IF(SB!H772="","",SB!F772)</f>
        <v/>
      </c>
      <c r="K770" t="str">
        <f>IFERROR(IF(AND(SB!H772&lt;&gt;"",VALUE(SB!E772)&lt;VALUE(SB!$A$2)),Data!J770,""),"")</f>
        <v/>
      </c>
      <c r="L770" t="s">
        <v>35</v>
      </c>
      <c r="M770" t="s">
        <v>35</v>
      </c>
      <c r="O770" t="s">
        <v>35</v>
      </c>
      <c r="P770" t="s">
        <v>35</v>
      </c>
      <c r="Q770" t="s">
        <v>35</v>
      </c>
    </row>
    <row r="771" spans="1:17">
      <c r="A771" s="68"/>
      <c r="B771" s="68"/>
      <c r="C771" s="68"/>
      <c r="D771" s="68"/>
      <c r="E771" s="9"/>
      <c r="F771" s="9" t="str">
        <f>IF(IF(SB!C773="","",TEXT(SB!C773,"0"))="",IF(SB!H773="","",TEXT(SB!H773,"0")),IF(SB!C773="","",TEXT(SB!C773,"0")))</f>
        <v/>
      </c>
      <c r="G771" s="5" t="str">
        <f>IF(SB!D773="","",SB!D773)</f>
        <v/>
      </c>
      <c r="H771" t="str">
        <f>IF(SB!D773="","","X")</f>
        <v/>
      </c>
      <c r="I771" t="str">
        <f>IF(SB!H773="","",SB!G773)</f>
        <v/>
      </c>
      <c r="J771" t="str">
        <f>IF(SB!H773="","",SB!F773)</f>
        <v/>
      </c>
      <c r="K771" t="str">
        <f>IFERROR(IF(AND(SB!H773&lt;&gt;"",VALUE(SB!E773)&lt;VALUE(SB!$A$2)),Data!J771,""),"")</f>
        <v/>
      </c>
      <c r="L771" t="s">
        <v>35</v>
      </c>
      <c r="M771" t="s">
        <v>35</v>
      </c>
      <c r="O771" t="s">
        <v>35</v>
      </c>
      <c r="P771" t="s">
        <v>35</v>
      </c>
      <c r="Q771" t="s">
        <v>35</v>
      </c>
    </row>
    <row r="772" spans="1:17">
      <c r="A772" s="68"/>
      <c r="B772" s="68"/>
      <c r="C772" s="68"/>
      <c r="D772" s="68"/>
      <c r="E772" s="9"/>
      <c r="F772" s="9" t="str">
        <f>IF(IF(SB!C774="","",TEXT(SB!C774,"0"))="",IF(SB!H774="","",TEXT(SB!H774,"0")),IF(SB!C774="","",TEXT(SB!C774,"0")))</f>
        <v/>
      </c>
      <c r="G772" s="5" t="str">
        <f>IF(SB!D774="","",SB!D774)</f>
        <v/>
      </c>
      <c r="H772" t="str">
        <f>IF(SB!D774="","","X")</f>
        <v/>
      </c>
      <c r="I772" t="str">
        <f>IF(SB!H774="","",SB!G774)</f>
        <v/>
      </c>
      <c r="J772" t="str">
        <f>IF(SB!H774="","",SB!F774)</f>
        <v/>
      </c>
      <c r="K772" t="str">
        <f>IFERROR(IF(AND(SB!H774&lt;&gt;"",VALUE(SB!E774)&lt;VALUE(SB!$A$2)),Data!J772,""),"")</f>
        <v/>
      </c>
      <c r="L772" t="s">
        <v>35</v>
      </c>
      <c r="M772" t="s">
        <v>35</v>
      </c>
      <c r="O772" t="s">
        <v>35</v>
      </c>
      <c r="P772" t="s">
        <v>35</v>
      </c>
      <c r="Q772" t="s">
        <v>35</v>
      </c>
    </row>
    <row r="773" spans="1:17">
      <c r="A773" s="68"/>
      <c r="B773" s="68"/>
      <c r="C773" s="68"/>
      <c r="D773" s="68"/>
      <c r="E773" s="9"/>
      <c r="F773" s="9" t="str">
        <f>IF(IF(SB!C775="","",TEXT(SB!C775,"0"))="",IF(SB!H775="","",TEXT(SB!H775,"0")),IF(SB!C775="","",TEXT(SB!C775,"0")))</f>
        <v/>
      </c>
      <c r="G773" s="5" t="str">
        <f>IF(SB!D775="","",SB!D775)</f>
        <v/>
      </c>
      <c r="H773" t="str">
        <f>IF(SB!D775="","","X")</f>
        <v/>
      </c>
      <c r="I773" t="str">
        <f>IF(SB!H775="","",SB!G775)</f>
        <v/>
      </c>
      <c r="J773" t="str">
        <f>IF(SB!H775="","",SB!F775)</f>
        <v/>
      </c>
      <c r="K773" t="str">
        <f>IFERROR(IF(AND(SB!H775&lt;&gt;"",VALUE(SB!E775)&lt;VALUE(SB!$A$2)),Data!J773,""),"")</f>
        <v/>
      </c>
      <c r="L773" t="s">
        <v>35</v>
      </c>
      <c r="M773" t="s">
        <v>35</v>
      </c>
      <c r="O773" t="s">
        <v>35</v>
      </c>
      <c r="P773" t="s">
        <v>35</v>
      </c>
      <c r="Q773" t="s">
        <v>35</v>
      </c>
    </row>
    <row r="774" spans="1:17">
      <c r="A774" s="68"/>
      <c r="B774" s="68"/>
      <c r="C774" s="68"/>
      <c r="D774" s="68"/>
      <c r="E774" s="9"/>
      <c r="F774" s="9" t="str">
        <f>IF(IF(SB!C776="","",TEXT(SB!C776,"0"))="",IF(SB!H776="","",TEXT(SB!H776,"0")),IF(SB!C776="","",TEXT(SB!C776,"0")))</f>
        <v/>
      </c>
      <c r="G774" s="5" t="str">
        <f>IF(SB!D776="","",SB!D776)</f>
        <v/>
      </c>
      <c r="H774" t="str">
        <f>IF(SB!D776="","","X")</f>
        <v/>
      </c>
      <c r="I774" t="str">
        <f>IF(SB!H776="","",SB!G776)</f>
        <v/>
      </c>
      <c r="J774" t="str">
        <f>IF(SB!H776="","",SB!F776)</f>
        <v/>
      </c>
      <c r="K774" t="str">
        <f>IFERROR(IF(AND(SB!H776&lt;&gt;"",VALUE(SB!E776)&lt;VALUE(SB!$A$2)),Data!J774,""),"")</f>
        <v/>
      </c>
      <c r="L774" t="s">
        <v>35</v>
      </c>
      <c r="M774" t="s">
        <v>35</v>
      </c>
      <c r="O774" t="s">
        <v>35</v>
      </c>
      <c r="P774" t="s">
        <v>35</v>
      </c>
      <c r="Q774" t="s">
        <v>35</v>
      </c>
    </row>
    <row r="775" spans="1:17">
      <c r="A775" s="68"/>
      <c r="B775" s="68"/>
      <c r="C775" s="68"/>
      <c r="D775" s="68"/>
      <c r="E775" s="9"/>
      <c r="F775" s="9" t="str">
        <f>IF(IF(SB!C777="","",TEXT(SB!C777,"0"))="",IF(SB!H777="","",TEXT(SB!H777,"0")),IF(SB!C777="","",TEXT(SB!C777,"0")))</f>
        <v/>
      </c>
      <c r="G775" s="5" t="str">
        <f>IF(SB!D777="","",SB!D777)</f>
        <v/>
      </c>
      <c r="H775" t="str">
        <f>IF(SB!D777="","","X")</f>
        <v/>
      </c>
      <c r="I775" t="str">
        <f>IF(SB!H777="","",SB!G777)</f>
        <v/>
      </c>
      <c r="J775" t="str">
        <f>IF(SB!H777="","",SB!F777)</f>
        <v/>
      </c>
      <c r="K775" t="str">
        <f>IFERROR(IF(AND(SB!H777&lt;&gt;"",VALUE(SB!E777)&lt;VALUE(SB!$A$2)),Data!J775,""),"")</f>
        <v/>
      </c>
      <c r="L775" t="s">
        <v>35</v>
      </c>
      <c r="M775" t="s">
        <v>35</v>
      </c>
      <c r="O775" t="s">
        <v>35</v>
      </c>
      <c r="P775" t="s">
        <v>35</v>
      </c>
      <c r="Q775" t="s">
        <v>35</v>
      </c>
    </row>
    <row r="776" spans="1:17">
      <c r="A776" s="68"/>
      <c r="B776" s="68"/>
      <c r="C776" s="68"/>
      <c r="D776" s="68"/>
      <c r="E776" s="9"/>
      <c r="F776" s="9" t="str">
        <f>IF(IF(SB!C778="","",TEXT(SB!C778,"0"))="",IF(SB!H778="","",TEXT(SB!H778,"0")),IF(SB!C778="","",TEXT(SB!C778,"0")))</f>
        <v/>
      </c>
      <c r="G776" s="5" t="str">
        <f>IF(SB!D778="","",SB!D778)</f>
        <v/>
      </c>
      <c r="H776" t="str">
        <f>IF(SB!D778="","","X")</f>
        <v/>
      </c>
      <c r="I776" t="str">
        <f>IF(SB!H778="","",SB!G778)</f>
        <v/>
      </c>
      <c r="J776" t="str">
        <f>IF(SB!H778="","",SB!F778)</f>
        <v/>
      </c>
      <c r="K776" t="str">
        <f>IFERROR(IF(AND(SB!H778&lt;&gt;"",VALUE(SB!E778)&lt;VALUE(SB!$A$2)),Data!J776,""),"")</f>
        <v/>
      </c>
      <c r="L776" t="s">
        <v>35</v>
      </c>
      <c r="M776" t="s">
        <v>35</v>
      </c>
      <c r="O776" t="s">
        <v>35</v>
      </c>
      <c r="P776" t="s">
        <v>35</v>
      </c>
      <c r="Q776" t="s">
        <v>35</v>
      </c>
    </row>
    <row r="777" spans="1:17">
      <c r="A777" s="68"/>
      <c r="B777" s="68"/>
      <c r="C777" s="68"/>
      <c r="D777" s="68"/>
      <c r="E777" s="9"/>
      <c r="F777" s="9" t="str">
        <f>IF(IF(SB!C779="","",TEXT(SB!C779,"0"))="",IF(SB!H779="","",TEXT(SB!H779,"0")),IF(SB!C779="","",TEXT(SB!C779,"0")))</f>
        <v/>
      </c>
      <c r="G777" s="5" t="str">
        <f>IF(SB!D779="","",SB!D779)</f>
        <v/>
      </c>
      <c r="H777" t="str">
        <f>IF(SB!D779="","","X")</f>
        <v/>
      </c>
      <c r="I777" t="str">
        <f>IF(SB!H779="","",SB!G779)</f>
        <v/>
      </c>
      <c r="J777" t="str">
        <f>IF(SB!H779="","",SB!F779)</f>
        <v/>
      </c>
      <c r="K777" t="str">
        <f>IFERROR(IF(AND(SB!H779&lt;&gt;"",VALUE(SB!E779)&lt;VALUE(SB!$A$2)),Data!J777,""),"")</f>
        <v/>
      </c>
      <c r="L777" t="s">
        <v>35</v>
      </c>
      <c r="M777" t="s">
        <v>35</v>
      </c>
      <c r="O777" t="s">
        <v>35</v>
      </c>
      <c r="P777" t="s">
        <v>35</v>
      </c>
      <c r="Q777" t="s">
        <v>35</v>
      </c>
    </row>
    <row r="778" spans="1:17">
      <c r="A778" s="68"/>
      <c r="B778" s="68"/>
      <c r="C778" s="68"/>
      <c r="D778" s="68"/>
      <c r="E778" s="9"/>
      <c r="F778" s="9" t="str">
        <f>IF(IF(SB!C780="","",TEXT(SB!C780,"0"))="",IF(SB!H780="","",TEXT(SB!H780,"0")),IF(SB!C780="","",TEXT(SB!C780,"0")))</f>
        <v/>
      </c>
      <c r="G778" s="5" t="str">
        <f>IF(SB!D780="","",SB!D780)</f>
        <v/>
      </c>
      <c r="H778" t="str">
        <f>IF(SB!D780="","","X")</f>
        <v/>
      </c>
      <c r="I778" t="str">
        <f>IF(SB!H780="","",SB!G780)</f>
        <v/>
      </c>
      <c r="J778" t="str">
        <f>IF(SB!H780="","",SB!F780)</f>
        <v/>
      </c>
      <c r="K778" t="str">
        <f>IFERROR(IF(AND(SB!H780&lt;&gt;"",VALUE(SB!E780)&lt;VALUE(SB!$A$2)),Data!J778,""),"")</f>
        <v/>
      </c>
      <c r="L778" t="s">
        <v>35</v>
      </c>
      <c r="M778" t="s">
        <v>35</v>
      </c>
      <c r="O778" t="s">
        <v>35</v>
      </c>
      <c r="P778" t="s">
        <v>35</v>
      </c>
      <c r="Q778" t="s">
        <v>35</v>
      </c>
    </row>
    <row r="779" spans="1:17">
      <c r="A779" s="68"/>
      <c r="B779" s="68"/>
      <c r="C779" s="68"/>
      <c r="D779" s="68"/>
      <c r="E779" s="9"/>
      <c r="F779" s="9" t="str">
        <f>IF(IF(SB!C781="","",TEXT(SB!C781,"0"))="",IF(SB!H781="","",TEXT(SB!H781,"0")),IF(SB!C781="","",TEXT(SB!C781,"0")))</f>
        <v/>
      </c>
      <c r="G779" s="5" t="str">
        <f>IF(SB!D781="","",SB!D781)</f>
        <v/>
      </c>
      <c r="H779" t="str">
        <f>IF(SB!D781="","","X")</f>
        <v/>
      </c>
      <c r="I779" t="str">
        <f>IF(SB!H781="","",SB!G781)</f>
        <v/>
      </c>
      <c r="J779" t="str">
        <f>IF(SB!H781="","",SB!F781)</f>
        <v/>
      </c>
      <c r="K779" t="str">
        <f>IFERROR(IF(AND(SB!H781&lt;&gt;"",VALUE(SB!E781)&lt;VALUE(SB!$A$2)),Data!J779,""),"")</f>
        <v/>
      </c>
      <c r="L779" t="s">
        <v>35</v>
      </c>
      <c r="M779" t="s">
        <v>35</v>
      </c>
      <c r="O779" t="s">
        <v>35</v>
      </c>
      <c r="P779" t="s">
        <v>35</v>
      </c>
      <c r="Q779" t="s">
        <v>35</v>
      </c>
    </row>
    <row r="780" spans="1:17">
      <c r="A780" s="68"/>
      <c r="B780" s="68"/>
      <c r="C780" s="68"/>
      <c r="D780" s="68"/>
      <c r="E780" s="9"/>
      <c r="F780" s="9" t="str">
        <f>IF(IF(SB!C782="","",TEXT(SB!C782,"0"))="",IF(SB!H782="","",TEXT(SB!H782,"0")),IF(SB!C782="","",TEXT(SB!C782,"0")))</f>
        <v/>
      </c>
      <c r="G780" s="5" t="str">
        <f>IF(SB!D782="","",SB!D782)</f>
        <v/>
      </c>
      <c r="H780" t="str">
        <f>IF(SB!D782="","","X")</f>
        <v/>
      </c>
      <c r="I780" t="str">
        <f>IF(SB!H782="","",SB!G782)</f>
        <v/>
      </c>
      <c r="J780" t="str">
        <f>IF(SB!H782="","",SB!F782)</f>
        <v/>
      </c>
      <c r="K780" t="str">
        <f>IFERROR(IF(AND(SB!H782&lt;&gt;"",VALUE(SB!E782)&lt;VALUE(SB!$A$2)),Data!J780,""),"")</f>
        <v/>
      </c>
      <c r="L780" t="s">
        <v>35</v>
      </c>
      <c r="M780" t="s">
        <v>35</v>
      </c>
      <c r="O780" t="s">
        <v>35</v>
      </c>
      <c r="P780" t="s">
        <v>35</v>
      </c>
      <c r="Q780" t="s">
        <v>35</v>
      </c>
    </row>
    <row r="781" spans="1:17">
      <c r="A781" s="68"/>
      <c r="B781" s="68"/>
      <c r="C781" s="68"/>
      <c r="D781" s="68"/>
      <c r="E781" s="9"/>
      <c r="F781" s="9" t="str">
        <f>IF(IF(SB!C783="","",TEXT(SB!C783,"0"))="",IF(SB!H783="","",TEXT(SB!H783,"0")),IF(SB!C783="","",TEXT(SB!C783,"0")))</f>
        <v/>
      </c>
      <c r="G781" s="5" t="str">
        <f>IF(SB!D783="","",SB!D783)</f>
        <v/>
      </c>
      <c r="H781" t="str">
        <f>IF(SB!D783="","","X")</f>
        <v/>
      </c>
      <c r="I781" t="str">
        <f>IF(SB!H783="","",SB!G783)</f>
        <v/>
      </c>
      <c r="J781" t="str">
        <f>IF(SB!H783="","",SB!F783)</f>
        <v/>
      </c>
      <c r="K781" t="str">
        <f>IFERROR(IF(AND(SB!H783&lt;&gt;"",VALUE(SB!E783)&lt;VALUE(SB!$A$2)),Data!J781,""),"")</f>
        <v/>
      </c>
      <c r="L781" t="s">
        <v>35</v>
      </c>
      <c r="M781" t="s">
        <v>35</v>
      </c>
      <c r="O781" t="s">
        <v>35</v>
      </c>
      <c r="P781" t="s">
        <v>35</v>
      </c>
      <c r="Q781" t="s">
        <v>35</v>
      </c>
    </row>
    <row r="782" spans="1:17">
      <c r="A782" s="68"/>
      <c r="B782" s="68"/>
      <c r="C782" s="68"/>
      <c r="D782" s="68"/>
      <c r="E782" s="9"/>
      <c r="F782" s="9" t="str">
        <f>IF(IF(SB!C784="","",TEXT(SB!C784,"0"))="",IF(SB!H784="","",TEXT(SB!H784,"0")),IF(SB!C784="","",TEXT(SB!C784,"0")))</f>
        <v/>
      </c>
      <c r="G782" s="5" t="str">
        <f>IF(SB!D784="","",SB!D784)</f>
        <v/>
      </c>
      <c r="H782" t="str">
        <f>IF(SB!D784="","","X")</f>
        <v/>
      </c>
      <c r="I782" t="str">
        <f>IF(SB!H784="","",SB!G784)</f>
        <v/>
      </c>
      <c r="J782" t="str">
        <f>IF(SB!H784="","",SB!F784)</f>
        <v/>
      </c>
      <c r="K782" t="str">
        <f>IFERROR(IF(AND(SB!H784&lt;&gt;"",VALUE(SB!E784)&lt;VALUE(SB!$A$2)),Data!J782,""),"")</f>
        <v/>
      </c>
      <c r="L782" t="s">
        <v>35</v>
      </c>
      <c r="M782" t="s">
        <v>35</v>
      </c>
      <c r="O782" t="s">
        <v>35</v>
      </c>
      <c r="P782" t="s">
        <v>35</v>
      </c>
      <c r="Q782" t="s">
        <v>35</v>
      </c>
    </row>
    <row r="783" spans="1:17">
      <c r="A783" s="68"/>
      <c r="B783" s="68"/>
      <c r="C783" s="68"/>
      <c r="D783" s="68"/>
      <c r="E783" s="9"/>
      <c r="F783" s="9" t="str">
        <f>IF(IF(SB!C785="","",TEXT(SB!C785,"0"))="",IF(SB!H785="","",TEXT(SB!H785,"0")),IF(SB!C785="","",TEXT(SB!C785,"0")))</f>
        <v/>
      </c>
      <c r="G783" s="5" t="str">
        <f>IF(SB!D785="","",SB!D785)</f>
        <v/>
      </c>
      <c r="H783" t="str">
        <f>IF(SB!D785="","","X")</f>
        <v/>
      </c>
      <c r="I783" t="str">
        <f>IF(SB!H785="","",SB!G785)</f>
        <v/>
      </c>
      <c r="J783" t="str">
        <f>IF(SB!H785="","",SB!F785)</f>
        <v/>
      </c>
      <c r="K783" t="str">
        <f>IFERROR(IF(AND(SB!H785&lt;&gt;"",VALUE(SB!E785)&lt;VALUE(SB!$A$2)),Data!J783,""),"")</f>
        <v/>
      </c>
      <c r="L783" t="s">
        <v>35</v>
      </c>
      <c r="M783" t="s">
        <v>35</v>
      </c>
      <c r="O783" t="s">
        <v>35</v>
      </c>
      <c r="P783" t="s">
        <v>35</v>
      </c>
      <c r="Q783" t="s">
        <v>35</v>
      </c>
    </row>
    <row r="784" spans="1:17">
      <c r="A784" s="68"/>
      <c r="B784" s="68"/>
      <c r="C784" s="68"/>
      <c r="D784" s="68"/>
      <c r="E784" s="9"/>
      <c r="F784" s="9" t="str">
        <f>IF(IF(SB!C786="","",TEXT(SB!C786,"0"))="",IF(SB!H786="","",TEXT(SB!H786,"0")),IF(SB!C786="","",TEXT(SB!C786,"0")))</f>
        <v/>
      </c>
      <c r="G784" s="5" t="str">
        <f>IF(SB!D786="","",SB!D786)</f>
        <v/>
      </c>
      <c r="H784" t="str">
        <f>IF(SB!D786="","","X")</f>
        <v/>
      </c>
      <c r="I784" t="str">
        <f>IF(SB!H786="","",SB!G786)</f>
        <v/>
      </c>
      <c r="J784" t="str">
        <f>IF(SB!H786="","",SB!F786)</f>
        <v/>
      </c>
      <c r="K784" t="str">
        <f>IFERROR(IF(AND(SB!H786&lt;&gt;"",VALUE(SB!E786)&lt;VALUE(SB!$A$2)),Data!J784,""),"")</f>
        <v/>
      </c>
      <c r="L784" t="s">
        <v>35</v>
      </c>
      <c r="M784" t="s">
        <v>35</v>
      </c>
      <c r="O784" t="s">
        <v>35</v>
      </c>
      <c r="P784" t="s">
        <v>35</v>
      </c>
      <c r="Q784" t="s">
        <v>35</v>
      </c>
    </row>
    <row r="785" spans="1:17">
      <c r="A785" s="68"/>
      <c r="B785" s="68"/>
      <c r="C785" s="68"/>
      <c r="D785" s="68"/>
      <c r="E785" s="9"/>
      <c r="F785" s="9" t="str">
        <f>IF(IF(SB!C787="","",TEXT(SB!C787,"0"))="",IF(SB!H787="","",TEXT(SB!H787,"0")),IF(SB!C787="","",TEXT(SB!C787,"0")))</f>
        <v/>
      </c>
      <c r="G785" s="5" t="str">
        <f>IF(SB!D787="","",SB!D787)</f>
        <v/>
      </c>
      <c r="H785" t="str">
        <f>IF(SB!D787="","","X")</f>
        <v/>
      </c>
      <c r="I785" t="str">
        <f>IF(SB!H787="","",SB!G787)</f>
        <v/>
      </c>
      <c r="J785" t="str">
        <f>IF(SB!H787="","",SB!F787)</f>
        <v/>
      </c>
      <c r="K785" t="str">
        <f>IFERROR(IF(AND(SB!H787&lt;&gt;"",VALUE(SB!E787)&lt;VALUE(SB!$A$2)),Data!J785,""),"")</f>
        <v/>
      </c>
      <c r="L785" t="s">
        <v>35</v>
      </c>
      <c r="M785" t="s">
        <v>35</v>
      </c>
      <c r="O785" t="s">
        <v>35</v>
      </c>
      <c r="P785" t="s">
        <v>35</v>
      </c>
      <c r="Q785" t="s">
        <v>35</v>
      </c>
    </row>
    <row r="786" spans="1:17">
      <c r="A786" s="68"/>
      <c r="B786" s="68"/>
      <c r="C786" s="68"/>
      <c r="D786" s="68"/>
      <c r="E786" s="9"/>
      <c r="F786" s="9" t="str">
        <f>IF(IF(SB!C788="","",TEXT(SB!C788,"0"))="",IF(SB!H788="","",TEXT(SB!H788,"0")),IF(SB!C788="","",TEXT(SB!C788,"0")))</f>
        <v/>
      </c>
      <c r="G786" s="5" t="str">
        <f>IF(SB!D788="","",SB!D788)</f>
        <v/>
      </c>
      <c r="H786" t="str">
        <f>IF(SB!D788="","","X")</f>
        <v/>
      </c>
      <c r="I786" t="str">
        <f>IF(SB!H788="","",SB!G788)</f>
        <v/>
      </c>
      <c r="J786" t="str">
        <f>IF(SB!H788="","",SB!F788)</f>
        <v/>
      </c>
      <c r="K786" t="str">
        <f>IFERROR(IF(AND(SB!H788&lt;&gt;"",VALUE(SB!E788)&lt;VALUE(SB!$A$2)),Data!J786,""),"")</f>
        <v/>
      </c>
      <c r="L786" t="s">
        <v>35</v>
      </c>
      <c r="M786" t="s">
        <v>35</v>
      </c>
      <c r="O786" t="s">
        <v>35</v>
      </c>
      <c r="P786" t="s">
        <v>35</v>
      </c>
      <c r="Q786" t="s">
        <v>35</v>
      </c>
    </row>
    <row r="787" spans="1:17">
      <c r="A787" s="68"/>
      <c r="B787" s="68"/>
      <c r="C787" s="68"/>
      <c r="D787" s="68"/>
      <c r="E787" s="9"/>
      <c r="F787" s="9" t="str">
        <f>IF(IF(SB!C789="","",TEXT(SB!C789,"0"))="",IF(SB!H789="","",TEXT(SB!H789,"0")),IF(SB!C789="","",TEXT(SB!C789,"0")))</f>
        <v/>
      </c>
      <c r="G787" s="5" t="str">
        <f>IF(SB!D789="","",SB!D789)</f>
        <v/>
      </c>
      <c r="H787" t="str">
        <f>IF(SB!D789="","","X")</f>
        <v/>
      </c>
      <c r="I787" t="str">
        <f>IF(SB!H789="","",SB!G789)</f>
        <v/>
      </c>
      <c r="J787" t="str">
        <f>IF(SB!H789="","",SB!F789)</f>
        <v/>
      </c>
      <c r="K787" t="str">
        <f>IFERROR(IF(AND(SB!H789&lt;&gt;"",VALUE(SB!E789)&lt;VALUE(SB!$A$2)),Data!J787,""),"")</f>
        <v/>
      </c>
      <c r="L787" t="s">
        <v>35</v>
      </c>
      <c r="M787" t="s">
        <v>35</v>
      </c>
      <c r="O787" t="s">
        <v>35</v>
      </c>
      <c r="P787" t="s">
        <v>35</v>
      </c>
      <c r="Q787" t="s">
        <v>35</v>
      </c>
    </row>
    <row r="788" spans="1:17">
      <c r="A788" s="68"/>
      <c r="B788" s="68"/>
      <c r="C788" s="68"/>
      <c r="D788" s="68"/>
      <c r="E788" s="9"/>
      <c r="F788" s="9" t="str">
        <f>IF(IF(SB!C790="","",TEXT(SB!C790,"0"))="",IF(SB!H790="","",TEXT(SB!H790,"0")),IF(SB!C790="","",TEXT(SB!C790,"0")))</f>
        <v/>
      </c>
      <c r="G788" s="5" t="str">
        <f>IF(SB!D790="","",SB!D790)</f>
        <v/>
      </c>
      <c r="H788" t="str">
        <f>IF(SB!D790="","","X")</f>
        <v/>
      </c>
      <c r="I788" t="str">
        <f>IF(SB!H790="","",SB!G790)</f>
        <v/>
      </c>
      <c r="J788" t="str">
        <f>IF(SB!H790="","",SB!F790)</f>
        <v/>
      </c>
      <c r="K788" t="str">
        <f>IFERROR(IF(AND(SB!H790&lt;&gt;"",VALUE(SB!E790)&lt;VALUE(SB!$A$2)),Data!J788,""),"")</f>
        <v/>
      </c>
      <c r="L788" t="s">
        <v>35</v>
      </c>
      <c r="M788" t="s">
        <v>35</v>
      </c>
      <c r="O788" t="s">
        <v>35</v>
      </c>
      <c r="P788" t="s">
        <v>35</v>
      </c>
      <c r="Q788" t="s">
        <v>35</v>
      </c>
    </row>
    <row r="789" spans="1:17">
      <c r="A789" s="68"/>
      <c r="B789" s="68"/>
      <c r="C789" s="68"/>
      <c r="D789" s="68"/>
      <c r="E789" s="9"/>
      <c r="F789" s="9" t="str">
        <f>IF(IF(SB!C791="","",TEXT(SB!C791,"0"))="",IF(SB!H791="","",TEXT(SB!H791,"0")),IF(SB!C791="","",TEXT(SB!C791,"0")))</f>
        <v/>
      </c>
      <c r="G789" s="5" t="str">
        <f>IF(SB!D791="","",SB!D791)</f>
        <v/>
      </c>
      <c r="H789" t="str">
        <f>IF(SB!D791="","","X")</f>
        <v/>
      </c>
      <c r="I789" t="str">
        <f>IF(SB!H791="","",SB!G791)</f>
        <v/>
      </c>
      <c r="J789" t="str">
        <f>IF(SB!H791="","",SB!F791)</f>
        <v/>
      </c>
      <c r="K789" t="str">
        <f>IFERROR(IF(AND(SB!H791&lt;&gt;"",VALUE(SB!E791)&lt;VALUE(SB!$A$2)),Data!J789,""),"")</f>
        <v/>
      </c>
      <c r="L789" t="s">
        <v>35</v>
      </c>
      <c r="M789" t="s">
        <v>35</v>
      </c>
      <c r="O789" t="s">
        <v>35</v>
      </c>
      <c r="P789" t="s">
        <v>35</v>
      </c>
      <c r="Q789" t="s">
        <v>35</v>
      </c>
    </row>
    <row r="790" spans="1:17">
      <c r="A790" s="68"/>
      <c r="B790" s="68"/>
      <c r="C790" s="68"/>
      <c r="D790" s="68"/>
      <c r="E790" s="9"/>
      <c r="F790" s="9" t="str">
        <f>IF(IF(SB!C792="","",TEXT(SB!C792,"0"))="",IF(SB!H792="","",TEXT(SB!H792,"0")),IF(SB!C792="","",TEXT(SB!C792,"0")))</f>
        <v/>
      </c>
      <c r="G790" s="5" t="str">
        <f>IF(SB!D792="","",SB!D792)</f>
        <v/>
      </c>
      <c r="H790" t="str">
        <f>IF(SB!D792="","","X")</f>
        <v/>
      </c>
      <c r="I790" t="str">
        <f>IF(SB!H792="","",SB!G792)</f>
        <v/>
      </c>
      <c r="J790" t="str">
        <f>IF(SB!H792="","",SB!F792)</f>
        <v/>
      </c>
      <c r="K790" t="str">
        <f>IFERROR(IF(AND(SB!H792&lt;&gt;"",VALUE(SB!E792)&lt;VALUE(SB!$A$2)),Data!J790,""),"")</f>
        <v/>
      </c>
      <c r="L790" t="s">
        <v>35</v>
      </c>
      <c r="M790" t="s">
        <v>35</v>
      </c>
      <c r="O790" t="s">
        <v>35</v>
      </c>
      <c r="P790" t="s">
        <v>35</v>
      </c>
      <c r="Q790" t="s">
        <v>35</v>
      </c>
    </row>
    <row r="791" spans="1:17">
      <c r="A791" s="68"/>
      <c r="B791" s="68"/>
      <c r="C791" s="68"/>
      <c r="D791" s="68"/>
      <c r="E791" s="9"/>
      <c r="F791" s="9" t="str">
        <f>IF(IF(SB!C793="","",TEXT(SB!C793,"0"))="",IF(SB!H793="","",TEXT(SB!H793,"0")),IF(SB!C793="","",TEXT(SB!C793,"0")))</f>
        <v/>
      </c>
      <c r="G791" s="5" t="str">
        <f>IF(SB!D793="","",SB!D793)</f>
        <v/>
      </c>
      <c r="H791" t="str">
        <f>IF(SB!D793="","","X")</f>
        <v/>
      </c>
      <c r="I791" t="str">
        <f>IF(SB!H793="","",SB!G793)</f>
        <v/>
      </c>
      <c r="J791" t="str">
        <f>IF(SB!H793="","",SB!F793)</f>
        <v/>
      </c>
      <c r="K791" t="str">
        <f>IFERROR(IF(AND(SB!H793&lt;&gt;"",VALUE(SB!E793)&lt;VALUE(SB!$A$2)),Data!J791,""),"")</f>
        <v/>
      </c>
      <c r="L791" t="s">
        <v>35</v>
      </c>
      <c r="M791" t="s">
        <v>35</v>
      </c>
      <c r="O791" t="s">
        <v>35</v>
      </c>
      <c r="P791" t="s">
        <v>35</v>
      </c>
      <c r="Q791" t="s">
        <v>35</v>
      </c>
    </row>
    <row r="792" spans="1:17">
      <c r="A792" s="68"/>
      <c r="B792" s="68"/>
      <c r="C792" s="68"/>
      <c r="D792" s="68"/>
      <c r="E792" s="9"/>
      <c r="F792" s="9" t="str">
        <f>IF(IF(SB!C794="","",TEXT(SB!C794,"0"))="",IF(SB!H794="","",TEXT(SB!H794,"0")),IF(SB!C794="","",TEXT(SB!C794,"0")))</f>
        <v/>
      </c>
      <c r="G792" s="5" t="str">
        <f>IF(SB!D794="","",SB!D794)</f>
        <v/>
      </c>
      <c r="H792" t="str">
        <f>IF(SB!D794="","","X")</f>
        <v/>
      </c>
      <c r="I792" t="str">
        <f>IF(SB!H794="","",SB!G794)</f>
        <v/>
      </c>
      <c r="J792" t="str">
        <f>IF(SB!H794="","",SB!F794)</f>
        <v/>
      </c>
      <c r="K792" t="str">
        <f>IFERROR(IF(AND(SB!H794&lt;&gt;"",VALUE(SB!E794)&lt;VALUE(SB!$A$2)),Data!J792,""),"")</f>
        <v/>
      </c>
      <c r="L792" t="s">
        <v>35</v>
      </c>
      <c r="M792" t="s">
        <v>35</v>
      </c>
      <c r="O792" t="s">
        <v>35</v>
      </c>
      <c r="P792" t="s">
        <v>35</v>
      </c>
      <c r="Q792" t="s">
        <v>35</v>
      </c>
    </row>
    <row r="793" spans="1:17">
      <c r="A793" s="68"/>
      <c r="B793" s="68"/>
      <c r="C793" s="68"/>
      <c r="D793" s="68"/>
      <c r="E793" s="9"/>
      <c r="F793" s="9" t="str">
        <f>IF(IF(SB!C795="","",TEXT(SB!C795,"0"))="",IF(SB!H795="","",TEXT(SB!H795,"0")),IF(SB!C795="","",TEXT(SB!C795,"0")))</f>
        <v/>
      </c>
      <c r="G793" s="5" t="str">
        <f>IF(SB!D795="","",SB!D795)</f>
        <v/>
      </c>
      <c r="H793" t="str">
        <f>IF(SB!D795="","","X")</f>
        <v/>
      </c>
      <c r="I793" t="str">
        <f>IF(SB!H795="","",SB!G795)</f>
        <v/>
      </c>
      <c r="J793" t="str">
        <f>IF(SB!H795="","",SB!F795)</f>
        <v/>
      </c>
      <c r="K793" t="str">
        <f>IFERROR(IF(AND(SB!H795&lt;&gt;"",VALUE(SB!E795)&lt;VALUE(SB!$A$2)),Data!J793,""),"")</f>
        <v/>
      </c>
      <c r="L793" t="s">
        <v>35</v>
      </c>
      <c r="M793" t="s">
        <v>35</v>
      </c>
      <c r="O793" t="s">
        <v>35</v>
      </c>
      <c r="P793" t="s">
        <v>35</v>
      </c>
      <c r="Q793" t="s">
        <v>35</v>
      </c>
    </row>
    <row r="794" spans="1:17">
      <c r="A794" s="68"/>
      <c r="B794" s="68"/>
      <c r="C794" s="68"/>
      <c r="D794" s="68"/>
      <c r="E794" s="9"/>
      <c r="F794" s="9" t="str">
        <f>IF(IF(SB!C796="","",TEXT(SB!C796,"0"))="",IF(SB!H796="","",TEXT(SB!H796,"0")),IF(SB!C796="","",TEXT(SB!C796,"0")))</f>
        <v/>
      </c>
      <c r="G794" s="5" t="str">
        <f>IF(SB!D796="","",SB!D796)</f>
        <v/>
      </c>
      <c r="H794" t="str">
        <f>IF(SB!D796="","","X")</f>
        <v/>
      </c>
      <c r="I794" t="str">
        <f>IF(SB!H796="","",SB!G796)</f>
        <v/>
      </c>
      <c r="J794" t="str">
        <f>IF(SB!H796="","",SB!F796)</f>
        <v/>
      </c>
      <c r="K794" t="str">
        <f>IFERROR(IF(AND(SB!H796&lt;&gt;"",VALUE(SB!E796)&lt;VALUE(SB!$A$2)),Data!J794,""),"")</f>
        <v/>
      </c>
      <c r="L794" t="s">
        <v>35</v>
      </c>
      <c r="M794" t="s">
        <v>35</v>
      </c>
      <c r="O794" t="s">
        <v>35</v>
      </c>
      <c r="P794" t="s">
        <v>35</v>
      </c>
      <c r="Q794" t="s">
        <v>35</v>
      </c>
    </row>
    <row r="795" spans="1:17">
      <c r="A795" s="68"/>
      <c r="B795" s="68"/>
      <c r="C795" s="68"/>
      <c r="D795" s="68"/>
      <c r="E795" s="9"/>
      <c r="F795" s="9" t="str">
        <f>IF(IF(SB!C797="","",TEXT(SB!C797,"0"))="",IF(SB!H797="","",TEXT(SB!H797,"0")),IF(SB!C797="","",TEXT(SB!C797,"0")))</f>
        <v/>
      </c>
      <c r="G795" s="5" t="str">
        <f>IF(SB!D797="","",SB!D797)</f>
        <v/>
      </c>
      <c r="H795" t="str">
        <f>IF(SB!D797="","","X")</f>
        <v/>
      </c>
      <c r="I795" t="str">
        <f>IF(SB!H797="","",SB!G797)</f>
        <v/>
      </c>
      <c r="J795" t="str">
        <f>IF(SB!H797="","",SB!F797)</f>
        <v/>
      </c>
      <c r="K795" t="str">
        <f>IFERROR(IF(AND(SB!H797&lt;&gt;"",VALUE(SB!E797)&lt;VALUE(SB!$A$2)),Data!J795,""),"")</f>
        <v/>
      </c>
      <c r="L795" t="s">
        <v>35</v>
      </c>
      <c r="M795" t="s">
        <v>35</v>
      </c>
      <c r="O795" t="s">
        <v>35</v>
      </c>
      <c r="P795" t="s">
        <v>35</v>
      </c>
      <c r="Q795" t="s">
        <v>35</v>
      </c>
    </row>
    <row r="796" spans="1:17">
      <c r="A796" s="68"/>
      <c r="B796" s="68"/>
      <c r="C796" s="68"/>
      <c r="D796" s="68"/>
      <c r="E796" s="9"/>
      <c r="F796" s="9" t="str">
        <f>IF(IF(SB!C798="","",TEXT(SB!C798,"0"))="",IF(SB!H798="","",TEXT(SB!H798,"0")),IF(SB!C798="","",TEXT(SB!C798,"0")))</f>
        <v/>
      </c>
      <c r="G796" s="5" t="str">
        <f>IF(SB!D798="","",SB!D798)</f>
        <v/>
      </c>
      <c r="H796" t="str">
        <f>IF(SB!D798="","","X")</f>
        <v/>
      </c>
      <c r="I796" t="str">
        <f>IF(SB!H798="","",SB!G798)</f>
        <v/>
      </c>
      <c r="J796" t="str">
        <f>IF(SB!H798="","",SB!F798)</f>
        <v/>
      </c>
      <c r="K796" t="str">
        <f>IFERROR(IF(AND(SB!H798&lt;&gt;"",VALUE(SB!E798)&lt;VALUE(SB!$A$2)),Data!J796,""),"")</f>
        <v/>
      </c>
      <c r="L796" t="s">
        <v>35</v>
      </c>
      <c r="M796" t="s">
        <v>35</v>
      </c>
      <c r="O796" t="s">
        <v>35</v>
      </c>
      <c r="P796" t="s">
        <v>35</v>
      </c>
      <c r="Q796" t="s">
        <v>35</v>
      </c>
    </row>
    <row r="797" spans="1:17">
      <c r="A797" s="68"/>
      <c r="B797" s="68"/>
      <c r="C797" s="68"/>
      <c r="D797" s="68"/>
      <c r="E797" s="9"/>
      <c r="F797" s="9" t="str">
        <f>IF(IF(SB!C799="","",TEXT(SB!C799,"0"))="",IF(SB!H799="","",TEXT(SB!H799,"0")),IF(SB!C799="","",TEXT(SB!C799,"0")))</f>
        <v/>
      </c>
      <c r="G797" s="5" t="str">
        <f>IF(SB!D799="","",SB!D799)</f>
        <v/>
      </c>
      <c r="H797" t="str">
        <f>IF(SB!D799="","","X")</f>
        <v/>
      </c>
      <c r="I797" t="str">
        <f>IF(SB!H799="","",SB!G799)</f>
        <v/>
      </c>
      <c r="J797" t="str">
        <f>IF(SB!H799="","",SB!F799)</f>
        <v/>
      </c>
      <c r="K797" t="str">
        <f>IFERROR(IF(AND(SB!H799&lt;&gt;"",VALUE(SB!E799)&lt;VALUE(SB!$A$2)),Data!J797,""),"")</f>
        <v/>
      </c>
      <c r="L797" t="s">
        <v>35</v>
      </c>
      <c r="M797" t="s">
        <v>35</v>
      </c>
      <c r="O797" t="s">
        <v>35</v>
      </c>
      <c r="P797" t="s">
        <v>35</v>
      </c>
      <c r="Q797" t="s">
        <v>35</v>
      </c>
    </row>
    <row r="798" spans="1:17">
      <c r="A798" s="68"/>
      <c r="B798" s="68"/>
      <c r="C798" s="68"/>
      <c r="D798" s="68"/>
      <c r="E798" s="9"/>
      <c r="F798" s="9" t="str">
        <f>IF(IF(SB!C800="","",TEXT(SB!C800,"0"))="",IF(SB!H800="","",TEXT(SB!H800,"0")),IF(SB!C800="","",TEXT(SB!C800,"0")))</f>
        <v/>
      </c>
      <c r="G798" s="5" t="str">
        <f>IF(SB!D800="","",SB!D800)</f>
        <v/>
      </c>
      <c r="H798" t="str">
        <f>IF(SB!D800="","","X")</f>
        <v/>
      </c>
      <c r="I798" t="str">
        <f>IF(SB!H800="","",SB!G800)</f>
        <v/>
      </c>
      <c r="J798" t="str">
        <f>IF(SB!H800="","",SB!F800)</f>
        <v/>
      </c>
      <c r="K798" t="str">
        <f>IFERROR(IF(AND(SB!H800&lt;&gt;"",VALUE(SB!E800)&lt;VALUE(SB!$A$2)),Data!J798,""),"")</f>
        <v/>
      </c>
      <c r="L798" t="s">
        <v>35</v>
      </c>
      <c r="M798" t="s">
        <v>35</v>
      </c>
      <c r="O798" t="s">
        <v>35</v>
      </c>
      <c r="P798" t="s">
        <v>35</v>
      </c>
      <c r="Q798" t="s">
        <v>35</v>
      </c>
    </row>
    <row r="799" spans="1:17">
      <c r="A799" s="68"/>
      <c r="B799" s="68"/>
      <c r="C799" s="68"/>
      <c r="D799" s="68"/>
      <c r="E799" s="9"/>
      <c r="F799" s="9" t="str">
        <f>IF(IF(SB!C801="","",TEXT(SB!C801,"0"))="",IF(SB!H801="","",TEXT(SB!H801,"0")),IF(SB!C801="","",TEXT(SB!C801,"0")))</f>
        <v/>
      </c>
      <c r="G799" s="5" t="str">
        <f>IF(SB!D801="","",SB!D801)</f>
        <v/>
      </c>
      <c r="H799" t="str">
        <f>IF(SB!D801="","","X")</f>
        <v/>
      </c>
      <c r="I799" t="str">
        <f>IF(SB!H801="","",SB!G801)</f>
        <v/>
      </c>
      <c r="J799" t="str">
        <f>IF(SB!H801="","",SB!F801)</f>
        <v/>
      </c>
      <c r="K799" t="str">
        <f>IFERROR(IF(AND(SB!H801&lt;&gt;"",VALUE(SB!E801)&lt;VALUE(SB!$A$2)),Data!J799,""),"")</f>
        <v/>
      </c>
      <c r="L799" t="s">
        <v>35</v>
      </c>
      <c r="M799" t="s">
        <v>35</v>
      </c>
      <c r="O799" t="s">
        <v>35</v>
      </c>
      <c r="P799" t="s">
        <v>35</v>
      </c>
      <c r="Q799" t="s">
        <v>35</v>
      </c>
    </row>
    <row r="800" spans="1:17">
      <c r="A800" s="68"/>
      <c r="B800" s="68"/>
      <c r="C800" s="68"/>
      <c r="D800" s="68"/>
      <c r="E800" s="9"/>
      <c r="F800" s="9" t="str">
        <f>IF(IF(SB!C802="","",TEXT(SB!C802,"0"))="",IF(SB!H802="","",TEXT(SB!H802,"0")),IF(SB!C802="","",TEXT(SB!C802,"0")))</f>
        <v/>
      </c>
      <c r="G800" s="5" t="str">
        <f>IF(SB!D802="","",SB!D802)</f>
        <v/>
      </c>
      <c r="H800" t="str">
        <f>IF(SB!D802="","","X")</f>
        <v/>
      </c>
      <c r="I800" t="str">
        <f>IF(SB!H802="","",SB!G802)</f>
        <v/>
      </c>
      <c r="J800" t="str">
        <f>IF(SB!H802="","",SB!F802)</f>
        <v/>
      </c>
      <c r="K800" t="str">
        <f>IFERROR(IF(AND(SB!H802&lt;&gt;"",VALUE(SB!E802)&lt;VALUE(SB!$A$2)),Data!J800,""),"")</f>
        <v/>
      </c>
      <c r="L800" t="s">
        <v>35</v>
      </c>
      <c r="M800" t="s">
        <v>35</v>
      </c>
      <c r="O800" t="s">
        <v>35</v>
      </c>
      <c r="P800" t="s">
        <v>35</v>
      </c>
      <c r="Q800" t="s">
        <v>35</v>
      </c>
    </row>
    <row r="801" spans="1:17">
      <c r="A801" s="68"/>
      <c r="B801" s="68"/>
      <c r="C801" s="68"/>
      <c r="D801" s="68"/>
      <c r="E801" s="9"/>
      <c r="F801" s="9" t="str">
        <f>IF(IF(SB!C803="","",TEXT(SB!C803,"0"))="",IF(SB!H803="","",TEXT(SB!H803,"0")),IF(SB!C803="","",TEXT(SB!C803,"0")))</f>
        <v/>
      </c>
      <c r="G801" s="5" t="str">
        <f>IF(SB!D803="","",SB!D803)</f>
        <v/>
      </c>
      <c r="H801" t="str">
        <f>IF(SB!D803="","","X")</f>
        <v/>
      </c>
      <c r="I801" t="str">
        <f>IF(SB!H803="","",SB!G803)</f>
        <v/>
      </c>
      <c r="J801" t="str">
        <f>IF(SB!H803="","",SB!F803)</f>
        <v/>
      </c>
      <c r="K801" t="str">
        <f>IFERROR(IF(AND(SB!H803&lt;&gt;"",VALUE(SB!E803)&lt;VALUE(SB!$A$2)),Data!J801,""),"")</f>
        <v/>
      </c>
      <c r="L801" t="s">
        <v>35</v>
      </c>
      <c r="M801" t="s">
        <v>35</v>
      </c>
      <c r="O801" t="s">
        <v>35</v>
      </c>
      <c r="P801" t="s">
        <v>35</v>
      </c>
      <c r="Q801" t="s">
        <v>35</v>
      </c>
    </row>
    <row r="802" spans="1:17">
      <c r="A802" s="68"/>
      <c r="B802" s="68"/>
      <c r="C802" s="68"/>
      <c r="D802" s="68"/>
      <c r="E802" s="9"/>
      <c r="F802" s="9" t="str">
        <f>IF(IF(SB!C804="","",TEXT(SB!C804,"0"))="",IF(SB!H804="","",TEXT(SB!H804,"0")),IF(SB!C804="","",TEXT(SB!C804,"0")))</f>
        <v/>
      </c>
      <c r="G802" s="5" t="str">
        <f>IF(SB!D804="","",SB!D804)</f>
        <v/>
      </c>
      <c r="H802" t="str">
        <f>IF(SB!D804="","","X")</f>
        <v/>
      </c>
      <c r="I802" t="str">
        <f>IF(SB!H804="","",SB!G804)</f>
        <v/>
      </c>
      <c r="J802" t="str">
        <f>IF(SB!H804="","",SB!F804)</f>
        <v/>
      </c>
      <c r="K802" t="str">
        <f>IFERROR(IF(AND(SB!H804&lt;&gt;"",VALUE(SB!E804)&lt;VALUE(SB!$A$2)),Data!J802,""),"")</f>
        <v/>
      </c>
      <c r="L802" t="s">
        <v>35</v>
      </c>
      <c r="M802" t="s">
        <v>35</v>
      </c>
      <c r="O802" t="s">
        <v>35</v>
      </c>
      <c r="P802" t="s">
        <v>35</v>
      </c>
      <c r="Q802" t="s">
        <v>35</v>
      </c>
    </row>
    <row r="803" spans="1:17">
      <c r="A803" s="68"/>
      <c r="B803" s="68"/>
      <c r="C803" s="68"/>
      <c r="D803" s="68"/>
      <c r="E803" s="9"/>
      <c r="F803" s="9" t="str">
        <f>IF(IF(SB!C805="","",TEXT(SB!C805,"0"))="",IF(SB!H805="","",TEXT(SB!H805,"0")),IF(SB!C805="","",TEXT(SB!C805,"0")))</f>
        <v/>
      </c>
      <c r="G803" s="5" t="str">
        <f>IF(SB!D805="","",SB!D805)</f>
        <v/>
      </c>
      <c r="H803" t="str">
        <f>IF(SB!D805="","","X")</f>
        <v/>
      </c>
      <c r="I803" t="str">
        <f>IF(SB!H805="","",SB!G805)</f>
        <v/>
      </c>
      <c r="J803" t="str">
        <f>IF(SB!H805="","",SB!F805)</f>
        <v/>
      </c>
      <c r="K803" t="str">
        <f>IFERROR(IF(AND(SB!H805&lt;&gt;"",VALUE(SB!E805)&lt;VALUE(SB!$A$2)),Data!J803,""),"")</f>
        <v/>
      </c>
      <c r="L803" t="s">
        <v>35</v>
      </c>
      <c r="M803" t="s">
        <v>35</v>
      </c>
      <c r="O803" t="s">
        <v>35</v>
      </c>
      <c r="P803" t="s">
        <v>35</v>
      </c>
      <c r="Q803" t="s">
        <v>35</v>
      </c>
    </row>
    <row r="804" spans="1:17">
      <c r="A804" s="68"/>
      <c r="B804" s="68"/>
      <c r="C804" s="68"/>
      <c r="D804" s="68"/>
      <c r="E804" s="9"/>
      <c r="F804" s="9" t="str">
        <f>IF(IF(SB!C806="","",TEXT(SB!C806,"0"))="",IF(SB!H806="","",TEXT(SB!H806,"0")),IF(SB!C806="","",TEXT(SB!C806,"0")))</f>
        <v/>
      </c>
      <c r="G804" s="5" t="str">
        <f>IF(SB!D806="","",SB!D806)</f>
        <v/>
      </c>
      <c r="H804" t="str">
        <f>IF(SB!D806="","","X")</f>
        <v/>
      </c>
      <c r="I804" t="str">
        <f>IF(SB!H806="","",SB!G806)</f>
        <v/>
      </c>
      <c r="J804" t="str">
        <f>IF(SB!H806="","",SB!F806)</f>
        <v/>
      </c>
      <c r="K804" t="str">
        <f>IFERROR(IF(AND(SB!H806&lt;&gt;"",VALUE(SB!E806)&lt;VALUE(SB!$A$2)),Data!J804,""),"")</f>
        <v/>
      </c>
      <c r="L804" t="s">
        <v>35</v>
      </c>
      <c r="M804" t="s">
        <v>35</v>
      </c>
      <c r="O804" t="s">
        <v>35</v>
      </c>
      <c r="P804" t="s">
        <v>35</v>
      </c>
      <c r="Q804" t="s">
        <v>35</v>
      </c>
    </row>
    <row r="805" spans="1:17">
      <c r="A805" s="68"/>
      <c r="B805" s="68"/>
      <c r="C805" s="68"/>
      <c r="D805" s="68"/>
      <c r="E805" s="9"/>
      <c r="F805" s="9" t="str">
        <f>IF(IF(SB!C807="","",TEXT(SB!C807,"0"))="",IF(SB!H807="","",TEXT(SB!H807,"0")),IF(SB!C807="","",TEXT(SB!C807,"0")))</f>
        <v/>
      </c>
      <c r="G805" s="5" t="str">
        <f>IF(SB!D807="","",SB!D807)</f>
        <v/>
      </c>
      <c r="H805" t="str">
        <f>IF(SB!D807="","","X")</f>
        <v/>
      </c>
      <c r="I805" t="str">
        <f>IF(SB!H807="","",SB!G807)</f>
        <v/>
      </c>
      <c r="J805" t="str">
        <f>IF(SB!H807="","",SB!F807)</f>
        <v/>
      </c>
      <c r="K805" t="str">
        <f>IFERROR(IF(AND(SB!H807&lt;&gt;"",VALUE(SB!E807)&lt;VALUE(SB!$A$2)),Data!J805,""),"")</f>
        <v/>
      </c>
      <c r="L805" t="s">
        <v>35</v>
      </c>
      <c r="M805" t="s">
        <v>35</v>
      </c>
      <c r="O805" t="s">
        <v>35</v>
      </c>
      <c r="P805" t="s">
        <v>35</v>
      </c>
      <c r="Q805" t="s">
        <v>35</v>
      </c>
    </row>
    <row r="806" spans="1:17">
      <c r="A806" s="68"/>
      <c r="B806" s="68"/>
      <c r="C806" s="68"/>
      <c r="D806" s="68"/>
      <c r="E806" s="9"/>
      <c r="F806" s="9" t="str">
        <f>IF(IF(SB!C808="","",TEXT(SB!C808,"0"))="",IF(SB!H808="","",TEXT(SB!H808,"0")),IF(SB!C808="","",TEXT(SB!C808,"0")))</f>
        <v/>
      </c>
      <c r="G806" s="5" t="str">
        <f>IF(SB!D808="","",SB!D808)</f>
        <v/>
      </c>
      <c r="H806" t="str">
        <f>IF(SB!D808="","","X")</f>
        <v/>
      </c>
      <c r="I806" t="str">
        <f>IF(SB!H808="","",SB!G808)</f>
        <v/>
      </c>
      <c r="J806" t="str">
        <f>IF(SB!H808="","",SB!F808)</f>
        <v/>
      </c>
      <c r="K806" t="str">
        <f>IFERROR(IF(AND(SB!H808&lt;&gt;"",VALUE(SB!E808)&lt;VALUE(SB!$A$2)),Data!J806,""),"")</f>
        <v/>
      </c>
      <c r="L806" t="s">
        <v>35</v>
      </c>
      <c r="M806" t="s">
        <v>35</v>
      </c>
      <c r="O806" t="s">
        <v>35</v>
      </c>
      <c r="P806" t="s">
        <v>35</v>
      </c>
      <c r="Q806" t="s">
        <v>35</v>
      </c>
    </row>
    <row r="807" spans="1:17">
      <c r="A807" s="68"/>
      <c r="B807" s="68"/>
      <c r="C807" s="68"/>
      <c r="D807" s="68"/>
      <c r="E807" s="9"/>
      <c r="F807" s="9" t="str">
        <f>IF(IF(SB!C809="","",TEXT(SB!C809,"0"))="",IF(SB!H809="","",TEXT(SB!H809,"0")),IF(SB!C809="","",TEXT(SB!C809,"0")))</f>
        <v/>
      </c>
      <c r="G807" s="5" t="str">
        <f>IF(SB!D809="","",SB!D809)</f>
        <v/>
      </c>
      <c r="H807" t="str">
        <f>IF(SB!D809="","","X")</f>
        <v/>
      </c>
      <c r="I807" t="str">
        <f>IF(SB!H809="","",SB!G809)</f>
        <v/>
      </c>
      <c r="J807" t="str">
        <f>IF(SB!H809="","",SB!F809)</f>
        <v/>
      </c>
      <c r="K807" t="str">
        <f>IFERROR(IF(AND(SB!H809&lt;&gt;"",VALUE(SB!E809)&lt;VALUE(SB!$A$2)),Data!J807,""),"")</f>
        <v/>
      </c>
      <c r="L807" t="s">
        <v>35</v>
      </c>
      <c r="M807" t="s">
        <v>35</v>
      </c>
      <c r="O807" t="s">
        <v>35</v>
      </c>
      <c r="P807" t="s">
        <v>35</v>
      </c>
      <c r="Q807" t="s">
        <v>35</v>
      </c>
    </row>
    <row r="808" spans="1:17">
      <c r="A808" s="68"/>
      <c r="B808" s="68"/>
      <c r="C808" s="68"/>
      <c r="D808" s="68"/>
      <c r="E808" s="9"/>
      <c r="F808" s="9" t="str">
        <f>IF(IF(SB!C810="","",TEXT(SB!C810,"0"))="",IF(SB!H810="","",TEXT(SB!H810,"0")),IF(SB!C810="","",TEXT(SB!C810,"0")))</f>
        <v/>
      </c>
      <c r="G808" s="5" t="str">
        <f>IF(SB!D810="","",SB!D810)</f>
        <v/>
      </c>
      <c r="H808" t="str">
        <f>IF(SB!D810="","","X")</f>
        <v/>
      </c>
      <c r="I808" t="str">
        <f>IF(SB!H810="","",SB!G810)</f>
        <v/>
      </c>
      <c r="J808" t="str">
        <f>IF(SB!H810="","",SB!F810)</f>
        <v/>
      </c>
      <c r="K808" t="str">
        <f>IFERROR(IF(AND(SB!H810&lt;&gt;"",VALUE(SB!E810)&lt;VALUE(SB!$A$2)),Data!J808,""),"")</f>
        <v/>
      </c>
      <c r="L808" t="s">
        <v>35</v>
      </c>
      <c r="M808" t="s">
        <v>35</v>
      </c>
      <c r="O808" t="s">
        <v>35</v>
      </c>
      <c r="P808" t="s">
        <v>35</v>
      </c>
      <c r="Q808" t="s">
        <v>35</v>
      </c>
    </row>
    <row r="809" spans="1:17">
      <c r="A809" s="68"/>
      <c r="B809" s="68"/>
      <c r="C809" s="68"/>
      <c r="D809" s="68"/>
      <c r="E809" s="9"/>
      <c r="F809" s="9" t="str">
        <f>IF(IF(SB!C811="","",TEXT(SB!C811,"0"))="",IF(SB!H811="","",TEXT(SB!H811,"0")),IF(SB!C811="","",TEXT(SB!C811,"0")))</f>
        <v/>
      </c>
      <c r="G809" s="5" t="str">
        <f>IF(SB!D811="","",SB!D811)</f>
        <v/>
      </c>
      <c r="H809" t="str">
        <f>IF(SB!D811="","","X")</f>
        <v/>
      </c>
      <c r="I809" t="str">
        <f>IF(SB!H811="","",SB!G811)</f>
        <v/>
      </c>
      <c r="J809" t="str">
        <f>IF(SB!H811="","",SB!F811)</f>
        <v/>
      </c>
      <c r="K809" t="str">
        <f>IFERROR(IF(AND(SB!H811&lt;&gt;"",VALUE(SB!E811)&lt;VALUE(SB!$A$2)),Data!J809,""),"")</f>
        <v/>
      </c>
      <c r="L809" t="s">
        <v>35</v>
      </c>
      <c r="M809" t="s">
        <v>35</v>
      </c>
      <c r="O809" t="s">
        <v>35</v>
      </c>
      <c r="P809" t="s">
        <v>35</v>
      </c>
      <c r="Q809" t="s">
        <v>35</v>
      </c>
    </row>
    <row r="810" spans="1:17">
      <c r="A810" s="68"/>
      <c r="B810" s="68"/>
      <c r="C810" s="68"/>
      <c r="D810" s="68"/>
      <c r="E810" s="9"/>
      <c r="F810" s="9" t="str">
        <f>IF(IF(SB!C812="","",TEXT(SB!C812,"0"))="",IF(SB!H812="","",TEXT(SB!H812,"0")),IF(SB!C812="","",TEXT(SB!C812,"0")))</f>
        <v/>
      </c>
      <c r="G810" s="5" t="str">
        <f>IF(SB!D812="","",SB!D812)</f>
        <v/>
      </c>
      <c r="H810" t="str">
        <f>IF(SB!D812="","","X")</f>
        <v/>
      </c>
      <c r="I810" t="str">
        <f>IF(SB!H812="","",SB!G812)</f>
        <v/>
      </c>
      <c r="J810" t="str">
        <f>IF(SB!H812="","",SB!F812)</f>
        <v/>
      </c>
      <c r="K810" t="str">
        <f>IFERROR(IF(AND(SB!H812&lt;&gt;"",VALUE(SB!E812)&lt;VALUE(SB!$A$2)),Data!J810,""),"")</f>
        <v/>
      </c>
      <c r="L810" t="s">
        <v>35</v>
      </c>
      <c r="M810" t="s">
        <v>35</v>
      </c>
      <c r="O810" t="s">
        <v>35</v>
      </c>
      <c r="P810" t="s">
        <v>35</v>
      </c>
      <c r="Q810" t="s">
        <v>35</v>
      </c>
    </row>
    <row r="811" spans="1:17">
      <c r="A811" s="68"/>
      <c r="B811" s="68"/>
      <c r="C811" s="68"/>
      <c r="D811" s="68"/>
      <c r="E811" s="9"/>
      <c r="F811" s="9" t="str">
        <f>IF(IF(SB!C813="","",TEXT(SB!C813,"0"))="",IF(SB!H813="","",TEXT(SB!H813,"0")),IF(SB!C813="","",TEXT(SB!C813,"0")))</f>
        <v/>
      </c>
      <c r="G811" s="5" t="str">
        <f>IF(SB!D813="","",SB!D813)</f>
        <v/>
      </c>
      <c r="H811" t="str">
        <f>IF(SB!D813="","","X")</f>
        <v/>
      </c>
      <c r="I811" t="str">
        <f>IF(SB!H813="","",SB!G813)</f>
        <v/>
      </c>
      <c r="J811" t="str">
        <f>IF(SB!H813="","",SB!F813)</f>
        <v/>
      </c>
      <c r="K811" t="str">
        <f>IFERROR(IF(AND(SB!H813&lt;&gt;"",VALUE(SB!E813)&lt;VALUE(SB!$A$2)),Data!J811,""),"")</f>
        <v/>
      </c>
      <c r="L811" t="s">
        <v>35</v>
      </c>
      <c r="M811" t="s">
        <v>35</v>
      </c>
      <c r="O811" t="s">
        <v>35</v>
      </c>
      <c r="P811" t="s">
        <v>35</v>
      </c>
      <c r="Q811" t="s">
        <v>35</v>
      </c>
    </row>
    <row r="812" spans="1:17">
      <c r="A812" s="68"/>
      <c r="B812" s="68"/>
      <c r="C812" s="68"/>
      <c r="D812" s="68"/>
      <c r="E812" s="9"/>
      <c r="F812" s="9" t="str">
        <f>IF(IF(SB!C814="","",TEXT(SB!C814,"0"))="",IF(SB!H814="","",TEXT(SB!H814,"0")),IF(SB!C814="","",TEXT(SB!C814,"0")))</f>
        <v/>
      </c>
      <c r="G812" s="5" t="str">
        <f>IF(SB!D814="","",SB!D814)</f>
        <v/>
      </c>
      <c r="H812" t="str">
        <f>IF(SB!D814="","","X")</f>
        <v/>
      </c>
      <c r="I812" t="str">
        <f>IF(SB!H814="","",SB!G814)</f>
        <v/>
      </c>
      <c r="J812" t="str">
        <f>IF(SB!H814="","",SB!F814)</f>
        <v/>
      </c>
      <c r="K812" t="str">
        <f>IFERROR(IF(AND(SB!H814&lt;&gt;"",VALUE(SB!E814)&lt;VALUE(SB!$A$2)),Data!J812,""),"")</f>
        <v/>
      </c>
      <c r="L812" t="s">
        <v>35</v>
      </c>
      <c r="M812" t="s">
        <v>35</v>
      </c>
      <c r="O812" t="s">
        <v>35</v>
      </c>
      <c r="P812" t="s">
        <v>35</v>
      </c>
      <c r="Q812" t="s">
        <v>35</v>
      </c>
    </row>
    <row r="813" spans="1:17">
      <c r="A813" s="68"/>
      <c r="B813" s="68"/>
      <c r="C813" s="68"/>
      <c r="D813" s="68"/>
      <c r="E813" s="9"/>
      <c r="F813" s="9" t="str">
        <f>IF(IF(SB!C815="","",TEXT(SB!C815,"0"))="",IF(SB!H815="","",TEXT(SB!H815,"0")),IF(SB!C815="","",TEXT(SB!C815,"0")))</f>
        <v/>
      </c>
      <c r="G813" s="5" t="str">
        <f>IF(SB!D815="","",SB!D815)</f>
        <v/>
      </c>
      <c r="H813" t="str">
        <f>IF(SB!D815="","","X")</f>
        <v/>
      </c>
      <c r="I813" t="str">
        <f>IF(SB!H815="","",SB!G815)</f>
        <v/>
      </c>
      <c r="J813" t="str">
        <f>IF(SB!H815="","",SB!F815)</f>
        <v/>
      </c>
      <c r="K813" t="str">
        <f>IFERROR(IF(AND(SB!H815&lt;&gt;"",VALUE(SB!E815)&lt;VALUE(SB!$A$2)),Data!J813,""),"")</f>
        <v/>
      </c>
      <c r="L813" t="s">
        <v>35</v>
      </c>
      <c r="M813" t="s">
        <v>35</v>
      </c>
      <c r="O813" t="s">
        <v>35</v>
      </c>
      <c r="P813" t="s">
        <v>35</v>
      </c>
      <c r="Q813" t="s">
        <v>35</v>
      </c>
    </row>
    <row r="814" spans="1:17">
      <c r="A814" s="68"/>
      <c r="B814" s="68"/>
      <c r="C814" s="68"/>
      <c r="D814" s="68"/>
      <c r="E814" s="9"/>
      <c r="F814" s="9" t="str">
        <f>IF(IF(SB!C816="","",TEXT(SB!C816,"0"))="",IF(SB!H816="","",TEXT(SB!H816,"0")),IF(SB!C816="","",TEXT(SB!C816,"0")))</f>
        <v/>
      </c>
      <c r="G814" s="5" t="str">
        <f>IF(SB!D816="","",SB!D816)</f>
        <v/>
      </c>
      <c r="H814" t="str">
        <f>IF(SB!D816="","","X")</f>
        <v/>
      </c>
      <c r="I814" t="str">
        <f>IF(SB!H816="","",SB!G816)</f>
        <v/>
      </c>
      <c r="J814" t="str">
        <f>IF(SB!H816="","",SB!F816)</f>
        <v/>
      </c>
      <c r="K814" t="str">
        <f>IFERROR(IF(AND(SB!H816&lt;&gt;"",VALUE(SB!E816)&lt;VALUE(SB!$A$2)),Data!J814,""),"")</f>
        <v/>
      </c>
      <c r="L814" t="s">
        <v>35</v>
      </c>
      <c r="M814" t="s">
        <v>35</v>
      </c>
      <c r="O814" t="s">
        <v>35</v>
      </c>
      <c r="P814" t="s">
        <v>35</v>
      </c>
      <c r="Q814" t="s">
        <v>35</v>
      </c>
    </row>
    <row r="815" spans="1:17">
      <c r="A815" s="68"/>
      <c r="B815" s="68"/>
      <c r="C815" s="68"/>
      <c r="D815" s="68"/>
      <c r="E815" s="9"/>
      <c r="F815" s="9" t="str">
        <f>IF(IF(SB!C817="","",TEXT(SB!C817,"0"))="",IF(SB!H817="","",TEXT(SB!H817,"0")),IF(SB!C817="","",TEXT(SB!C817,"0")))</f>
        <v/>
      </c>
      <c r="G815" s="5" t="str">
        <f>IF(SB!D817="","",SB!D817)</f>
        <v/>
      </c>
      <c r="H815" t="str">
        <f>IF(SB!D817="","","X")</f>
        <v/>
      </c>
      <c r="I815" t="str">
        <f>IF(SB!H817="","",SB!G817)</f>
        <v/>
      </c>
      <c r="J815" t="str">
        <f>IF(SB!H817="","",SB!F817)</f>
        <v/>
      </c>
      <c r="K815" t="str">
        <f>IFERROR(IF(AND(SB!H817&lt;&gt;"",VALUE(SB!E817)&lt;VALUE(SB!$A$2)),Data!J815,""),"")</f>
        <v/>
      </c>
      <c r="L815" t="s">
        <v>35</v>
      </c>
      <c r="M815" t="s">
        <v>35</v>
      </c>
      <c r="O815" t="s">
        <v>35</v>
      </c>
      <c r="P815" t="s">
        <v>35</v>
      </c>
      <c r="Q815" t="s">
        <v>35</v>
      </c>
    </row>
    <row r="816" spans="1:17">
      <c r="A816" s="68"/>
      <c r="B816" s="68"/>
      <c r="C816" s="68"/>
      <c r="D816" s="68"/>
      <c r="E816" s="9"/>
      <c r="F816" s="9" t="str">
        <f>IF(IF(SB!C818="","",TEXT(SB!C818,"0"))="",IF(SB!H818="","",TEXT(SB!H818,"0")),IF(SB!C818="","",TEXT(SB!C818,"0")))</f>
        <v/>
      </c>
      <c r="G816" s="5" t="str">
        <f>IF(SB!D818="","",SB!D818)</f>
        <v/>
      </c>
      <c r="H816" t="str">
        <f>IF(SB!D818="","","X")</f>
        <v/>
      </c>
      <c r="I816" t="str">
        <f>IF(SB!H818="","",SB!G818)</f>
        <v/>
      </c>
      <c r="J816" t="str">
        <f>IF(SB!H818="","",SB!F818)</f>
        <v/>
      </c>
      <c r="K816" t="str">
        <f>IFERROR(IF(AND(SB!H818&lt;&gt;"",VALUE(SB!E818)&lt;VALUE(SB!$A$2)),Data!J816,""),"")</f>
        <v/>
      </c>
      <c r="L816" t="s">
        <v>35</v>
      </c>
      <c r="M816" t="s">
        <v>35</v>
      </c>
      <c r="O816" t="s">
        <v>35</v>
      </c>
      <c r="P816" t="s">
        <v>35</v>
      </c>
      <c r="Q816" t="s">
        <v>35</v>
      </c>
    </row>
    <row r="817" spans="1:17">
      <c r="A817" s="68"/>
      <c r="B817" s="68"/>
      <c r="C817" s="68"/>
      <c r="D817" s="68"/>
      <c r="E817" s="9"/>
      <c r="F817" s="9" t="str">
        <f>IF(IF(SB!C819="","",TEXT(SB!C819,"0"))="",IF(SB!H819="","",TEXT(SB!H819,"0")),IF(SB!C819="","",TEXT(SB!C819,"0")))</f>
        <v/>
      </c>
      <c r="G817" s="5" t="str">
        <f>IF(SB!D819="","",SB!D819)</f>
        <v/>
      </c>
      <c r="H817" t="str">
        <f>IF(SB!D819="","","X")</f>
        <v/>
      </c>
      <c r="I817" t="str">
        <f>IF(SB!H819="","",SB!G819)</f>
        <v/>
      </c>
      <c r="J817" t="str">
        <f>IF(SB!H819="","",SB!F819)</f>
        <v/>
      </c>
      <c r="K817" t="str">
        <f>IFERROR(IF(AND(SB!H819&lt;&gt;"",VALUE(SB!E819)&lt;VALUE(SB!$A$2)),Data!J817,""),"")</f>
        <v/>
      </c>
      <c r="L817" t="s">
        <v>35</v>
      </c>
      <c r="M817" t="s">
        <v>35</v>
      </c>
      <c r="O817" t="s">
        <v>35</v>
      </c>
      <c r="P817" t="s">
        <v>35</v>
      </c>
      <c r="Q817" t="s">
        <v>35</v>
      </c>
    </row>
    <row r="818" spans="1:17">
      <c r="A818" s="68"/>
      <c r="B818" s="68"/>
      <c r="C818" s="68"/>
      <c r="D818" s="68"/>
      <c r="E818" s="9"/>
      <c r="F818" s="9" t="str">
        <f>IF(IF(SB!C820="","",TEXT(SB!C820,"0"))="",IF(SB!H820="","",TEXT(SB!H820,"0")),IF(SB!C820="","",TEXT(SB!C820,"0")))</f>
        <v/>
      </c>
      <c r="G818" s="5" t="str">
        <f>IF(SB!D820="","",SB!D820)</f>
        <v/>
      </c>
      <c r="H818" t="str">
        <f>IF(SB!D820="","","X")</f>
        <v/>
      </c>
      <c r="I818" t="str">
        <f>IF(SB!H820="","",SB!G820)</f>
        <v/>
      </c>
      <c r="J818" t="str">
        <f>IF(SB!H820="","",SB!F820)</f>
        <v/>
      </c>
      <c r="K818" t="str">
        <f>IFERROR(IF(AND(SB!H820&lt;&gt;"",VALUE(SB!E820)&lt;VALUE(SB!$A$2)),Data!J818,""),"")</f>
        <v/>
      </c>
      <c r="L818" t="s">
        <v>35</v>
      </c>
      <c r="M818" t="s">
        <v>35</v>
      </c>
      <c r="O818" t="s">
        <v>35</v>
      </c>
      <c r="P818" t="s">
        <v>35</v>
      </c>
      <c r="Q818" t="s">
        <v>35</v>
      </c>
    </row>
    <row r="819" spans="1:17">
      <c r="A819" s="68"/>
      <c r="B819" s="68"/>
      <c r="C819" s="68"/>
      <c r="D819" s="68"/>
      <c r="E819" s="9"/>
      <c r="F819" s="9" t="str">
        <f>IF(IF(SB!C821="","",TEXT(SB!C821,"0"))="",IF(SB!H821="","",TEXT(SB!H821,"0")),IF(SB!C821="","",TEXT(SB!C821,"0")))</f>
        <v/>
      </c>
      <c r="G819" s="5" t="str">
        <f>IF(SB!D821="","",SB!D821)</f>
        <v/>
      </c>
      <c r="H819" t="str">
        <f>IF(SB!D821="","","X")</f>
        <v/>
      </c>
      <c r="I819" t="str">
        <f>IF(SB!H821="","",SB!G821)</f>
        <v/>
      </c>
      <c r="J819" t="str">
        <f>IF(SB!H821="","",SB!F821)</f>
        <v/>
      </c>
      <c r="K819" t="str">
        <f>IFERROR(IF(AND(SB!H821&lt;&gt;"",VALUE(SB!E821)&lt;VALUE(SB!$A$2)),Data!J819,""),"")</f>
        <v/>
      </c>
      <c r="L819" t="s">
        <v>35</v>
      </c>
      <c r="M819" t="s">
        <v>35</v>
      </c>
      <c r="O819" t="s">
        <v>35</v>
      </c>
      <c r="P819" t="s">
        <v>35</v>
      </c>
      <c r="Q819" t="s">
        <v>35</v>
      </c>
    </row>
    <row r="820" spans="1:17">
      <c r="A820" s="68"/>
      <c r="B820" s="68"/>
      <c r="C820" s="68"/>
      <c r="D820" s="68"/>
      <c r="E820" s="9"/>
      <c r="F820" s="9" t="str">
        <f>IF(IF(SB!C822="","",TEXT(SB!C822,"0"))="",IF(SB!H822="","",TEXT(SB!H822,"0")),IF(SB!C822="","",TEXT(SB!C822,"0")))</f>
        <v/>
      </c>
      <c r="G820" s="5" t="str">
        <f>IF(SB!D822="","",SB!D822)</f>
        <v/>
      </c>
      <c r="H820" t="str">
        <f>IF(SB!D822="","","X")</f>
        <v/>
      </c>
      <c r="I820" t="str">
        <f>IF(SB!H822="","",SB!G822)</f>
        <v/>
      </c>
      <c r="J820" t="str">
        <f>IF(SB!H822="","",SB!F822)</f>
        <v/>
      </c>
      <c r="K820" t="str">
        <f>IFERROR(IF(AND(SB!H822&lt;&gt;"",VALUE(SB!E822)&lt;VALUE(SB!$A$2)),Data!J820,""),"")</f>
        <v/>
      </c>
      <c r="L820" t="s">
        <v>35</v>
      </c>
      <c r="M820" t="s">
        <v>35</v>
      </c>
      <c r="O820" t="s">
        <v>35</v>
      </c>
      <c r="P820" t="s">
        <v>35</v>
      </c>
      <c r="Q820" t="s">
        <v>35</v>
      </c>
    </row>
    <row r="821" spans="1:17">
      <c r="A821" s="68"/>
      <c r="B821" s="68"/>
      <c r="C821" s="68"/>
      <c r="D821" s="68"/>
      <c r="E821" s="9"/>
      <c r="F821" s="9" t="str">
        <f>IF(IF(SB!C823="","",TEXT(SB!C823,"0"))="",IF(SB!H823="","",TEXT(SB!H823,"0")),IF(SB!C823="","",TEXT(SB!C823,"0")))</f>
        <v/>
      </c>
      <c r="G821" s="5" t="str">
        <f>IF(SB!D823="","",SB!D823)</f>
        <v/>
      </c>
      <c r="H821" t="str">
        <f>IF(SB!D823="","","X")</f>
        <v/>
      </c>
      <c r="I821" t="str">
        <f>IF(SB!H823="","",SB!G823)</f>
        <v/>
      </c>
      <c r="J821" t="str">
        <f>IF(SB!H823="","",SB!F823)</f>
        <v/>
      </c>
      <c r="K821" t="str">
        <f>IFERROR(IF(AND(SB!H823&lt;&gt;"",VALUE(SB!E823)&lt;VALUE(SB!$A$2)),Data!J821,""),"")</f>
        <v/>
      </c>
      <c r="L821" t="s">
        <v>35</v>
      </c>
      <c r="M821" t="s">
        <v>35</v>
      </c>
      <c r="O821" t="s">
        <v>35</v>
      </c>
      <c r="P821" t="s">
        <v>35</v>
      </c>
      <c r="Q821" t="s">
        <v>35</v>
      </c>
    </row>
    <row r="822" spans="1:17">
      <c r="A822" s="68"/>
      <c r="B822" s="68"/>
      <c r="C822" s="68"/>
      <c r="D822" s="68"/>
      <c r="E822" s="9"/>
      <c r="F822" s="9" t="str">
        <f>IF(IF(SB!C824="","",TEXT(SB!C824,"0"))="",IF(SB!H824="","",TEXT(SB!H824,"0")),IF(SB!C824="","",TEXT(SB!C824,"0")))</f>
        <v/>
      </c>
      <c r="G822" s="5" t="str">
        <f>IF(SB!D824="","",SB!D824)</f>
        <v/>
      </c>
      <c r="H822" t="str">
        <f>IF(SB!D824="","","X")</f>
        <v/>
      </c>
      <c r="I822" t="str">
        <f>IF(SB!H824="","",SB!G824)</f>
        <v/>
      </c>
      <c r="J822" t="str">
        <f>IF(SB!H824="","",SB!F824)</f>
        <v/>
      </c>
      <c r="K822" t="str">
        <f>IFERROR(IF(AND(SB!H824&lt;&gt;"",VALUE(SB!E824)&lt;VALUE(SB!$A$2)),Data!J822,""),"")</f>
        <v/>
      </c>
      <c r="L822" t="s">
        <v>35</v>
      </c>
      <c r="M822" t="s">
        <v>35</v>
      </c>
      <c r="O822" t="s">
        <v>35</v>
      </c>
      <c r="P822" t="s">
        <v>35</v>
      </c>
      <c r="Q822" t="s">
        <v>35</v>
      </c>
    </row>
    <row r="823" spans="1:17">
      <c r="A823" s="68"/>
      <c r="B823" s="68"/>
      <c r="C823" s="68"/>
      <c r="D823" s="68"/>
      <c r="E823" s="9"/>
      <c r="F823" s="9" t="str">
        <f>IF(IF(SB!C825="","",TEXT(SB!C825,"0"))="",IF(SB!H825="","",TEXT(SB!H825,"0")),IF(SB!C825="","",TEXT(SB!C825,"0")))</f>
        <v/>
      </c>
      <c r="G823" s="5" t="str">
        <f>IF(SB!D825="","",SB!D825)</f>
        <v/>
      </c>
      <c r="H823" t="str">
        <f>IF(SB!D825="","","X")</f>
        <v/>
      </c>
      <c r="I823" t="str">
        <f>IF(SB!H825="","",SB!G825)</f>
        <v/>
      </c>
      <c r="J823" t="str">
        <f>IF(SB!H825="","",SB!F825)</f>
        <v/>
      </c>
      <c r="K823" t="str">
        <f>IFERROR(IF(AND(SB!H825&lt;&gt;"",VALUE(SB!E825)&lt;VALUE(SB!$A$2)),Data!J823,""),"")</f>
        <v/>
      </c>
      <c r="L823" t="s">
        <v>35</v>
      </c>
      <c r="M823" t="s">
        <v>35</v>
      </c>
      <c r="O823" t="s">
        <v>35</v>
      </c>
      <c r="P823" t="s">
        <v>35</v>
      </c>
      <c r="Q823" t="s">
        <v>35</v>
      </c>
    </row>
    <row r="824" spans="1:17">
      <c r="A824" s="68"/>
      <c r="B824" s="68"/>
      <c r="C824" s="68"/>
      <c r="D824" s="68"/>
      <c r="E824" s="9"/>
      <c r="F824" s="9" t="str">
        <f>IF(IF(SB!C826="","",TEXT(SB!C826,"0"))="",IF(SB!H826="","",TEXT(SB!H826,"0")),IF(SB!C826="","",TEXT(SB!C826,"0")))</f>
        <v/>
      </c>
      <c r="G824" s="5" t="str">
        <f>IF(SB!D826="","",SB!D826)</f>
        <v/>
      </c>
      <c r="H824" t="str">
        <f>IF(SB!D826="","","X")</f>
        <v/>
      </c>
      <c r="I824" t="str">
        <f>IF(SB!H826="","",SB!G826)</f>
        <v/>
      </c>
      <c r="J824" t="str">
        <f>IF(SB!H826="","",SB!F826)</f>
        <v/>
      </c>
      <c r="K824" t="str">
        <f>IFERROR(IF(AND(SB!H826&lt;&gt;"",VALUE(SB!E826)&lt;VALUE(SB!$A$2)),Data!J824,""),"")</f>
        <v/>
      </c>
      <c r="L824" t="s">
        <v>35</v>
      </c>
      <c r="M824" t="s">
        <v>35</v>
      </c>
      <c r="O824" t="s">
        <v>35</v>
      </c>
      <c r="P824" t="s">
        <v>35</v>
      </c>
      <c r="Q824" t="s">
        <v>35</v>
      </c>
    </row>
    <row r="825" spans="1:17">
      <c r="A825" s="68"/>
      <c r="B825" s="68"/>
      <c r="C825" s="68"/>
      <c r="D825" s="68"/>
      <c r="E825" s="9"/>
      <c r="F825" s="9" t="str">
        <f>IF(IF(SB!C827="","",TEXT(SB!C827,"0"))="",IF(SB!H827="","",TEXT(SB!H827,"0")),IF(SB!C827="","",TEXT(SB!C827,"0")))</f>
        <v/>
      </c>
      <c r="G825" s="5" t="str">
        <f>IF(SB!D827="","",SB!D827)</f>
        <v/>
      </c>
      <c r="H825" t="str">
        <f>IF(SB!D827="","","X")</f>
        <v/>
      </c>
      <c r="I825" t="str">
        <f>IF(SB!H827="","",SB!G827)</f>
        <v/>
      </c>
      <c r="J825" t="str">
        <f>IF(SB!H827="","",SB!F827)</f>
        <v/>
      </c>
      <c r="K825" t="str">
        <f>IFERROR(IF(AND(SB!H827&lt;&gt;"",VALUE(SB!E827)&lt;VALUE(SB!$A$2)),Data!J825,""),"")</f>
        <v/>
      </c>
      <c r="L825" t="s">
        <v>35</v>
      </c>
      <c r="M825" t="s">
        <v>35</v>
      </c>
      <c r="O825" t="s">
        <v>35</v>
      </c>
      <c r="P825" t="s">
        <v>35</v>
      </c>
      <c r="Q825" t="s">
        <v>35</v>
      </c>
    </row>
    <row r="826" spans="1:17">
      <c r="A826" s="68"/>
      <c r="B826" s="68"/>
      <c r="C826" s="68"/>
      <c r="D826" s="68"/>
      <c r="E826" s="9"/>
      <c r="F826" s="9" t="str">
        <f>IF(IF(SB!C828="","",TEXT(SB!C828,"0"))="",IF(SB!H828="","",TEXT(SB!H828,"0")),IF(SB!C828="","",TEXT(SB!C828,"0")))</f>
        <v/>
      </c>
      <c r="G826" s="5" t="str">
        <f>IF(SB!D828="","",SB!D828)</f>
        <v/>
      </c>
      <c r="H826" t="str">
        <f>IF(SB!D828="","","X")</f>
        <v/>
      </c>
      <c r="I826" t="str">
        <f>IF(SB!H828="","",SB!G828)</f>
        <v/>
      </c>
      <c r="J826" t="str">
        <f>IF(SB!H828="","",SB!F828)</f>
        <v/>
      </c>
      <c r="K826" t="str">
        <f>IFERROR(IF(AND(SB!H828&lt;&gt;"",VALUE(SB!E828)&lt;VALUE(SB!$A$2)),Data!J826,""),"")</f>
        <v/>
      </c>
      <c r="L826" t="s">
        <v>35</v>
      </c>
      <c r="M826" t="s">
        <v>35</v>
      </c>
      <c r="O826" t="s">
        <v>35</v>
      </c>
      <c r="P826" t="s">
        <v>35</v>
      </c>
      <c r="Q826" t="s">
        <v>35</v>
      </c>
    </row>
    <row r="827" spans="1:17">
      <c r="A827" s="68"/>
      <c r="B827" s="68"/>
      <c r="C827" s="68"/>
      <c r="D827" s="68"/>
      <c r="E827" s="9"/>
      <c r="F827" s="9" t="str">
        <f>IF(IF(SB!C829="","",TEXT(SB!C829,"0"))="",IF(SB!H829="","",TEXT(SB!H829,"0")),IF(SB!C829="","",TEXT(SB!C829,"0")))</f>
        <v/>
      </c>
      <c r="G827" s="5" t="str">
        <f>IF(SB!D829="","",SB!D829)</f>
        <v/>
      </c>
      <c r="H827" t="str">
        <f>IF(SB!D829="","","X")</f>
        <v/>
      </c>
      <c r="I827" t="str">
        <f>IF(SB!H829="","",SB!G829)</f>
        <v/>
      </c>
      <c r="J827" t="str">
        <f>IF(SB!H829="","",SB!F829)</f>
        <v/>
      </c>
      <c r="K827" t="str">
        <f>IFERROR(IF(AND(SB!H829&lt;&gt;"",VALUE(SB!E829)&lt;VALUE(SB!$A$2)),Data!J827,""),"")</f>
        <v/>
      </c>
      <c r="L827" t="s">
        <v>35</v>
      </c>
      <c r="M827" t="s">
        <v>35</v>
      </c>
      <c r="O827" t="s">
        <v>35</v>
      </c>
      <c r="P827" t="s">
        <v>35</v>
      </c>
      <c r="Q827" t="s">
        <v>35</v>
      </c>
    </row>
    <row r="828" spans="1:17">
      <c r="A828" s="68"/>
      <c r="B828" s="68"/>
      <c r="C828" s="68"/>
      <c r="D828" s="68"/>
      <c r="E828" s="9"/>
      <c r="F828" s="9" t="str">
        <f>IF(IF(SB!C830="","",TEXT(SB!C830,"0"))="",IF(SB!H830="","",TEXT(SB!H830,"0")),IF(SB!C830="","",TEXT(SB!C830,"0")))</f>
        <v/>
      </c>
      <c r="G828" s="5" t="str">
        <f>IF(SB!D830="","",SB!D830)</f>
        <v/>
      </c>
      <c r="H828" t="str">
        <f>IF(SB!D830="","","X")</f>
        <v/>
      </c>
      <c r="I828" t="str">
        <f>IF(SB!H830="","",SB!G830)</f>
        <v/>
      </c>
      <c r="J828" t="str">
        <f>IF(SB!H830="","",SB!F830)</f>
        <v/>
      </c>
      <c r="K828" t="str">
        <f>IFERROR(IF(AND(SB!H830&lt;&gt;"",VALUE(SB!E830)&lt;VALUE(SB!$A$2)),Data!J828,""),"")</f>
        <v/>
      </c>
      <c r="L828" t="s">
        <v>35</v>
      </c>
      <c r="M828" t="s">
        <v>35</v>
      </c>
      <c r="O828" t="s">
        <v>35</v>
      </c>
      <c r="P828" t="s">
        <v>35</v>
      </c>
      <c r="Q828" t="s">
        <v>35</v>
      </c>
    </row>
    <row r="829" spans="1:17">
      <c r="A829" s="68"/>
      <c r="B829" s="68"/>
      <c r="C829" s="68"/>
      <c r="D829" s="68"/>
      <c r="E829" s="9"/>
      <c r="F829" s="9" t="str">
        <f>IF(IF(SB!C831="","",TEXT(SB!C831,"0"))="",IF(SB!H831="","",TEXT(SB!H831,"0")),IF(SB!C831="","",TEXT(SB!C831,"0")))</f>
        <v/>
      </c>
      <c r="G829" s="5" t="str">
        <f>IF(SB!D831="","",SB!D831)</f>
        <v/>
      </c>
      <c r="H829" t="str">
        <f>IF(SB!D831="","","X")</f>
        <v/>
      </c>
      <c r="I829" t="str">
        <f>IF(SB!H831="","",SB!G831)</f>
        <v/>
      </c>
      <c r="J829" t="str">
        <f>IF(SB!H831="","",SB!F831)</f>
        <v/>
      </c>
      <c r="K829" t="str">
        <f>IFERROR(IF(AND(SB!H831&lt;&gt;"",VALUE(SB!E831)&lt;VALUE(SB!$A$2)),Data!J829,""),"")</f>
        <v/>
      </c>
      <c r="L829" t="s">
        <v>35</v>
      </c>
      <c r="M829" t="s">
        <v>35</v>
      </c>
      <c r="O829" t="s">
        <v>35</v>
      </c>
      <c r="P829" t="s">
        <v>35</v>
      </c>
      <c r="Q829" t="s">
        <v>35</v>
      </c>
    </row>
    <row r="830" spans="1:17">
      <c r="A830" s="68"/>
      <c r="B830" s="68"/>
      <c r="C830" s="68"/>
      <c r="D830" s="68"/>
      <c r="E830" s="9"/>
      <c r="F830" s="9" t="str">
        <f>IF(IF(SB!C832="","",TEXT(SB!C832,"0"))="",IF(SB!H832="","",TEXT(SB!H832,"0")),IF(SB!C832="","",TEXT(SB!C832,"0")))</f>
        <v/>
      </c>
      <c r="G830" s="5" t="str">
        <f>IF(SB!D832="","",SB!D832)</f>
        <v/>
      </c>
      <c r="H830" t="str">
        <f>IF(SB!D832="","","X")</f>
        <v/>
      </c>
      <c r="I830" t="str">
        <f>IF(SB!H832="","",SB!G832)</f>
        <v/>
      </c>
      <c r="J830" t="str">
        <f>IF(SB!H832="","",SB!F832)</f>
        <v/>
      </c>
      <c r="K830" t="str">
        <f>IFERROR(IF(AND(SB!H832&lt;&gt;"",VALUE(SB!E832)&lt;VALUE(SB!$A$2)),Data!J830,""),"")</f>
        <v/>
      </c>
      <c r="L830" t="s">
        <v>35</v>
      </c>
      <c r="M830" t="s">
        <v>35</v>
      </c>
      <c r="O830" t="s">
        <v>35</v>
      </c>
      <c r="P830" t="s">
        <v>35</v>
      </c>
      <c r="Q830" t="s">
        <v>35</v>
      </c>
    </row>
    <row r="831" spans="1:17">
      <c r="A831" s="68"/>
      <c r="B831" s="68"/>
      <c r="C831" s="68"/>
      <c r="D831" s="68"/>
      <c r="E831" s="9"/>
      <c r="F831" s="9" t="str">
        <f>IF(IF(SB!C833="","",TEXT(SB!C833,"0"))="",IF(SB!H833="","",TEXT(SB!H833,"0")),IF(SB!C833="","",TEXT(SB!C833,"0")))</f>
        <v/>
      </c>
      <c r="G831" s="5" t="str">
        <f>IF(SB!D833="","",SB!D833)</f>
        <v/>
      </c>
      <c r="H831" t="str">
        <f>IF(SB!D833="","","X")</f>
        <v/>
      </c>
      <c r="I831" t="str">
        <f>IF(SB!H833="","",SB!G833)</f>
        <v/>
      </c>
      <c r="J831" t="str">
        <f>IF(SB!H833="","",SB!F833)</f>
        <v/>
      </c>
      <c r="K831" t="str">
        <f>IFERROR(IF(AND(SB!H833&lt;&gt;"",VALUE(SB!E833)&lt;VALUE(SB!$A$2)),Data!J831,""),"")</f>
        <v/>
      </c>
      <c r="L831" t="s">
        <v>35</v>
      </c>
      <c r="M831" t="s">
        <v>35</v>
      </c>
      <c r="O831" t="s">
        <v>35</v>
      </c>
      <c r="P831" t="s">
        <v>35</v>
      </c>
      <c r="Q831" t="s">
        <v>35</v>
      </c>
    </row>
    <row r="832" spans="1:17">
      <c r="A832" s="68"/>
      <c r="B832" s="68"/>
      <c r="C832" s="68"/>
      <c r="D832" s="68"/>
      <c r="E832" s="9"/>
      <c r="F832" s="9" t="str">
        <f>IF(IF(SB!C834="","",TEXT(SB!C834,"0"))="",IF(SB!H834="","",TEXT(SB!H834,"0")),IF(SB!C834="","",TEXT(SB!C834,"0")))</f>
        <v/>
      </c>
      <c r="G832" s="5" t="str">
        <f>IF(SB!D834="","",SB!D834)</f>
        <v/>
      </c>
      <c r="H832" t="str">
        <f>IF(SB!D834="","","X")</f>
        <v/>
      </c>
      <c r="I832" t="str">
        <f>IF(SB!H834="","",SB!G834)</f>
        <v/>
      </c>
      <c r="J832" t="str">
        <f>IF(SB!H834="","",SB!F834)</f>
        <v/>
      </c>
      <c r="K832" t="str">
        <f>IFERROR(IF(AND(SB!H834&lt;&gt;"",VALUE(SB!E834)&lt;VALUE(SB!$A$2)),Data!J832,""),"")</f>
        <v/>
      </c>
      <c r="L832" t="s">
        <v>35</v>
      </c>
      <c r="M832" t="s">
        <v>35</v>
      </c>
      <c r="O832" t="s">
        <v>35</v>
      </c>
      <c r="P832" t="s">
        <v>35</v>
      </c>
      <c r="Q832" t="s">
        <v>35</v>
      </c>
    </row>
    <row r="833" spans="1:17">
      <c r="A833" s="68"/>
      <c r="B833" s="68"/>
      <c r="C833" s="68"/>
      <c r="D833" s="68"/>
      <c r="E833" s="9"/>
      <c r="F833" s="9" t="str">
        <f>IF(IF(SB!C835="","",TEXT(SB!C835,"0"))="",IF(SB!H835="","",TEXT(SB!H835,"0")),IF(SB!C835="","",TEXT(SB!C835,"0")))</f>
        <v/>
      </c>
      <c r="G833" s="5" t="str">
        <f>IF(SB!D835="","",SB!D835)</f>
        <v/>
      </c>
      <c r="H833" t="str">
        <f>IF(SB!D835="","","X")</f>
        <v/>
      </c>
      <c r="I833" t="str">
        <f>IF(SB!H835="","",SB!G835)</f>
        <v/>
      </c>
      <c r="J833" t="str">
        <f>IF(SB!H835="","",SB!F835)</f>
        <v/>
      </c>
      <c r="K833" t="str">
        <f>IFERROR(IF(AND(SB!H835&lt;&gt;"",VALUE(SB!E835)&lt;VALUE(SB!$A$2)),Data!J833,""),"")</f>
        <v/>
      </c>
      <c r="L833" t="s">
        <v>35</v>
      </c>
      <c r="M833" t="s">
        <v>35</v>
      </c>
      <c r="O833" t="s">
        <v>35</v>
      </c>
      <c r="P833" t="s">
        <v>35</v>
      </c>
      <c r="Q833" t="s">
        <v>35</v>
      </c>
    </row>
    <row r="834" spans="1:17">
      <c r="A834" s="68"/>
      <c r="B834" s="68"/>
      <c r="C834" s="68"/>
      <c r="D834" s="68"/>
      <c r="E834" s="9"/>
      <c r="F834" s="9" t="str">
        <f>IF(IF(SB!C836="","",TEXT(SB!C836,"0"))="",IF(SB!H836="","",TEXT(SB!H836,"0")),IF(SB!C836="","",TEXT(SB!C836,"0")))</f>
        <v/>
      </c>
      <c r="G834" s="5" t="str">
        <f>IF(SB!D836="","",SB!D836)</f>
        <v/>
      </c>
      <c r="H834" t="str">
        <f>IF(SB!D836="","","X")</f>
        <v/>
      </c>
      <c r="I834" t="str">
        <f>IF(SB!H836="","",SB!G836)</f>
        <v/>
      </c>
      <c r="J834" t="str">
        <f>IF(SB!H836="","",SB!F836)</f>
        <v/>
      </c>
      <c r="K834" t="str">
        <f>IFERROR(IF(AND(SB!H836&lt;&gt;"",VALUE(SB!E836)&lt;VALUE(SB!$A$2)),Data!J834,""),"")</f>
        <v/>
      </c>
      <c r="L834" t="s">
        <v>35</v>
      </c>
      <c r="M834" t="s">
        <v>35</v>
      </c>
      <c r="O834" t="s">
        <v>35</v>
      </c>
      <c r="P834" t="s">
        <v>35</v>
      </c>
      <c r="Q834" t="s">
        <v>35</v>
      </c>
    </row>
    <row r="835" spans="1:17">
      <c r="A835" s="68"/>
      <c r="B835" s="68"/>
      <c r="C835" s="68"/>
      <c r="D835" s="68"/>
      <c r="E835" s="9"/>
      <c r="F835" s="9" t="str">
        <f>IF(IF(SB!C837="","",TEXT(SB!C837,"0"))="",IF(SB!H837="","",TEXT(SB!H837,"0")),IF(SB!C837="","",TEXT(SB!C837,"0")))</f>
        <v/>
      </c>
      <c r="G835" s="5" t="str">
        <f>IF(SB!D837="","",SB!D837)</f>
        <v/>
      </c>
      <c r="H835" t="str">
        <f>IF(SB!D837="","","X")</f>
        <v/>
      </c>
      <c r="I835" t="str">
        <f>IF(SB!H837="","",SB!G837)</f>
        <v/>
      </c>
      <c r="J835" t="str">
        <f>IF(SB!H837="","",SB!F837)</f>
        <v/>
      </c>
      <c r="K835" t="str">
        <f>IFERROR(IF(AND(SB!H837&lt;&gt;"",VALUE(SB!E837)&lt;VALUE(SB!$A$2)),Data!J835,""),"")</f>
        <v/>
      </c>
      <c r="L835" t="s">
        <v>35</v>
      </c>
      <c r="M835" t="s">
        <v>35</v>
      </c>
      <c r="O835" t="s">
        <v>35</v>
      </c>
      <c r="P835" t="s">
        <v>35</v>
      </c>
      <c r="Q835" t="s">
        <v>35</v>
      </c>
    </row>
    <row r="836" spans="1:17">
      <c r="A836" s="68"/>
      <c r="B836" s="68"/>
      <c r="C836" s="68"/>
      <c r="D836" s="68"/>
      <c r="E836" s="9"/>
      <c r="F836" s="9" t="str">
        <f>IF(IF(SB!C838="","",TEXT(SB!C838,"0"))="",IF(SB!H838="","",TEXT(SB!H838,"0")),IF(SB!C838="","",TEXT(SB!C838,"0")))</f>
        <v/>
      </c>
      <c r="G836" s="5" t="str">
        <f>IF(SB!D838="","",SB!D838)</f>
        <v/>
      </c>
      <c r="H836" t="str">
        <f>IF(SB!D838="","","X")</f>
        <v/>
      </c>
      <c r="I836" t="str">
        <f>IF(SB!H838="","",SB!G838)</f>
        <v/>
      </c>
      <c r="J836" t="str">
        <f>IF(SB!H838="","",SB!F838)</f>
        <v/>
      </c>
      <c r="K836" t="str">
        <f>IFERROR(IF(AND(SB!H838&lt;&gt;"",VALUE(SB!E838)&lt;VALUE(SB!$A$2)),Data!J836,""),"")</f>
        <v/>
      </c>
      <c r="L836" t="s">
        <v>35</v>
      </c>
      <c r="M836" t="s">
        <v>35</v>
      </c>
      <c r="O836" t="s">
        <v>35</v>
      </c>
      <c r="P836" t="s">
        <v>35</v>
      </c>
      <c r="Q836" t="s">
        <v>35</v>
      </c>
    </row>
    <row r="837" spans="1:17">
      <c r="A837" s="68"/>
      <c r="B837" s="68"/>
      <c r="C837" s="68"/>
      <c r="D837" s="68"/>
      <c r="E837" s="9"/>
      <c r="F837" s="9" t="str">
        <f>IF(IF(SB!C839="","",TEXT(SB!C839,"0"))="",IF(SB!H839="","",TEXT(SB!H839,"0")),IF(SB!C839="","",TEXT(SB!C839,"0")))</f>
        <v/>
      </c>
      <c r="G837" s="5" t="str">
        <f>IF(SB!D839="","",SB!D839)</f>
        <v/>
      </c>
      <c r="H837" t="str">
        <f>IF(SB!D839="","","X")</f>
        <v/>
      </c>
      <c r="I837" t="str">
        <f>IF(SB!H839="","",SB!G839)</f>
        <v/>
      </c>
      <c r="J837" t="str">
        <f>IF(SB!H839="","",SB!F839)</f>
        <v/>
      </c>
      <c r="K837" t="str">
        <f>IFERROR(IF(AND(SB!H839&lt;&gt;"",VALUE(SB!E839)&lt;VALUE(SB!$A$2)),Data!J837,""),"")</f>
        <v/>
      </c>
      <c r="L837" t="s">
        <v>35</v>
      </c>
      <c r="M837" t="s">
        <v>35</v>
      </c>
      <c r="O837" t="s">
        <v>35</v>
      </c>
      <c r="P837" t="s">
        <v>35</v>
      </c>
      <c r="Q837" t="s">
        <v>35</v>
      </c>
    </row>
    <row r="838" spans="1:17">
      <c r="A838" s="68"/>
      <c r="B838" s="68"/>
      <c r="C838" s="68"/>
      <c r="D838" s="68"/>
      <c r="E838" s="9"/>
      <c r="F838" s="9" t="str">
        <f>IF(IF(SB!C840="","",TEXT(SB!C840,"0"))="",IF(SB!H840="","",TEXT(SB!H840,"0")),IF(SB!C840="","",TEXT(SB!C840,"0")))</f>
        <v/>
      </c>
      <c r="G838" s="5" t="str">
        <f>IF(SB!D840="","",SB!D840)</f>
        <v/>
      </c>
      <c r="H838" t="str">
        <f>IF(SB!D840="","","X")</f>
        <v/>
      </c>
      <c r="I838" t="str">
        <f>IF(SB!H840="","",SB!G840)</f>
        <v/>
      </c>
      <c r="J838" t="str">
        <f>IF(SB!H840="","",SB!F840)</f>
        <v/>
      </c>
      <c r="K838" t="str">
        <f>IFERROR(IF(AND(SB!H840&lt;&gt;"",VALUE(SB!E840)&lt;VALUE(SB!$A$2)),Data!J838,""),"")</f>
        <v/>
      </c>
      <c r="L838" t="s">
        <v>35</v>
      </c>
      <c r="M838" t="s">
        <v>35</v>
      </c>
      <c r="O838" t="s">
        <v>35</v>
      </c>
      <c r="P838" t="s">
        <v>35</v>
      </c>
      <c r="Q838" t="s">
        <v>35</v>
      </c>
    </row>
    <row r="839" spans="1:17">
      <c r="A839" s="68"/>
      <c r="B839" s="68"/>
      <c r="C839" s="68"/>
      <c r="D839" s="68"/>
      <c r="E839" s="9"/>
      <c r="F839" s="9" t="str">
        <f>IF(IF(SB!C841="","",TEXT(SB!C841,"0"))="",IF(SB!H841="","",TEXT(SB!H841,"0")),IF(SB!C841="","",TEXT(SB!C841,"0")))</f>
        <v/>
      </c>
      <c r="G839" s="5" t="str">
        <f>IF(SB!D841="","",SB!D841)</f>
        <v/>
      </c>
      <c r="H839" t="str">
        <f>IF(SB!D841="","","X")</f>
        <v/>
      </c>
      <c r="I839" t="str">
        <f>IF(SB!H841="","",SB!G841)</f>
        <v/>
      </c>
      <c r="J839" t="str">
        <f>IF(SB!H841="","",SB!F841)</f>
        <v/>
      </c>
      <c r="K839" t="str">
        <f>IFERROR(IF(AND(SB!H841&lt;&gt;"",VALUE(SB!E841)&lt;VALUE(SB!$A$2)),Data!J839,""),"")</f>
        <v/>
      </c>
      <c r="L839" t="s">
        <v>35</v>
      </c>
      <c r="M839" t="s">
        <v>35</v>
      </c>
      <c r="O839" t="s">
        <v>35</v>
      </c>
      <c r="P839" t="s">
        <v>35</v>
      </c>
      <c r="Q839" t="s">
        <v>35</v>
      </c>
    </row>
    <row r="840" spans="1:17">
      <c r="A840" s="68"/>
      <c r="B840" s="68"/>
      <c r="C840" s="68"/>
      <c r="D840" s="68"/>
      <c r="E840" s="9"/>
      <c r="F840" s="9" t="str">
        <f>IF(IF(SB!C842="","",TEXT(SB!C842,"0"))="",IF(SB!H842="","",TEXT(SB!H842,"0")),IF(SB!C842="","",TEXT(SB!C842,"0")))</f>
        <v/>
      </c>
      <c r="G840" s="5" t="str">
        <f>IF(SB!D842="","",SB!D842)</f>
        <v/>
      </c>
      <c r="H840" t="str">
        <f>IF(SB!D842="","","X")</f>
        <v/>
      </c>
      <c r="I840" t="str">
        <f>IF(SB!H842="","",SB!G842)</f>
        <v/>
      </c>
      <c r="J840" t="str">
        <f>IF(SB!H842="","",SB!F842)</f>
        <v/>
      </c>
      <c r="K840" t="str">
        <f>IFERROR(IF(AND(SB!H842&lt;&gt;"",VALUE(SB!E842)&lt;VALUE(SB!$A$2)),Data!J840,""),"")</f>
        <v/>
      </c>
      <c r="L840" t="s">
        <v>35</v>
      </c>
      <c r="M840" t="s">
        <v>35</v>
      </c>
      <c r="O840" t="s">
        <v>35</v>
      </c>
      <c r="P840" t="s">
        <v>35</v>
      </c>
      <c r="Q840" t="s">
        <v>35</v>
      </c>
    </row>
    <row r="841" spans="1:17">
      <c r="A841" s="68"/>
      <c r="B841" s="68"/>
      <c r="C841" s="68"/>
      <c r="D841" s="68"/>
      <c r="E841" s="9"/>
      <c r="F841" s="9" t="str">
        <f>IF(IF(SB!C843="","",TEXT(SB!C843,"0"))="",IF(SB!H843="","",TEXT(SB!H843,"0")),IF(SB!C843="","",TEXT(SB!C843,"0")))</f>
        <v/>
      </c>
      <c r="G841" s="5" t="str">
        <f>IF(SB!D843="","",SB!D843)</f>
        <v/>
      </c>
      <c r="H841" t="str">
        <f>IF(SB!D843="","","X")</f>
        <v/>
      </c>
      <c r="I841" t="str">
        <f>IF(SB!H843="","",SB!G843)</f>
        <v/>
      </c>
      <c r="J841" t="str">
        <f>IF(SB!H843="","",SB!F843)</f>
        <v/>
      </c>
      <c r="K841" t="str">
        <f>IFERROR(IF(AND(SB!H843&lt;&gt;"",VALUE(SB!E843)&lt;VALUE(SB!$A$2)),Data!J841,""),"")</f>
        <v/>
      </c>
      <c r="L841" t="s">
        <v>35</v>
      </c>
      <c r="M841" t="s">
        <v>35</v>
      </c>
      <c r="O841" t="s">
        <v>35</v>
      </c>
      <c r="P841" t="s">
        <v>35</v>
      </c>
      <c r="Q841" t="s">
        <v>35</v>
      </c>
    </row>
    <row r="842" spans="1:17">
      <c r="A842" s="68"/>
      <c r="B842" s="68"/>
      <c r="C842" s="68"/>
      <c r="D842" s="68"/>
      <c r="E842" s="9"/>
      <c r="F842" s="9" t="str">
        <f>IF(IF(SB!C844="","",TEXT(SB!C844,"0"))="",IF(SB!H844="","",TEXT(SB!H844,"0")),IF(SB!C844="","",TEXT(SB!C844,"0")))</f>
        <v/>
      </c>
      <c r="G842" s="5" t="str">
        <f>IF(SB!D844="","",SB!D844)</f>
        <v/>
      </c>
      <c r="H842" t="str">
        <f>IF(SB!D844="","","X")</f>
        <v/>
      </c>
      <c r="I842" t="str">
        <f>IF(SB!H844="","",SB!G844)</f>
        <v/>
      </c>
      <c r="J842" t="str">
        <f>IF(SB!H844="","",SB!F844)</f>
        <v/>
      </c>
      <c r="K842" t="str">
        <f>IFERROR(IF(AND(SB!H844&lt;&gt;"",VALUE(SB!E844)&lt;VALUE(SB!$A$2)),Data!J842,""),"")</f>
        <v/>
      </c>
      <c r="L842" t="s">
        <v>35</v>
      </c>
      <c r="M842" t="s">
        <v>35</v>
      </c>
      <c r="O842" t="s">
        <v>35</v>
      </c>
      <c r="P842" t="s">
        <v>35</v>
      </c>
      <c r="Q842" t="s">
        <v>35</v>
      </c>
    </row>
    <row r="843" spans="1:17">
      <c r="A843" s="68"/>
      <c r="B843" s="68"/>
      <c r="C843" s="68"/>
      <c r="D843" s="68"/>
      <c r="E843" s="9"/>
      <c r="F843" s="9" t="str">
        <f>IF(IF(SB!C845="","",TEXT(SB!C845,"0"))="",IF(SB!H845="","",TEXT(SB!H845,"0")),IF(SB!C845="","",TEXT(SB!C845,"0")))</f>
        <v/>
      </c>
      <c r="G843" s="5" t="str">
        <f>IF(SB!D845="","",SB!D845)</f>
        <v/>
      </c>
      <c r="H843" t="str">
        <f>IF(SB!D845="","","X")</f>
        <v/>
      </c>
      <c r="I843" t="str">
        <f>IF(SB!H845="","",SB!G845)</f>
        <v/>
      </c>
      <c r="J843" t="str">
        <f>IF(SB!H845="","",SB!F845)</f>
        <v/>
      </c>
      <c r="K843" t="str">
        <f>IFERROR(IF(AND(SB!H845&lt;&gt;"",VALUE(SB!E845)&lt;VALUE(SB!$A$2)),Data!J843,""),"")</f>
        <v/>
      </c>
      <c r="L843" t="s">
        <v>35</v>
      </c>
      <c r="M843" t="s">
        <v>35</v>
      </c>
      <c r="O843" t="s">
        <v>35</v>
      </c>
      <c r="P843" t="s">
        <v>35</v>
      </c>
      <c r="Q843" t="s">
        <v>35</v>
      </c>
    </row>
    <row r="844" spans="1:17">
      <c r="A844" s="68"/>
      <c r="B844" s="68"/>
      <c r="C844" s="68"/>
      <c r="D844" s="68"/>
      <c r="E844" s="9"/>
      <c r="F844" s="9" t="str">
        <f>IF(IF(SB!C846="","",TEXT(SB!C846,"0"))="",IF(SB!H846="","",TEXT(SB!H846,"0")),IF(SB!C846="","",TEXT(SB!C846,"0")))</f>
        <v/>
      </c>
      <c r="G844" s="5" t="str">
        <f>IF(SB!D846="","",SB!D846)</f>
        <v/>
      </c>
      <c r="H844" t="str">
        <f>IF(SB!D846="","","X")</f>
        <v/>
      </c>
      <c r="I844" t="str">
        <f>IF(SB!H846="","",SB!G846)</f>
        <v/>
      </c>
      <c r="J844" t="str">
        <f>IF(SB!H846="","",SB!F846)</f>
        <v/>
      </c>
      <c r="K844" t="str">
        <f>IFERROR(IF(AND(SB!H846&lt;&gt;"",VALUE(SB!E846)&lt;VALUE(SB!$A$2)),Data!J844,""),"")</f>
        <v/>
      </c>
      <c r="L844" t="s">
        <v>35</v>
      </c>
      <c r="M844" t="s">
        <v>35</v>
      </c>
      <c r="O844" t="s">
        <v>35</v>
      </c>
      <c r="P844" t="s">
        <v>35</v>
      </c>
      <c r="Q844" t="s">
        <v>35</v>
      </c>
    </row>
    <row r="845" spans="1:17">
      <c r="A845" s="68"/>
      <c r="B845" s="68"/>
      <c r="C845" s="68"/>
      <c r="D845" s="68"/>
      <c r="E845" s="9"/>
      <c r="F845" s="9" t="str">
        <f>IF(IF(SB!C847="","",TEXT(SB!C847,"0"))="",IF(SB!H847="","",TEXT(SB!H847,"0")),IF(SB!C847="","",TEXT(SB!C847,"0")))</f>
        <v/>
      </c>
      <c r="G845" s="5" t="str">
        <f>IF(SB!D847="","",SB!D847)</f>
        <v/>
      </c>
      <c r="H845" t="str">
        <f>IF(SB!D847="","","X")</f>
        <v/>
      </c>
      <c r="I845" t="str">
        <f>IF(SB!H847="","",SB!G847)</f>
        <v/>
      </c>
      <c r="J845" t="str">
        <f>IF(SB!H847="","",SB!F847)</f>
        <v/>
      </c>
      <c r="K845" t="str">
        <f>IFERROR(IF(AND(SB!H847&lt;&gt;"",VALUE(SB!E847)&lt;VALUE(SB!$A$2)),Data!J845,""),"")</f>
        <v/>
      </c>
      <c r="L845" t="s">
        <v>35</v>
      </c>
      <c r="M845" t="s">
        <v>35</v>
      </c>
      <c r="O845" t="s">
        <v>35</v>
      </c>
      <c r="P845" t="s">
        <v>35</v>
      </c>
      <c r="Q845" t="s">
        <v>35</v>
      </c>
    </row>
    <row r="846" spans="1:17">
      <c r="A846" s="68"/>
      <c r="B846" s="68"/>
      <c r="C846" s="68"/>
      <c r="D846" s="68"/>
      <c r="E846" s="9"/>
      <c r="F846" s="9" t="str">
        <f>IF(IF(SB!C848="","",TEXT(SB!C848,"0"))="",IF(SB!H848="","",TEXT(SB!H848,"0")),IF(SB!C848="","",TEXT(SB!C848,"0")))</f>
        <v/>
      </c>
      <c r="G846" s="5" t="str">
        <f>IF(SB!D848="","",SB!D848)</f>
        <v/>
      </c>
      <c r="H846" t="str">
        <f>IF(SB!D848="","","X")</f>
        <v/>
      </c>
      <c r="I846" t="str">
        <f>IF(SB!H848="","",SB!G848)</f>
        <v/>
      </c>
      <c r="J846" t="str">
        <f>IF(SB!H848="","",SB!F848)</f>
        <v/>
      </c>
      <c r="K846" t="str">
        <f>IFERROR(IF(AND(SB!H848&lt;&gt;"",VALUE(SB!E848)&lt;VALUE(SB!$A$2)),Data!J846,""),"")</f>
        <v/>
      </c>
      <c r="L846" t="s">
        <v>35</v>
      </c>
      <c r="M846" t="s">
        <v>35</v>
      </c>
      <c r="O846" t="s">
        <v>35</v>
      </c>
      <c r="P846" t="s">
        <v>35</v>
      </c>
      <c r="Q846" t="s">
        <v>35</v>
      </c>
    </row>
    <row r="847" spans="1:17">
      <c r="A847" s="68"/>
      <c r="B847" s="68"/>
      <c r="C847" s="68"/>
      <c r="D847" s="68"/>
      <c r="E847" s="9"/>
      <c r="F847" s="9" t="str">
        <f>IF(IF(SB!C849="","",TEXT(SB!C849,"0"))="",IF(SB!H849="","",TEXT(SB!H849,"0")),IF(SB!C849="","",TEXT(SB!C849,"0")))</f>
        <v/>
      </c>
      <c r="G847" s="5" t="str">
        <f>IF(SB!D849="","",SB!D849)</f>
        <v/>
      </c>
      <c r="H847" t="str">
        <f>IF(SB!D849="","","X")</f>
        <v/>
      </c>
      <c r="I847" t="str">
        <f>IF(SB!H849="","",SB!G849)</f>
        <v/>
      </c>
      <c r="J847" t="str">
        <f>IF(SB!H849="","",SB!F849)</f>
        <v/>
      </c>
      <c r="K847" t="str">
        <f>IFERROR(IF(AND(SB!H849&lt;&gt;"",VALUE(SB!E849)&lt;VALUE(SB!$A$2)),Data!J847,""),"")</f>
        <v/>
      </c>
      <c r="L847" t="s">
        <v>35</v>
      </c>
      <c r="M847" t="s">
        <v>35</v>
      </c>
      <c r="O847" t="s">
        <v>35</v>
      </c>
      <c r="P847" t="s">
        <v>35</v>
      </c>
      <c r="Q847" t="s">
        <v>35</v>
      </c>
    </row>
    <row r="848" spans="1:17">
      <c r="A848" s="68"/>
      <c r="B848" s="68"/>
      <c r="C848" s="68"/>
      <c r="D848" s="68"/>
      <c r="E848" s="9"/>
      <c r="F848" s="9" t="str">
        <f>IF(IF(SB!C850="","",TEXT(SB!C850,"0"))="",IF(SB!H850="","",TEXT(SB!H850,"0")),IF(SB!C850="","",TEXT(SB!C850,"0")))</f>
        <v/>
      </c>
      <c r="G848" s="5" t="str">
        <f>IF(SB!D850="","",SB!D850)</f>
        <v/>
      </c>
      <c r="H848" t="str">
        <f>IF(SB!D850="","","X")</f>
        <v/>
      </c>
      <c r="I848" t="str">
        <f>IF(SB!H850="","",SB!G850)</f>
        <v/>
      </c>
      <c r="J848" t="str">
        <f>IF(SB!H850="","",SB!F850)</f>
        <v/>
      </c>
      <c r="K848" t="str">
        <f>IFERROR(IF(AND(SB!H850&lt;&gt;"",VALUE(SB!E850)&lt;VALUE(SB!$A$2)),Data!J848,""),"")</f>
        <v/>
      </c>
      <c r="L848" t="s">
        <v>35</v>
      </c>
      <c r="M848" t="s">
        <v>35</v>
      </c>
      <c r="O848" t="s">
        <v>35</v>
      </c>
      <c r="P848" t="s">
        <v>35</v>
      </c>
      <c r="Q848" t="s">
        <v>35</v>
      </c>
    </row>
    <row r="849" spans="1:17">
      <c r="A849" s="68"/>
      <c r="B849" s="68"/>
      <c r="C849" s="68"/>
      <c r="D849" s="68"/>
      <c r="E849" s="9"/>
      <c r="F849" s="9" t="str">
        <f>IF(IF(SB!C851="","",TEXT(SB!C851,"0"))="",IF(SB!H851="","",TEXT(SB!H851,"0")),IF(SB!C851="","",TEXT(SB!C851,"0")))</f>
        <v/>
      </c>
      <c r="G849" s="5" t="str">
        <f>IF(SB!D851="","",SB!D851)</f>
        <v/>
      </c>
      <c r="H849" t="str">
        <f>IF(SB!D851="","","X")</f>
        <v/>
      </c>
      <c r="I849" t="str">
        <f>IF(SB!H851="","",SB!G851)</f>
        <v/>
      </c>
      <c r="J849" t="str">
        <f>IF(SB!H851="","",SB!F851)</f>
        <v/>
      </c>
      <c r="K849" t="str">
        <f>IFERROR(IF(AND(SB!H851&lt;&gt;"",VALUE(SB!E851)&lt;VALUE(SB!$A$2)),Data!J849,""),"")</f>
        <v/>
      </c>
      <c r="L849" t="s">
        <v>35</v>
      </c>
      <c r="M849" t="s">
        <v>35</v>
      </c>
      <c r="O849" t="s">
        <v>35</v>
      </c>
      <c r="P849" t="s">
        <v>35</v>
      </c>
      <c r="Q849" t="s">
        <v>35</v>
      </c>
    </row>
    <row r="850" spans="1:17">
      <c r="A850" s="68"/>
      <c r="B850" s="68"/>
      <c r="C850" s="68"/>
      <c r="D850" s="68"/>
      <c r="E850" s="9"/>
      <c r="F850" s="9" t="str">
        <f>IF(IF(SB!C852="","",TEXT(SB!C852,"0"))="",IF(SB!H852="","",TEXT(SB!H852,"0")),IF(SB!C852="","",TEXT(SB!C852,"0")))</f>
        <v/>
      </c>
      <c r="G850" s="5" t="str">
        <f>IF(SB!D852="","",SB!D852)</f>
        <v/>
      </c>
      <c r="H850" t="str">
        <f>IF(SB!D852="","","X")</f>
        <v/>
      </c>
      <c r="I850" t="str">
        <f>IF(SB!H852="","",SB!G852)</f>
        <v/>
      </c>
      <c r="J850" t="str">
        <f>IF(SB!H852="","",SB!F852)</f>
        <v/>
      </c>
      <c r="K850" t="str">
        <f>IFERROR(IF(AND(SB!H852&lt;&gt;"",VALUE(SB!E852)&lt;VALUE(SB!$A$2)),Data!J850,""),"")</f>
        <v/>
      </c>
      <c r="L850" t="s">
        <v>35</v>
      </c>
      <c r="M850" t="s">
        <v>35</v>
      </c>
      <c r="O850" t="s">
        <v>35</v>
      </c>
      <c r="P850" t="s">
        <v>35</v>
      </c>
      <c r="Q850" t="s">
        <v>35</v>
      </c>
    </row>
    <row r="851" spans="1:17">
      <c r="A851" s="68"/>
      <c r="B851" s="68"/>
      <c r="C851" s="68"/>
      <c r="D851" s="68"/>
      <c r="E851" s="9"/>
      <c r="F851" s="9" t="str">
        <f>IF(IF(SB!C853="","",TEXT(SB!C853,"0"))="",IF(SB!H853="","",TEXT(SB!H853,"0")),IF(SB!C853="","",TEXT(SB!C853,"0")))</f>
        <v/>
      </c>
      <c r="G851" s="5" t="str">
        <f>IF(SB!D853="","",SB!D853)</f>
        <v/>
      </c>
      <c r="H851" t="str">
        <f>IF(SB!D853="","","X")</f>
        <v/>
      </c>
      <c r="I851" t="str">
        <f>IF(SB!H853="","",SB!G853)</f>
        <v/>
      </c>
      <c r="J851" t="str">
        <f>IF(SB!H853="","",SB!F853)</f>
        <v/>
      </c>
      <c r="K851" t="str">
        <f>IFERROR(IF(AND(SB!H853&lt;&gt;"",VALUE(SB!E853)&lt;VALUE(SB!$A$2)),Data!J851,""),"")</f>
        <v/>
      </c>
      <c r="L851" t="s">
        <v>35</v>
      </c>
      <c r="M851" t="s">
        <v>35</v>
      </c>
      <c r="O851" t="s">
        <v>35</v>
      </c>
      <c r="P851" t="s">
        <v>35</v>
      </c>
      <c r="Q851" t="s">
        <v>35</v>
      </c>
    </row>
    <row r="852" spans="1:17">
      <c r="A852" s="68"/>
      <c r="B852" s="68"/>
      <c r="C852" s="68"/>
      <c r="D852" s="68"/>
      <c r="E852" s="9"/>
      <c r="F852" s="9" t="str">
        <f>IF(IF(SB!C854="","",TEXT(SB!C854,"0"))="",IF(SB!H854="","",TEXT(SB!H854,"0")),IF(SB!C854="","",TEXT(SB!C854,"0")))</f>
        <v/>
      </c>
      <c r="G852" s="5" t="str">
        <f>IF(SB!D854="","",SB!D854)</f>
        <v/>
      </c>
      <c r="H852" t="str">
        <f>IF(SB!D854="","","X")</f>
        <v/>
      </c>
      <c r="I852" t="str">
        <f>IF(SB!H854="","",SB!G854)</f>
        <v/>
      </c>
      <c r="J852" t="str">
        <f>IF(SB!H854="","",SB!F854)</f>
        <v/>
      </c>
      <c r="K852" t="str">
        <f>IFERROR(IF(AND(SB!H854&lt;&gt;"",VALUE(SB!E854)&lt;VALUE(SB!$A$2)),Data!J852,""),"")</f>
        <v/>
      </c>
      <c r="L852" t="s">
        <v>35</v>
      </c>
      <c r="M852" t="s">
        <v>35</v>
      </c>
      <c r="O852" t="s">
        <v>35</v>
      </c>
      <c r="P852" t="s">
        <v>35</v>
      </c>
      <c r="Q852" t="s">
        <v>35</v>
      </c>
    </row>
    <row r="853" spans="1:17">
      <c r="A853" s="68"/>
      <c r="B853" s="68"/>
      <c r="C853" s="68"/>
      <c r="D853" s="68"/>
      <c r="E853" s="9"/>
      <c r="F853" s="9" t="str">
        <f>IF(IF(SB!C855="","",TEXT(SB!C855,"0"))="",IF(SB!H855="","",TEXT(SB!H855,"0")),IF(SB!C855="","",TEXT(SB!C855,"0")))</f>
        <v/>
      </c>
      <c r="G853" s="5" t="str">
        <f>IF(SB!D855="","",SB!D855)</f>
        <v/>
      </c>
      <c r="H853" t="str">
        <f>IF(SB!D855="","","X")</f>
        <v/>
      </c>
      <c r="I853" t="str">
        <f>IF(SB!H855="","",SB!G855)</f>
        <v/>
      </c>
      <c r="J853" t="str">
        <f>IF(SB!H855="","",SB!F855)</f>
        <v/>
      </c>
      <c r="K853" t="str">
        <f>IFERROR(IF(AND(SB!H855&lt;&gt;"",VALUE(SB!E855)&lt;VALUE(SB!$A$2)),Data!J853,""),"")</f>
        <v/>
      </c>
      <c r="L853" t="s">
        <v>35</v>
      </c>
      <c r="M853" t="s">
        <v>35</v>
      </c>
      <c r="O853" t="s">
        <v>35</v>
      </c>
      <c r="P853" t="s">
        <v>35</v>
      </c>
      <c r="Q853" t="s">
        <v>35</v>
      </c>
    </row>
    <row r="854" spans="1:17">
      <c r="A854" s="68"/>
      <c r="B854" s="68"/>
      <c r="C854" s="68"/>
      <c r="D854" s="68"/>
      <c r="E854" s="9"/>
      <c r="F854" s="9" t="str">
        <f>IF(IF(SB!C856="","",TEXT(SB!C856,"0"))="",IF(SB!H856="","",TEXT(SB!H856,"0")),IF(SB!C856="","",TEXT(SB!C856,"0")))</f>
        <v/>
      </c>
      <c r="G854" s="5" t="str">
        <f>IF(SB!D856="","",SB!D856)</f>
        <v/>
      </c>
      <c r="H854" t="str">
        <f>IF(SB!D856="","","X")</f>
        <v/>
      </c>
      <c r="I854" t="str">
        <f>IF(SB!H856="","",SB!G856)</f>
        <v/>
      </c>
      <c r="J854" t="str">
        <f>IF(SB!H856="","",SB!F856)</f>
        <v/>
      </c>
      <c r="K854" t="str">
        <f>IFERROR(IF(AND(SB!H856&lt;&gt;"",VALUE(SB!E856)&lt;VALUE(SB!$A$2)),Data!J854,""),"")</f>
        <v/>
      </c>
      <c r="L854" t="s">
        <v>35</v>
      </c>
      <c r="M854" t="s">
        <v>35</v>
      </c>
      <c r="O854" t="s">
        <v>35</v>
      </c>
      <c r="P854" t="s">
        <v>35</v>
      </c>
      <c r="Q854" t="s">
        <v>35</v>
      </c>
    </row>
    <row r="855" spans="1:17">
      <c r="A855" s="68"/>
      <c r="B855" s="68"/>
      <c r="C855" s="68"/>
      <c r="D855" s="68"/>
      <c r="E855" s="9"/>
      <c r="F855" s="9" t="str">
        <f>IF(IF(SB!C857="","",TEXT(SB!C857,"0"))="",IF(SB!H857="","",TEXT(SB!H857,"0")),IF(SB!C857="","",TEXT(SB!C857,"0")))</f>
        <v/>
      </c>
      <c r="G855" s="5" t="str">
        <f>IF(SB!D857="","",SB!D857)</f>
        <v/>
      </c>
      <c r="H855" t="str">
        <f>IF(SB!D857="","","X")</f>
        <v/>
      </c>
      <c r="I855" t="str">
        <f>IF(SB!H857="","",SB!G857)</f>
        <v/>
      </c>
      <c r="J855" t="str">
        <f>IF(SB!H857="","",SB!F857)</f>
        <v/>
      </c>
      <c r="K855" t="str">
        <f>IFERROR(IF(AND(SB!H857&lt;&gt;"",VALUE(SB!E857)&lt;VALUE(SB!$A$2)),Data!J855,""),"")</f>
        <v/>
      </c>
      <c r="L855" t="s">
        <v>35</v>
      </c>
      <c r="M855" t="s">
        <v>35</v>
      </c>
      <c r="O855" t="s">
        <v>35</v>
      </c>
      <c r="P855" t="s">
        <v>35</v>
      </c>
      <c r="Q855" t="s">
        <v>35</v>
      </c>
    </row>
    <row r="856" spans="1:17">
      <c r="A856" s="68"/>
      <c r="B856" s="68"/>
      <c r="C856" s="68"/>
      <c r="D856" s="68"/>
      <c r="E856" s="9"/>
      <c r="F856" s="9" t="str">
        <f>IF(IF(SB!C858="","",TEXT(SB!C858,"0"))="",IF(SB!H858="","",TEXT(SB!H858,"0")),IF(SB!C858="","",TEXT(SB!C858,"0")))</f>
        <v/>
      </c>
      <c r="G856" s="5" t="str">
        <f>IF(SB!D858="","",SB!D858)</f>
        <v/>
      </c>
      <c r="H856" t="str">
        <f>IF(SB!D858="","","X")</f>
        <v/>
      </c>
      <c r="I856" t="str">
        <f>IF(SB!H858="","",SB!G858)</f>
        <v/>
      </c>
      <c r="J856" t="str">
        <f>IF(SB!H858="","",SB!F858)</f>
        <v/>
      </c>
      <c r="K856" t="str">
        <f>IFERROR(IF(AND(SB!H858&lt;&gt;"",VALUE(SB!E858)&lt;VALUE(SB!$A$2)),Data!J856,""),"")</f>
        <v/>
      </c>
      <c r="L856" t="s">
        <v>35</v>
      </c>
      <c r="M856" t="s">
        <v>35</v>
      </c>
      <c r="O856" t="s">
        <v>35</v>
      </c>
      <c r="P856" t="s">
        <v>35</v>
      </c>
      <c r="Q856" t="s">
        <v>35</v>
      </c>
    </row>
    <row r="857" spans="1:17">
      <c r="A857" s="68"/>
      <c r="B857" s="68"/>
      <c r="C857" s="68"/>
      <c r="D857" s="68"/>
      <c r="E857" s="9"/>
      <c r="F857" s="9" t="str">
        <f>IF(IF(SB!C859="","",TEXT(SB!C859,"0"))="",IF(SB!H859="","",TEXT(SB!H859,"0")),IF(SB!C859="","",TEXT(SB!C859,"0")))</f>
        <v/>
      </c>
      <c r="G857" s="5" t="str">
        <f>IF(SB!D859="","",SB!D859)</f>
        <v/>
      </c>
      <c r="H857" t="str">
        <f>IF(SB!D859="","","X")</f>
        <v/>
      </c>
      <c r="I857" t="str">
        <f>IF(SB!H859="","",SB!G859)</f>
        <v/>
      </c>
      <c r="J857" t="str">
        <f>IF(SB!H859="","",SB!F859)</f>
        <v/>
      </c>
      <c r="K857" t="str">
        <f>IFERROR(IF(AND(SB!H859&lt;&gt;"",VALUE(SB!E859)&lt;VALUE(SB!$A$2)),Data!J857,""),"")</f>
        <v/>
      </c>
      <c r="L857" t="s">
        <v>35</v>
      </c>
      <c r="M857" t="s">
        <v>35</v>
      </c>
      <c r="O857" t="s">
        <v>35</v>
      </c>
      <c r="P857" t="s">
        <v>35</v>
      </c>
      <c r="Q857" t="s">
        <v>35</v>
      </c>
    </row>
    <row r="858" spans="1:17">
      <c r="A858" s="68"/>
      <c r="B858" s="68"/>
      <c r="C858" s="68"/>
      <c r="D858" s="68"/>
      <c r="E858" s="9"/>
      <c r="F858" s="9" t="str">
        <f>IF(IF(SB!C860="","",TEXT(SB!C860,"0"))="",IF(SB!H860="","",TEXT(SB!H860,"0")),IF(SB!C860="","",TEXT(SB!C860,"0")))</f>
        <v/>
      </c>
      <c r="G858" s="5" t="str">
        <f>IF(SB!D860="","",SB!D860)</f>
        <v/>
      </c>
      <c r="H858" t="str">
        <f>IF(SB!D860="","","X")</f>
        <v/>
      </c>
      <c r="I858" t="str">
        <f>IF(SB!H860="","",SB!G860)</f>
        <v/>
      </c>
      <c r="J858" t="str">
        <f>IF(SB!H860="","",SB!F860)</f>
        <v/>
      </c>
      <c r="K858" t="str">
        <f>IFERROR(IF(AND(SB!H860&lt;&gt;"",VALUE(SB!E860)&lt;VALUE(SB!$A$2)),Data!J858,""),"")</f>
        <v/>
      </c>
      <c r="L858" t="s">
        <v>35</v>
      </c>
      <c r="M858" t="s">
        <v>35</v>
      </c>
      <c r="O858" t="s">
        <v>35</v>
      </c>
      <c r="P858" t="s">
        <v>35</v>
      </c>
      <c r="Q858" t="s">
        <v>35</v>
      </c>
    </row>
    <row r="859" spans="1:17">
      <c r="A859" s="68"/>
      <c r="B859" s="68"/>
      <c r="C859" s="68"/>
      <c r="D859" s="68"/>
      <c r="E859" s="9"/>
      <c r="F859" s="9" t="str">
        <f>IF(IF(SB!C861="","",TEXT(SB!C861,"0"))="",IF(SB!H861="","",TEXT(SB!H861,"0")),IF(SB!C861="","",TEXT(SB!C861,"0")))</f>
        <v/>
      </c>
      <c r="G859" s="5" t="str">
        <f>IF(SB!D861="","",SB!D861)</f>
        <v/>
      </c>
      <c r="H859" t="str">
        <f>IF(SB!D861="","","X")</f>
        <v/>
      </c>
      <c r="I859" t="str">
        <f>IF(SB!H861="","",SB!G861)</f>
        <v/>
      </c>
      <c r="J859" t="str">
        <f>IF(SB!H861="","",SB!F861)</f>
        <v/>
      </c>
      <c r="K859" t="str">
        <f>IFERROR(IF(AND(SB!H861&lt;&gt;"",VALUE(SB!E861)&lt;VALUE(SB!$A$2)),Data!J859,""),"")</f>
        <v/>
      </c>
      <c r="L859" t="s">
        <v>35</v>
      </c>
      <c r="M859" t="s">
        <v>35</v>
      </c>
      <c r="O859" t="s">
        <v>35</v>
      </c>
      <c r="P859" t="s">
        <v>35</v>
      </c>
      <c r="Q859" t="s">
        <v>35</v>
      </c>
    </row>
    <row r="860" spans="1:17">
      <c r="A860" s="68"/>
      <c r="B860" s="68"/>
      <c r="C860" s="68"/>
      <c r="D860" s="68"/>
      <c r="E860" s="9"/>
      <c r="F860" s="9" t="str">
        <f>IF(IF(SB!C862="","",TEXT(SB!C862,"0"))="",IF(SB!H862="","",TEXT(SB!H862,"0")),IF(SB!C862="","",TEXT(SB!C862,"0")))</f>
        <v/>
      </c>
      <c r="G860" s="5" t="str">
        <f>IF(SB!D862="","",SB!D862)</f>
        <v/>
      </c>
      <c r="H860" t="str">
        <f>IF(SB!D862="","","X")</f>
        <v/>
      </c>
      <c r="I860" t="str">
        <f>IF(SB!H862="","",SB!G862)</f>
        <v/>
      </c>
      <c r="J860" t="str">
        <f>IF(SB!H862="","",SB!F862)</f>
        <v/>
      </c>
      <c r="K860" t="str">
        <f>IFERROR(IF(AND(SB!H862&lt;&gt;"",VALUE(SB!E862)&lt;VALUE(SB!$A$2)),Data!J860,""),"")</f>
        <v/>
      </c>
      <c r="L860" t="s">
        <v>35</v>
      </c>
      <c r="M860" t="s">
        <v>35</v>
      </c>
      <c r="O860" t="s">
        <v>35</v>
      </c>
      <c r="P860" t="s">
        <v>35</v>
      </c>
      <c r="Q860" t="s">
        <v>35</v>
      </c>
    </row>
    <row r="861" spans="1:17">
      <c r="A861" s="68"/>
      <c r="B861" s="68"/>
      <c r="C861" s="68"/>
      <c r="D861" s="68"/>
      <c r="E861" s="9"/>
      <c r="F861" s="9" t="str">
        <f>IF(IF(SB!C863="","",TEXT(SB!C863,"0"))="",IF(SB!H863="","",TEXT(SB!H863,"0")),IF(SB!C863="","",TEXT(SB!C863,"0")))</f>
        <v/>
      </c>
      <c r="G861" s="5" t="str">
        <f>IF(SB!D863="","",SB!D863)</f>
        <v/>
      </c>
      <c r="H861" t="str">
        <f>IF(SB!D863="","","X")</f>
        <v/>
      </c>
      <c r="I861" t="str">
        <f>IF(SB!H863="","",SB!G863)</f>
        <v/>
      </c>
      <c r="J861" t="str">
        <f>IF(SB!H863="","",SB!F863)</f>
        <v/>
      </c>
      <c r="K861" t="str">
        <f>IFERROR(IF(AND(SB!H863&lt;&gt;"",VALUE(SB!E863)&lt;VALUE(SB!$A$2)),Data!J861,""),"")</f>
        <v/>
      </c>
      <c r="L861" t="s">
        <v>35</v>
      </c>
      <c r="M861" t="s">
        <v>35</v>
      </c>
      <c r="O861" t="s">
        <v>35</v>
      </c>
      <c r="P861" t="s">
        <v>35</v>
      </c>
      <c r="Q861" t="s">
        <v>35</v>
      </c>
    </row>
    <row r="862" spans="1:17">
      <c r="A862" s="68"/>
      <c r="B862" s="68"/>
      <c r="C862" s="68"/>
      <c r="D862" s="68"/>
      <c r="E862" s="9"/>
      <c r="F862" s="9" t="str">
        <f>IF(IF(SB!C864="","",TEXT(SB!C864,"0"))="",IF(SB!H864="","",TEXT(SB!H864,"0")),IF(SB!C864="","",TEXT(SB!C864,"0")))</f>
        <v/>
      </c>
      <c r="G862" s="5" t="str">
        <f>IF(SB!D864="","",SB!D864)</f>
        <v/>
      </c>
      <c r="H862" t="str">
        <f>IF(SB!D864="","","X")</f>
        <v/>
      </c>
      <c r="I862" t="str">
        <f>IF(SB!H864="","",SB!G864)</f>
        <v/>
      </c>
      <c r="J862" t="str">
        <f>IF(SB!H864="","",SB!F864)</f>
        <v/>
      </c>
      <c r="K862" t="str">
        <f>IFERROR(IF(AND(SB!H864&lt;&gt;"",VALUE(SB!E864)&lt;VALUE(SB!$A$2)),Data!J862,""),"")</f>
        <v/>
      </c>
      <c r="L862" t="s">
        <v>35</v>
      </c>
      <c r="M862" t="s">
        <v>35</v>
      </c>
      <c r="O862" t="s">
        <v>35</v>
      </c>
      <c r="P862" t="s">
        <v>35</v>
      </c>
      <c r="Q862" t="s">
        <v>35</v>
      </c>
    </row>
    <row r="863" spans="1:17">
      <c r="A863" s="68"/>
      <c r="B863" s="68"/>
      <c r="C863" s="68"/>
      <c r="D863" s="68"/>
      <c r="E863" s="9"/>
      <c r="F863" s="9" t="str">
        <f>IF(IF(SB!C865="","",TEXT(SB!C865,"0"))="",IF(SB!H865="","",TEXT(SB!H865,"0")),IF(SB!C865="","",TEXT(SB!C865,"0")))</f>
        <v/>
      </c>
      <c r="G863" s="5" t="str">
        <f>IF(SB!D865="","",SB!D865)</f>
        <v/>
      </c>
      <c r="H863" t="str">
        <f>IF(SB!D865="","","X")</f>
        <v/>
      </c>
      <c r="I863" t="str">
        <f>IF(SB!H865="","",SB!G865)</f>
        <v/>
      </c>
      <c r="J863" t="str">
        <f>IF(SB!H865="","",SB!F865)</f>
        <v/>
      </c>
      <c r="K863" t="str">
        <f>IFERROR(IF(AND(SB!H865&lt;&gt;"",VALUE(SB!E865)&lt;VALUE(SB!$A$2)),Data!J863,""),"")</f>
        <v/>
      </c>
      <c r="L863" t="s">
        <v>35</v>
      </c>
      <c r="M863" t="s">
        <v>35</v>
      </c>
      <c r="O863" t="s">
        <v>35</v>
      </c>
      <c r="P863" t="s">
        <v>35</v>
      </c>
      <c r="Q863" t="s">
        <v>35</v>
      </c>
    </row>
    <row r="864" spans="1:17">
      <c r="A864" s="68"/>
      <c r="B864" s="68"/>
      <c r="C864" s="68"/>
      <c r="D864" s="68"/>
      <c r="E864" s="9"/>
      <c r="F864" s="9" t="str">
        <f>IF(IF(SB!C866="","",TEXT(SB!C866,"0"))="",IF(SB!H866="","",TEXT(SB!H866,"0")),IF(SB!C866="","",TEXT(SB!C866,"0")))</f>
        <v/>
      </c>
      <c r="G864" s="5" t="str">
        <f>IF(SB!D866="","",SB!D866)</f>
        <v/>
      </c>
      <c r="H864" t="str">
        <f>IF(SB!D866="","","X")</f>
        <v/>
      </c>
      <c r="I864" t="str">
        <f>IF(SB!H866="","",SB!G866)</f>
        <v/>
      </c>
      <c r="J864" t="str">
        <f>IF(SB!H866="","",SB!F866)</f>
        <v/>
      </c>
      <c r="K864" t="str">
        <f>IFERROR(IF(AND(SB!H866&lt;&gt;"",VALUE(SB!E866)&lt;VALUE(SB!$A$2)),Data!J864,""),"")</f>
        <v/>
      </c>
      <c r="L864" t="s">
        <v>35</v>
      </c>
      <c r="M864" t="s">
        <v>35</v>
      </c>
      <c r="O864" t="s">
        <v>35</v>
      </c>
      <c r="P864" t="s">
        <v>35</v>
      </c>
      <c r="Q864" t="s">
        <v>35</v>
      </c>
    </row>
    <row r="865" spans="1:17">
      <c r="A865" s="68"/>
      <c r="B865" s="68"/>
      <c r="C865" s="68"/>
      <c r="D865" s="68"/>
      <c r="E865" s="9"/>
      <c r="F865" s="9" t="str">
        <f>IF(IF(SB!C867="","",TEXT(SB!C867,"0"))="",IF(SB!H867="","",TEXT(SB!H867,"0")),IF(SB!C867="","",TEXT(SB!C867,"0")))</f>
        <v/>
      </c>
      <c r="G865" s="5" t="str">
        <f>IF(SB!D867="","",SB!D867)</f>
        <v/>
      </c>
      <c r="H865" t="str">
        <f>IF(SB!D867="","","X")</f>
        <v/>
      </c>
      <c r="I865" t="str">
        <f>IF(SB!H867="","",SB!G867)</f>
        <v/>
      </c>
      <c r="J865" t="str">
        <f>IF(SB!H867="","",SB!F867)</f>
        <v/>
      </c>
      <c r="K865" t="str">
        <f>IFERROR(IF(AND(SB!H867&lt;&gt;"",VALUE(SB!E867)&lt;VALUE(SB!$A$2)),Data!J865,""),"")</f>
        <v/>
      </c>
      <c r="L865" t="s">
        <v>35</v>
      </c>
      <c r="M865" t="s">
        <v>35</v>
      </c>
      <c r="O865" t="s">
        <v>35</v>
      </c>
      <c r="P865" t="s">
        <v>35</v>
      </c>
      <c r="Q865" t="s">
        <v>35</v>
      </c>
    </row>
    <row r="866" spans="1:17">
      <c r="A866" s="68"/>
      <c r="B866" s="68"/>
      <c r="C866" s="68"/>
      <c r="D866" s="68"/>
      <c r="E866" s="9"/>
      <c r="F866" s="9" t="str">
        <f>IF(IF(SB!C868="","",TEXT(SB!C868,"0"))="",IF(SB!H868="","",TEXT(SB!H868,"0")),IF(SB!C868="","",TEXT(SB!C868,"0")))</f>
        <v/>
      </c>
      <c r="G866" s="5" t="str">
        <f>IF(SB!D868="","",SB!D868)</f>
        <v/>
      </c>
      <c r="H866" t="str">
        <f>IF(SB!D868="","","X")</f>
        <v/>
      </c>
      <c r="I866" t="str">
        <f>IF(SB!H868="","",SB!G868)</f>
        <v/>
      </c>
      <c r="J866" t="str">
        <f>IF(SB!H868="","",SB!F868)</f>
        <v/>
      </c>
      <c r="K866" t="str">
        <f>IFERROR(IF(AND(SB!H868&lt;&gt;"",VALUE(SB!E868)&lt;VALUE(SB!$A$2)),Data!J866,""),"")</f>
        <v/>
      </c>
      <c r="L866" t="s">
        <v>35</v>
      </c>
      <c r="M866" t="s">
        <v>35</v>
      </c>
      <c r="O866" t="s">
        <v>35</v>
      </c>
      <c r="P866" t="s">
        <v>35</v>
      </c>
      <c r="Q866" t="s">
        <v>35</v>
      </c>
    </row>
    <row r="867" spans="1:17">
      <c r="A867" s="68"/>
      <c r="B867" s="68"/>
      <c r="C867" s="68"/>
      <c r="D867" s="68"/>
      <c r="E867" s="9"/>
      <c r="F867" s="9" t="str">
        <f>IF(IF(SB!C869="","",TEXT(SB!C869,"0"))="",IF(SB!H869="","",TEXT(SB!H869,"0")),IF(SB!C869="","",TEXT(SB!C869,"0")))</f>
        <v/>
      </c>
      <c r="G867" s="5" t="str">
        <f>IF(SB!D869="","",SB!D869)</f>
        <v/>
      </c>
      <c r="H867" t="str">
        <f>IF(SB!D869="","","X")</f>
        <v/>
      </c>
      <c r="I867" t="str">
        <f>IF(SB!H869="","",SB!G869)</f>
        <v/>
      </c>
      <c r="J867" t="str">
        <f>IF(SB!H869="","",SB!F869)</f>
        <v/>
      </c>
      <c r="K867" t="str">
        <f>IFERROR(IF(AND(SB!H869&lt;&gt;"",VALUE(SB!E869)&lt;VALUE(SB!$A$2)),Data!J867,""),"")</f>
        <v/>
      </c>
      <c r="L867" t="s">
        <v>35</v>
      </c>
      <c r="M867" t="s">
        <v>35</v>
      </c>
      <c r="O867" t="s">
        <v>35</v>
      </c>
      <c r="P867" t="s">
        <v>35</v>
      </c>
      <c r="Q867" t="s">
        <v>35</v>
      </c>
    </row>
    <row r="868" spans="1:17">
      <c r="A868" s="68"/>
      <c r="B868" s="68"/>
      <c r="C868" s="68"/>
      <c r="D868" s="68"/>
      <c r="E868" s="9"/>
      <c r="F868" s="9" t="str">
        <f>IF(IF(SB!C870="","",TEXT(SB!C870,"0"))="",IF(SB!H870="","",TEXT(SB!H870,"0")),IF(SB!C870="","",TEXT(SB!C870,"0")))</f>
        <v/>
      </c>
      <c r="G868" s="5" t="str">
        <f>IF(SB!D870="","",SB!D870)</f>
        <v/>
      </c>
      <c r="H868" t="str">
        <f>IF(SB!D870="","","X")</f>
        <v/>
      </c>
      <c r="I868" t="str">
        <f>IF(SB!H870="","",SB!G870)</f>
        <v/>
      </c>
      <c r="J868" t="str">
        <f>IF(SB!H870="","",SB!F870)</f>
        <v/>
      </c>
      <c r="K868" t="str">
        <f>IFERROR(IF(AND(SB!H870&lt;&gt;"",VALUE(SB!E870)&lt;VALUE(SB!$A$2)),Data!J868,""),"")</f>
        <v/>
      </c>
      <c r="L868" t="s">
        <v>35</v>
      </c>
      <c r="M868" t="s">
        <v>35</v>
      </c>
      <c r="O868" t="s">
        <v>35</v>
      </c>
      <c r="P868" t="s">
        <v>35</v>
      </c>
      <c r="Q868" t="s">
        <v>35</v>
      </c>
    </row>
    <row r="869" spans="1:17">
      <c r="A869" s="68"/>
      <c r="B869" s="68"/>
      <c r="C869" s="68"/>
      <c r="D869" s="68"/>
      <c r="E869" s="9"/>
      <c r="F869" s="9" t="str">
        <f>IF(IF(SB!C871="","",TEXT(SB!C871,"0"))="",IF(SB!H871="","",TEXT(SB!H871,"0")),IF(SB!C871="","",TEXT(SB!C871,"0")))</f>
        <v/>
      </c>
      <c r="G869" s="5" t="str">
        <f>IF(SB!D871="","",SB!D871)</f>
        <v/>
      </c>
      <c r="H869" t="str">
        <f>IF(SB!D871="","","X")</f>
        <v/>
      </c>
      <c r="I869" t="str">
        <f>IF(SB!H871="","",SB!G871)</f>
        <v/>
      </c>
      <c r="J869" t="str">
        <f>IF(SB!H871="","",SB!F871)</f>
        <v/>
      </c>
      <c r="K869" t="str">
        <f>IFERROR(IF(AND(SB!H871&lt;&gt;"",VALUE(SB!E871)&lt;VALUE(SB!$A$2)),Data!J869,""),"")</f>
        <v/>
      </c>
      <c r="L869" t="s">
        <v>35</v>
      </c>
      <c r="M869" t="s">
        <v>35</v>
      </c>
      <c r="O869" t="s">
        <v>35</v>
      </c>
      <c r="P869" t="s">
        <v>35</v>
      </c>
      <c r="Q869" t="s">
        <v>35</v>
      </c>
    </row>
    <row r="870" spans="1:17">
      <c r="A870" s="68"/>
      <c r="B870" s="68"/>
      <c r="C870" s="68"/>
      <c r="D870" s="68"/>
      <c r="E870" s="9"/>
      <c r="F870" s="9" t="str">
        <f>IF(IF(SB!C872="","",TEXT(SB!C872,"0"))="",IF(SB!H872="","",TEXT(SB!H872,"0")),IF(SB!C872="","",TEXT(SB!C872,"0")))</f>
        <v/>
      </c>
      <c r="G870" s="5" t="str">
        <f>IF(SB!D872="","",SB!D872)</f>
        <v/>
      </c>
      <c r="H870" t="str">
        <f>IF(SB!D872="","","X")</f>
        <v/>
      </c>
      <c r="I870" t="str">
        <f>IF(SB!H872="","",SB!G872)</f>
        <v/>
      </c>
      <c r="J870" t="str">
        <f>IF(SB!H872="","",SB!F872)</f>
        <v/>
      </c>
      <c r="K870" t="str">
        <f>IFERROR(IF(AND(SB!H872&lt;&gt;"",VALUE(SB!E872)&lt;VALUE(SB!$A$2)),Data!J870,""),"")</f>
        <v/>
      </c>
      <c r="L870" t="s">
        <v>35</v>
      </c>
      <c r="M870" t="s">
        <v>35</v>
      </c>
      <c r="O870" t="s">
        <v>35</v>
      </c>
      <c r="P870" t="s">
        <v>35</v>
      </c>
      <c r="Q870" t="s">
        <v>35</v>
      </c>
    </row>
    <row r="871" spans="1:17">
      <c r="A871" s="68"/>
      <c r="B871" s="68"/>
      <c r="C871" s="68"/>
      <c r="D871" s="68"/>
      <c r="E871" s="9"/>
      <c r="F871" s="9" t="str">
        <f>IF(IF(SB!C873="","",TEXT(SB!C873,"0"))="",IF(SB!H873="","",TEXT(SB!H873,"0")),IF(SB!C873="","",TEXT(SB!C873,"0")))</f>
        <v/>
      </c>
      <c r="G871" s="5" t="str">
        <f>IF(SB!D873="","",SB!D873)</f>
        <v/>
      </c>
      <c r="H871" t="str">
        <f>IF(SB!D873="","","X")</f>
        <v/>
      </c>
      <c r="I871" t="str">
        <f>IF(SB!H873="","",SB!G873)</f>
        <v/>
      </c>
      <c r="J871" t="str">
        <f>IF(SB!H873="","",SB!F873)</f>
        <v/>
      </c>
      <c r="K871" t="str">
        <f>IFERROR(IF(AND(SB!H873&lt;&gt;"",VALUE(SB!E873)&lt;VALUE(SB!$A$2)),Data!J871,""),"")</f>
        <v/>
      </c>
      <c r="L871" t="s">
        <v>35</v>
      </c>
      <c r="M871" t="s">
        <v>35</v>
      </c>
      <c r="O871" t="s">
        <v>35</v>
      </c>
      <c r="P871" t="s">
        <v>35</v>
      </c>
      <c r="Q871" t="s">
        <v>35</v>
      </c>
    </row>
    <row r="872" spans="1:17">
      <c r="A872" s="68"/>
      <c r="B872" s="68"/>
      <c r="C872" s="68"/>
      <c r="D872" s="68"/>
      <c r="E872" s="9"/>
      <c r="F872" s="9" t="str">
        <f>IF(IF(SB!C874="","",TEXT(SB!C874,"0"))="",IF(SB!H874="","",TEXT(SB!H874,"0")),IF(SB!C874="","",TEXT(SB!C874,"0")))</f>
        <v/>
      </c>
      <c r="G872" s="5" t="str">
        <f>IF(SB!D874="","",SB!D874)</f>
        <v/>
      </c>
      <c r="H872" t="str">
        <f>IF(SB!D874="","","X")</f>
        <v/>
      </c>
      <c r="I872" t="str">
        <f>IF(SB!H874="","",SB!G874)</f>
        <v/>
      </c>
      <c r="J872" t="str">
        <f>IF(SB!H874="","",SB!F874)</f>
        <v/>
      </c>
      <c r="K872" t="str">
        <f>IFERROR(IF(AND(SB!H874&lt;&gt;"",VALUE(SB!E874)&lt;VALUE(SB!$A$2)),Data!J872,""),"")</f>
        <v/>
      </c>
      <c r="L872" t="s">
        <v>35</v>
      </c>
      <c r="M872" t="s">
        <v>35</v>
      </c>
      <c r="O872" t="s">
        <v>35</v>
      </c>
      <c r="P872" t="s">
        <v>35</v>
      </c>
      <c r="Q872" t="s">
        <v>35</v>
      </c>
    </row>
    <row r="873" spans="1:17">
      <c r="A873" s="68"/>
      <c r="B873" s="68"/>
      <c r="C873" s="68"/>
      <c r="D873" s="68"/>
      <c r="E873" s="9"/>
      <c r="F873" s="9" t="str">
        <f>IF(IF(SB!C875="","",TEXT(SB!C875,"0"))="",IF(SB!H875="","",TEXT(SB!H875,"0")),IF(SB!C875="","",TEXT(SB!C875,"0")))</f>
        <v/>
      </c>
      <c r="G873" s="5" t="str">
        <f>IF(SB!D875="","",SB!D875)</f>
        <v/>
      </c>
      <c r="H873" t="str">
        <f>IF(SB!D875="","","X")</f>
        <v/>
      </c>
      <c r="I873" t="str">
        <f>IF(SB!H875="","",SB!G875)</f>
        <v/>
      </c>
      <c r="J873" t="str">
        <f>IF(SB!H875="","",SB!F875)</f>
        <v/>
      </c>
      <c r="K873" t="str">
        <f>IFERROR(IF(AND(SB!H875&lt;&gt;"",VALUE(SB!E875)&lt;VALUE(SB!$A$2)),Data!J873,""),"")</f>
        <v/>
      </c>
      <c r="L873" t="s">
        <v>35</v>
      </c>
      <c r="M873" t="s">
        <v>35</v>
      </c>
      <c r="O873" t="s">
        <v>35</v>
      </c>
      <c r="P873" t="s">
        <v>35</v>
      </c>
      <c r="Q873" t="s">
        <v>35</v>
      </c>
    </row>
    <row r="874" spans="1:17">
      <c r="A874" s="68"/>
      <c r="B874" s="68"/>
      <c r="C874" s="68"/>
      <c r="D874" s="68"/>
      <c r="E874" s="9"/>
      <c r="F874" s="9" t="str">
        <f>IF(IF(SB!C876="","",TEXT(SB!C876,"0"))="",IF(SB!H876="","",TEXT(SB!H876,"0")),IF(SB!C876="","",TEXT(SB!C876,"0")))</f>
        <v/>
      </c>
      <c r="G874" s="5" t="str">
        <f>IF(SB!D876="","",SB!D876)</f>
        <v/>
      </c>
      <c r="H874" t="str">
        <f>IF(SB!D876="","","X")</f>
        <v/>
      </c>
      <c r="I874" t="str">
        <f>IF(SB!H876="","",SB!G876)</f>
        <v/>
      </c>
      <c r="J874" t="str">
        <f>IF(SB!H876="","",SB!F876)</f>
        <v/>
      </c>
      <c r="K874" t="str">
        <f>IFERROR(IF(AND(SB!H876&lt;&gt;"",VALUE(SB!E876)&lt;VALUE(SB!$A$2)),Data!J874,""),"")</f>
        <v/>
      </c>
      <c r="L874" t="s">
        <v>35</v>
      </c>
      <c r="M874" t="s">
        <v>35</v>
      </c>
      <c r="O874" t="s">
        <v>35</v>
      </c>
      <c r="P874" t="s">
        <v>35</v>
      </c>
      <c r="Q874" t="s">
        <v>35</v>
      </c>
    </row>
    <row r="875" spans="1:17">
      <c r="A875" s="68"/>
      <c r="B875" s="68"/>
      <c r="C875" s="68"/>
      <c r="D875" s="68"/>
      <c r="E875" s="9"/>
      <c r="F875" s="9" t="str">
        <f>IF(IF(SB!C877="","",TEXT(SB!C877,"0"))="",IF(SB!H877="","",TEXT(SB!H877,"0")),IF(SB!C877="","",TEXT(SB!C877,"0")))</f>
        <v/>
      </c>
      <c r="G875" s="5" t="str">
        <f>IF(SB!D877="","",SB!D877)</f>
        <v/>
      </c>
      <c r="H875" t="str">
        <f>IF(SB!D877="","","X")</f>
        <v/>
      </c>
      <c r="I875" t="str">
        <f>IF(SB!H877="","",SB!G877)</f>
        <v/>
      </c>
      <c r="J875" t="str">
        <f>IF(SB!H877="","",SB!F877)</f>
        <v/>
      </c>
      <c r="K875" t="str">
        <f>IFERROR(IF(AND(SB!H877&lt;&gt;"",VALUE(SB!E877)&lt;VALUE(SB!$A$2)),Data!J875,""),"")</f>
        <v/>
      </c>
      <c r="L875" t="s">
        <v>35</v>
      </c>
      <c r="M875" t="s">
        <v>35</v>
      </c>
      <c r="O875" t="s">
        <v>35</v>
      </c>
      <c r="P875" t="s">
        <v>35</v>
      </c>
      <c r="Q875" t="s">
        <v>35</v>
      </c>
    </row>
    <row r="876" spans="1:17">
      <c r="A876" s="68"/>
      <c r="B876" s="68"/>
      <c r="C876" s="68"/>
      <c r="D876" s="68"/>
      <c r="E876" s="9"/>
      <c r="F876" s="9" t="str">
        <f>IF(IF(SB!C878="","",TEXT(SB!C878,"0"))="",IF(SB!H878="","",TEXT(SB!H878,"0")),IF(SB!C878="","",TEXT(SB!C878,"0")))</f>
        <v/>
      </c>
      <c r="G876" s="5" t="str">
        <f>IF(SB!D878="","",SB!D878)</f>
        <v/>
      </c>
      <c r="H876" t="str">
        <f>IF(SB!D878="","","X")</f>
        <v/>
      </c>
      <c r="I876" t="str">
        <f>IF(SB!H878="","",SB!G878)</f>
        <v/>
      </c>
      <c r="J876" t="str">
        <f>IF(SB!H878="","",SB!F878)</f>
        <v/>
      </c>
      <c r="K876" t="str">
        <f>IFERROR(IF(AND(SB!H878&lt;&gt;"",VALUE(SB!E878)&lt;VALUE(SB!$A$2)),Data!J876,""),"")</f>
        <v/>
      </c>
      <c r="L876" t="s">
        <v>35</v>
      </c>
      <c r="M876" t="s">
        <v>35</v>
      </c>
      <c r="O876" t="s">
        <v>35</v>
      </c>
      <c r="P876" t="s">
        <v>35</v>
      </c>
      <c r="Q876" t="s">
        <v>35</v>
      </c>
    </row>
    <row r="877" spans="1:17">
      <c r="A877" s="68"/>
      <c r="B877" s="68"/>
      <c r="C877" s="68"/>
      <c r="D877" s="68"/>
      <c r="E877" s="9"/>
      <c r="F877" s="9" t="str">
        <f>IF(IF(SB!C879="","",TEXT(SB!C879,"0"))="",IF(SB!H879="","",TEXT(SB!H879,"0")),IF(SB!C879="","",TEXT(SB!C879,"0")))</f>
        <v/>
      </c>
      <c r="G877" s="5" t="str">
        <f>IF(SB!D879="","",SB!D879)</f>
        <v/>
      </c>
      <c r="H877" t="str">
        <f>IF(SB!D879="","","X")</f>
        <v/>
      </c>
      <c r="I877" t="str">
        <f>IF(SB!H879="","",SB!G879)</f>
        <v/>
      </c>
      <c r="J877" t="str">
        <f>IF(SB!H879="","",SB!F879)</f>
        <v/>
      </c>
      <c r="K877" t="str">
        <f>IFERROR(IF(AND(SB!H879&lt;&gt;"",VALUE(SB!E879)&lt;VALUE(SB!$A$2)),Data!J877,""),"")</f>
        <v/>
      </c>
      <c r="L877" t="s">
        <v>35</v>
      </c>
      <c r="M877" t="s">
        <v>35</v>
      </c>
      <c r="O877" t="s">
        <v>35</v>
      </c>
      <c r="P877" t="s">
        <v>35</v>
      </c>
      <c r="Q877" t="s">
        <v>35</v>
      </c>
    </row>
    <row r="878" spans="1:17">
      <c r="A878" s="68"/>
      <c r="B878" s="68"/>
      <c r="C878" s="68"/>
      <c r="D878" s="68"/>
      <c r="E878" s="9"/>
      <c r="F878" s="9" t="str">
        <f>IF(IF(SB!C880="","",TEXT(SB!C880,"0"))="",IF(SB!H880="","",TEXT(SB!H880,"0")),IF(SB!C880="","",TEXT(SB!C880,"0")))</f>
        <v/>
      </c>
      <c r="G878" s="5" t="str">
        <f>IF(SB!D880="","",SB!D880)</f>
        <v/>
      </c>
      <c r="H878" t="str">
        <f>IF(SB!D880="","","X")</f>
        <v/>
      </c>
      <c r="I878" t="str">
        <f>IF(SB!H880="","",SB!G880)</f>
        <v/>
      </c>
      <c r="J878" t="str">
        <f>IF(SB!H880="","",SB!F880)</f>
        <v/>
      </c>
      <c r="K878" t="str">
        <f>IFERROR(IF(AND(SB!H880&lt;&gt;"",VALUE(SB!E880)&lt;VALUE(SB!$A$2)),Data!J878,""),"")</f>
        <v/>
      </c>
      <c r="L878" t="s">
        <v>35</v>
      </c>
      <c r="M878" t="s">
        <v>35</v>
      </c>
      <c r="O878" t="s">
        <v>35</v>
      </c>
      <c r="P878" t="s">
        <v>35</v>
      </c>
      <c r="Q878" t="s">
        <v>35</v>
      </c>
    </row>
    <row r="879" spans="1:17">
      <c r="A879" s="68"/>
      <c r="B879" s="68"/>
      <c r="C879" s="68"/>
      <c r="D879" s="68"/>
      <c r="E879" s="9"/>
      <c r="F879" s="9" t="str">
        <f>IF(IF(SB!C881="","",TEXT(SB!C881,"0"))="",IF(SB!H881="","",TEXT(SB!H881,"0")),IF(SB!C881="","",TEXT(SB!C881,"0")))</f>
        <v/>
      </c>
      <c r="G879" s="5" t="str">
        <f>IF(SB!D881="","",SB!D881)</f>
        <v/>
      </c>
      <c r="H879" t="str">
        <f>IF(SB!D881="","","X")</f>
        <v/>
      </c>
      <c r="I879" t="str">
        <f>IF(SB!H881="","",SB!G881)</f>
        <v/>
      </c>
      <c r="J879" t="str">
        <f>IF(SB!H881="","",SB!F881)</f>
        <v/>
      </c>
      <c r="K879" t="str">
        <f>IFERROR(IF(AND(SB!H881&lt;&gt;"",VALUE(SB!E881)&lt;VALUE(SB!$A$2)),Data!J879,""),"")</f>
        <v/>
      </c>
      <c r="L879" t="s">
        <v>35</v>
      </c>
      <c r="M879" t="s">
        <v>35</v>
      </c>
      <c r="O879" t="s">
        <v>35</v>
      </c>
      <c r="P879" t="s">
        <v>35</v>
      </c>
      <c r="Q879" t="s">
        <v>35</v>
      </c>
    </row>
    <row r="880" spans="1:17">
      <c r="A880" s="68"/>
      <c r="B880" s="68"/>
      <c r="C880" s="68"/>
      <c r="D880" s="68"/>
      <c r="E880" s="9"/>
      <c r="F880" s="9" t="str">
        <f>IF(IF(SB!C882="","",TEXT(SB!C882,"0"))="",IF(SB!H882="","",TEXT(SB!H882,"0")),IF(SB!C882="","",TEXT(SB!C882,"0")))</f>
        <v/>
      </c>
      <c r="G880" s="5" t="str">
        <f>IF(SB!D882="","",SB!D882)</f>
        <v/>
      </c>
      <c r="H880" t="str">
        <f>IF(SB!D882="","","X")</f>
        <v/>
      </c>
      <c r="I880" t="str">
        <f>IF(SB!H882="","",SB!G882)</f>
        <v/>
      </c>
      <c r="J880" t="str">
        <f>IF(SB!H882="","",SB!F882)</f>
        <v/>
      </c>
      <c r="K880" t="str">
        <f>IFERROR(IF(AND(SB!H882&lt;&gt;"",VALUE(SB!E882)&lt;VALUE(SB!$A$2)),Data!J880,""),"")</f>
        <v/>
      </c>
      <c r="L880" t="s">
        <v>35</v>
      </c>
      <c r="M880" t="s">
        <v>35</v>
      </c>
      <c r="O880" t="s">
        <v>35</v>
      </c>
      <c r="P880" t="s">
        <v>35</v>
      </c>
      <c r="Q880" t="s">
        <v>35</v>
      </c>
    </row>
    <row r="881" spans="1:17">
      <c r="A881" s="68"/>
      <c r="B881" s="68"/>
      <c r="C881" s="68"/>
      <c r="D881" s="68"/>
      <c r="E881" s="9"/>
      <c r="F881" s="9" t="str">
        <f>IF(IF(SB!C883="","",TEXT(SB!C883,"0"))="",IF(SB!H883="","",TEXT(SB!H883,"0")),IF(SB!C883="","",TEXT(SB!C883,"0")))</f>
        <v/>
      </c>
      <c r="G881" s="5" t="str">
        <f>IF(SB!D883="","",SB!D883)</f>
        <v/>
      </c>
      <c r="H881" t="str">
        <f>IF(SB!D883="","","X")</f>
        <v/>
      </c>
      <c r="I881" t="str">
        <f>IF(SB!H883="","",SB!G883)</f>
        <v/>
      </c>
      <c r="J881" t="str">
        <f>IF(SB!H883="","",SB!F883)</f>
        <v/>
      </c>
      <c r="K881" t="str">
        <f>IFERROR(IF(AND(SB!H883&lt;&gt;"",VALUE(SB!E883)&lt;VALUE(SB!$A$2)),Data!J881,""),"")</f>
        <v/>
      </c>
      <c r="L881" t="s">
        <v>35</v>
      </c>
      <c r="M881" t="s">
        <v>35</v>
      </c>
      <c r="O881" t="s">
        <v>35</v>
      </c>
      <c r="P881" t="s">
        <v>35</v>
      </c>
      <c r="Q881" t="s">
        <v>35</v>
      </c>
    </row>
    <row r="882" spans="1:17">
      <c r="A882" s="68"/>
      <c r="B882" s="68"/>
      <c r="C882" s="68"/>
      <c r="D882" s="68"/>
      <c r="E882" s="9"/>
      <c r="F882" s="9" t="str">
        <f>IF(IF(SB!C884="","",TEXT(SB!C884,"0"))="",IF(SB!H884="","",TEXT(SB!H884,"0")),IF(SB!C884="","",TEXT(SB!C884,"0")))</f>
        <v/>
      </c>
      <c r="G882" s="5" t="str">
        <f>IF(SB!D884="","",SB!D884)</f>
        <v/>
      </c>
      <c r="H882" t="str">
        <f>IF(SB!D884="","","X")</f>
        <v/>
      </c>
      <c r="I882" t="str">
        <f>IF(SB!H884="","",SB!G884)</f>
        <v/>
      </c>
      <c r="J882" t="str">
        <f>IF(SB!H884="","",SB!F884)</f>
        <v/>
      </c>
      <c r="K882" t="str">
        <f>IFERROR(IF(AND(SB!H884&lt;&gt;"",VALUE(SB!E884)&lt;VALUE(SB!$A$2)),Data!J882,""),"")</f>
        <v/>
      </c>
      <c r="L882" t="s">
        <v>35</v>
      </c>
      <c r="M882" t="s">
        <v>35</v>
      </c>
      <c r="O882" t="s">
        <v>35</v>
      </c>
      <c r="P882" t="s">
        <v>35</v>
      </c>
      <c r="Q882" t="s">
        <v>35</v>
      </c>
    </row>
    <row r="883" spans="1:17">
      <c r="A883" s="68"/>
      <c r="B883" s="68"/>
      <c r="C883" s="68"/>
      <c r="D883" s="68"/>
      <c r="E883" s="9"/>
      <c r="F883" s="9" t="str">
        <f>IF(IF(SB!C885="","",TEXT(SB!C885,"0"))="",IF(SB!H885="","",TEXT(SB!H885,"0")),IF(SB!C885="","",TEXT(SB!C885,"0")))</f>
        <v/>
      </c>
      <c r="G883" s="5" t="str">
        <f>IF(SB!D885="","",SB!D885)</f>
        <v/>
      </c>
      <c r="H883" t="str">
        <f>IF(SB!D885="","","X")</f>
        <v/>
      </c>
      <c r="I883" t="str">
        <f>IF(SB!H885="","",SB!G885)</f>
        <v/>
      </c>
      <c r="J883" t="str">
        <f>IF(SB!H885="","",SB!F885)</f>
        <v/>
      </c>
      <c r="K883" t="str">
        <f>IFERROR(IF(AND(SB!H885&lt;&gt;"",VALUE(SB!E885)&lt;VALUE(SB!$A$2)),Data!J883,""),"")</f>
        <v/>
      </c>
      <c r="L883" t="s">
        <v>35</v>
      </c>
      <c r="M883" t="s">
        <v>35</v>
      </c>
      <c r="O883" t="s">
        <v>35</v>
      </c>
      <c r="P883" t="s">
        <v>35</v>
      </c>
      <c r="Q883" t="s">
        <v>35</v>
      </c>
    </row>
    <row r="884" spans="1:17">
      <c r="A884" s="68"/>
      <c r="B884" s="68"/>
      <c r="C884" s="68"/>
      <c r="D884" s="68"/>
      <c r="E884" s="9"/>
      <c r="F884" s="9" t="str">
        <f>IF(IF(SB!C886="","",TEXT(SB!C886,"0"))="",IF(SB!H886="","",TEXT(SB!H886,"0")),IF(SB!C886="","",TEXT(SB!C886,"0")))</f>
        <v/>
      </c>
      <c r="G884" s="5" t="str">
        <f>IF(SB!D886="","",SB!D886)</f>
        <v/>
      </c>
      <c r="H884" t="str">
        <f>IF(SB!D886="","","X")</f>
        <v/>
      </c>
      <c r="I884" t="str">
        <f>IF(SB!H886="","",SB!G886)</f>
        <v/>
      </c>
      <c r="J884" t="str">
        <f>IF(SB!H886="","",SB!F886)</f>
        <v/>
      </c>
      <c r="K884" t="str">
        <f>IFERROR(IF(AND(SB!H886&lt;&gt;"",VALUE(SB!E886)&lt;VALUE(SB!$A$2)),Data!J884,""),"")</f>
        <v/>
      </c>
      <c r="L884" t="s">
        <v>35</v>
      </c>
      <c r="M884" t="s">
        <v>35</v>
      </c>
      <c r="O884" t="s">
        <v>35</v>
      </c>
      <c r="P884" t="s">
        <v>35</v>
      </c>
      <c r="Q884" t="s">
        <v>35</v>
      </c>
    </row>
    <row r="885" spans="1:17">
      <c r="A885" s="68"/>
      <c r="B885" s="68"/>
      <c r="C885" s="68"/>
      <c r="D885" s="68"/>
      <c r="E885" s="9"/>
      <c r="F885" s="9" t="str">
        <f>IF(IF(SB!C887="","",TEXT(SB!C887,"0"))="",IF(SB!H887="","",TEXT(SB!H887,"0")),IF(SB!C887="","",TEXT(SB!C887,"0")))</f>
        <v/>
      </c>
      <c r="G885" s="5" t="str">
        <f>IF(SB!D887="","",SB!D887)</f>
        <v/>
      </c>
      <c r="H885" t="str">
        <f>IF(SB!D887="","","X")</f>
        <v/>
      </c>
      <c r="I885" t="str">
        <f>IF(SB!H887="","",SB!G887)</f>
        <v/>
      </c>
      <c r="J885" t="str">
        <f>IF(SB!H887="","",SB!F887)</f>
        <v/>
      </c>
      <c r="K885" t="str">
        <f>IFERROR(IF(AND(SB!H887&lt;&gt;"",VALUE(SB!E887)&lt;VALUE(SB!$A$2)),Data!J885,""),"")</f>
        <v/>
      </c>
      <c r="L885" t="s">
        <v>35</v>
      </c>
      <c r="M885" t="s">
        <v>35</v>
      </c>
      <c r="O885" t="s">
        <v>35</v>
      </c>
      <c r="P885" t="s">
        <v>35</v>
      </c>
      <c r="Q885" t="s">
        <v>35</v>
      </c>
    </row>
    <row r="886" spans="1:17">
      <c r="A886" s="68"/>
      <c r="B886" s="68"/>
      <c r="C886" s="68"/>
      <c r="D886" s="68"/>
      <c r="E886" s="9"/>
      <c r="F886" s="9" t="str">
        <f>IF(IF(SB!C888="","",TEXT(SB!C888,"0"))="",IF(SB!H888="","",TEXT(SB!H888,"0")),IF(SB!C888="","",TEXT(SB!C888,"0")))</f>
        <v/>
      </c>
      <c r="G886" s="5" t="str">
        <f>IF(SB!D888="","",SB!D888)</f>
        <v/>
      </c>
      <c r="H886" t="str">
        <f>IF(SB!D888="","","X")</f>
        <v/>
      </c>
      <c r="I886" t="str">
        <f>IF(SB!H888="","",SB!G888)</f>
        <v/>
      </c>
      <c r="J886" t="str">
        <f>IF(SB!H888="","",SB!F888)</f>
        <v/>
      </c>
      <c r="K886" t="str">
        <f>IFERROR(IF(AND(SB!H888&lt;&gt;"",VALUE(SB!E888)&lt;VALUE(SB!$A$2)),Data!J886,""),"")</f>
        <v/>
      </c>
      <c r="L886" t="s">
        <v>35</v>
      </c>
      <c r="M886" t="s">
        <v>35</v>
      </c>
      <c r="O886" t="s">
        <v>35</v>
      </c>
      <c r="P886" t="s">
        <v>35</v>
      </c>
      <c r="Q886" t="s">
        <v>35</v>
      </c>
    </row>
    <row r="887" spans="1:17">
      <c r="A887" s="68"/>
      <c r="B887" s="68"/>
      <c r="C887" s="68"/>
      <c r="D887" s="68"/>
      <c r="E887" s="9"/>
      <c r="F887" s="9" t="str">
        <f>IF(IF(SB!C889="","",TEXT(SB!C889,"0"))="",IF(SB!H889="","",TEXT(SB!H889,"0")),IF(SB!C889="","",TEXT(SB!C889,"0")))</f>
        <v/>
      </c>
      <c r="G887" s="5" t="str">
        <f>IF(SB!D889="","",SB!D889)</f>
        <v/>
      </c>
      <c r="H887" t="str">
        <f>IF(SB!D889="","","X")</f>
        <v/>
      </c>
      <c r="I887" t="str">
        <f>IF(SB!H889="","",SB!G889)</f>
        <v/>
      </c>
      <c r="J887" t="str">
        <f>IF(SB!H889="","",SB!F889)</f>
        <v/>
      </c>
      <c r="K887" t="str">
        <f>IFERROR(IF(AND(SB!H889&lt;&gt;"",VALUE(SB!E889)&lt;VALUE(SB!$A$2)),Data!J887,""),"")</f>
        <v/>
      </c>
      <c r="L887" t="s">
        <v>35</v>
      </c>
      <c r="M887" t="s">
        <v>35</v>
      </c>
      <c r="O887" t="s">
        <v>35</v>
      </c>
      <c r="P887" t="s">
        <v>35</v>
      </c>
      <c r="Q887" t="s">
        <v>35</v>
      </c>
    </row>
    <row r="888" spans="1:17">
      <c r="A888" s="68"/>
      <c r="B888" s="68"/>
      <c r="C888" s="68"/>
      <c r="D888" s="68"/>
      <c r="E888" s="9"/>
      <c r="F888" s="9" t="str">
        <f>IF(IF(SB!C890="","",TEXT(SB!C890,"0"))="",IF(SB!H890="","",TEXT(SB!H890,"0")),IF(SB!C890="","",TEXT(SB!C890,"0")))</f>
        <v/>
      </c>
      <c r="G888" s="5" t="str">
        <f>IF(SB!D890="","",SB!D890)</f>
        <v/>
      </c>
      <c r="H888" t="str">
        <f>IF(SB!D890="","","X")</f>
        <v/>
      </c>
      <c r="I888" t="str">
        <f>IF(SB!H890="","",SB!G890)</f>
        <v/>
      </c>
      <c r="J888" t="str">
        <f>IF(SB!H890="","",SB!F890)</f>
        <v/>
      </c>
      <c r="K888" t="str">
        <f>IFERROR(IF(AND(SB!H890&lt;&gt;"",VALUE(SB!E890)&lt;VALUE(SB!$A$2)),Data!J888,""),"")</f>
        <v/>
      </c>
      <c r="L888" t="s">
        <v>35</v>
      </c>
      <c r="M888" t="s">
        <v>35</v>
      </c>
      <c r="O888" t="s">
        <v>35</v>
      </c>
      <c r="P888" t="s">
        <v>35</v>
      </c>
      <c r="Q888" t="s">
        <v>35</v>
      </c>
    </row>
    <row r="889" spans="1:17">
      <c r="A889" s="68"/>
      <c r="B889" s="68"/>
      <c r="C889" s="68"/>
      <c r="D889" s="68"/>
      <c r="E889" s="9"/>
      <c r="F889" s="9" t="str">
        <f>IF(IF(SB!C891="","",TEXT(SB!C891,"0"))="",IF(SB!H891="","",TEXT(SB!H891,"0")),IF(SB!C891="","",TEXT(SB!C891,"0")))</f>
        <v/>
      </c>
      <c r="G889" s="5" t="str">
        <f>IF(SB!D891="","",SB!D891)</f>
        <v/>
      </c>
      <c r="H889" t="str">
        <f>IF(SB!D891="","","X")</f>
        <v/>
      </c>
      <c r="I889" t="str">
        <f>IF(SB!H891="","",SB!G891)</f>
        <v/>
      </c>
      <c r="J889" t="str">
        <f>IF(SB!H891="","",SB!F891)</f>
        <v/>
      </c>
      <c r="K889" t="str">
        <f>IFERROR(IF(AND(SB!H891&lt;&gt;"",VALUE(SB!E891)&lt;VALUE(SB!$A$2)),Data!J889,""),"")</f>
        <v/>
      </c>
      <c r="L889" t="s">
        <v>35</v>
      </c>
      <c r="M889" t="s">
        <v>35</v>
      </c>
      <c r="O889" t="s">
        <v>35</v>
      </c>
      <c r="P889" t="s">
        <v>35</v>
      </c>
      <c r="Q889" t="s">
        <v>35</v>
      </c>
    </row>
    <row r="890" spans="1:17">
      <c r="A890" s="68"/>
      <c r="B890" s="68"/>
      <c r="C890" s="68"/>
      <c r="D890" s="68"/>
      <c r="E890" s="9"/>
      <c r="F890" s="9" t="str">
        <f>IF(IF(SB!C892="","",TEXT(SB!C892,"0"))="",IF(SB!H892="","",TEXT(SB!H892,"0")),IF(SB!C892="","",TEXT(SB!C892,"0")))</f>
        <v/>
      </c>
      <c r="G890" s="5" t="str">
        <f>IF(SB!D892="","",SB!D892)</f>
        <v/>
      </c>
      <c r="H890" t="str">
        <f>IF(SB!D892="","","X")</f>
        <v/>
      </c>
      <c r="I890" t="str">
        <f>IF(SB!H892="","",SB!G892)</f>
        <v/>
      </c>
      <c r="J890" t="str">
        <f>IF(SB!H892="","",SB!F892)</f>
        <v/>
      </c>
      <c r="K890" t="str">
        <f>IFERROR(IF(AND(SB!H892&lt;&gt;"",VALUE(SB!E892)&lt;VALUE(SB!$A$2)),Data!J890,""),"")</f>
        <v/>
      </c>
      <c r="L890" t="s">
        <v>35</v>
      </c>
      <c r="M890" t="s">
        <v>35</v>
      </c>
      <c r="O890" t="s">
        <v>35</v>
      </c>
      <c r="P890" t="s">
        <v>35</v>
      </c>
      <c r="Q890" t="s">
        <v>35</v>
      </c>
    </row>
    <row r="891" spans="1:17">
      <c r="A891" s="68"/>
      <c r="B891" s="68"/>
      <c r="C891" s="68"/>
      <c r="D891" s="68"/>
      <c r="E891" s="9"/>
      <c r="F891" s="9" t="str">
        <f>IF(IF(SB!C893="","",TEXT(SB!C893,"0"))="",IF(SB!H893="","",TEXT(SB!H893,"0")),IF(SB!C893="","",TEXT(SB!C893,"0")))</f>
        <v/>
      </c>
      <c r="G891" s="5" t="str">
        <f>IF(SB!D893="","",SB!D893)</f>
        <v/>
      </c>
      <c r="H891" t="str">
        <f>IF(SB!D893="","","X")</f>
        <v/>
      </c>
      <c r="I891" t="str">
        <f>IF(SB!H893="","",SB!G893)</f>
        <v/>
      </c>
      <c r="J891" t="str">
        <f>IF(SB!H893="","",SB!F893)</f>
        <v/>
      </c>
      <c r="K891" t="str">
        <f>IFERROR(IF(AND(SB!H893&lt;&gt;"",VALUE(SB!E893)&lt;VALUE(SB!$A$2)),Data!J891,""),"")</f>
        <v/>
      </c>
      <c r="L891" t="s">
        <v>35</v>
      </c>
      <c r="M891" t="s">
        <v>35</v>
      </c>
      <c r="O891" t="s">
        <v>35</v>
      </c>
      <c r="P891" t="s">
        <v>35</v>
      </c>
      <c r="Q891" t="s">
        <v>35</v>
      </c>
    </row>
    <row r="892" spans="1:17">
      <c r="A892" s="68"/>
      <c r="B892" s="68"/>
      <c r="C892" s="68"/>
      <c r="D892" s="68"/>
      <c r="E892" s="9"/>
      <c r="F892" s="9" t="str">
        <f>IF(IF(SB!C894="","",TEXT(SB!C894,"0"))="",IF(SB!H894="","",TEXT(SB!H894,"0")),IF(SB!C894="","",TEXT(SB!C894,"0")))</f>
        <v/>
      </c>
      <c r="G892" s="5" t="str">
        <f>IF(SB!D894="","",SB!D894)</f>
        <v/>
      </c>
      <c r="H892" t="str">
        <f>IF(SB!D894="","","X")</f>
        <v/>
      </c>
      <c r="I892" t="str">
        <f>IF(SB!H894="","",SB!G894)</f>
        <v/>
      </c>
      <c r="J892" t="str">
        <f>IF(SB!H894="","",SB!F894)</f>
        <v/>
      </c>
      <c r="K892" t="str">
        <f>IFERROR(IF(AND(SB!H894&lt;&gt;"",VALUE(SB!E894)&lt;VALUE(SB!$A$2)),Data!J892,""),"")</f>
        <v/>
      </c>
      <c r="L892" t="s">
        <v>35</v>
      </c>
      <c r="M892" t="s">
        <v>35</v>
      </c>
      <c r="O892" t="s">
        <v>35</v>
      </c>
      <c r="P892" t="s">
        <v>35</v>
      </c>
      <c r="Q892" t="s">
        <v>35</v>
      </c>
    </row>
    <row r="893" spans="1:17">
      <c r="A893" s="68"/>
      <c r="B893" s="68"/>
      <c r="C893" s="68"/>
      <c r="D893" s="68"/>
      <c r="E893" s="9"/>
      <c r="F893" s="9" t="str">
        <f>IF(IF(SB!C895="","",TEXT(SB!C895,"0"))="",IF(SB!H895="","",TEXT(SB!H895,"0")),IF(SB!C895="","",TEXT(SB!C895,"0")))</f>
        <v/>
      </c>
      <c r="G893" s="5" t="str">
        <f>IF(SB!D895="","",SB!D895)</f>
        <v/>
      </c>
      <c r="H893" t="str">
        <f>IF(SB!D895="","","X")</f>
        <v/>
      </c>
      <c r="I893" t="str">
        <f>IF(SB!H895="","",SB!G895)</f>
        <v/>
      </c>
      <c r="J893" t="str">
        <f>IF(SB!H895="","",SB!F895)</f>
        <v/>
      </c>
      <c r="K893" t="str">
        <f>IFERROR(IF(AND(SB!H895&lt;&gt;"",VALUE(SB!E895)&lt;VALUE(SB!$A$2)),Data!J893,""),"")</f>
        <v/>
      </c>
      <c r="L893" t="s">
        <v>35</v>
      </c>
      <c r="M893" t="s">
        <v>35</v>
      </c>
      <c r="O893" t="s">
        <v>35</v>
      </c>
      <c r="P893" t="s">
        <v>35</v>
      </c>
      <c r="Q893" t="s">
        <v>35</v>
      </c>
    </row>
    <row r="894" spans="1:17">
      <c r="A894" s="68"/>
      <c r="B894" s="68"/>
      <c r="C894" s="68"/>
      <c r="D894" s="68"/>
      <c r="E894" s="9"/>
      <c r="F894" s="9" t="str">
        <f>IF(IF(SB!C896="","",TEXT(SB!C896,"0"))="",IF(SB!H896="","",TEXT(SB!H896,"0")),IF(SB!C896="","",TEXT(SB!C896,"0")))</f>
        <v/>
      </c>
      <c r="G894" s="5" t="str">
        <f>IF(SB!D896="","",SB!D896)</f>
        <v/>
      </c>
      <c r="H894" t="str">
        <f>IF(SB!D896="","","X")</f>
        <v/>
      </c>
      <c r="I894" t="str">
        <f>IF(SB!H896="","",SB!G896)</f>
        <v/>
      </c>
      <c r="J894" t="str">
        <f>IF(SB!H896="","",SB!F896)</f>
        <v/>
      </c>
      <c r="K894" t="str">
        <f>IFERROR(IF(AND(SB!H896&lt;&gt;"",VALUE(SB!E896)&lt;VALUE(SB!$A$2)),Data!J894,""),"")</f>
        <v/>
      </c>
      <c r="L894" t="s">
        <v>35</v>
      </c>
      <c r="M894" t="s">
        <v>35</v>
      </c>
      <c r="O894" t="s">
        <v>35</v>
      </c>
      <c r="P894" t="s">
        <v>35</v>
      </c>
      <c r="Q894" t="s">
        <v>35</v>
      </c>
    </row>
    <row r="895" spans="1:17">
      <c r="A895" s="68"/>
      <c r="B895" s="68"/>
      <c r="C895" s="68"/>
      <c r="D895" s="68"/>
      <c r="E895" s="9"/>
      <c r="F895" s="9" t="str">
        <f>IF(IF(SB!C897="","",TEXT(SB!C897,"0"))="",IF(SB!H897="","",TEXT(SB!H897,"0")),IF(SB!C897="","",TEXT(SB!C897,"0")))</f>
        <v/>
      </c>
      <c r="G895" s="5" t="str">
        <f>IF(SB!D897="","",SB!D897)</f>
        <v/>
      </c>
      <c r="H895" t="str">
        <f>IF(SB!D897="","","X")</f>
        <v/>
      </c>
      <c r="I895" t="str">
        <f>IF(SB!H897="","",SB!G897)</f>
        <v/>
      </c>
      <c r="J895" t="str">
        <f>IF(SB!H897="","",SB!F897)</f>
        <v/>
      </c>
      <c r="K895" t="str">
        <f>IFERROR(IF(AND(SB!H897&lt;&gt;"",VALUE(SB!E897)&lt;VALUE(SB!$A$2)),Data!J895,""),"")</f>
        <v/>
      </c>
      <c r="L895" t="s">
        <v>35</v>
      </c>
      <c r="M895" t="s">
        <v>35</v>
      </c>
      <c r="O895" t="s">
        <v>35</v>
      </c>
      <c r="P895" t="s">
        <v>35</v>
      </c>
      <c r="Q895" t="s">
        <v>35</v>
      </c>
    </row>
    <row r="896" spans="1:17">
      <c r="A896" s="68"/>
      <c r="B896" s="68"/>
      <c r="C896" s="68"/>
      <c r="D896" s="68"/>
      <c r="E896" s="9"/>
      <c r="F896" s="9" t="str">
        <f>IF(IF(SB!C898="","",TEXT(SB!C898,"0"))="",IF(SB!H898="","",TEXT(SB!H898,"0")),IF(SB!C898="","",TEXT(SB!C898,"0")))</f>
        <v/>
      </c>
      <c r="G896" s="5" t="str">
        <f>IF(SB!D898="","",SB!D898)</f>
        <v/>
      </c>
      <c r="H896" t="str">
        <f>IF(SB!D898="","","X")</f>
        <v/>
      </c>
      <c r="I896" t="str">
        <f>IF(SB!H898="","",SB!G898)</f>
        <v/>
      </c>
      <c r="J896" t="str">
        <f>IF(SB!H898="","",SB!F898)</f>
        <v/>
      </c>
      <c r="K896" t="str">
        <f>IFERROR(IF(AND(SB!H898&lt;&gt;"",VALUE(SB!E898)&lt;VALUE(SB!$A$2)),Data!J896,""),"")</f>
        <v/>
      </c>
      <c r="L896" t="s">
        <v>35</v>
      </c>
      <c r="M896" t="s">
        <v>35</v>
      </c>
      <c r="O896" t="s">
        <v>35</v>
      </c>
      <c r="P896" t="s">
        <v>35</v>
      </c>
      <c r="Q896" t="s">
        <v>35</v>
      </c>
    </row>
    <row r="897" spans="1:17">
      <c r="A897" s="68"/>
      <c r="B897" s="68"/>
      <c r="C897" s="68"/>
      <c r="D897" s="68"/>
      <c r="E897" s="9"/>
      <c r="F897" s="9" t="str">
        <f>IF(IF(SB!C899="","",TEXT(SB!C899,"0"))="",IF(SB!H899="","",TEXT(SB!H899,"0")),IF(SB!C899="","",TEXT(SB!C899,"0")))</f>
        <v/>
      </c>
      <c r="G897" s="5" t="str">
        <f>IF(SB!D899="","",SB!D899)</f>
        <v/>
      </c>
      <c r="H897" t="str">
        <f>IF(SB!D899="","","X")</f>
        <v/>
      </c>
      <c r="I897" t="str">
        <f>IF(SB!H899="","",SB!G899)</f>
        <v/>
      </c>
      <c r="J897" t="str">
        <f>IF(SB!H899="","",SB!F899)</f>
        <v/>
      </c>
      <c r="K897" t="str">
        <f>IFERROR(IF(AND(SB!H899&lt;&gt;"",VALUE(SB!E899)&lt;VALUE(SB!$A$2)),Data!J897,""),"")</f>
        <v/>
      </c>
      <c r="L897" t="s">
        <v>35</v>
      </c>
      <c r="M897" t="s">
        <v>35</v>
      </c>
      <c r="O897" t="s">
        <v>35</v>
      </c>
      <c r="P897" t="s">
        <v>35</v>
      </c>
      <c r="Q897" t="s">
        <v>35</v>
      </c>
    </row>
    <row r="898" spans="1:17">
      <c r="A898" s="68"/>
      <c r="B898" s="68"/>
      <c r="C898" s="68"/>
      <c r="D898" s="68"/>
      <c r="E898" s="9"/>
      <c r="F898" s="9" t="str">
        <f>IF(IF(SB!C900="","",TEXT(SB!C900,"0"))="",IF(SB!H900="","",TEXT(SB!H900,"0")),IF(SB!C900="","",TEXT(SB!C900,"0")))</f>
        <v/>
      </c>
      <c r="G898" s="5" t="str">
        <f>IF(SB!D900="","",SB!D900)</f>
        <v/>
      </c>
      <c r="H898" t="str">
        <f>IF(SB!D900="","","X")</f>
        <v/>
      </c>
      <c r="I898" t="str">
        <f>IF(SB!H900="","",SB!G900)</f>
        <v/>
      </c>
      <c r="J898" t="str">
        <f>IF(SB!H900="","",SB!F900)</f>
        <v/>
      </c>
      <c r="K898" t="str">
        <f>IFERROR(IF(AND(SB!H900&lt;&gt;"",VALUE(SB!E900)&lt;VALUE(SB!$A$2)),Data!J898,""),"")</f>
        <v/>
      </c>
      <c r="L898" t="s">
        <v>35</v>
      </c>
      <c r="M898" t="s">
        <v>35</v>
      </c>
      <c r="O898" t="s">
        <v>35</v>
      </c>
      <c r="P898" t="s">
        <v>35</v>
      </c>
      <c r="Q898" t="s">
        <v>35</v>
      </c>
    </row>
    <row r="899" spans="1:17">
      <c r="A899" s="68"/>
      <c r="B899" s="68"/>
      <c r="C899" s="68"/>
      <c r="D899" s="68"/>
      <c r="E899" s="9"/>
      <c r="F899" s="9" t="str">
        <f>IF(IF(SB!C901="","",TEXT(SB!C901,"0"))="",IF(SB!H901="","",TEXT(SB!H901,"0")),IF(SB!C901="","",TEXT(SB!C901,"0")))</f>
        <v/>
      </c>
      <c r="G899" s="5" t="str">
        <f>IF(SB!D901="","",SB!D901)</f>
        <v/>
      </c>
      <c r="H899" t="str">
        <f>IF(SB!D901="","","X")</f>
        <v/>
      </c>
      <c r="I899" t="str">
        <f>IF(SB!H901="","",SB!G901)</f>
        <v/>
      </c>
      <c r="J899" t="str">
        <f>IF(SB!H901="","",SB!F901)</f>
        <v/>
      </c>
      <c r="K899" t="str">
        <f>IFERROR(IF(AND(SB!H901&lt;&gt;"",VALUE(SB!E901)&lt;VALUE(SB!$A$2)),Data!J899,""),"")</f>
        <v/>
      </c>
      <c r="L899" t="s">
        <v>35</v>
      </c>
      <c r="M899" t="s">
        <v>35</v>
      </c>
      <c r="O899" t="s">
        <v>35</v>
      </c>
      <c r="P899" t="s">
        <v>35</v>
      </c>
      <c r="Q899" t="s">
        <v>35</v>
      </c>
    </row>
    <row r="900" spans="1:17">
      <c r="A900" s="68"/>
      <c r="B900" s="68"/>
      <c r="C900" s="68"/>
      <c r="D900" s="68"/>
      <c r="E900" s="9"/>
      <c r="F900" s="9" t="str">
        <f>IF(IF(SB!C902="","",TEXT(SB!C902,"0"))="",IF(SB!H902="","",TEXT(SB!H902,"0")),IF(SB!C902="","",TEXT(SB!C902,"0")))</f>
        <v/>
      </c>
      <c r="G900" s="5" t="str">
        <f>IF(SB!D902="","",SB!D902)</f>
        <v/>
      </c>
      <c r="H900" t="str">
        <f>IF(SB!D902="","","X")</f>
        <v/>
      </c>
      <c r="I900" t="str">
        <f>IF(SB!H902="","",SB!G902)</f>
        <v/>
      </c>
      <c r="J900" t="str">
        <f>IF(SB!H902="","",SB!F902)</f>
        <v/>
      </c>
      <c r="K900" t="str">
        <f>IFERROR(IF(AND(SB!H902&lt;&gt;"",VALUE(SB!E902)&lt;VALUE(SB!$A$2)),Data!J900,""),"")</f>
        <v/>
      </c>
      <c r="L900" t="s">
        <v>35</v>
      </c>
      <c r="M900" t="s">
        <v>35</v>
      </c>
      <c r="O900" t="s">
        <v>35</v>
      </c>
      <c r="P900" t="s">
        <v>35</v>
      </c>
      <c r="Q900" t="s">
        <v>35</v>
      </c>
    </row>
    <row r="901" spans="1:17">
      <c r="A901" s="68"/>
      <c r="B901" s="68"/>
      <c r="C901" s="68"/>
      <c r="D901" s="68"/>
      <c r="E901" s="9"/>
      <c r="F901" s="9" t="str">
        <f>IF(IF(SB!C903="","",TEXT(SB!C903,"0"))="",IF(SB!H903="","",TEXT(SB!H903,"0")),IF(SB!C903="","",TEXT(SB!C903,"0")))</f>
        <v/>
      </c>
      <c r="G901" s="5" t="str">
        <f>IF(SB!D903="","",SB!D903)</f>
        <v/>
      </c>
      <c r="H901" t="str">
        <f>IF(SB!D903="","","X")</f>
        <v/>
      </c>
      <c r="I901" t="str">
        <f>IF(SB!H903="","",SB!G903)</f>
        <v/>
      </c>
      <c r="J901" t="str">
        <f>IF(SB!H903="","",SB!F903)</f>
        <v/>
      </c>
      <c r="K901" t="str">
        <f>IFERROR(IF(AND(SB!H903&lt;&gt;"",VALUE(SB!E903)&lt;VALUE(SB!$A$2)),Data!J901,""),"")</f>
        <v/>
      </c>
      <c r="L901" t="s">
        <v>35</v>
      </c>
      <c r="M901" t="s">
        <v>35</v>
      </c>
      <c r="O901" t="s">
        <v>35</v>
      </c>
      <c r="P901" t="s">
        <v>35</v>
      </c>
      <c r="Q901" t="s">
        <v>35</v>
      </c>
    </row>
    <row r="902" spans="1:17">
      <c r="A902" s="68"/>
      <c r="B902" s="68"/>
      <c r="C902" s="68"/>
      <c r="D902" s="68"/>
      <c r="E902" s="9"/>
      <c r="F902" s="9" t="str">
        <f>IF(IF(SB!C904="","",TEXT(SB!C904,"0"))="",IF(SB!H904="","",TEXT(SB!H904,"0")),IF(SB!C904="","",TEXT(SB!C904,"0")))</f>
        <v/>
      </c>
      <c r="G902" s="5" t="str">
        <f>IF(SB!D904="","",SB!D904)</f>
        <v/>
      </c>
      <c r="H902" t="str">
        <f>IF(SB!D904="","","X")</f>
        <v/>
      </c>
      <c r="I902" t="str">
        <f>IF(SB!H904="","",SB!G904)</f>
        <v/>
      </c>
      <c r="J902" t="str">
        <f>IF(SB!H904="","",SB!F904)</f>
        <v/>
      </c>
      <c r="K902" t="str">
        <f>IFERROR(IF(AND(SB!H904&lt;&gt;"",VALUE(SB!E904)&lt;VALUE(SB!$A$2)),Data!J902,""),"")</f>
        <v/>
      </c>
      <c r="L902" t="s">
        <v>35</v>
      </c>
      <c r="M902" t="s">
        <v>35</v>
      </c>
      <c r="O902" t="s">
        <v>35</v>
      </c>
      <c r="P902" t="s">
        <v>35</v>
      </c>
      <c r="Q902" t="s">
        <v>35</v>
      </c>
    </row>
    <row r="903" spans="1:17">
      <c r="A903" s="68"/>
      <c r="B903" s="68"/>
      <c r="C903" s="68"/>
      <c r="D903" s="68"/>
      <c r="E903" s="9"/>
      <c r="F903" s="9" t="str">
        <f>IF(IF(SB!C905="","",TEXT(SB!C905,"0"))="",IF(SB!H905="","",TEXT(SB!H905,"0")),IF(SB!C905="","",TEXT(SB!C905,"0")))</f>
        <v/>
      </c>
      <c r="G903" s="5" t="str">
        <f>IF(SB!D905="","",SB!D905)</f>
        <v/>
      </c>
      <c r="H903" t="str">
        <f>IF(SB!D905="","","X")</f>
        <v/>
      </c>
      <c r="I903" t="str">
        <f>IF(SB!H905="","",SB!G905)</f>
        <v/>
      </c>
      <c r="J903" t="str">
        <f>IF(SB!H905="","",SB!F905)</f>
        <v/>
      </c>
      <c r="K903" t="str">
        <f>IFERROR(IF(AND(SB!H905&lt;&gt;"",VALUE(SB!E905)&lt;VALUE(SB!$A$2)),Data!J903,""),"")</f>
        <v/>
      </c>
      <c r="L903" t="s">
        <v>35</v>
      </c>
      <c r="M903" t="s">
        <v>35</v>
      </c>
      <c r="O903" t="s">
        <v>35</v>
      </c>
      <c r="P903" t="s">
        <v>35</v>
      </c>
      <c r="Q903" t="s">
        <v>35</v>
      </c>
    </row>
    <row r="904" spans="1:17">
      <c r="A904" s="68"/>
      <c r="B904" s="68"/>
      <c r="C904" s="68"/>
      <c r="D904" s="68"/>
      <c r="E904" s="9"/>
      <c r="F904" s="9" t="str">
        <f>IF(IF(SB!C906="","",TEXT(SB!C906,"0"))="",IF(SB!H906="","",TEXT(SB!H906,"0")),IF(SB!C906="","",TEXT(SB!C906,"0")))</f>
        <v/>
      </c>
      <c r="G904" s="5" t="str">
        <f>IF(SB!D906="","",SB!D906)</f>
        <v/>
      </c>
      <c r="H904" t="str">
        <f>IF(SB!D906="","","X")</f>
        <v/>
      </c>
      <c r="I904" t="str">
        <f>IF(SB!H906="","",SB!G906)</f>
        <v/>
      </c>
      <c r="J904" t="str">
        <f>IF(SB!H906="","",SB!F906)</f>
        <v/>
      </c>
      <c r="K904" t="str">
        <f>IFERROR(IF(AND(SB!H906&lt;&gt;"",VALUE(SB!E906)&lt;VALUE(SB!$A$2)),Data!J904,""),"")</f>
        <v/>
      </c>
      <c r="L904" t="s">
        <v>35</v>
      </c>
      <c r="M904" t="s">
        <v>35</v>
      </c>
      <c r="O904" t="s">
        <v>35</v>
      </c>
      <c r="P904" t="s">
        <v>35</v>
      </c>
      <c r="Q904" t="s">
        <v>35</v>
      </c>
    </row>
    <row r="905" spans="1:17">
      <c r="A905" s="68"/>
      <c r="B905" s="68"/>
      <c r="C905" s="68"/>
      <c r="D905" s="68"/>
      <c r="E905" s="9"/>
      <c r="F905" s="9" t="str">
        <f>IF(IF(SB!C907="","",TEXT(SB!C907,"0"))="",IF(SB!H907="","",TEXT(SB!H907,"0")),IF(SB!C907="","",TEXT(SB!C907,"0")))</f>
        <v/>
      </c>
      <c r="G905" s="5" t="str">
        <f>IF(SB!D907="","",SB!D907)</f>
        <v/>
      </c>
      <c r="H905" t="str">
        <f>IF(SB!D907="","","X")</f>
        <v/>
      </c>
      <c r="I905" t="str">
        <f>IF(SB!H907="","",SB!G907)</f>
        <v/>
      </c>
      <c r="J905" t="str">
        <f>IF(SB!H907="","",SB!F907)</f>
        <v/>
      </c>
      <c r="K905" t="str">
        <f>IFERROR(IF(AND(SB!H907&lt;&gt;"",VALUE(SB!E907)&lt;VALUE(SB!$A$2)),Data!J905,""),"")</f>
        <v/>
      </c>
      <c r="L905" t="s">
        <v>35</v>
      </c>
      <c r="M905" t="s">
        <v>35</v>
      </c>
      <c r="O905" t="s">
        <v>35</v>
      </c>
      <c r="P905" t="s">
        <v>35</v>
      </c>
      <c r="Q905" t="s">
        <v>35</v>
      </c>
    </row>
    <row r="906" spans="1:17">
      <c r="A906" s="68"/>
      <c r="B906" s="68"/>
      <c r="C906" s="68"/>
      <c r="D906" s="68"/>
      <c r="E906" s="9"/>
      <c r="F906" s="9" t="str">
        <f>IF(IF(SB!C908="","",TEXT(SB!C908,"0"))="",IF(SB!H908="","",TEXT(SB!H908,"0")),IF(SB!C908="","",TEXT(SB!C908,"0")))</f>
        <v/>
      </c>
      <c r="G906" s="5" t="str">
        <f>IF(SB!D908="","",SB!D908)</f>
        <v/>
      </c>
      <c r="H906" t="str">
        <f>IF(SB!D908="","","X")</f>
        <v/>
      </c>
      <c r="I906" t="str">
        <f>IF(SB!H908="","",SB!G908)</f>
        <v/>
      </c>
      <c r="J906" t="str">
        <f>IF(SB!H908="","",SB!F908)</f>
        <v/>
      </c>
      <c r="K906" t="str">
        <f>IFERROR(IF(AND(SB!H908&lt;&gt;"",VALUE(SB!E908)&lt;VALUE(SB!$A$2)),Data!J906,""),"")</f>
        <v/>
      </c>
      <c r="L906" t="s">
        <v>35</v>
      </c>
      <c r="M906" t="s">
        <v>35</v>
      </c>
      <c r="O906" t="s">
        <v>35</v>
      </c>
      <c r="P906" t="s">
        <v>35</v>
      </c>
      <c r="Q906" t="s">
        <v>35</v>
      </c>
    </row>
    <row r="907" spans="1:17">
      <c r="A907" s="68"/>
      <c r="B907" s="68"/>
      <c r="C907" s="68"/>
      <c r="D907" s="68"/>
      <c r="E907" s="9"/>
      <c r="F907" s="9" t="str">
        <f>IF(IF(SB!C909="","",TEXT(SB!C909,"0"))="",IF(SB!H909="","",TEXT(SB!H909,"0")),IF(SB!C909="","",TEXT(SB!C909,"0")))</f>
        <v/>
      </c>
      <c r="G907" s="5" t="str">
        <f>IF(SB!D909="","",SB!D909)</f>
        <v/>
      </c>
      <c r="H907" t="str">
        <f>IF(SB!D909="","","X")</f>
        <v/>
      </c>
      <c r="I907" t="str">
        <f>IF(SB!H909="","",SB!G909)</f>
        <v/>
      </c>
      <c r="J907" t="str">
        <f>IF(SB!H909="","",SB!F909)</f>
        <v/>
      </c>
      <c r="K907" t="str">
        <f>IFERROR(IF(AND(SB!H909&lt;&gt;"",VALUE(SB!E909)&lt;VALUE(SB!$A$2)),Data!J907,""),"")</f>
        <v/>
      </c>
      <c r="L907" t="s">
        <v>35</v>
      </c>
      <c r="M907" t="s">
        <v>35</v>
      </c>
      <c r="O907" t="s">
        <v>35</v>
      </c>
      <c r="P907" t="s">
        <v>35</v>
      </c>
      <c r="Q907" t="s">
        <v>35</v>
      </c>
    </row>
    <row r="908" spans="1:17">
      <c r="A908" s="68"/>
      <c r="B908" s="68"/>
      <c r="C908" s="68"/>
      <c r="D908" s="68"/>
      <c r="E908" s="9"/>
      <c r="F908" s="9" t="str">
        <f>IF(IF(SB!C910="","",TEXT(SB!C910,"0"))="",IF(SB!H910="","",TEXT(SB!H910,"0")),IF(SB!C910="","",TEXT(SB!C910,"0")))</f>
        <v/>
      </c>
      <c r="G908" s="5" t="str">
        <f>IF(SB!D910="","",SB!D910)</f>
        <v/>
      </c>
      <c r="H908" t="str">
        <f>IF(SB!D910="","","X")</f>
        <v/>
      </c>
      <c r="I908" t="str">
        <f>IF(SB!H910="","",SB!G910)</f>
        <v/>
      </c>
      <c r="J908" t="str">
        <f>IF(SB!H910="","",SB!F910)</f>
        <v/>
      </c>
      <c r="K908" t="str">
        <f>IFERROR(IF(AND(SB!H910&lt;&gt;"",VALUE(SB!E910)&lt;VALUE(SB!$A$2)),Data!J908,""),"")</f>
        <v/>
      </c>
      <c r="L908" t="s">
        <v>35</v>
      </c>
      <c r="M908" t="s">
        <v>35</v>
      </c>
      <c r="O908" t="s">
        <v>35</v>
      </c>
      <c r="P908" t="s">
        <v>35</v>
      </c>
      <c r="Q908" t="s">
        <v>35</v>
      </c>
    </row>
    <row r="909" spans="1:17">
      <c r="A909" s="68"/>
      <c r="B909" s="68"/>
      <c r="C909" s="68"/>
      <c r="D909" s="68"/>
      <c r="E909" s="9"/>
      <c r="F909" s="9" t="str">
        <f>IF(IF(SB!C911="","",TEXT(SB!C911,"0"))="",IF(SB!H911="","",TEXT(SB!H911,"0")),IF(SB!C911="","",TEXT(SB!C911,"0")))</f>
        <v/>
      </c>
      <c r="G909" s="5" t="str">
        <f>IF(SB!D911="","",SB!D911)</f>
        <v/>
      </c>
      <c r="H909" t="str">
        <f>IF(SB!D911="","","X")</f>
        <v/>
      </c>
      <c r="I909" t="str">
        <f>IF(SB!H911="","",SB!G911)</f>
        <v/>
      </c>
      <c r="J909" t="str">
        <f>IF(SB!H911="","",SB!F911)</f>
        <v/>
      </c>
      <c r="K909" t="str">
        <f>IFERROR(IF(AND(SB!H911&lt;&gt;"",VALUE(SB!E911)&lt;VALUE(SB!$A$2)),Data!J909,""),"")</f>
        <v/>
      </c>
      <c r="L909" t="s">
        <v>35</v>
      </c>
      <c r="M909" t="s">
        <v>35</v>
      </c>
      <c r="O909" t="s">
        <v>35</v>
      </c>
      <c r="P909" t="s">
        <v>35</v>
      </c>
      <c r="Q909" t="s">
        <v>35</v>
      </c>
    </row>
    <row r="910" spans="1:17">
      <c r="A910" s="68"/>
      <c r="B910" s="68"/>
      <c r="C910" s="68"/>
      <c r="D910" s="68"/>
      <c r="E910" s="9"/>
      <c r="F910" s="9" t="str">
        <f>IF(IF(SB!C912="","",TEXT(SB!C912,"0"))="",IF(SB!H912="","",TEXT(SB!H912,"0")),IF(SB!C912="","",TEXT(SB!C912,"0")))</f>
        <v/>
      </c>
      <c r="G910" s="5" t="str">
        <f>IF(SB!D912="","",SB!D912)</f>
        <v/>
      </c>
      <c r="H910" t="str">
        <f>IF(SB!D912="","","X")</f>
        <v/>
      </c>
      <c r="I910" t="str">
        <f>IF(SB!H912="","",SB!G912)</f>
        <v/>
      </c>
      <c r="J910" t="str">
        <f>IF(SB!H912="","",SB!F912)</f>
        <v/>
      </c>
      <c r="K910" t="str">
        <f>IFERROR(IF(AND(SB!H912&lt;&gt;"",VALUE(SB!E912)&lt;VALUE(SB!$A$2)),Data!J910,""),"")</f>
        <v/>
      </c>
      <c r="L910" t="s">
        <v>35</v>
      </c>
      <c r="M910" t="s">
        <v>35</v>
      </c>
      <c r="O910" t="s">
        <v>35</v>
      </c>
      <c r="P910" t="s">
        <v>35</v>
      </c>
      <c r="Q910" t="s">
        <v>35</v>
      </c>
    </row>
    <row r="911" spans="1:17">
      <c r="A911" s="68"/>
      <c r="B911" s="68"/>
      <c r="C911" s="68"/>
      <c r="D911" s="68"/>
      <c r="E911" s="9"/>
      <c r="F911" s="9" t="str">
        <f>IF(IF(SB!C913="","",TEXT(SB!C913,"0"))="",IF(SB!H913="","",TEXT(SB!H913,"0")),IF(SB!C913="","",TEXT(SB!C913,"0")))</f>
        <v/>
      </c>
      <c r="G911" s="5" t="str">
        <f>IF(SB!D913="","",SB!D913)</f>
        <v/>
      </c>
      <c r="H911" t="str">
        <f>IF(SB!D913="","","X")</f>
        <v/>
      </c>
      <c r="I911" t="str">
        <f>IF(SB!H913="","",SB!G913)</f>
        <v/>
      </c>
      <c r="J911" t="str">
        <f>IF(SB!H913="","",SB!F913)</f>
        <v/>
      </c>
      <c r="K911" t="str">
        <f>IFERROR(IF(AND(SB!H913&lt;&gt;"",VALUE(SB!E913)&lt;VALUE(SB!$A$2)),Data!J911,""),"")</f>
        <v/>
      </c>
      <c r="L911" t="s">
        <v>35</v>
      </c>
      <c r="M911" t="s">
        <v>35</v>
      </c>
      <c r="O911" t="s">
        <v>35</v>
      </c>
      <c r="P911" t="s">
        <v>35</v>
      </c>
      <c r="Q911" t="s">
        <v>35</v>
      </c>
    </row>
    <row r="912" spans="1:17">
      <c r="A912" s="68"/>
      <c r="B912" s="68"/>
      <c r="C912" s="68"/>
      <c r="D912" s="68"/>
      <c r="E912" s="9"/>
      <c r="F912" s="9" t="str">
        <f>IF(IF(SB!C914="","",TEXT(SB!C914,"0"))="",IF(SB!H914="","",TEXT(SB!H914,"0")),IF(SB!C914="","",TEXT(SB!C914,"0")))</f>
        <v/>
      </c>
      <c r="G912" s="5" t="str">
        <f>IF(SB!D914="","",SB!D914)</f>
        <v/>
      </c>
      <c r="H912" t="str">
        <f>IF(SB!D914="","","X")</f>
        <v/>
      </c>
      <c r="I912" t="str">
        <f>IF(SB!H914="","",SB!G914)</f>
        <v/>
      </c>
      <c r="J912" t="str">
        <f>IF(SB!H914="","",SB!F914)</f>
        <v/>
      </c>
      <c r="K912" t="str">
        <f>IFERROR(IF(AND(SB!H914&lt;&gt;"",VALUE(SB!E914)&lt;VALUE(SB!$A$2)),Data!J912,""),"")</f>
        <v/>
      </c>
      <c r="L912" t="s">
        <v>35</v>
      </c>
      <c r="M912" t="s">
        <v>35</v>
      </c>
      <c r="O912" t="s">
        <v>35</v>
      </c>
      <c r="P912" t="s">
        <v>35</v>
      </c>
      <c r="Q912" t="s">
        <v>35</v>
      </c>
    </row>
    <row r="913" spans="1:17">
      <c r="A913" s="68"/>
      <c r="B913" s="68"/>
      <c r="C913" s="68"/>
      <c r="D913" s="68"/>
      <c r="E913" s="9"/>
      <c r="F913" s="9" t="str">
        <f>IF(IF(SB!C915="","",TEXT(SB!C915,"0"))="",IF(SB!H915="","",TEXT(SB!H915,"0")),IF(SB!C915="","",TEXT(SB!C915,"0")))</f>
        <v/>
      </c>
      <c r="G913" s="5" t="str">
        <f>IF(SB!D915="","",SB!D915)</f>
        <v/>
      </c>
      <c r="H913" t="str">
        <f>IF(SB!D915="","","X")</f>
        <v/>
      </c>
      <c r="I913" t="str">
        <f>IF(SB!H915="","",SB!G915)</f>
        <v/>
      </c>
      <c r="J913" t="str">
        <f>IF(SB!H915="","",SB!F915)</f>
        <v/>
      </c>
      <c r="K913" t="str">
        <f>IFERROR(IF(AND(SB!H915&lt;&gt;"",VALUE(SB!E915)&lt;VALUE(SB!$A$2)),Data!J913,""),"")</f>
        <v/>
      </c>
      <c r="L913" t="s">
        <v>35</v>
      </c>
      <c r="M913" t="s">
        <v>35</v>
      </c>
      <c r="O913" t="s">
        <v>35</v>
      </c>
      <c r="P913" t="s">
        <v>35</v>
      </c>
      <c r="Q913" t="s">
        <v>35</v>
      </c>
    </row>
    <row r="914" spans="1:17">
      <c r="A914" s="68"/>
      <c r="B914" s="68"/>
      <c r="C914" s="68"/>
      <c r="D914" s="68"/>
      <c r="E914" s="9"/>
      <c r="F914" s="9" t="str">
        <f>IF(IF(SB!C916="","",TEXT(SB!C916,"0"))="",IF(SB!H916="","",TEXT(SB!H916,"0")),IF(SB!C916="","",TEXT(SB!C916,"0")))</f>
        <v/>
      </c>
      <c r="G914" s="5" t="str">
        <f>IF(SB!D916="","",SB!D916)</f>
        <v/>
      </c>
      <c r="H914" t="str">
        <f>IF(SB!D916="","","X")</f>
        <v/>
      </c>
      <c r="I914" t="str">
        <f>IF(SB!H916="","",SB!G916)</f>
        <v/>
      </c>
      <c r="J914" t="str">
        <f>IF(SB!H916="","",SB!F916)</f>
        <v/>
      </c>
      <c r="K914" t="str">
        <f>IFERROR(IF(AND(SB!H916&lt;&gt;"",VALUE(SB!E916)&lt;VALUE(SB!$A$2)),Data!J914,""),"")</f>
        <v/>
      </c>
      <c r="L914" t="s">
        <v>35</v>
      </c>
      <c r="M914" t="s">
        <v>35</v>
      </c>
      <c r="O914" t="s">
        <v>35</v>
      </c>
      <c r="P914" t="s">
        <v>35</v>
      </c>
      <c r="Q914" t="s">
        <v>35</v>
      </c>
    </row>
    <row r="915" spans="1:17">
      <c r="A915" s="68"/>
      <c r="B915" s="68"/>
      <c r="C915" s="68"/>
      <c r="D915" s="68"/>
      <c r="E915" s="9"/>
      <c r="F915" s="9" t="str">
        <f>IF(IF(SB!C917="","",TEXT(SB!C917,"0"))="",IF(SB!H917="","",TEXT(SB!H917,"0")),IF(SB!C917="","",TEXT(SB!C917,"0")))</f>
        <v/>
      </c>
      <c r="G915" s="5" t="str">
        <f>IF(SB!D917="","",SB!D917)</f>
        <v/>
      </c>
      <c r="H915" t="str">
        <f>IF(SB!D917="","","X")</f>
        <v/>
      </c>
      <c r="I915" t="str">
        <f>IF(SB!H917="","",SB!G917)</f>
        <v/>
      </c>
      <c r="J915" t="str">
        <f>IF(SB!H917="","",SB!F917)</f>
        <v/>
      </c>
      <c r="K915" t="str">
        <f>IFERROR(IF(AND(SB!H917&lt;&gt;"",VALUE(SB!E917)&lt;VALUE(SB!$A$2)),Data!J915,""),"")</f>
        <v/>
      </c>
      <c r="L915" t="s">
        <v>35</v>
      </c>
      <c r="M915" t="s">
        <v>35</v>
      </c>
      <c r="O915" t="s">
        <v>35</v>
      </c>
      <c r="P915" t="s">
        <v>35</v>
      </c>
      <c r="Q915" t="s">
        <v>35</v>
      </c>
    </row>
    <row r="916" spans="1:17">
      <c r="A916" s="68"/>
      <c r="B916" s="68"/>
      <c r="C916" s="68"/>
      <c r="D916" s="68"/>
      <c r="E916" s="9"/>
      <c r="F916" s="9" t="str">
        <f>IF(IF(SB!C918="","",TEXT(SB!C918,"0"))="",IF(SB!H918="","",TEXT(SB!H918,"0")),IF(SB!C918="","",TEXT(SB!C918,"0")))</f>
        <v/>
      </c>
      <c r="G916" s="5" t="str">
        <f>IF(SB!D918="","",SB!D918)</f>
        <v/>
      </c>
      <c r="H916" t="str">
        <f>IF(SB!D918="","","X")</f>
        <v/>
      </c>
      <c r="I916" t="str">
        <f>IF(SB!H918="","",SB!G918)</f>
        <v/>
      </c>
      <c r="J916" t="str">
        <f>IF(SB!H918="","",SB!F918)</f>
        <v/>
      </c>
      <c r="K916" t="str">
        <f>IFERROR(IF(AND(SB!H918&lt;&gt;"",VALUE(SB!E918)&lt;VALUE(SB!$A$2)),Data!J916,""),"")</f>
        <v/>
      </c>
      <c r="L916" t="s">
        <v>35</v>
      </c>
      <c r="M916" t="s">
        <v>35</v>
      </c>
      <c r="O916" t="s">
        <v>35</v>
      </c>
      <c r="P916" t="s">
        <v>35</v>
      </c>
      <c r="Q916" t="s">
        <v>35</v>
      </c>
    </row>
    <row r="917" spans="1:17">
      <c r="A917" s="68"/>
      <c r="B917" s="68"/>
      <c r="C917" s="68"/>
      <c r="D917" s="68"/>
      <c r="E917" s="9"/>
      <c r="F917" s="9" t="str">
        <f>IF(IF(SB!C919="","",TEXT(SB!C919,"0"))="",IF(SB!H919="","",TEXT(SB!H919,"0")),IF(SB!C919="","",TEXT(SB!C919,"0")))</f>
        <v/>
      </c>
      <c r="G917" s="5" t="str">
        <f>IF(SB!D919="","",SB!D919)</f>
        <v/>
      </c>
      <c r="H917" t="str">
        <f>IF(SB!D919="","","X")</f>
        <v/>
      </c>
      <c r="I917" t="str">
        <f>IF(SB!H919="","",SB!G919)</f>
        <v/>
      </c>
      <c r="J917" t="str">
        <f>IF(SB!H919="","",SB!F919)</f>
        <v/>
      </c>
      <c r="K917" t="str">
        <f>IFERROR(IF(AND(SB!H919&lt;&gt;"",VALUE(SB!E919)&lt;VALUE(SB!$A$2)),Data!J917,""),"")</f>
        <v/>
      </c>
      <c r="L917" t="s">
        <v>35</v>
      </c>
      <c r="M917" t="s">
        <v>35</v>
      </c>
      <c r="O917" t="s">
        <v>35</v>
      </c>
      <c r="P917" t="s">
        <v>35</v>
      </c>
      <c r="Q917" t="s">
        <v>35</v>
      </c>
    </row>
    <row r="918" spans="1:17">
      <c r="A918" s="68"/>
      <c r="B918" s="68"/>
      <c r="C918" s="68"/>
      <c r="D918" s="68"/>
      <c r="E918" s="9"/>
      <c r="F918" s="9" t="str">
        <f>IF(IF(SB!C920="","",TEXT(SB!C920,"0"))="",IF(SB!H920="","",TEXT(SB!H920,"0")),IF(SB!C920="","",TEXT(SB!C920,"0")))</f>
        <v/>
      </c>
      <c r="G918" s="5" t="str">
        <f>IF(SB!D920="","",SB!D920)</f>
        <v/>
      </c>
      <c r="H918" t="str">
        <f>IF(SB!D920="","","X")</f>
        <v/>
      </c>
      <c r="I918" t="str">
        <f>IF(SB!H920="","",SB!G920)</f>
        <v/>
      </c>
      <c r="J918" t="str">
        <f>IF(SB!H920="","",SB!F920)</f>
        <v/>
      </c>
      <c r="K918" t="str">
        <f>IFERROR(IF(AND(SB!H920&lt;&gt;"",VALUE(SB!E920)&lt;VALUE(SB!$A$2)),Data!J918,""),"")</f>
        <v/>
      </c>
      <c r="L918" t="s">
        <v>35</v>
      </c>
      <c r="M918" t="s">
        <v>35</v>
      </c>
      <c r="O918" t="s">
        <v>35</v>
      </c>
      <c r="P918" t="s">
        <v>35</v>
      </c>
      <c r="Q918" t="s">
        <v>35</v>
      </c>
    </row>
    <row r="919" spans="1:17">
      <c r="A919" s="68"/>
      <c r="B919" s="68"/>
      <c r="C919" s="68"/>
      <c r="D919" s="68"/>
      <c r="E919" s="9"/>
      <c r="F919" s="9" t="str">
        <f>IF(IF(SB!C921="","",TEXT(SB!C921,"0"))="",IF(SB!H921="","",TEXT(SB!H921,"0")),IF(SB!C921="","",TEXT(SB!C921,"0")))</f>
        <v/>
      </c>
      <c r="G919" s="5" t="str">
        <f>IF(SB!D921="","",SB!D921)</f>
        <v/>
      </c>
      <c r="H919" t="str">
        <f>IF(SB!D921="","","X")</f>
        <v/>
      </c>
      <c r="I919" t="str">
        <f>IF(SB!H921="","",SB!G921)</f>
        <v/>
      </c>
      <c r="J919" t="str">
        <f>IF(SB!H921="","",SB!F921)</f>
        <v/>
      </c>
      <c r="K919" t="str">
        <f>IFERROR(IF(AND(SB!H921&lt;&gt;"",VALUE(SB!E921)&lt;VALUE(SB!$A$2)),Data!J919,""),"")</f>
        <v/>
      </c>
      <c r="L919" t="s">
        <v>35</v>
      </c>
      <c r="M919" t="s">
        <v>35</v>
      </c>
      <c r="O919" t="s">
        <v>35</v>
      </c>
      <c r="P919" t="s">
        <v>35</v>
      </c>
      <c r="Q919" t="s">
        <v>35</v>
      </c>
    </row>
    <row r="920" spans="1:17">
      <c r="A920" s="68"/>
      <c r="B920" s="68"/>
      <c r="C920" s="68"/>
      <c r="D920" s="68"/>
      <c r="E920" s="9"/>
      <c r="F920" s="9" t="str">
        <f>IF(IF(SB!C922="","",TEXT(SB!C922,"0"))="",IF(SB!H922="","",TEXT(SB!H922,"0")),IF(SB!C922="","",TEXT(SB!C922,"0")))</f>
        <v/>
      </c>
      <c r="G920" s="5" t="str">
        <f>IF(SB!D922="","",SB!D922)</f>
        <v/>
      </c>
      <c r="H920" t="str">
        <f>IF(SB!D922="","","X")</f>
        <v/>
      </c>
      <c r="I920" t="str">
        <f>IF(SB!H922="","",SB!G922)</f>
        <v/>
      </c>
      <c r="J920" t="str">
        <f>IF(SB!H922="","",SB!F922)</f>
        <v/>
      </c>
      <c r="K920" t="str">
        <f>IFERROR(IF(AND(SB!H922&lt;&gt;"",VALUE(SB!E922)&lt;VALUE(SB!$A$2)),Data!J920,""),"")</f>
        <v/>
      </c>
      <c r="L920" t="s">
        <v>35</v>
      </c>
      <c r="M920" t="s">
        <v>35</v>
      </c>
      <c r="O920" t="s">
        <v>35</v>
      </c>
      <c r="P920" t="s">
        <v>35</v>
      </c>
      <c r="Q920" t="s">
        <v>35</v>
      </c>
    </row>
    <row r="921" spans="1:17">
      <c r="A921" s="68"/>
      <c r="B921" s="68"/>
      <c r="C921" s="68"/>
      <c r="D921" s="68"/>
      <c r="E921" s="9"/>
      <c r="F921" s="9" t="str">
        <f>IF(IF(SB!C923="","",TEXT(SB!C923,"0"))="",IF(SB!H923="","",TEXT(SB!H923,"0")),IF(SB!C923="","",TEXT(SB!C923,"0")))</f>
        <v/>
      </c>
      <c r="G921" s="5" t="str">
        <f>IF(SB!D923="","",SB!D923)</f>
        <v/>
      </c>
      <c r="H921" t="str">
        <f>IF(SB!D923="","","X")</f>
        <v/>
      </c>
      <c r="I921" t="str">
        <f>IF(SB!H923="","",SB!G923)</f>
        <v/>
      </c>
      <c r="J921" t="str">
        <f>IF(SB!H923="","",SB!F923)</f>
        <v/>
      </c>
      <c r="K921" t="str">
        <f>IFERROR(IF(AND(SB!H923&lt;&gt;"",VALUE(SB!E923)&lt;VALUE(SB!$A$2)),Data!J921,""),"")</f>
        <v/>
      </c>
      <c r="L921" t="s">
        <v>35</v>
      </c>
      <c r="M921" t="s">
        <v>35</v>
      </c>
      <c r="O921" t="s">
        <v>35</v>
      </c>
      <c r="P921" t="s">
        <v>35</v>
      </c>
      <c r="Q921" t="s">
        <v>35</v>
      </c>
    </row>
    <row r="922" spans="1:17">
      <c r="A922" s="68"/>
      <c r="B922" s="68"/>
      <c r="C922" s="68"/>
      <c r="D922" s="68"/>
      <c r="E922" s="9"/>
      <c r="F922" s="9" t="str">
        <f>IF(IF(SB!C924="","",TEXT(SB!C924,"0"))="",IF(SB!H924="","",TEXT(SB!H924,"0")),IF(SB!C924="","",TEXT(SB!C924,"0")))</f>
        <v/>
      </c>
      <c r="G922" s="5" t="str">
        <f>IF(SB!D924="","",SB!D924)</f>
        <v/>
      </c>
      <c r="H922" t="str">
        <f>IF(SB!D924="","","X")</f>
        <v/>
      </c>
      <c r="I922" t="str">
        <f>IF(SB!H924="","",SB!G924)</f>
        <v/>
      </c>
      <c r="J922" t="str">
        <f>IF(SB!H924="","",SB!F924)</f>
        <v/>
      </c>
      <c r="K922" t="str">
        <f>IFERROR(IF(AND(SB!H924&lt;&gt;"",VALUE(SB!E924)&lt;VALUE(SB!$A$2)),Data!J922,""),"")</f>
        <v/>
      </c>
      <c r="L922" t="s">
        <v>35</v>
      </c>
      <c r="M922" t="s">
        <v>35</v>
      </c>
      <c r="O922" t="s">
        <v>35</v>
      </c>
      <c r="P922" t="s">
        <v>35</v>
      </c>
      <c r="Q922" t="s">
        <v>35</v>
      </c>
    </row>
    <row r="923" spans="1:17">
      <c r="A923" s="68"/>
      <c r="B923" s="68"/>
      <c r="C923" s="68"/>
      <c r="D923" s="68"/>
      <c r="E923" s="9"/>
      <c r="F923" s="9" t="str">
        <f>IF(IF(SB!C925="","",TEXT(SB!C925,"0"))="",IF(SB!H925="","",TEXT(SB!H925,"0")),IF(SB!C925="","",TEXT(SB!C925,"0")))</f>
        <v/>
      </c>
      <c r="G923" s="5" t="str">
        <f>IF(SB!D925="","",SB!D925)</f>
        <v/>
      </c>
      <c r="H923" t="str">
        <f>IF(SB!D925="","","X")</f>
        <v/>
      </c>
      <c r="I923" t="str">
        <f>IF(SB!H925="","",SB!G925)</f>
        <v/>
      </c>
      <c r="J923" t="str">
        <f>IF(SB!H925="","",SB!F925)</f>
        <v/>
      </c>
      <c r="K923" t="str">
        <f>IFERROR(IF(AND(SB!H925&lt;&gt;"",VALUE(SB!E925)&lt;VALUE(SB!$A$2)),Data!J923,""),"")</f>
        <v/>
      </c>
      <c r="L923" t="s">
        <v>35</v>
      </c>
      <c r="M923" t="s">
        <v>35</v>
      </c>
      <c r="O923" t="s">
        <v>35</v>
      </c>
      <c r="P923" t="s">
        <v>35</v>
      </c>
      <c r="Q923" t="s">
        <v>35</v>
      </c>
    </row>
    <row r="924" spans="1:17">
      <c r="A924" s="68"/>
      <c r="B924" s="68"/>
      <c r="C924" s="68"/>
      <c r="D924" s="68"/>
      <c r="E924" s="9"/>
      <c r="F924" s="9" t="str">
        <f>IF(IF(SB!C926="","",TEXT(SB!C926,"0"))="",IF(SB!H926="","",TEXT(SB!H926,"0")),IF(SB!C926="","",TEXT(SB!C926,"0")))</f>
        <v/>
      </c>
      <c r="G924" s="5" t="str">
        <f>IF(SB!D926="","",SB!D926)</f>
        <v/>
      </c>
      <c r="H924" t="str">
        <f>IF(SB!D926="","","X")</f>
        <v/>
      </c>
      <c r="I924" t="str">
        <f>IF(SB!H926="","",SB!G926)</f>
        <v/>
      </c>
      <c r="J924" t="str">
        <f>IF(SB!H926="","",SB!F926)</f>
        <v/>
      </c>
      <c r="K924" t="str">
        <f>IFERROR(IF(AND(SB!H926&lt;&gt;"",VALUE(SB!E926)&lt;VALUE(SB!$A$2)),Data!J924,""),"")</f>
        <v/>
      </c>
      <c r="L924" t="s">
        <v>35</v>
      </c>
      <c r="M924" t="s">
        <v>35</v>
      </c>
      <c r="O924" t="s">
        <v>35</v>
      </c>
      <c r="P924" t="s">
        <v>35</v>
      </c>
      <c r="Q924" t="s">
        <v>35</v>
      </c>
    </row>
    <row r="925" spans="1:17">
      <c r="A925" s="68"/>
      <c r="B925" s="68"/>
      <c r="C925" s="68"/>
      <c r="D925" s="68"/>
      <c r="E925" s="9"/>
      <c r="F925" s="9" t="str">
        <f>IF(IF(SB!C927="","",TEXT(SB!C927,"0"))="",IF(SB!H927="","",TEXT(SB!H927,"0")),IF(SB!C927="","",TEXT(SB!C927,"0")))</f>
        <v/>
      </c>
      <c r="G925" s="5" t="str">
        <f>IF(SB!D927="","",SB!D927)</f>
        <v/>
      </c>
      <c r="H925" t="str">
        <f>IF(SB!D927="","","X")</f>
        <v/>
      </c>
      <c r="I925" t="str">
        <f>IF(SB!H927="","",SB!G927)</f>
        <v/>
      </c>
      <c r="J925" t="str">
        <f>IF(SB!H927="","",SB!F927)</f>
        <v/>
      </c>
      <c r="K925" t="str">
        <f>IFERROR(IF(AND(SB!H927&lt;&gt;"",VALUE(SB!E927)&lt;VALUE(SB!$A$2)),Data!J925,""),"")</f>
        <v/>
      </c>
      <c r="L925" t="s">
        <v>35</v>
      </c>
      <c r="M925" t="s">
        <v>35</v>
      </c>
      <c r="O925" t="s">
        <v>35</v>
      </c>
      <c r="P925" t="s">
        <v>35</v>
      </c>
      <c r="Q925" t="s">
        <v>35</v>
      </c>
    </row>
    <row r="926" spans="1:17">
      <c r="A926" s="68"/>
      <c r="B926" s="68"/>
      <c r="C926" s="68"/>
      <c r="D926" s="68"/>
      <c r="E926" s="9"/>
      <c r="F926" s="9" t="str">
        <f>IF(IF(SB!C928="","",TEXT(SB!C928,"0"))="",IF(SB!H928="","",TEXT(SB!H928,"0")),IF(SB!C928="","",TEXT(SB!C928,"0")))</f>
        <v/>
      </c>
      <c r="G926" s="5" t="str">
        <f>IF(SB!D928="","",SB!D928)</f>
        <v/>
      </c>
      <c r="H926" t="str">
        <f>IF(SB!D928="","","X")</f>
        <v/>
      </c>
      <c r="I926" t="str">
        <f>IF(SB!H928="","",SB!G928)</f>
        <v/>
      </c>
      <c r="J926" t="str">
        <f>IF(SB!H928="","",SB!F928)</f>
        <v/>
      </c>
      <c r="K926" t="str">
        <f>IFERROR(IF(AND(SB!H928&lt;&gt;"",VALUE(SB!E928)&lt;VALUE(SB!$A$2)),Data!J926,""),"")</f>
        <v/>
      </c>
      <c r="L926" t="s">
        <v>35</v>
      </c>
      <c r="M926" t="s">
        <v>35</v>
      </c>
      <c r="O926" t="s">
        <v>35</v>
      </c>
      <c r="P926" t="s">
        <v>35</v>
      </c>
      <c r="Q926" t="s">
        <v>35</v>
      </c>
    </row>
    <row r="927" spans="1:17">
      <c r="A927" s="68"/>
      <c r="B927" s="68"/>
      <c r="C927" s="68"/>
      <c r="D927" s="68"/>
      <c r="E927" s="9"/>
      <c r="F927" s="9" t="str">
        <f>IF(IF(SB!C929="","",TEXT(SB!C929,"0"))="",IF(SB!H929="","",TEXT(SB!H929,"0")),IF(SB!C929="","",TEXT(SB!C929,"0")))</f>
        <v/>
      </c>
      <c r="G927" s="5" t="str">
        <f>IF(SB!D929="","",SB!D929)</f>
        <v/>
      </c>
      <c r="H927" t="str">
        <f>IF(SB!D929="","","X")</f>
        <v/>
      </c>
      <c r="I927" t="str">
        <f>IF(SB!H929="","",SB!G929)</f>
        <v/>
      </c>
      <c r="J927" t="str">
        <f>IF(SB!H929="","",SB!F929)</f>
        <v/>
      </c>
      <c r="K927" t="str">
        <f>IFERROR(IF(AND(SB!H929&lt;&gt;"",VALUE(SB!E929)&lt;VALUE(SB!$A$2)),Data!J927,""),"")</f>
        <v/>
      </c>
      <c r="L927" t="s">
        <v>35</v>
      </c>
      <c r="M927" t="s">
        <v>35</v>
      </c>
      <c r="O927" t="s">
        <v>35</v>
      </c>
      <c r="P927" t="s">
        <v>35</v>
      </c>
      <c r="Q927" t="s">
        <v>35</v>
      </c>
    </row>
    <row r="928" spans="1:17">
      <c r="A928" s="68"/>
      <c r="B928" s="68"/>
      <c r="C928" s="68"/>
      <c r="D928" s="68"/>
      <c r="E928" s="9"/>
      <c r="F928" s="9" t="str">
        <f>IF(IF(SB!C930="","",TEXT(SB!C930,"0"))="",IF(SB!H930="","",TEXT(SB!H930,"0")),IF(SB!C930="","",TEXT(SB!C930,"0")))</f>
        <v/>
      </c>
      <c r="G928" s="5" t="str">
        <f>IF(SB!D930="","",SB!D930)</f>
        <v/>
      </c>
      <c r="H928" t="str">
        <f>IF(SB!D930="","","X")</f>
        <v/>
      </c>
      <c r="I928" t="str">
        <f>IF(SB!H930="","",SB!G930)</f>
        <v/>
      </c>
      <c r="J928" t="str">
        <f>IF(SB!H930="","",SB!F930)</f>
        <v/>
      </c>
      <c r="K928" t="str">
        <f>IFERROR(IF(AND(SB!H930&lt;&gt;"",VALUE(SB!E930)&lt;VALUE(SB!$A$2)),Data!J928,""),"")</f>
        <v/>
      </c>
      <c r="L928" t="s">
        <v>35</v>
      </c>
      <c r="M928" t="s">
        <v>35</v>
      </c>
      <c r="O928" t="s">
        <v>35</v>
      </c>
      <c r="P928" t="s">
        <v>35</v>
      </c>
      <c r="Q928" t="s">
        <v>35</v>
      </c>
    </row>
    <row r="929" spans="1:17">
      <c r="A929" s="68"/>
      <c r="B929" s="68"/>
      <c r="C929" s="68"/>
      <c r="D929" s="68"/>
      <c r="E929" s="9"/>
      <c r="F929" s="9" t="str">
        <f>IF(IF(SB!C931="","",TEXT(SB!C931,"0"))="",IF(SB!H931="","",TEXT(SB!H931,"0")),IF(SB!C931="","",TEXT(SB!C931,"0")))</f>
        <v/>
      </c>
      <c r="G929" s="5" t="str">
        <f>IF(SB!D931="","",SB!D931)</f>
        <v/>
      </c>
      <c r="H929" t="str">
        <f>IF(SB!D931="","","X")</f>
        <v/>
      </c>
      <c r="I929" t="str">
        <f>IF(SB!H931="","",SB!G931)</f>
        <v/>
      </c>
      <c r="J929" t="str">
        <f>IF(SB!H931="","",SB!F931)</f>
        <v/>
      </c>
      <c r="K929" t="str">
        <f>IFERROR(IF(AND(SB!H931&lt;&gt;"",VALUE(SB!E931)&lt;VALUE(SB!$A$2)),Data!J929,""),"")</f>
        <v/>
      </c>
      <c r="L929" t="s">
        <v>35</v>
      </c>
      <c r="M929" t="s">
        <v>35</v>
      </c>
      <c r="O929" t="s">
        <v>35</v>
      </c>
      <c r="P929" t="s">
        <v>35</v>
      </c>
      <c r="Q929" t="s">
        <v>35</v>
      </c>
    </row>
    <row r="930" spans="1:17">
      <c r="A930" s="68"/>
      <c r="B930" s="68"/>
      <c r="C930" s="68"/>
      <c r="D930" s="68"/>
      <c r="E930" s="9"/>
      <c r="F930" s="9" t="str">
        <f>IF(IF(SB!C932="","",TEXT(SB!C932,"0"))="",IF(SB!H932="","",TEXT(SB!H932,"0")),IF(SB!C932="","",TEXT(SB!C932,"0")))</f>
        <v/>
      </c>
      <c r="G930" s="5" t="str">
        <f>IF(SB!D932="","",SB!D932)</f>
        <v/>
      </c>
      <c r="H930" t="str">
        <f>IF(SB!D932="","","X")</f>
        <v/>
      </c>
      <c r="I930" t="str">
        <f>IF(SB!H932="","",SB!G932)</f>
        <v/>
      </c>
      <c r="J930" t="str">
        <f>IF(SB!H932="","",SB!F932)</f>
        <v/>
      </c>
      <c r="K930" t="str">
        <f>IFERROR(IF(AND(SB!H932&lt;&gt;"",VALUE(SB!E932)&lt;VALUE(SB!$A$2)),Data!J930,""),"")</f>
        <v/>
      </c>
      <c r="L930" t="s">
        <v>35</v>
      </c>
      <c r="M930" t="s">
        <v>35</v>
      </c>
      <c r="O930" t="s">
        <v>35</v>
      </c>
      <c r="P930" t="s">
        <v>35</v>
      </c>
      <c r="Q930" t="s">
        <v>35</v>
      </c>
    </row>
    <row r="931" spans="1:17">
      <c r="A931" s="68"/>
      <c r="B931" s="68"/>
      <c r="C931" s="68"/>
      <c r="D931" s="68"/>
      <c r="E931" s="9"/>
      <c r="F931" s="9" t="str">
        <f>IF(IF(SB!C933="","",TEXT(SB!C933,"0"))="",IF(SB!H933="","",TEXT(SB!H933,"0")),IF(SB!C933="","",TEXT(SB!C933,"0")))</f>
        <v/>
      </c>
      <c r="G931" s="5" t="str">
        <f>IF(SB!D933="","",SB!D933)</f>
        <v/>
      </c>
      <c r="H931" t="str">
        <f>IF(SB!D933="","","X")</f>
        <v/>
      </c>
      <c r="I931" t="str">
        <f>IF(SB!H933="","",SB!G933)</f>
        <v/>
      </c>
      <c r="J931" t="str">
        <f>IF(SB!H933="","",SB!F933)</f>
        <v/>
      </c>
      <c r="K931" t="str">
        <f>IFERROR(IF(AND(SB!H933&lt;&gt;"",VALUE(SB!E933)&lt;VALUE(SB!$A$2)),Data!J931,""),"")</f>
        <v/>
      </c>
      <c r="L931" t="s">
        <v>35</v>
      </c>
      <c r="M931" t="s">
        <v>35</v>
      </c>
      <c r="O931" t="s">
        <v>35</v>
      </c>
      <c r="P931" t="s">
        <v>35</v>
      </c>
      <c r="Q931" t="s">
        <v>35</v>
      </c>
    </row>
    <row r="932" spans="1:17">
      <c r="A932" s="68"/>
      <c r="B932" s="68"/>
      <c r="C932" s="68"/>
      <c r="D932" s="68"/>
      <c r="E932" s="9"/>
      <c r="F932" s="9" t="str">
        <f>IF(IF(SB!C934="","",TEXT(SB!C934,"0"))="",IF(SB!H934="","",TEXT(SB!H934,"0")),IF(SB!C934="","",TEXT(SB!C934,"0")))</f>
        <v/>
      </c>
      <c r="G932" s="5" t="str">
        <f>IF(SB!D934="","",SB!D934)</f>
        <v/>
      </c>
      <c r="H932" t="str">
        <f>IF(SB!D934="","","X")</f>
        <v/>
      </c>
      <c r="I932" t="str">
        <f>IF(SB!H934="","",SB!G934)</f>
        <v/>
      </c>
      <c r="J932" t="str">
        <f>IF(SB!H934="","",SB!F934)</f>
        <v/>
      </c>
      <c r="K932" t="str">
        <f>IFERROR(IF(AND(SB!H934&lt;&gt;"",VALUE(SB!E934)&lt;VALUE(SB!$A$2)),Data!J932,""),"")</f>
        <v/>
      </c>
      <c r="L932" t="s">
        <v>35</v>
      </c>
      <c r="M932" t="s">
        <v>35</v>
      </c>
      <c r="O932" t="s">
        <v>35</v>
      </c>
      <c r="P932" t="s">
        <v>35</v>
      </c>
      <c r="Q932" t="s">
        <v>35</v>
      </c>
    </row>
    <row r="933" spans="1:17">
      <c r="A933" s="68"/>
      <c r="B933" s="68"/>
      <c r="C933" s="68"/>
      <c r="D933" s="68"/>
      <c r="E933" s="9"/>
      <c r="F933" s="9" t="str">
        <f>IF(IF(SB!C935="","",TEXT(SB!C935,"0"))="",IF(SB!H935="","",TEXT(SB!H935,"0")),IF(SB!C935="","",TEXT(SB!C935,"0")))</f>
        <v/>
      </c>
      <c r="G933" s="5" t="str">
        <f>IF(SB!D935="","",SB!D935)</f>
        <v/>
      </c>
      <c r="H933" t="str">
        <f>IF(SB!D935="","","X")</f>
        <v/>
      </c>
      <c r="I933" t="str">
        <f>IF(SB!H935="","",SB!G935)</f>
        <v/>
      </c>
      <c r="J933" t="str">
        <f>IF(SB!H935="","",SB!F935)</f>
        <v/>
      </c>
      <c r="K933" t="str">
        <f>IFERROR(IF(AND(SB!H935&lt;&gt;"",VALUE(SB!E935)&lt;VALUE(SB!$A$2)),Data!J933,""),"")</f>
        <v/>
      </c>
      <c r="L933" t="s">
        <v>35</v>
      </c>
      <c r="M933" t="s">
        <v>35</v>
      </c>
      <c r="O933" t="s">
        <v>35</v>
      </c>
      <c r="P933" t="s">
        <v>35</v>
      </c>
      <c r="Q933" t="s">
        <v>35</v>
      </c>
    </row>
    <row r="934" spans="1:17">
      <c r="A934" s="68"/>
      <c r="B934" s="68"/>
      <c r="C934" s="68"/>
      <c r="D934" s="68"/>
      <c r="E934" s="9"/>
      <c r="F934" s="9" t="str">
        <f>IF(IF(SB!C936="","",TEXT(SB!C936,"0"))="",IF(SB!H936="","",TEXT(SB!H936,"0")),IF(SB!C936="","",TEXT(SB!C936,"0")))</f>
        <v/>
      </c>
      <c r="G934" s="5" t="str">
        <f>IF(SB!D936="","",SB!D936)</f>
        <v/>
      </c>
      <c r="H934" t="str">
        <f>IF(SB!D936="","","X")</f>
        <v/>
      </c>
      <c r="I934" t="str">
        <f>IF(SB!H936="","",SB!G936)</f>
        <v/>
      </c>
      <c r="J934" t="str">
        <f>IF(SB!H936="","",SB!F936)</f>
        <v/>
      </c>
      <c r="K934" t="str">
        <f>IFERROR(IF(AND(SB!H936&lt;&gt;"",VALUE(SB!E936)&lt;VALUE(SB!$A$2)),Data!J934,""),"")</f>
        <v/>
      </c>
      <c r="L934" t="s">
        <v>35</v>
      </c>
      <c r="M934" t="s">
        <v>35</v>
      </c>
      <c r="O934" t="s">
        <v>35</v>
      </c>
      <c r="P934" t="s">
        <v>35</v>
      </c>
      <c r="Q934" t="s">
        <v>35</v>
      </c>
    </row>
    <row r="935" spans="1:17">
      <c r="A935" s="68"/>
      <c r="B935" s="68"/>
      <c r="C935" s="68"/>
      <c r="D935" s="68"/>
      <c r="E935" s="9"/>
      <c r="F935" s="9" t="str">
        <f>IF(IF(SB!C937="","",TEXT(SB!C937,"0"))="",IF(SB!H937="","",TEXT(SB!H937,"0")),IF(SB!C937="","",TEXT(SB!C937,"0")))</f>
        <v/>
      </c>
      <c r="G935" s="5" t="str">
        <f>IF(SB!D937="","",SB!D937)</f>
        <v/>
      </c>
      <c r="H935" t="str">
        <f>IF(SB!D937="","","X")</f>
        <v/>
      </c>
      <c r="I935" t="str">
        <f>IF(SB!H937="","",SB!G937)</f>
        <v/>
      </c>
      <c r="J935" t="str">
        <f>IF(SB!H937="","",SB!F937)</f>
        <v/>
      </c>
      <c r="K935" t="str">
        <f>IFERROR(IF(AND(SB!H937&lt;&gt;"",VALUE(SB!E937)&lt;VALUE(SB!$A$2)),Data!J935,""),"")</f>
        <v/>
      </c>
      <c r="L935" t="s">
        <v>35</v>
      </c>
      <c r="M935" t="s">
        <v>35</v>
      </c>
      <c r="O935" t="s">
        <v>35</v>
      </c>
      <c r="P935" t="s">
        <v>35</v>
      </c>
      <c r="Q935" t="s">
        <v>35</v>
      </c>
    </row>
    <row r="936" spans="1:17">
      <c r="A936" s="68"/>
      <c r="B936" s="68"/>
      <c r="C936" s="68"/>
      <c r="D936" s="68"/>
      <c r="E936" s="9"/>
      <c r="F936" s="9" t="str">
        <f>IF(IF(SB!C938="","",TEXT(SB!C938,"0"))="",IF(SB!H938="","",TEXT(SB!H938,"0")),IF(SB!C938="","",TEXT(SB!C938,"0")))</f>
        <v/>
      </c>
      <c r="G936" s="5" t="str">
        <f>IF(SB!D938="","",SB!D938)</f>
        <v/>
      </c>
      <c r="H936" t="str">
        <f>IF(SB!D938="","","X")</f>
        <v/>
      </c>
      <c r="I936" t="str">
        <f>IF(SB!H938="","",SB!G938)</f>
        <v/>
      </c>
      <c r="J936" t="str">
        <f>IF(SB!H938="","",SB!F938)</f>
        <v/>
      </c>
      <c r="K936" t="str">
        <f>IFERROR(IF(AND(SB!H938&lt;&gt;"",VALUE(SB!E938)&lt;VALUE(SB!$A$2)),Data!J936,""),"")</f>
        <v/>
      </c>
      <c r="L936" t="s">
        <v>35</v>
      </c>
      <c r="M936" t="s">
        <v>35</v>
      </c>
      <c r="O936" t="s">
        <v>35</v>
      </c>
      <c r="P936" t="s">
        <v>35</v>
      </c>
      <c r="Q936" t="s">
        <v>35</v>
      </c>
    </row>
    <row r="937" spans="1:17">
      <c r="A937" s="68"/>
      <c r="B937" s="68"/>
      <c r="C937" s="68"/>
      <c r="D937" s="68"/>
      <c r="E937" s="9"/>
      <c r="F937" s="9" t="str">
        <f>IF(IF(SB!C939="","",TEXT(SB!C939,"0"))="",IF(SB!H939="","",TEXT(SB!H939,"0")),IF(SB!C939="","",TEXT(SB!C939,"0")))</f>
        <v/>
      </c>
      <c r="G937" s="5" t="str">
        <f>IF(SB!D939="","",SB!D939)</f>
        <v/>
      </c>
      <c r="H937" t="str">
        <f>IF(SB!D939="","","X")</f>
        <v/>
      </c>
      <c r="I937" t="str">
        <f>IF(SB!H939="","",SB!G939)</f>
        <v/>
      </c>
      <c r="J937" t="str">
        <f>IF(SB!H939="","",SB!F939)</f>
        <v/>
      </c>
      <c r="K937" t="str">
        <f>IFERROR(IF(AND(SB!H939&lt;&gt;"",VALUE(SB!E939)&lt;VALUE(SB!$A$2)),Data!J937,""),"")</f>
        <v/>
      </c>
      <c r="L937" t="s">
        <v>35</v>
      </c>
      <c r="M937" t="s">
        <v>35</v>
      </c>
      <c r="O937" t="s">
        <v>35</v>
      </c>
      <c r="P937" t="s">
        <v>35</v>
      </c>
      <c r="Q937" t="s">
        <v>35</v>
      </c>
    </row>
    <row r="938" spans="1:17">
      <c r="A938" s="68"/>
      <c r="B938" s="68"/>
      <c r="C938" s="68"/>
      <c r="D938" s="68"/>
      <c r="E938" s="9"/>
      <c r="F938" s="9" t="str">
        <f>IF(IF(SB!C940="","",TEXT(SB!C940,"0"))="",IF(SB!H940="","",TEXT(SB!H940,"0")),IF(SB!C940="","",TEXT(SB!C940,"0")))</f>
        <v/>
      </c>
      <c r="G938" s="5" t="str">
        <f>IF(SB!D940="","",SB!D940)</f>
        <v/>
      </c>
      <c r="H938" t="str">
        <f>IF(SB!D940="","","X")</f>
        <v/>
      </c>
      <c r="I938" t="str">
        <f>IF(SB!H940="","",SB!G940)</f>
        <v/>
      </c>
      <c r="J938" t="str">
        <f>IF(SB!H940="","",SB!F940)</f>
        <v/>
      </c>
      <c r="K938" t="str">
        <f>IFERROR(IF(AND(SB!H940&lt;&gt;"",VALUE(SB!E940)&lt;VALUE(SB!$A$2)),Data!J938,""),"")</f>
        <v/>
      </c>
      <c r="L938" t="s">
        <v>35</v>
      </c>
      <c r="M938" t="s">
        <v>35</v>
      </c>
      <c r="O938" t="s">
        <v>35</v>
      </c>
      <c r="P938" t="s">
        <v>35</v>
      </c>
      <c r="Q938" t="s">
        <v>35</v>
      </c>
    </row>
    <row r="939" spans="1:17">
      <c r="A939" s="68"/>
      <c r="B939" s="68"/>
      <c r="C939" s="68"/>
      <c r="D939" s="68"/>
      <c r="E939" s="9"/>
      <c r="F939" s="9" t="str">
        <f>IF(IF(SB!C941="","",TEXT(SB!C941,"0"))="",IF(SB!H941="","",TEXT(SB!H941,"0")),IF(SB!C941="","",TEXT(SB!C941,"0")))</f>
        <v/>
      </c>
      <c r="G939" s="5" t="str">
        <f>IF(SB!D941="","",SB!D941)</f>
        <v/>
      </c>
      <c r="H939" t="str">
        <f>IF(SB!D941="","","X")</f>
        <v/>
      </c>
      <c r="I939" t="str">
        <f>IF(SB!H941="","",SB!G941)</f>
        <v/>
      </c>
      <c r="J939" t="str">
        <f>IF(SB!H941="","",SB!F941)</f>
        <v/>
      </c>
      <c r="K939" t="str">
        <f>IFERROR(IF(AND(SB!H941&lt;&gt;"",VALUE(SB!E941)&lt;VALUE(SB!$A$2)),Data!J939,""),"")</f>
        <v/>
      </c>
      <c r="L939" t="s">
        <v>35</v>
      </c>
      <c r="M939" t="s">
        <v>35</v>
      </c>
      <c r="O939" t="s">
        <v>35</v>
      </c>
      <c r="P939" t="s">
        <v>35</v>
      </c>
      <c r="Q939" t="s">
        <v>35</v>
      </c>
    </row>
    <row r="940" spans="1:17">
      <c r="A940" s="68"/>
      <c r="B940" s="68"/>
      <c r="C940" s="68"/>
      <c r="D940" s="68"/>
      <c r="E940" s="9"/>
      <c r="F940" s="9" t="str">
        <f>IF(IF(SB!C942="","",TEXT(SB!C942,"0"))="",IF(SB!H942="","",TEXT(SB!H942,"0")),IF(SB!C942="","",TEXT(SB!C942,"0")))</f>
        <v/>
      </c>
      <c r="G940" s="5" t="str">
        <f>IF(SB!D942="","",SB!D942)</f>
        <v/>
      </c>
      <c r="H940" t="str">
        <f>IF(SB!D942="","","X")</f>
        <v/>
      </c>
      <c r="I940" t="str">
        <f>IF(SB!H942="","",SB!G942)</f>
        <v/>
      </c>
      <c r="J940" t="str">
        <f>IF(SB!H942="","",SB!F942)</f>
        <v/>
      </c>
      <c r="K940" t="str">
        <f>IFERROR(IF(AND(SB!H942&lt;&gt;"",VALUE(SB!E942)&lt;VALUE(SB!$A$2)),Data!J940,""),"")</f>
        <v/>
      </c>
      <c r="L940" t="s">
        <v>35</v>
      </c>
      <c r="M940" t="s">
        <v>35</v>
      </c>
      <c r="O940" t="s">
        <v>35</v>
      </c>
      <c r="P940" t="s">
        <v>35</v>
      </c>
      <c r="Q940" t="s">
        <v>35</v>
      </c>
    </row>
    <row r="941" spans="1:17">
      <c r="A941" s="68"/>
      <c r="B941" s="68"/>
      <c r="C941" s="68"/>
      <c r="D941" s="68"/>
      <c r="E941" s="9"/>
      <c r="F941" s="9" t="str">
        <f>IF(IF(SB!C943="","",TEXT(SB!C943,"0"))="",IF(SB!H943="","",TEXT(SB!H943,"0")),IF(SB!C943="","",TEXT(SB!C943,"0")))</f>
        <v/>
      </c>
      <c r="G941" s="5" t="str">
        <f>IF(SB!D943="","",SB!D943)</f>
        <v/>
      </c>
      <c r="H941" t="str">
        <f>IF(SB!D943="","","X")</f>
        <v/>
      </c>
      <c r="I941" t="str">
        <f>IF(SB!H943="","",SB!G943)</f>
        <v/>
      </c>
      <c r="J941" t="str">
        <f>IF(SB!H943="","",SB!F943)</f>
        <v/>
      </c>
      <c r="K941" t="str">
        <f>IFERROR(IF(AND(SB!H943&lt;&gt;"",VALUE(SB!E943)&lt;VALUE(SB!$A$2)),Data!J941,""),"")</f>
        <v/>
      </c>
      <c r="L941" t="s">
        <v>35</v>
      </c>
      <c r="M941" t="s">
        <v>35</v>
      </c>
      <c r="O941" t="s">
        <v>35</v>
      </c>
      <c r="P941" t="s">
        <v>35</v>
      </c>
      <c r="Q941" t="s">
        <v>35</v>
      </c>
    </row>
    <row r="942" spans="1:17">
      <c r="A942" s="68"/>
      <c r="B942" s="68"/>
      <c r="C942" s="68"/>
      <c r="D942" s="68"/>
      <c r="E942" s="9"/>
      <c r="F942" s="9" t="str">
        <f>IF(IF(SB!C944="","",TEXT(SB!C944,"0"))="",IF(SB!H944="","",TEXT(SB!H944,"0")),IF(SB!C944="","",TEXT(SB!C944,"0")))</f>
        <v/>
      </c>
      <c r="G942" s="5" t="str">
        <f>IF(SB!D944="","",SB!D944)</f>
        <v/>
      </c>
      <c r="H942" t="str">
        <f>IF(SB!D944="","","X")</f>
        <v/>
      </c>
      <c r="I942" t="str">
        <f>IF(SB!H944="","",SB!G944)</f>
        <v/>
      </c>
      <c r="J942" t="str">
        <f>IF(SB!H944="","",SB!F944)</f>
        <v/>
      </c>
      <c r="K942" t="str">
        <f>IFERROR(IF(AND(SB!H944&lt;&gt;"",VALUE(SB!E944)&lt;VALUE(SB!$A$2)),Data!J942,""),"")</f>
        <v/>
      </c>
      <c r="L942" t="s">
        <v>35</v>
      </c>
      <c r="M942" t="s">
        <v>35</v>
      </c>
      <c r="O942" t="s">
        <v>35</v>
      </c>
      <c r="P942" t="s">
        <v>35</v>
      </c>
      <c r="Q942" t="s">
        <v>35</v>
      </c>
    </row>
    <row r="943" spans="1:17">
      <c r="A943" s="68"/>
      <c r="B943" s="68"/>
      <c r="C943" s="68"/>
      <c r="D943" s="68"/>
      <c r="E943" s="9"/>
      <c r="F943" s="9" t="str">
        <f>IF(IF(SB!C945="","",TEXT(SB!C945,"0"))="",IF(SB!H945="","",TEXT(SB!H945,"0")),IF(SB!C945="","",TEXT(SB!C945,"0")))</f>
        <v/>
      </c>
      <c r="G943" s="5" t="str">
        <f>IF(SB!D945="","",SB!D945)</f>
        <v/>
      </c>
      <c r="H943" t="str">
        <f>IF(SB!D945="","","X")</f>
        <v/>
      </c>
      <c r="I943" t="str">
        <f>IF(SB!H945="","",SB!G945)</f>
        <v/>
      </c>
      <c r="J943" t="str">
        <f>IF(SB!H945="","",SB!F945)</f>
        <v/>
      </c>
      <c r="K943" t="str">
        <f>IFERROR(IF(AND(SB!H945&lt;&gt;"",VALUE(SB!E945)&lt;VALUE(SB!$A$2)),Data!J943,""),"")</f>
        <v/>
      </c>
      <c r="L943" t="s">
        <v>35</v>
      </c>
      <c r="M943" t="s">
        <v>35</v>
      </c>
      <c r="O943" t="s">
        <v>35</v>
      </c>
      <c r="P943" t="s">
        <v>35</v>
      </c>
      <c r="Q943" t="s">
        <v>35</v>
      </c>
    </row>
    <row r="944" spans="1:17">
      <c r="A944" s="68"/>
      <c r="B944" s="68"/>
      <c r="C944" s="68"/>
      <c r="D944" s="68"/>
      <c r="E944" s="9"/>
      <c r="F944" s="9" t="str">
        <f>IF(IF(SB!C946="","",TEXT(SB!C946,"0"))="",IF(SB!H946="","",TEXT(SB!H946,"0")),IF(SB!C946="","",TEXT(SB!C946,"0")))</f>
        <v/>
      </c>
      <c r="G944" s="5" t="str">
        <f>IF(SB!D946="","",SB!D946)</f>
        <v/>
      </c>
      <c r="H944" t="str">
        <f>IF(SB!D946="","","X")</f>
        <v/>
      </c>
      <c r="I944" t="str">
        <f>IF(SB!H946="","",SB!G946)</f>
        <v/>
      </c>
      <c r="J944" t="str">
        <f>IF(SB!H946="","",SB!F946)</f>
        <v/>
      </c>
      <c r="K944" t="str">
        <f>IFERROR(IF(AND(SB!H946&lt;&gt;"",VALUE(SB!E946)&lt;VALUE(SB!$A$2)),Data!J944,""),"")</f>
        <v/>
      </c>
      <c r="L944" t="s">
        <v>35</v>
      </c>
      <c r="M944" t="s">
        <v>35</v>
      </c>
      <c r="O944" t="s">
        <v>35</v>
      </c>
      <c r="P944" t="s">
        <v>35</v>
      </c>
      <c r="Q944" t="s">
        <v>35</v>
      </c>
    </row>
    <row r="945" spans="1:17">
      <c r="A945" s="68"/>
      <c r="B945" s="68"/>
      <c r="C945" s="68"/>
      <c r="D945" s="68"/>
      <c r="E945" s="9"/>
      <c r="F945" s="9" t="str">
        <f>IF(IF(SB!C947="","",TEXT(SB!C947,"0"))="",IF(SB!H947="","",TEXT(SB!H947,"0")),IF(SB!C947="","",TEXT(SB!C947,"0")))</f>
        <v/>
      </c>
      <c r="G945" s="5" t="str">
        <f>IF(SB!D947="","",SB!D947)</f>
        <v/>
      </c>
      <c r="H945" t="str">
        <f>IF(SB!D947="","","X")</f>
        <v/>
      </c>
      <c r="I945" t="str">
        <f>IF(SB!H947="","",SB!G947)</f>
        <v/>
      </c>
      <c r="J945" t="str">
        <f>IF(SB!H947="","",SB!F947)</f>
        <v/>
      </c>
      <c r="K945" t="str">
        <f>IFERROR(IF(AND(SB!H947&lt;&gt;"",VALUE(SB!E947)&lt;VALUE(SB!$A$2)),Data!J945,""),"")</f>
        <v/>
      </c>
      <c r="L945" t="s">
        <v>35</v>
      </c>
      <c r="M945" t="s">
        <v>35</v>
      </c>
      <c r="O945" t="s">
        <v>35</v>
      </c>
      <c r="P945" t="s">
        <v>35</v>
      </c>
      <c r="Q945" t="s">
        <v>35</v>
      </c>
    </row>
    <row r="946" spans="1:17">
      <c r="A946" s="68"/>
      <c r="B946" s="68"/>
      <c r="C946" s="68"/>
      <c r="D946" s="68"/>
      <c r="E946" s="9"/>
      <c r="F946" s="9" t="str">
        <f>IF(IF(SB!C948="","",TEXT(SB!C948,"0"))="",IF(SB!H948="","",TEXT(SB!H948,"0")),IF(SB!C948="","",TEXT(SB!C948,"0")))</f>
        <v/>
      </c>
      <c r="G946" s="5" t="str">
        <f>IF(SB!D948="","",SB!D948)</f>
        <v/>
      </c>
      <c r="H946" t="str">
        <f>IF(SB!D948="","","X")</f>
        <v/>
      </c>
      <c r="I946" t="str">
        <f>IF(SB!H948="","",SB!G948)</f>
        <v/>
      </c>
      <c r="J946" t="str">
        <f>IF(SB!H948="","",SB!F948)</f>
        <v/>
      </c>
      <c r="K946" t="str">
        <f>IFERROR(IF(AND(SB!H948&lt;&gt;"",VALUE(SB!E948)&lt;VALUE(SB!$A$2)),Data!J946,""),"")</f>
        <v/>
      </c>
      <c r="L946" t="s">
        <v>35</v>
      </c>
      <c r="M946" t="s">
        <v>35</v>
      </c>
      <c r="O946" t="s">
        <v>35</v>
      </c>
      <c r="P946" t="s">
        <v>35</v>
      </c>
      <c r="Q946" t="s">
        <v>35</v>
      </c>
    </row>
    <row r="947" spans="1:17">
      <c r="A947" s="68"/>
      <c r="B947" s="68"/>
      <c r="C947" s="68"/>
      <c r="D947" s="68"/>
      <c r="E947" s="9"/>
      <c r="F947" s="9" t="str">
        <f>IF(IF(SB!C949="","",TEXT(SB!C949,"0"))="",IF(SB!H949="","",TEXT(SB!H949,"0")),IF(SB!C949="","",TEXT(SB!C949,"0")))</f>
        <v/>
      </c>
      <c r="G947" s="5" t="str">
        <f>IF(SB!D949="","",SB!D949)</f>
        <v/>
      </c>
      <c r="H947" t="str">
        <f>IF(SB!D949="","","X")</f>
        <v/>
      </c>
      <c r="I947" t="str">
        <f>IF(SB!H949="","",SB!G949)</f>
        <v/>
      </c>
      <c r="J947" t="str">
        <f>IF(SB!H949="","",SB!F949)</f>
        <v/>
      </c>
      <c r="K947" t="str">
        <f>IFERROR(IF(AND(SB!H949&lt;&gt;"",VALUE(SB!E949)&lt;VALUE(SB!$A$2)),Data!J947,""),"")</f>
        <v/>
      </c>
      <c r="L947" t="s">
        <v>35</v>
      </c>
      <c r="M947" t="s">
        <v>35</v>
      </c>
      <c r="O947" t="s">
        <v>35</v>
      </c>
      <c r="P947" t="s">
        <v>35</v>
      </c>
      <c r="Q947" t="s">
        <v>35</v>
      </c>
    </row>
    <row r="948" spans="1:17">
      <c r="A948" s="68"/>
      <c r="B948" s="68"/>
      <c r="C948" s="68"/>
      <c r="D948" s="68"/>
      <c r="E948" s="9"/>
      <c r="F948" s="9" t="str">
        <f>IF(IF(SB!C950="","",TEXT(SB!C950,"0"))="",IF(SB!H950="","",TEXT(SB!H950,"0")),IF(SB!C950="","",TEXT(SB!C950,"0")))</f>
        <v/>
      </c>
      <c r="G948" s="5" t="str">
        <f>IF(SB!D950="","",SB!D950)</f>
        <v/>
      </c>
      <c r="H948" t="str">
        <f>IF(SB!D950="","","X")</f>
        <v/>
      </c>
      <c r="I948" t="str">
        <f>IF(SB!H950="","",SB!G950)</f>
        <v/>
      </c>
      <c r="J948" t="str">
        <f>IF(SB!H950="","",SB!F950)</f>
        <v/>
      </c>
      <c r="K948" t="str">
        <f>IFERROR(IF(AND(SB!H950&lt;&gt;"",VALUE(SB!E950)&lt;VALUE(SB!$A$2)),Data!J948,""),"")</f>
        <v/>
      </c>
      <c r="L948" t="s">
        <v>35</v>
      </c>
      <c r="M948" t="s">
        <v>35</v>
      </c>
      <c r="O948" t="s">
        <v>35</v>
      </c>
      <c r="P948" t="s">
        <v>35</v>
      </c>
      <c r="Q948" t="s">
        <v>35</v>
      </c>
    </row>
    <row r="949" spans="1:17">
      <c r="A949" s="68"/>
      <c r="B949" s="68"/>
      <c r="C949" s="68"/>
      <c r="D949" s="68"/>
      <c r="E949" s="9"/>
      <c r="F949" s="9" t="str">
        <f>IF(IF(SB!C951="","",TEXT(SB!C951,"0"))="",IF(SB!H951="","",TEXT(SB!H951,"0")),IF(SB!C951="","",TEXT(SB!C951,"0")))</f>
        <v/>
      </c>
      <c r="G949" s="5" t="str">
        <f>IF(SB!D951="","",SB!D951)</f>
        <v/>
      </c>
      <c r="H949" t="str">
        <f>IF(SB!D951="","","X")</f>
        <v/>
      </c>
      <c r="I949" t="str">
        <f>IF(SB!H951="","",SB!G951)</f>
        <v/>
      </c>
      <c r="J949" t="str">
        <f>IF(SB!H951="","",SB!F951)</f>
        <v/>
      </c>
      <c r="K949" t="str">
        <f>IFERROR(IF(AND(SB!H951&lt;&gt;"",VALUE(SB!E951)&lt;VALUE(SB!$A$2)),Data!J949,""),"")</f>
        <v/>
      </c>
      <c r="L949" t="s">
        <v>35</v>
      </c>
      <c r="M949" t="s">
        <v>35</v>
      </c>
      <c r="O949" t="s">
        <v>35</v>
      </c>
      <c r="P949" t="s">
        <v>35</v>
      </c>
      <c r="Q949" t="s">
        <v>35</v>
      </c>
    </row>
    <row r="950" spans="1:17">
      <c r="A950" s="68"/>
      <c r="B950" s="68"/>
      <c r="C950" s="68"/>
      <c r="D950" s="68"/>
      <c r="E950" s="9"/>
      <c r="F950" s="9" t="str">
        <f>IF(IF(SB!C952="","",TEXT(SB!C952,"0"))="",IF(SB!H952="","",TEXT(SB!H952,"0")),IF(SB!C952="","",TEXT(SB!C952,"0")))</f>
        <v/>
      </c>
      <c r="G950" s="5" t="str">
        <f>IF(SB!D952="","",SB!D952)</f>
        <v/>
      </c>
      <c r="H950" t="str">
        <f>IF(SB!D952="","","X")</f>
        <v/>
      </c>
      <c r="I950" t="str">
        <f>IF(SB!H952="","",SB!G952)</f>
        <v/>
      </c>
      <c r="J950" t="str">
        <f>IF(SB!H952="","",SB!F952)</f>
        <v/>
      </c>
      <c r="K950" t="str">
        <f>IFERROR(IF(AND(SB!H952&lt;&gt;"",VALUE(SB!E952)&lt;VALUE(SB!$A$2)),Data!J950,""),"")</f>
        <v/>
      </c>
      <c r="L950" t="s">
        <v>35</v>
      </c>
      <c r="M950" t="s">
        <v>35</v>
      </c>
      <c r="O950" t="s">
        <v>35</v>
      </c>
      <c r="P950" t="s">
        <v>35</v>
      </c>
      <c r="Q950" t="s">
        <v>35</v>
      </c>
    </row>
    <row r="951" spans="1:17">
      <c r="A951" s="68"/>
      <c r="B951" s="68"/>
      <c r="C951" s="68"/>
      <c r="D951" s="68"/>
      <c r="E951" s="9"/>
      <c r="F951" s="9" t="str">
        <f>IF(IF(SB!C953="","",TEXT(SB!C953,"0"))="",IF(SB!H953="","",TEXT(SB!H953,"0")),IF(SB!C953="","",TEXT(SB!C953,"0")))</f>
        <v/>
      </c>
      <c r="G951" s="5" t="str">
        <f>IF(SB!D953="","",SB!D953)</f>
        <v/>
      </c>
      <c r="H951" t="str">
        <f>IF(SB!D953="","","X")</f>
        <v/>
      </c>
      <c r="I951" t="str">
        <f>IF(SB!H953="","",SB!G953)</f>
        <v/>
      </c>
      <c r="J951" t="str">
        <f>IF(SB!H953="","",SB!F953)</f>
        <v/>
      </c>
      <c r="K951" t="str">
        <f>IFERROR(IF(AND(SB!H953&lt;&gt;"",VALUE(SB!E953)&lt;VALUE(SB!$A$2)),Data!J951,""),"")</f>
        <v/>
      </c>
      <c r="L951" t="s">
        <v>35</v>
      </c>
      <c r="M951" t="s">
        <v>35</v>
      </c>
      <c r="O951" t="s">
        <v>35</v>
      </c>
      <c r="P951" t="s">
        <v>35</v>
      </c>
      <c r="Q951" t="s">
        <v>35</v>
      </c>
    </row>
    <row r="952" spans="1:17">
      <c r="A952" s="68"/>
      <c r="B952" s="68"/>
      <c r="C952" s="68"/>
      <c r="D952" s="68"/>
      <c r="E952" s="9"/>
      <c r="F952" s="9" t="str">
        <f>IF(IF(SB!C954="","",TEXT(SB!C954,"0"))="",IF(SB!H954="","",TEXT(SB!H954,"0")),IF(SB!C954="","",TEXT(SB!C954,"0")))</f>
        <v/>
      </c>
      <c r="G952" s="5" t="str">
        <f>IF(SB!D954="","",SB!D954)</f>
        <v/>
      </c>
      <c r="H952" t="str">
        <f>IF(SB!D954="","","X")</f>
        <v/>
      </c>
      <c r="I952" t="str">
        <f>IF(SB!H954="","",SB!G954)</f>
        <v/>
      </c>
      <c r="J952" t="str">
        <f>IF(SB!H954="","",SB!F954)</f>
        <v/>
      </c>
      <c r="K952" t="str">
        <f>IFERROR(IF(AND(SB!H954&lt;&gt;"",VALUE(SB!E954)&lt;VALUE(SB!$A$2)),Data!J952,""),"")</f>
        <v/>
      </c>
      <c r="L952" t="s">
        <v>35</v>
      </c>
      <c r="M952" t="s">
        <v>35</v>
      </c>
      <c r="O952" t="s">
        <v>35</v>
      </c>
      <c r="P952" t="s">
        <v>35</v>
      </c>
      <c r="Q952" t="s">
        <v>35</v>
      </c>
    </row>
    <row r="953" spans="1:17">
      <c r="A953" s="68"/>
      <c r="B953" s="68"/>
      <c r="C953" s="68"/>
      <c r="D953" s="68"/>
      <c r="E953" s="9"/>
      <c r="F953" s="9" t="str">
        <f>IF(IF(SB!C955="","",TEXT(SB!C955,"0"))="",IF(SB!H955="","",TEXT(SB!H955,"0")),IF(SB!C955="","",TEXT(SB!C955,"0")))</f>
        <v/>
      </c>
      <c r="G953" s="5" t="str">
        <f>IF(SB!D955="","",SB!D955)</f>
        <v/>
      </c>
      <c r="H953" t="str">
        <f>IF(SB!D955="","","X")</f>
        <v/>
      </c>
      <c r="I953" t="str">
        <f>IF(SB!H955="","",SB!G955)</f>
        <v/>
      </c>
      <c r="J953" t="str">
        <f>IF(SB!H955="","",SB!F955)</f>
        <v/>
      </c>
      <c r="K953" t="str">
        <f>IFERROR(IF(AND(SB!H955&lt;&gt;"",VALUE(SB!E955)&lt;VALUE(SB!$A$2)),Data!J953,""),"")</f>
        <v/>
      </c>
      <c r="L953" t="s">
        <v>35</v>
      </c>
      <c r="M953" t="s">
        <v>35</v>
      </c>
      <c r="O953" t="s">
        <v>35</v>
      </c>
      <c r="P953" t="s">
        <v>35</v>
      </c>
      <c r="Q953" t="s">
        <v>35</v>
      </c>
    </row>
    <row r="954" spans="1:17">
      <c r="A954" s="68"/>
      <c r="B954" s="68"/>
      <c r="C954" s="68"/>
      <c r="D954" s="68"/>
      <c r="E954" s="9"/>
      <c r="F954" s="9" t="str">
        <f>IF(IF(SB!C956="","",TEXT(SB!C956,"0"))="",IF(SB!H956="","",TEXT(SB!H956,"0")),IF(SB!C956="","",TEXT(SB!C956,"0")))</f>
        <v/>
      </c>
      <c r="G954" s="5" t="str">
        <f>IF(SB!D956="","",SB!D956)</f>
        <v/>
      </c>
      <c r="H954" t="str">
        <f>IF(SB!D956="","","X")</f>
        <v/>
      </c>
      <c r="I954" t="str">
        <f>IF(SB!H956="","",SB!G956)</f>
        <v/>
      </c>
      <c r="J954" t="str">
        <f>IF(SB!H956="","",SB!F956)</f>
        <v/>
      </c>
      <c r="K954" t="str">
        <f>IFERROR(IF(AND(SB!H956&lt;&gt;"",VALUE(SB!E956)&lt;VALUE(SB!$A$2)),Data!J954,""),"")</f>
        <v/>
      </c>
      <c r="L954" t="s">
        <v>35</v>
      </c>
      <c r="M954" t="s">
        <v>35</v>
      </c>
      <c r="O954" t="s">
        <v>35</v>
      </c>
      <c r="P954" t="s">
        <v>35</v>
      </c>
      <c r="Q954" t="s">
        <v>35</v>
      </c>
    </row>
    <row r="955" spans="1:17">
      <c r="A955" s="68"/>
      <c r="B955" s="68"/>
      <c r="C955" s="68"/>
      <c r="D955" s="68"/>
      <c r="E955" s="9"/>
      <c r="F955" s="9" t="str">
        <f>IF(IF(SB!C957="","",TEXT(SB!C957,"0"))="",IF(SB!H957="","",TEXT(SB!H957,"0")),IF(SB!C957="","",TEXT(SB!C957,"0")))</f>
        <v/>
      </c>
      <c r="G955" s="5" t="str">
        <f>IF(SB!D957="","",SB!D957)</f>
        <v/>
      </c>
      <c r="H955" t="str">
        <f>IF(SB!D957="","","X")</f>
        <v/>
      </c>
      <c r="I955" t="str">
        <f>IF(SB!H957="","",SB!G957)</f>
        <v/>
      </c>
      <c r="J955" t="str">
        <f>IF(SB!H957="","",SB!F957)</f>
        <v/>
      </c>
      <c r="K955" t="str">
        <f>IFERROR(IF(AND(SB!H957&lt;&gt;"",VALUE(SB!E957)&lt;VALUE(SB!$A$2)),Data!J955,""),"")</f>
        <v/>
      </c>
      <c r="L955" t="s">
        <v>35</v>
      </c>
      <c r="M955" t="s">
        <v>35</v>
      </c>
      <c r="O955" t="s">
        <v>35</v>
      </c>
      <c r="P955" t="s">
        <v>35</v>
      </c>
      <c r="Q955" t="s">
        <v>35</v>
      </c>
    </row>
    <row r="956" spans="1:17">
      <c r="A956" s="68"/>
      <c r="B956" s="68"/>
      <c r="C956" s="68"/>
      <c r="D956" s="68"/>
      <c r="E956" s="9"/>
      <c r="F956" s="9" t="str">
        <f>IF(IF(SB!C958="","",TEXT(SB!C958,"0"))="",IF(SB!H958="","",TEXT(SB!H958,"0")),IF(SB!C958="","",TEXT(SB!C958,"0")))</f>
        <v/>
      </c>
      <c r="G956" s="5" t="str">
        <f>IF(SB!D958="","",SB!D958)</f>
        <v/>
      </c>
      <c r="H956" t="str">
        <f>IF(SB!D958="","","X")</f>
        <v/>
      </c>
      <c r="I956" t="str">
        <f>IF(SB!H958="","",SB!G958)</f>
        <v/>
      </c>
      <c r="J956" t="str">
        <f>IF(SB!H958="","",SB!F958)</f>
        <v/>
      </c>
      <c r="K956" t="str">
        <f>IFERROR(IF(AND(SB!H958&lt;&gt;"",VALUE(SB!E958)&lt;VALUE(SB!$A$2)),Data!J956,""),"")</f>
        <v/>
      </c>
      <c r="L956" t="s">
        <v>35</v>
      </c>
      <c r="M956" t="s">
        <v>35</v>
      </c>
      <c r="O956" t="s">
        <v>35</v>
      </c>
      <c r="P956" t="s">
        <v>35</v>
      </c>
      <c r="Q956" t="s">
        <v>35</v>
      </c>
    </row>
    <row r="957" spans="1:17">
      <c r="A957" s="68"/>
      <c r="B957" s="68"/>
      <c r="C957" s="68"/>
      <c r="D957" s="68"/>
      <c r="E957" s="9"/>
      <c r="F957" s="9" t="str">
        <f>IF(IF(SB!C959="","",TEXT(SB!C959,"0"))="",IF(SB!H959="","",TEXT(SB!H959,"0")),IF(SB!C959="","",TEXT(SB!C959,"0")))</f>
        <v/>
      </c>
      <c r="G957" s="5" t="str">
        <f>IF(SB!D959="","",SB!D959)</f>
        <v/>
      </c>
      <c r="H957" t="str">
        <f>IF(SB!D959="","","X")</f>
        <v/>
      </c>
      <c r="I957" t="str">
        <f>IF(SB!H959="","",SB!G959)</f>
        <v/>
      </c>
      <c r="J957" t="str">
        <f>IF(SB!H959="","",SB!F959)</f>
        <v/>
      </c>
      <c r="K957" t="str">
        <f>IFERROR(IF(AND(SB!H959&lt;&gt;"",VALUE(SB!E959)&lt;VALUE(SB!$A$2)),Data!J957,""),"")</f>
        <v/>
      </c>
      <c r="L957" t="s">
        <v>35</v>
      </c>
      <c r="M957" t="s">
        <v>35</v>
      </c>
      <c r="O957" t="s">
        <v>35</v>
      </c>
      <c r="P957" t="s">
        <v>35</v>
      </c>
      <c r="Q957" t="s">
        <v>35</v>
      </c>
    </row>
    <row r="958" spans="1:17">
      <c r="A958" s="68"/>
      <c r="B958" s="68"/>
      <c r="C958" s="68"/>
      <c r="D958" s="68"/>
      <c r="E958" s="9"/>
      <c r="F958" s="9" t="str">
        <f>IF(IF(SB!C960="","",TEXT(SB!C960,"0"))="",IF(SB!H960="","",TEXT(SB!H960,"0")),IF(SB!C960="","",TEXT(SB!C960,"0")))</f>
        <v/>
      </c>
      <c r="G958" s="5" t="str">
        <f>IF(SB!D960="","",SB!D960)</f>
        <v/>
      </c>
      <c r="H958" t="str">
        <f>IF(SB!D960="","","X")</f>
        <v/>
      </c>
      <c r="I958" t="str">
        <f>IF(SB!H960="","",SB!G960)</f>
        <v/>
      </c>
      <c r="J958" t="str">
        <f>IF(SB!H960="","",SB!F960)</f>
        <v/>
      </c>
      <c r="K958" t="str">
        <f>IFERROR(IF(AND(SB!H960&lt;&gt;"",VALUE(SB!E960)&lt;VALUE(SB!$A$2)),Data!J958,""),"")</f>
        <v/>
      </c>
      <c r="L958" t="s">
        <v>35</v>
      </c>
      <c r="M958" t="s">
        <v>35</v>
      </c>
      <c r="O958" t="s">
        <v>35</v>
      </c>
      <c r="P958" t="s">
        <v>35</v>
      </c>
      <c r="Q958" t="s">
        <v>35</v>
      </c>
    </row>
    <row r="959" spans="1:17">
      <c r="A959" s="68"/>
      <c r="B959" s="68"/>
      <c r="C959" s="68"/>
      <c r="D959" s="68"/>
      <c r="E959" s="9"/>
      <c r="F959" s="9" t="str">
        <f>IF(IF(SB!C961="","",TEXT(SB!C961,"0"))="",IF(SB!H961="","",TEXT(SB!H961,"0")),IF(SB!C961="","",TEXT(SB!C961,"0")))</f>
        <v/>
      </c>
      <c r="G959" s="5" t="str">
        <f>IF(SB!D961="","",SB!D961)</f>
        <v/>
      </c>
      <c r="H959" t="str">
        <f>IF(SB!D961="","","X")</f>
        <v/>
      </c>
      <c r="I959" t="str">
        <f>IF(SB!H961="","",SB!G961)</f>
        <v/>
      </c>
      <c r="J959" t="str">
        <f>IF(SB!H961="","",SB!F961)</f>
        <v/>
      </c>
      <c r="K959" t="str">
        <f>IFERROR(IF(AND(SB!H961&lt;&gt;"",VALUE(SB!E961)&lt;VALUE(SB!$A$2)),Data!J959,""),"")</f>
        <v/>
      </c>
      <c r="L959" t="s">
        <v>35</v>
      </c>
      <c r="M959" t="s">
        <v>35</v>
      </c>
      <c r="O959" t="s">
        <v>35</v>
      </c>
      <c r="P959" t="s">
        <v>35</v>
      </c>
      <c r="Q959" t="s">
        <v>35</v>
      </c>
    </row>
    <row r="960" spans="1:17">
      <c r="A960" s="68"/>
      <c r="B960" s="68"/>
      <c r="C960" s="68"/>
      <c r="D960" s="68"/>
      <c r="E960" s="9"/>
      <c r="F960" s="9" t="str">
        <f>IF(IF(SB!C962="","",TEXT(SB!C962,"0"))="",IF(SB!H962="","",TEXT(SB!H962,"0")),IF(SB!C962="","",TEXT(SB!C962,"0")))</f>
        <v/>
      </c>
      <c r="G960" s="5" t="str">
        <f>IF(SB!D962="","",SB!D962)</f>
        <v/>
      </c>
      <c r="H960" t="str">
        <f>IF(SB!D962="","","X")</f>
        <v/>
      </c>
      <c r="I960" t="str">
        <f>IF(SB!H962="","",SB!G962)</f>
        <v/>
      </c>
      <c r="J960" t="str">
        <f>IF(SB!H962="","",SB!F962)</f>
        <v/>
      </c>
      <c r="K960" t="str">
        <f>IFERROR(IF(AND(SB!H962&lt;&gt;"",VALUE(SB!E962)&lt;VALUE(SB!$A$2)),Data!J960,""),"")</f>
        <v/>
      </c>
      <c r="L960" t="s">
        <v>35</v>
      </c>
      <c r="M960" t="s">
        <v>35</v>
      </c>
      <c r="O960" t="s">
        <v>35</v>
      </c>
      <c r="P960" t="s">
        <v>35</v>
      </c>
      <c r="Q960" t="s">
        <v>35</v>
      </c>
    </row>
    <row r="961" spans="1:17">
      <c r="A961" s="68"/>
      <c r="B961" s="68"/>
      <c r="C961" s="68"/>
      <c r="D961" s="68"/>
      <c r="E961" s="9"/>
      <c r="F961" s="9" t="str">
        <f>IF(IF(SB!C963="","",TEXT(SB!C963,"0"))="",IF(SB!H963="","",TEXT(SB!H963,"0")),IF(SB!C963="","",TEXT(SB!C963,"0")))</f>
        <v/>
      </c>
      <c r="G961" s="5" t="str">
        <f>IF(SB!D963="","",SB!D963)</f>
        <v/>
      </c>
      <c r="H961" t="str">
        <f>IF(SB!D963="","","X")</f>
        <v/>
      </c>
      <c r="I961" t="str">
        <f>IF(SB!H963="","",SB!G963)</f>
        <v/>
      </c>
      <c r="J961" t="str">
        <f>IF(SB!H963="","",SB!F963)</f>
        <v/>
      </c>
      <c r="K961" t="str">
        <f>IFERROR(IF(AND(SB!H963&lt;&gt;"",VALUE(SB!E963)&lt;VALUE(SB!$A$2)),Data!J961,""),"")</f>
        <v/>
      </c>
      <c r="L961" t="s">
        <v>35</v>
      </c>
      <c r="M961" t="s">
        <v>35</v>
      </c>
      <c r="O961" t="s">
        <v>35</v>
      </c>
      <c r="P961" t="s">
        <v>35</v>
      </c>
      <c r="Q961" t="s">
        <v>35</v>
      </c>
    </row>
    <row r="962" spans="1:17">
      <c r="A962" s="68"/>
      <c r="B962" s="68"/>
      <c r="C962" s="68"/>
      <c r="D962" s="68"/>
      <c r="E962" s="9"/>
      <c r="F962" s="9" t="str">
        <f>IF(IF(SB!C964="","",TEXT(SB!C964,"0"))="",IF(SB!H964="","",TEXT(SB!H964,"0")),IF(SB!C964="","",TEXT(SB!C964,"0")))</f>
        <v/>
      </c>
      <c r="G962" s="5" t="str">
        <f>IF(SB!D964="","",SB!D964)</f>
        <v/>
      </c>
      <c r="H962" t="str">
        <f>IF(SB!D964="","","X")</f>
        <v/>
      </c>
      <c r="I962" t="str">
        <f>IF(SB!H964="","",SB!G964)</f>
        <v/>
      </c>
      <c r="J962" t="str">
        <f>IF(SB!H964="","",SB!F964)</f>
        <v/>
      </c>
      <c r="K962" t="str">
        <f>IFERROR(IF(AND(SB!H964&lt;&gt;"",VALUE(SB!E964)&lt;VALUE(SB!$A$2)),Data!J962,""),"")</f>
        <v/>
      </c>
      <c r="L962" t="s">
        <v>35</v>
      </c>
      <c r="M962" t="s">
        <v>35</v>
      </c>
      <c r="O962" t="s">
        <v>35</v>
      </c>
      <c r="P962" t="s">
        <v>35</v>
      </c>
      <c r="Q962" t="s">
        <v>35</v>
      </c>
    </row>
    <row r="963" spans="1:17">
      <c r="A963" s="68"/>
      <c r="B963" s="68"/>
      <c r="C963" s="68"/>
      <c r="D963" s="68"/>
      <c r="E963" s="9"/>
      <c r="F963" s="9" t="str">
        <f>IF(IF(SB!C965="","",TEXT(SB!C965,"0"))="",IF(SB!H965="","",TEXT(SB!H965,"0")),IF(SB!C965="","",TEXT(SB!C965,"0")))</f>
        <v/>
      </c>
      <c r="G963" s="5" t="str">
        <f>IF(SB!D965="","",SB!D965)</f>
        <v/>
      </c>
      <c r="H963" t="str">
        <f>IF(SB!D965="","","X")</f>
        <v/>
      </c>
      <c r="I963" t="str">
        <f>IF(SB!H965="","",SB!G965)</f>
        <v/>
      </c>
      <c r="J963" t="str">
        <f>IF(SB!H965="","",SB!F965)</f>
        <v/>
      </c>
      <c r="K963" t="str">
        <f>IFERROR(IF(AND(SB!H965&lt;&gt;"",VALUE(SB!E965)&lt;VALUE(SB!$A$2)),Data!J963,""),"")</f>
        <v/>
      </c>
      <c r="L963" t="s">
        <v>35</v>
      </c>
      <c r="M963" t="s">
        <v>35</v>
      </c>
      <c r="O963" t="s">
        <v>35</v>
      </c>
      <c r="P963" t="s">
        <v>35</v>
      </c>
      <c r="Q963" t="s">
        <v>35</v>
      </c>
    </row>
    <row r="964" spans="1:17">
      <c r="A964" s="68"/>
      <c r="B964" s="68"/>
      <c r="C964" s="68"/>
      <c r="D964" s="68"/>
      <c r="E964" s="9"/>
      <c r="F964" s="9" t="str">
        <f>IF(IF(SB!C966="","",TEXT(SB!C966,"0"))="",IF(SB!H966="","",TEXT(SB!H966,"0")),IF(SB!C966="","",TEXT(SB!C966,"0")))</f>
        <v/>
      </c>
      <c r="G964" s="5" t="str">
        <f>IF(SB!D966="","",SB!D966)</f>
        <v/>
      </c>
      <c r="H964" t="str">
        <f>IF(SB!D966="","","X")</f>
        <v/>
      </c>
      <c r="I964" t="str">
        <f>IF(SB!H966="","",SB!G966)</f>
        <v/>
      </c>
      <c r="J964" t="str">
        <f>IF(SB!H966="","",SB!F966)</f>
        <v/>
      </c>
      <c r="K964" t="str">
        <f>IFERROR(IF(AND(SB!H966&lt;&gt;"",VALUE(SB!E966)&lt;VALUE(SB!$A$2)),Data!J964,""),"")</f>
        <v/>
      </c>
      <c r="L964" t="s">
        <v>35</v>
      </c>
      <c r="M964" t="s">
        <v>35</v>
      </c>
      <c r="O964" t="s">
        <v>35</v>
      </c>
      <c r="P964" t="s">
        <v>35</v>
      </c>
      <c r="Q964" t="s">
        <v>35</v>
      </c>
    </row>
    <row r="965" spans="1:17">
      <c r="A965" s="68"/>
      <c r="B965" s="68"/>
      <c r="C965" s="68"/>
      <c r="D965" s="68"/>
      <c r="E965" s="9"/>
      <c r="F965" s="9" t="str">
        <f>IF(IF(SB!C967="","",TEXT(SB!C967,"0"))="",IF(SB!H967="","",TEXT(SB!H967,"0")),IF(SB!C967="","",TEXT(SB!C967,"0")))</f>
        <v/>
      </c>
      <c r="G965" s="5" t="str">
        <f>IF(SB!D967="","",SB!D967)</f>
        <v/>
      </c>
      <c r="H965" t="str">
        <f>IF(SB!D967="","","X")</f>
        <v/>
      </c>
      <c r="I965" t="str">
        <f>IF(SB!H967="","",SB!G967)</f>
        <v/>
      </c>
      <c r="J965" t="str">
        <f>IF(SB!H967="","",SB!F967)</f>
        <v/>
      </c>
      <c r="K965" t="str">
        <f>IFERROR(IF(AND(SB!H967&lt;&gt;"",VALUE(SB!E967)&lt;VALUE(SB!$A$2)),Data!J965,""),"")</f>
        <v/>
      </c>
      <c r="L965" t="s">
        <v>35</v>
      </c>
      <c r="M965" t="s">
        <v>35</v>
      </c>
      <c r="O965" t="s">
        <v>35</v>
      </c>
      <c r="P965" t="s">
        <v>35</v>
      </c>
      <c r="Q965" t="s">
        <v>35</v>
      </c>
    </row>
    <row r="966" spans="1:17">
      <c r="A966" s="68"/>
      <c r="B966" s="68"/>
      <c r="C966" s="68"/>
      <c r="D966" s="68"/>
      <c r="E966" s="9"/>
      <c r="F966" s="9" t="str">
        <f>IF(IF(SB!C968="","",TEXT(SB!C968,"0"))="",IF(SB!H968="","",TEXT(SB!H968,"0")),IF(SB!C968="","",TEXT(SB!C968,"0")))</f>
        <v/>
      </c>
      <c r="G966" s="5" t="str">
        <f>IF(SB!D968="","",SB!D968)</f>
        <v/>
      </c>
      <c r="H966" t="str">
        <f>IF(SB!D968="","","X")</f>
        <v/>
      </c>
      <c r="I966" t="str">
        <f>IF(SB!H968="","",SB!G968)</f>
        <v/>
      </c>
      <c r="J966" t="str">
        <f>IF(SB!H968="","",SB!F968)</f>
        <v/>
      </c>
      <c r="K966" t="str">
        <f>IFERROR(IF(AND(SB!H968&lt;&gt;"",VALUE(SB!E968)&lt;VALUE(SB!$A$2)),Data!J966,""),"")</f>
        <v/>
      </c>
      <c r="L966" t="s">
        <v>35</v>
      </c>
      <c r="M966" t="s">
        <v>35</v>
      </c>
      <c r="O966" t="s">
        <v>35</v>
      </c>
      <c r="P966" t="s">
        <v>35</v>
      </c>
      <c r="Q966" t="s">
        <v>35</v>
      </c>
    </row>
    <row r="967" spans="1:17">
      <c r="A967" s="68"/>
      <c r="B967" s="68"/>
      <c r="C967" s="68"/>
      <c r="D967" s="68"/>
      <c r="E967" s="9"/>
      <c r="F967" s="9" t="str">
        <f>IF(IF(SB!C969="","",TEXT(SB!C969,"0"))="",IF(SB!H969="","",TEXT(SB!H969,"0")),IF(SB!C969="","",TEXT(SB!C969,"0")))</f>
        <v/>
      </c>
      <c r="G967" s="5" t="str">
        <f>IF(SB!D969="","",SB!D969)</f>
        <v/>
      </c>
      <c r="H967" t="str">
        <f>IF(SB!D969="","","X")</f>
        <v/>
      </c>
      <c r="I967" t="str">
        <f>IF(SB!H969="","",SB!G969)</f>
        <v/>
      </c>
      <c r="J967" t="str">
        <f>IF(SB!H969="","",SB!F969)</f>
        <v/>
      </c>
      <c r="K967" t="str">
        <f>IFERROR(IF(AND(SB!H969&lt;&gt;"",VALUE(SB!E969)&lt;VALUE(SB!$A$2)),Data!J967,""),"")</f>
        <v/>
      </c>
      <c r="L967" t="s">
        <v>35</v>
      </c>
      <c r="M967" t="s">
        <v>35</v>
      </c>
      <c r="O967" t="s">
        <v>35</v>
      </c>
      <c r="P967" t="s">
        <v>35</v>
      </c>
      <c r="Q967" t="s">
        <v>35</v>
      </c>
    </row>
    <row r="968" spans="1:17">
      <c r="A968" s="68"/>
      <c r="B968" s="68"/>
      <c r="C968" s="68"/>
      <c r="D968" s="68"/>
      <c r="E968" s="9"/>
      <c r="F968" s="9" t="str">
        <f>IF(IF(SB!C970="","",TEXT(SB!C970,"0"))="",IF(SB!H970="","",TEXT(SB!H970,"0")),IF(SB!C970="","",TEXT(SB!C970,"0")))</f>
        <v/>
      </c>
      <c r="G968" s="5" t="str">
        <f>IF(SB!D970="","",SB!D970)</f>
        <v/>
      </c>
      <c r="H968" t="str">
        <f>IF(SB!D970="","","X")</f>
        <v/>
      </c>
      <c r="I968" t="str">
        <f>IF(SB!H970="","",SB!G970)</f>
        <v/>
      </c>
      <c r="J968" t="str">
        <f>IF(SB!H970="","",SB!F970)</f>
        <v/>
      </c>
      <c r="K968" t="str">
        <f>IFERROR(IF(AND(SB!H970&lt;&gt;"",VALUE(SB!E970)&lt;VALUE(SB!$A$2)),Data!J968,""),"")</f>
        <v/>
      </c>
      <c r="L968" t="s">
        <v>35</v>
      </c>
      <c r="M968" t="s">
        <v>35</v>
      </c>
      <c r="O968" t="s">
        <v>35</v>
      </c>
      <c r="P968" t="s">
        <v>35</v>
      </c>
      <c r="Q968" t="s">
        <v>35</v>
      </c>
    </row>
    <row r="969" spans="1:17">
      <c r="A969" s="68"/>
      <c r="B969" s="68"/>
      <c r="C969" s="68"/>
      <c r="D969" s="68"/>
      <c r="E969" s="9"/>
      <c r="F969" s="9" t="str">
        <f>IF(IF(SB!C971="","",TEXT(SB!C971,"0"))="",IF(SB!H971="","",TEXT(SB!H971,"0")),IF(SB!C971="","",TEXT(SB!C971,"0")))</f>
        <v/>
      </c>
      <c r="G969" s="5" t="str">
        <f>IF(SB!D971="","",SB!D971)</f>
        <v/>
      </c>
      <c r="H969" t="str">
        <f>IF(SB!D971="","","X")</f>
        <v/>
      </c>
      <c r="I969" t="str">
        <f>IF(SB!H971="","",SB!G971)</f>
        <v/>
      </c>
      <c r="J969" t="str">
        <f>IF(SB!H971="","",SB!F971)</f>
        <v/>
      </c>
      <c r="K969" t="str">
        <f>IFERROR(IF(AND(SB!H971&lt;&gt;"",VALUE(SB!E971)&lt;VALUE(SB!$A$2)),Data!J969,""),"")</f>
        <v/>
      </c>
      <c r="L969" t="s">
        <v>35</v>
      </c>
      <c r="M969" t="s">
        <v>35</v>
      </c>
      <c r="O969" t="s">
        <v>35</v>
      </c>
      <c r="P969" t="s">
        <v>35</v>
      </c>
      <c r="Q969" t="s">
        <v>35</v>
      </c>
    </row>
    <row r="970" spans="1:17">
      <c r="A970" s="68"/>
      <c r="B970" s="68"/>
      <c r="C970" s="68"/>
      <c r="D970" s="68"/>
      <c r="E970" s="9"/>
      <c r="F970" s="9" t="str">
        <f>IF(IF(SB!C972="","",TEXT(SB!C972,"0"))="",IF(SB!H972="","",TEXT(SB!H972,"0")),IF(SB!C972="","",TEXT(SB!C972,"0")))</f>
        <v/>
      </c>
      <c r="G970" s="5" t="str">
        <f>IF(SB!D972="","",SB!D972)</f>
        <v/>
      </c>
      <c r="H970" t="str">
        <f>IF(SB!D972="","","X")</f>
        <v/>
      </c>
      <c r="I970" t="str">
        <f>IF(SB!H972="","",SB!G972)</f>
        <v/>
      </c>
      <c r="J970" t="str">
        <f>IF(SB!H972="","",SB!F972)</f>
        <v/>
      </c>
      <c r="K970" t="str">
        <f>IFERROR(IF(AND(SB!H972&lt;&gt;"",VALUE(SB!E972)&lt;VALUE(SB!$A$2)),Data!J970,""),"")</f>
        <v/>
      </c>
      <c r="L970" t="s">
        <v>35</v>
      </c>
      <c r="M970" t="s">
        <v>35</v>
      </c>
      <c r="O970" t="s">
        <v>35</v>
      </c>
      <c r="P970" t="s">
        <v>35</v>
      </c>
      <c r="Q970" t="s">
        <v>35</v>
      </c>
    </row>
    <row r="971" spans="1:17">
      <c r="A971" s="68"/>
      <c r="B971" s="68"/>
      <c r="C971" s="68"/>
      <c r="D971" s="68"/>
      <c r="E971" s="9"/>
      <c r="F971" s="9" t="str">
        <f>IF(IF(SB!C973="","",TEXT(SB!C973,"0"))="",IF(SB!H973="","",TEXT(SB!H973,"0")),IF(SB!C973="","",TEXT(SB!C973,"0")))</f>
        <v/>
      </c>
      <c r="G971" s="5" t="str">
        <f>IF(SB!D973="","",SB!D973)</f>
        <v/>
      </c>
      <c r="H971" t="str">
        <f>IF(SB!D973="","","X")</f>
        <v/>
      </c>
      <c r="I971" t="str">
        <f>IF(SB!H973="","",SB!G973)</f>
        <v/>
      </c>
      <c r="J971" t="str">
        <f>IF(SB!H973="","",SB!F973)</f>
        <v/>
      </c>
      <c r="K971" t="str">
        <f>IFERROR(IF(AND(SB!H973&lt;&gt;"",VALUE(SB!E973)&lt;VALUE(SB!$A$2)),Data!J971,""),"")</f>
        <v/>
      </c>
      <c r="L971" t="s">
        <v>35</v>
      </c>
      <c r="M971" t="s">
        <v>35</v>
      </c>
      <c r="O971" t="s">
        <v>35</v>
      </c>
      <c r="P971" t="s">
        <v>35</v>
      </c>
      <c r="Q971" t="s">
        <v>35</v>
      </c>
    </row>
    <row r="972" spans="1:17">
      <c r="A972" s="68"/>
      <c r="B972" s="68"/>
      <c r="C972" s="68"/>
      <c r="D972" s="68"/>
      <c r="E972" s="9"/>
      <c r="F972" s="9" t="str">
        <f>IF(IF(SB!C974="","",TEXT(SB!C974,"0"))="",IF(SB!H974="","",TEXT(SB!H974,"0")),IF(SB!C974="","",TEXT(SB!C974,"0")))</f>
        <v/>
      </c>
      <c r="G972" s="5" t="str">
        <f>IF(SB!D974="","",SB!D974)</f>
        <v/>
      </c>
      <c r="H972" t="str">
        <f>IF(SB!D974="","","X")</f>
        <v/>
      </c>
      <c r="I972" t="str">
        <f>IF(SB!H974="","",SB!G974)</f>
        <v/>
      </c>
      <c r="J972" t="str">
        <f>IF(SB!H974="","",SB!F974)</f>
        <v/>
      </c>
      <c r="K972" t="str">
        <f>IFERROR(IF(AND(SB!H974&lt;&gt;"",VALUE(SB!E974)&lt;VALUE(SB!$A$2)),Data!J972,""),"")</f>
        <v/>
      </c>
      <c r="L972" t="s">
        <v>35</v>
      </c>
      <c r="M972" t="s">
        <v>35</v>
      </c>
      <c r="O972" t="s">
        <v>35</v>
      </c>
      <c r="P972" t="s">
        <v>35</v>
      </c>
      <c r="Q972" t="s">
        <v>35</v>
      </c>
    </row>
    <row r="973" spans="1:17">
      <c r="A973" s="68"/>
      <c r="B973" s="68"/>
      <c r="C973" s="68"/>
      <c r="D973" s="68"/>
      <c r="E973" s="9"/>
      <c r="F973" s="9" t="str">
        <f>IF(IF(SB!C975="","",TEXT(SB!C975,"0"))="",IF(SB!H975="","",TEXT(SB!H975,"0")),IF(SB!C975="","",TEXT(SB!C975,"0")))</f>
        <v/>
      </c>
      <c r="G973" s="5" t="str">
        <f>IF(SB!D975="","",SB!D975)</f>
        <v/>
      </c>
      <c r="H973" t="str">
        <f>IF(SB!D975="","","X")</f>
        <v/>
      </c>
      <c r="I973" t="str">
        <f>IF(SB!H975="","",SB!G975)</f>
        <v/>
      </c>
      <c r="J973" t="str">
        <f>IF(SB!H975="","",SB!F975)</f>
        <v/>
      </c>
      <c r="K973" t="str">
        <f>IFERROR(IF(AND(SB!H975&lt;&gt;"",VALUE(SB!E975)&lt;VALUE(SB!$A$2)),Data!J973,""),"")</f>
        <v/>
      </c>
      <c r="L973" t="s">
        <v>35</v>
      </c>
      <c r="M973" t="s">
        <v>35</v>
      </c>
      <c r="O973" t="s">
        <v>35</v>
      </c>
      <c r="P973" t="s">
        <v>35</v>
      </c>
      <c r="Q973" t="s">
        <v>35</v>
      </c>
    </row>
    <row r="974" spans="1:17">
      <c r="A974" s="68"/>
      <c r="B974" s="68"/>
      <c r="C974" s="68"/>
      <c r="D974" s="68"/>
      <c r="E974" s="9"/>
      <c r="F974" s="9" t="str">
        <f>IF(IF(SB!C976="","",TEXT(SB!C976,"0"))="",IF(SB!H976="","",TEXT(SB!H976,"0")),IF(SB!C976="","",TEXT(SB!C976,"0")))</f>
        <v/>
      </c>
      <c r="G974" s="5" t="str">
        <f>IF(SB!D976="","",SB!D976)</f>
        <v/>
      </c>
      <c r="H974" t="str">
        <f>IF(SB!D976="","","X")</f>
        <v/>
      </c>
      <c r="I974" t="str">
        <f>IF(SB!H976="","",SB!G976)</f>
        <v/>
      </c>
      <c r="J974" t="str">
        <f>IF(SB!H976="","",SB!F976)</f>
        <v/>
      </c>
      <c r="K974" t="str">
        <f>IFERROR(IF(AND(SB!H976&lt;&gt;"",VALUE(SB!E976)&lt;VALUE(SB!$A$2)),Data!J974,""),"")</f>
        <v/>
      </c>
      <c r="L974" t="s">
        <v>35</v>
      </c>
      <c r="M974" t="s">
        <v>35</v>
      </c>
      <c r="O974" t="s">
        <v>35</v>
      </c>
      <c r="P974" t="s">
        <v>35</v>
      </c>
      <c r="Q974" t="s">
        <v>35</v>
      </c>
    </row>
    <row r="975" spans="1:17">
      <c r="A975" s="68"/>
      <c r="B975" s="68"/>
      <c r="C975" s="68"/>
      <c r="D975" s="68"/>
      <c r="E975" s="9"/>
      <c r="F975" s="9" t="str">
        <f>IF(IF(SB!C977="","",TEXT(SB!C977,"0"))="",IF(SB!H977="","",TEXT(SB!H977,"0")),IF(SB!C977="","",TEXT(SB!C977,"0")))</f>
        <v/>
      </c>
      <c r="G975" s="5" t="str">
        <f>IF(SB!D977="","",SB!D977)</f>
        <v/>
      </c>
      <c r="H975" t="str">
        <f>IF(SB!D977="","","X")</f>
        <v/>
      </c>
      <c r="I975" t="str">
        <f>IF(SB!H977="","",SB!G977)</f>
        <v/>
      </c>
      <c r="J975" t="str">
        <f>IF(SB!H977="","",SB!F977)</f>
        <v/>
      </c>
      <c r="K975" t="str">
        <f>IFERROR(IF(AND(SB!H977&lt;&gt;"",VALUE(SB!E977)&lt;VALUE(SB!$A$2)),Data!J975,""),"")</f>
        <v/>
      </c>
      <c r="L975" t="s">
        <v>35</v>
      </c>
      <c r="M975" t="s">
        <v>35</v>
      </c>
      <c r="O975" t="s">
        <v>35</v>
      </c>
      <c r="P975" t="s">
        <v>35</v>
      </c>
      <c r="Q975" t="s">
        <v>35</v>
      </c>
    </row>
    <row r="976" spans="1:17">
      <c r="A976" s="68"/>
      <c r="B976" s="68"/>
      <c r="C976" s="68"/>
      <c r="D976" s="68"/>
      <c r="E976" s="9"/>
      <c r="F976" s="9" t="str">
        <f>IF(IF(SB!C978="","",TEXT(SB!C978,"0"))="",IF(SB!H978="","",TEXT(SB!H978,"0")),IF(SB!C978="","",TEXT(SB!C978,"0")))</f>
        <v/>
      </c>
      <c r="G976" s="5" t="str">
        <f>IF(SB!D978="","",SB!D978)</f>
        <v/>
      </c>
      <c r="H976" t="str">
        <f>IF(SB!D978="","","X")</f>
        <v/>
      </c>
      <c r="I976" t="str">
        <f>IF(SB!H978="","",SB!G978)</f>
        <v/>
      </c>
      <c r="J976" t="str">
        <f>IF(SB!H978="","",SB!F978)</f>
        <v/>
      </c>
      <c r="K976" t="str">
        <f>IFERROR(IF(AND(SB!H978&lt;&gt;"",VALUE(SB!E978)&lt;VALUE(SB!$A$2)),Data!J976,""),"")</f>
        <v/>
      </c>
      <c r="L976" t="s">
        <v>35</v>
      </c>
      <c r="M976" t="s">
        <v>35</v>
      </c>
      <c r="O976" t="s">
        <v>35</v>
      </c>
      <c r="P976" t="s">
        <v>35</v>
      </c>
      <c r="Q976" t="s">
        <v>35</v>
      </c>
    </row>
    <row r="977" spans="1:17">
      <c r="A977" s="68"/>
      <c r="B977" s="68"/>
      <c r="C977" s="68"/>
      <c r="D977" s="68"/>
      <c r="E977" s="9"/>
      <c r="F977" s="9" t="str">
        <f>IF(IF(SB!C979="","",TEXT(SB!C979,"0"))="",IF(SB!H979="","",TEXT(SB!H979,"0")),IF(SB!C979="","",TEXT(SB!C979,"0")))</f>
        <v/>
      </c>
      <c r="G977" s="5" t="str">
        <f>IF(SB!D979="","",SB!D979)</f>
        <v/>
      </c>
      <c r="H977" t="str">
        <f>IF(SB!D979="","","X")</f>
        <v/>
      </c>
      <c r="I977" t="str">
        <f>IF(SB!H979="","",SB!G979)</f>
        <v/>
      </c>
      <c r="J977" t="str">
        <f>IF(SB!H979="","",SB!F979)</f>
        <v/>
      </c>
      <c r="K977" t="str">
        <f>IFERROR(IF(AND(SB!H979&lt;&gt;"",VALUE(SB!E979)&lt;VALUE(SB!$A$2)),Data!J977,""),"")</f>
        <v/>
      </c>
      <c r="L977" t="s">
        <v>35</v>
      </c>
      <c r="M977" t="s">
        <v>35</v>
      </c>
      <c r="O977" t="s">
        <v>35</v>
      </c>
      <c r="P977" t="s">
        <v>35</v>
      </c>
      <c r="Q977" t="s">
        <v>35</v>
      </c>
    </row>
    <row r="978" spans="1:17">
      <c r="A978" s="68"/>
      <c r="B978" s="68"/>
      <c r="C978" s="68"/>
      <c r="D978" s="68"/>
      <c r="E978" s="9"/>
      <c r="F978" s="9" t="str">
        <f>IF(IF(SB!C980="","",TEXT(SB!C980,"0"))="",IF(SB!H980="","",TEXT(SB!H980,"0")),IF(SB!C980="","",TEXT(SB!C980,"0")))</f>
        <v/>
      </c>
      <c r="G978" s="5" t="str">
        <f>IF(SB!D980="","",SB!D980)</f>
        <v/>
      </c>
      <c r="H978" t="str">
        <f>IF(SB!D980="","","X")</f>
        <v/>
      </c>
      <c r="I978" t="str">
        <f>IF(SB!H980="","",SB!G980)</f>
        <v/>
      </c>
      <c r="J978" t="str">
        <f>IF(SB!H980="","",SB!F980)</f>
        <v/>
      </c>
      <c r="K978" t="str">
        <f>IFERROR(IF(AND(SB!H980&lt;&gt;"",VALUE(SB!E980)&lt;VALUE(SB!$A$2)),Data!J978,""),"")</f>
        <v/>
      </c>
      <c r="L978" t="s">
        <v>35</v>
      </c>
      <c r="M978" t="s">
        <v>35</v>
      </c>
      <c r="O978" t="s">
        <v>35</v>
      </c>
      <c r="P978" t="s">
        <v>35</v>
      </c>
      <c r="Q978" t="s">
        <v>35</v>
      </c>
    </row>
    <row r="979" spans="1:17">
      <c r="A979" s="68"/>
      <c r="B979" s="68"/>
      <c r="C979" s="68"/>
      <c r="D979" s="68"/>
      <c r="E979" s="9"/>
      <c r="F979" s="9" t="str">
        <f>IF(IF(SB!C981="","",TEXT(SB!C981,"0"))="",IF(SB!H981="","",TEXT(SB!H981,"0")),IF(SB!C981="","",TEXT(SB!C981,"0")))</f>
        <v/>
      </c>
      <c r="G979" s="5" t="str">
        <f>IF(SB!D981="","",SB!D981)</f>
        <v/>
      </c>
      <c r="H979" t="str">
        <f>IF(SB!D981="","","X")</f>
        <v/>
      </c>
      <c r="I979" t="str">
        <f>IF(SB!H981="","",SB!G981)</f>
        <v/>
      </c>
      <c r="J979" t="str">
        <f>IF(SB!H981="","",SB!F981)</f>
        <v/>
      </c>
      <c r="K979" t="str">
        <f>IFERROR(IF(AND(SB!H981&lt;&gt;"",VALUE(SB!E981)&lt;VALUE(SB!$A$2)),Data!J979,""),"")</f>
        <v/>
      </c>
      <c r="L979" t="s">
        <v>35</v>
      </c>
      <c r="M979" t="s">
        <v>35</v>
      </c>
      <c r="O979" t="s">
        <v>35</v>
      </c>
      <c r="P979" t="s">
        <v>35</v>
      </c>
      <c r="Q979" t="s">
        <v>35</v>
      </c>
    </row>
    <row r="980" spans="1:17">
      <c r="A980" s="68"/>
      <c r="B980" s="68"/>
      <c r="C980" s="68"/>
      <c r="D980" s="68"/>
      <c r="E980" s="9"/>
      <c r="F980" s="9" t="str">
        <f>IF(IF(SB!C982="","",TEXT(SB!C982,"0"))="",IF(SB!H982="","",TEXT(SB!H982,"0")),IF(SB!C982="","",TEXT(SB!C982,"0")))</f>
        <v/>
      </c>
      <c r="G980" s="5" t="str">
        <f>IF(SB!D982="","",SB!D982)</f>
        <v/>
      </c>
      <c r="H980" t="str">
        <f>IF(SB!D982="","","X")</f>
        <v/>
      </c>
      <c r="I980" t="str">
        <f>IF(SB!H982="","",SB!G982)</f>
        <v/>
      </c>
      <c r="J980" t="str">
        <f>IF(SB!H982="","",SB!F982)</f>
        <v/>
      </c>
      <c r="K980" t="str">
        <f>IFERROR(IF(AND(SB!H982&lt;&gt;"",VALUE(SB!E982)&lt;VALUE(SB!$A$2)),Data!J980,""),"")</f>
        <v/>
      </c>
      <c r="L980" t="s">
        <v>35</v>
      </c>
      <c r="M980" t="s">
        <v>35</v>
      </c>
      <c r="O980" t="s">
        <v>35</v>
      </c>
      <c r="P980" t="s">
        <v>35</v>
      </c>
      <c r="Q980" t="s">
        <v>35</v>
      </c>
    </row>
    <row r="981" spans="1:17">
      <c r="A981" s="68"/>
      <c r="B981" s="68"/>
      <c r="C981" s="68"/>
      <c r="D981" s="68"/>
      <c r="E981" s="9"/>
      <c r="F981" s="9" t="str">
        <f>IF(IF(SB!C983="","",TEXT(SB!C983,"0"))="",IF(SB!H983="","",TEXT(SB!H983,"0")),IF(SB!C983="","",TEXT(SB!C983,"0")))</f>
        <v/>
      </c>
      <c r="G981" s="5" t="str">
        <f>IF(SB!D983="","",SB!D983)</f>
        <v/>
      </c>
      <c r="H981" t="str">
        <f>IF(SB!D983="","","X")</f>
        <v/>
      </c>
      <c r="I981" t="str">
        <f>IF(SB!H983="","",SB!G983)</f>
        <v/>
      </c>
      <c r="J981" t="str">
        <f>IF(SB!H983="","",SB!F983)</f>
        <v/>
      </c>
      <c r="K981" t="str">
        <f>IFERROR(IF(AND(SB!H983&lt;&gt;"",VALUE(SB!E983)&lt;VALUE(SB!$A$2)),Data!J981,""),"")</f>
        <v/>
      </c>
      <c r="L981" t="s">
        <v>35</v>
      </c>
      <c r="M981" t="s">
        <v>35</v>
      </c>
      <c r="O981" t="s">
        <v>35</v>
      </c>
      <c r="P981" t="s">
        <v>35</v>
      </c>
      <c r="Q981" t="s">
        <v>35</v>
      </c>
    </row>
    <row r="982" spans="1:17">
      <c r="A982" s="68"/>
      <c r="B982" s="68"/>
      <c r="C982" s="68"/>
      <c r="D982" s="68"/>
      <c r="E982" s="9"/>
      <c r="F982" s="9" t="str">
        <f>IF(IF(SB!C984="","",TEXT(SB!C984,"0"))="",IF(SB!H984="","",TEXT(SB!H984,"0")),IF(SB!C984="","",TEXT(SB!C984,"0")))</f>
        <v/>
      </c>
      <c r="G982" s="5" t="str">
        <f>IF(SB!D984="","",SB!D984)</f>
        <v/>
      </c>
      <c r="H982" t="str">
        <f>IF(SB!D984="","","X")</f>
        <v/>
      </c>
      <c r="I982" t="str">
        <f>IF(SB!H984="","",SB!G984)</f>
        <v/>
      </c>
      <c r="J982" t="str">
        <f>IF(SB!H984="","",SB!F984)</f>
        <v/>
      </c>
      <c r="K982" t="str">
        <f>IFERROR(IF(AND(SB!H984&lt;&gt;"",VALUE(SB!E984)&lt;VALUE(SB!$A$2)),Data!J982,""),"")</f>
        <v/>
      </c>
      <c r="L982" t="s">
        <v>35</v>
      </c>
      <c r="M982" t="s">
        <v>35</v>
      </c>
      <c r="O982" t="s">
        <v>35</v>
      </c>
      <c r="P982" t="s">
        <v>35</v>
      </c>
      <c r="Q982" t="s">
        <v>35</v>
      </c>
    </row>
    <row r="983" spans="1:17">
      <c r="A983" s="68"/>
      <c r="B983" s="68"/>
      <c r="C983" s="68"/>
      <c r="D983" s="68"/>
      <c r="E983" s="9"/>
      <c r="F983" s="9" t="str">
        <f>IF(IF(SB!C985="","",TEXT(SB!C985,"0"))="",IF(SB!H985="","",TEXT(SB!H985,"0")),IF(SB!C985="","",TEXT(SB!C985,"0")))</f>
        <v/>
      </c>
      <c r="G983" s="5" t="str">
        <f>IF(SB!D985="","",SB!D985)</f>
        <v/>
      </c>
      <c r="H983" t="str">
        <f>IF(SB!D985="","","X")</f>
        <v/>
      </c>
      <c r="I983" t="str">
        <f>IF(SB!H985="","",SB!G985)</f>
        <v/>
      </c>
      <c r="J983" t="str">
        <f>IF(SB!H985="","",SB!F985)</f>
        <v/>
      </c>
      <c r="K983" t="str">
        <f>IFERROR(IF(AND(SB!H985&lt;&gt;"",VALUE(SB!E985)&lt;VALUE(SB!$A$2)),Data!J983,""),"")</f>
        <v/>
      </c>
      <c r="L983" t="s">
        <v>35</v>
      </c>
      <c r="M983" t="s">
        <v>35</v>
      </c>
      <c r="O983" t="s">
        <v>35</v>
      </c>
      <c r="P983" t="s">
        <v>35</v>
      </c>
      <c r="Q983" t="s">
        <v>35</v>
      </c>
    </row>
    <row r="984" spans="1:17">
      <c r="A984" s="68"/>
      <c r="B984" s="68"/>
      <c r="C984" s="68"/>
      <c r="D984" s="68"/>
      <c r="E984" s="9"/>
      <c r="F984" s="9" t="str">
        <f>IF(IF(SB!C986="","",TEXT(SB!C986,"0"))="",IF(SB!H986="","",TEXT(SB!H986,"0")),IF(SB!C986="","",TEXT(SB!C986,"0")))</f>
        <v/>
      </c>
      <c r="G984" s="5" t="str">
        <f>IF(SB!D986="","",SB!D986)</f>
        <v/>
      </c>
      <c r="H984" t="str">
        <f>IF(SB!D986="","","X")</f>
        <v/>
      </c>
      <c r="I984" t="str">
        <f>IF(SB!H986="","",SB!G986)</f>
        <v/>
      </c>
      <c r="J984" t="str">
        <f>IF(SB!H986="","",SB!F986)</f>
        <v/>
      </c>
      <c r="K984" t="str">
        <f>IFERROR(IF(AND(SB!H986&lt;&gt;"",VALUE(SB!E986)&lt;VALUE(SB!$A$2)),Data!J984,""),"")</f>
        <v/>
      </c>
      <c r="L984" t="s">
        <v>35</v>
      </c>
      <c r="M984" t="s">
        <v>35</v>
      </c>
      <c r="O984" t="s">
        <v>35</v>
      </c>
      <c r="P984" t="s">
        <v>35</v>
      </c>
      <c r="Q984" t="s">
        <v>35</v>
      </c>
    </row>
    <row r="985" spans="1:17">
      <c r="A985" s="68"/>
      <c r="B985" s="68"/>
      <c r="C985" s="68"/>
      <c r="D985" s="68"/>
      <c r="E985" s="9"/>
      <c r="F985" s="9" t="str">
        <f>IF(IF(SB!C987="","",TEXT(SB!C987,"0"))="",IF(SB!H987="","",TEXT(SB!H987,"0")),IF(SB!C987="","",TEXT(SB!C987,"0")))</f>
        <v/>
      </c>
      <c r="G985" s="5" t="str">
        <f>IF(SB!D987="","",SB!D987)</f>
        <v/>
      </c>
      <c r="H985" t="str">
        <f>IF(SB!D987="","","X")</f>
        <v/>
      </c>
      <c r="I985" t="str">
        <f>IF(SB!H987="","",SB!G987)</f>
        <v/>
      </c>
      <c r="J985" t="str">
        <f>IF(SB!H987="","",SB!F987)</f>
        <v/>
      </c>
      <c r="K985" t="str">
        <f>IFERROR(IF(AND(SB!H987&lt;&gt;"",VALUE(SB!E987)&lt;VALUE(SB!$A$2)),Data!J985,""),"")</f>
        <v/>
      </c>
      <c r="L985" t="s">
        <v>35</v>
      </c>
      <c r="M985" t="s">
        <v>35</v>
      </c>
      <c r="O985" t="s">
        <v>35</v>
      </c>
      <c r="P985" t="s">
        <v>35</v>
      </c>
      <c r="Q985" t="s">
        <v>35</v>
      </c>
    </row>
    <row r="986" spans="1:17">
      <c r="A986" s="68"/>
      <c r="B986" s="68"/>
      <c r="C986" s="68"/>
      <c r="D986" s="68"/>
      <c r="E986" s="9"/>
      <c r="F986" s="9" t="str">
        <f>IF(IF(SB!C988="","",TEXT(SB!C988,"0"))="",IF(SB!H988="","",TEXT(SB!H988,"0")),IF(SB!C988="","",TEXT(SB!C988,"0")))</f>
        <v/>
      </c>
      <c r="G986" s="5" t="str">
        <f>IF(SB!D988="","",SB!D988)</f>
        <v/>
      </c>
      <c r="H986" t="str">
        <f>IF(SB!D988="","","X")</f>
        <v/>
      </c>
      <c r="I986" t="str">
        <f>IF(SB!H988="","",SB!G988)</f>
        <v/>
      </c>
      <c r="J986" t="str">
        <f>IF(SB!H988="","",SB!F988)</f>
        <v/>
      </c>
      <c r="K986" t="str">
        <f>IFERROR(IF(AND(SB!H988&lt;&gt;"",VALUE(SB!E988)&lt;VALUE(SB!$A$2)),Data!J986,""),"")</f>
        <v/>
      </c>
      <c r="L986" t="s">
        <v>35</v>
      </c>
      <c r="M986" t="s">
        <v>35</v>
      </c>
      <c r="O986" t="s">
        <v>35</v>
      </c>
      <c r="P986" t="s">
        <v>35</v>
      </c>
      <c r="Q986" t="s">
        <v>35</v>
      </c>
    </row>
    <row r="987" spans="1:17">
      <c r="A987" s="68"/>
      <c r="B987" s="68"/>
      <c r="C987" s="68"/>
      <c r="D987" s="68"/>
      <c r="E987" s="9"/>
      <c r="F987" s="9" t="str">
        <f>IF(IF(SB!C989="","",TEXT(SB!C989,"0"))="",IF(SB!H989="","",TEXT(SB!H989,"0")),IF(SB!C989="","",TEXT(SB!C989,"0")))</f>
        <v/>
      </c>
      <c r="G987" s="5" t="str">
        <f>IF(SB!D989="","",SB!D989)</f>
        <v/>
      </c>
      <c r="H987" t="str">
        <f>IF(SB!D989="","","X")</f>
        <v/>
      </c>
      <c r="I987" t="str">
        <f>IF(SB!H989="","",SB!G989)</f>
        <v/>
      </c>
      <c r="J987" t="str">
        <f>IF(SB!H989="","",SB!F989)</f>
        <v/>
      </c>
      <c r="K987" t="str">
        <f>IFERROR(IF(AND(SB!H989&lt;&gt;"",VALUE(SB!E989)&lt;VALUE(SB!$A$2)),Data!J987,""),"")</f>
        <v/>
      </c>
      <c r="L987" t="s">
        <v>35</v>
      </c>
      <c r="M987" t="s">
        <v>35</v>
      </c>
      <c r="O987" t="s">
        <v>35</v>
      </c>
      <c r="P987" t="s">
        <v>35</v>
      </c>
      <c r="Q987" t="s">
        <v>35</v>
      </c>
    </row>
    <row r="988" spans="1:17">
      <c r="A988" s="68"/>
      <c r="B988" s="68"/>
      <c r="C988" s="68"/>
      <c r="D988" s="68"/>
      <c r="E988" s="9"/>
      <c r="F988" s="9" t="str">
        <f>IF(IF(SB!C990="","",TEXT(SB!C990,"0"))="",IF(SB!H990="","",TEXT(SB!H990,"0")),IF(SB!C990="","",TEXT(SB!C990,"0")))</f>
        <v/>
      </c>
      <c r="G988" s="5" t="str">
        <f>IF(SB!D990="","",SB!D990)</f>
        <v/>
      </c>
      <c r="H988" t="str">
        <f>IF(SB!D990="","","X")</f>
        <v/>
      </c>
      <c r="I988" t="str">
        <f>IF(SB!H990="","",SB!G990)</f>
        <v/>
      </c>
      <c r="J988" t="str">
        <f>IF(SB!H990="","",SB!F990)</f>
        <v/>
      </c>
      <c r="K988" t="str">
        <f>IFERROR(IF(AND(SB!H990&lt;&gt;"",VALUE(SB!E990)&lt;VALUE(SB!$A$2)),Data!J988,""),"")</f>
        <v/>
      </c>
      <c r="L988" t="s">
        <v>35</v>
      </c>
      <c r="M988" t="s">
        <v>35</v>
      </c>
      <c r="O988" t="s">
        <v>35</v>
      </c>
      <c r="P988" t="s">
        <v>35</v>
      </c>
      <c r="Q988" t="s">
        <v>35</v>
      </c>
    </row>
    <row r="989" spans="1:17">
      <c r="A989" s="68"/>
      <c r="B989" s="68"/>
      <c r="C989" s="68"/>
      <c r="D989" s="68"/>
      <c r="E989" s="9"/>
      <c r="F989" s="9" t="str">
        <f>IF(IF(SB!C991="","",TEXT(SB!C991,"0"))="",IF(SB!H991="","",TEXT(SB!H991,"0")),IF(SB!C991="","",TEXT(SB!C991,"0")))</f>
        <v/>
      </c>
      <c r="G989" s="5" t="str">
        <f>IF(SB!D991="","",SB!D991)</f>
        <v/>
      </c>
      <c r="H989" t="str">
        <f>IF(SB!D991="","","X")</f>
        <v/>
      </c>
      <c r="I989" t="str">
        <f>IF(SB!H991="","",SB!G991)</f>
        <v/>
      </c>
      <c r="J989" t="str">
        <f>IF(SB!H991="","",SB!F991)</f>
        <v/>
      </c>
      <c r="K989" t="str">
        <f>IFERROR(IF(AND(SB!H991&lt;&gt;"",VALUE(SB!E991)&lt;VALUE(SB!$A$2)),Data!J989,""),"")</f>
        <v/>
      </c>
      <c r="L989" t="s">
        <v>35</v>
      </c>
      <c r="M989" t="s">
        <v>35</v>
      </c>
      <c r="O989" t="s">
        <v>35</v>
      </c>
      <c r="P989" t="s">
        <v>35</v>
      </c>
      <c r="Q989" t="s">
        <v>35</v>
      </c>
    </row>
    <row r="990" spans="1:17">
      <c r="A990" s="68"/>
      <c r="B990" s="68"/>
      <c r="C990" s="68"/>
      <c r="D990" s="68"/>
      <c r="E990" s="9"/>
      <c r="F990" s="9" t="str">
        <f>IF(IF(SB!C992="","",TEXT(SB!C992,"0"))="",IF(SB!H992="","",TEXT(SB!H992,"0")),IF(SB!C992="","",TEXT(SB!C992,"0")))</f>
        <v/>
      </c>
      <c r="G990" s="5" t="str">
        <f>IF(SB!D992="","",SB!D992)</f>
        <v/>
      </c>
      <c r="H990" t="str">
        <f>IF(SB!D992="","","X")</f>
        <v/>
      </c>
      <c r="I990" t="str">
        <f>IF(SB!H992="","",SB!G992)</f>
        <v/>
      </c>
      <c r="J990" t="str">
        <f>IF(SB!H992="","",SB!F992)</f>
        <v/>
      </c>
      <c r="K990" t="str">
        <f>IFERROR(IF(AND(SB!H992&lt;&gt;"",VALUE(SB!E992)&lt;VALUE(SB!$A$2)),Data!J990,""),"")</f>
        <v/>
      </c>
      <c r="L990" t="s">
        <v>35</v>
      </c>
      <c r="M990" t="s">
        <v>35</v>
      </c>
      <c r="O990" t="s">
        <v>35</v>
      </c>
      <c r="P990" t="s">
        <v>35</v>
      </c>
      <c r="Q990" t="s">
        <v>35</v>
      </c>
    </row>
    <row r="991" spans="1:17">
      <c r="A991" s="68"/>
      <c r="B991" s="68"/>
      <c r="C991" s="68"/>
      <c r="D991" s="68"/>
      <c r="E991" s="9"/>
      <c r="F991" s="9" t="str">
        <f>IF(IF(SB!C993="","",TEXT(SB!C993,"0"))="",IF(SB!H993="","",TEXT(SB!H993,"0")),IF(SB!C993="","",TEXT(SB!C993,"0")))</f>
        <v/>
      </c>
      <c r="G991" s="5" t="str">
        <f>IF(SB!D993="","",SB!D993)</f>
        <v/>
      </c>
      <c r="H991" t="str">
        <f>IF(SB!D993="","","X")</f>
        <v/>
      </c>
      <c r="I991" t="str">
        <f>IF(SB!H993="","",SB!G993)</f>
        <v/>
      </c>
      <c r="J991" t="str">
        <f>IF(SB!H993="","",SB!F993)</f>
        <v/>
      </c>
      <c r="K991" t="str">
        <f>IFERROR(IF(AND(SB!H993&lt;&gt;"",VALUE(SB!E993)&lt;VALUE(SB!$A$2)),Data!J991,""),"")</f>
        <v/>
      </c>
      <c r="L991" t="s">
        <v>35</v>
      </c>
      <c r="M991" t="s">
        <v>35</v>
      </c>
      <c r="O991" t="s">
        <v>35</v>
      </c>
      <c r="P991" t="s">
        <v>35</v>
      </c>
      <c r="Q991" t="s">
        <v>35</v>
      </c>
    </row>
    <row r="992" spans="1:17">
      <c r="A992" s="68"/>
      <c r="B992" s="68"/>
      <c r="C992" s="68"/>
      <c r="D992" s="68"/>
      <c r="E992" s="9"/>
      <c r="F992" s="9" t="str">
        <f>IF(IF(SB!C994="","",TEXT(SB!C994,"0"))="",IF(SB!H994="","",TEXT(SB!H994,"0")),IF(SB!C994="","",TEXT(SB!C994,"0")))</f>
        <v/>
      </c>
      <c r="G992" s="5" t="str">
        <f>IF(SB!D994="","",SB!D994)</f>
        <v/>
      </c>
      <c r="H992" t="str">
        <f>IF(SB!D994="","","X")</f>
        <v/>
      </c>
      <c r="I992" t="str">
        <f>IF(SB!H994="","",SB!G994)</f>
        <v/>
      </c>
      <c r="J992" t="str">
        <f>IF(SB!H994="","",SB!F994)</f>
        <v/>
      </c>
      <c r="K992" t="str">
        <f>IFERROR(IF(AND(SB!H994&lt;&gt;"",VALUE(SB!E994)&lt;VALUE(SB!$A$2)),Data!J992,""),"")</f>
        <v/>
      </c>
      <c r="L992" t="s">
        <v>35</v>
      </c>
      <c r="M992" t="s">
        <v>35</v>
      </c>
      <c r="O992" t="s">
        <v>35</v>
      </c>
      <c r="P992" t="s">
        <v>35</v>
      </c>
      <c r="Q992" t="s">
        <v>35</v>
      </c>
    </row>
    <row r="993" spans="1:17">
      <c r="A993" s="68"/>
      <c r="B993" s="68"/>
      <c r="C993" s="68"/>
      <c r="D993" s="68"/>
      <c r="E993" s="9"/>
      <c r="F993" s="9" t="str">
        <f>IF(IF(SB!C995="","",TEXT(SB!C995,"0"))="",IF(SB!H995="","",TEXT(SB!H995,"0")),IF(SB!C995="","",TEXT(SB!C995,"0")))</f>
        <v/>
      </c>
      <c r="G993" s="5" t="str">
        <f>IF(SB!D995="","",SB!D995)</f>
        <v/>
      </c>
      <c r="H993" t="str">
        <f>IF(SB!D995="","","X")</f>
        <v/>
      </c>
      <c r="I993" t="str">
        <f>IF(SB!H995="","",SB!G995)</f>
        <v/>
      </c>
      <c r="J993" t="str">
        <f>IF(SB!H995="","",SB!F995)</f>
        <v/>
      </c>
      <c r="K993" t="str">
        <f>IFERROR(IF(AND(SB!H995&lt;&gt;"",VALUE(SB!E995)&lt;VALUE(SB!$A$2)),Data!J993,""),"")</f>
        <v/>
      </c>
      <c r="L993" t="s">
        <v>35</v>
      </c>
      <c r="M993" t="s">
        <v>35</v>
      </c>
      <c r="O993" t="s">
        <v>35</v>
      </c>
      <c r="P993" t="s">
        <v>35</v>
      </c>
      <c r="Q993" t="s">
        <v>35</v>
      </c>
    </row>
    <row r="994" spans="1:17">
      <c r="A994" s="68"/>
      <c r="B994" s="68"/>
      <c r="C994" s="68"/>
      <c r="D994" s="68"/>
      <c r="E994" s="9"/>
      <c r="F994" s="9" t="str">
        <f>IF(IF(SB!C996="","",TEXT(SB!C996,"0"))="",IF(SB!H996="","",TEXT(SB!H996,"0")),IF(SB!C996="","",TEXT(SB!C996,"0")))</f>
        <v/>
      </c>
      <c r="G994" s="5" t="str">
        <f>IF(SB!D996="","",SB!D996)</f>
        <v/>
      </c>
      <c r="H994" t="str">
        <f>IF(SB!D996="","","X")</f>
        <v/>
      </c>
      <c r="I994" t="str">
        <f>IF(SB!H996="","",SB!G996)</f>
        <v/>
      </c>
      <c r="J994" t="str">
        <f>IF(SB!H996="","",SB!F996)</f>
        <v/>
      </c>
      <c r="K994" t="str">
        <f>IFERROR(IF(AND(SB!H996&lt;&gt;"",VALUE(SB!E996)&lt;VALUE(SB!$A$2)),Data!J994,""),"")</f>
        <v/>
      </c>
      <c r="L994" t="s">
        <v>35</v>
      </c>
      <c r="M994" t="s">
        <v>35</v>
      </c>
      <c r="O994" t="s">
        <v>35</v>
      </c>
      <c r="P994" t="s">
        <v>35</v>
      </c>
      <c r="Q994" t="s">
        <v>35</v>
      </c>
    </row>
    <row r="995" spans="1:17">
      <c r="A995" s="68"/>
      <c r="B995" s="68"/>
      <c r="C995" s="68"/>
      <c r="D995" s="68"/>
      <c r="E995" s="9"/>
      <c r="F995" s="9" t="str">
        <f>IF(IF(SB!C997="","",TEXT(SB!C997,"0"))="",IF(SB!H997="","",TEXT(SB!H997,"0")),IF(SB!C997="","",TEXT(SB!C997,"0")))</f>
        <v/>
      </c>
      <c r="G995" s="5" t="str">
        <f>IF(SB!D997="","",SB!D997)</f>
        <v/>
      </c>
      <c r="H995" t="str">
        <f>IF(SB!D997="","","X")</f>
        <v/>
      </c>
      <c r="I995" t="str">
        <f>IF(SB!H997="","",SB!G997)</f>
        <v/>
      </c>
      <c r="J995" t="str">
        <f>IF(SB!H997="","",SB!F997)</f>
        <v/>
      </c>
      <c r="K995" t="str">
        <f>IFERROR(IF(AND(SB!H997&lt;&gt;"",VALUE(SB!E997)&lt;VALUE(SB!$A$2)),Data!J995,""),"")</f>
        <v/>
      </c>
      <c r="L995" t="s">
        <v>35</v>
      </c>
      <c r="M995" t="s">
        <v>35</v>
      </c>
      <c r="O995" t="s">
        <v>35</v>
      </c>
      <c r="P995" t="s">
        <v>35</v>
      </c>
      <c r="Q995" t="s">
        <v>35</v>
      </c>
    </row>
    <row r="996" spans="1:17">
      <c r="A996" s="68"/>
      <c r="B996" s="68"/>
      <c r="C996" s="68"/>
      <c r="D996" s="68"/>
      <c r="E996" s="9"/>
      <c r="F996" s="9" t="str">
        <f>IF(IF(SB!C998="","",TEXT(SB!C998,"0"))="",IF(SB!H998="","",TEXT(SB!H998,"0")),IF(SB!C998="","",TEXT(SB!C998,"0")))</f>
        <v/>
      </c>
      <c r="G996" s="5" t="str">
        <f>IF(SB!D998="","",SB!D998)</f>
        <v/>
      </c>
      <c r="H996" t="str">
        <f>IF(SB!D998="","","X")</f>
        <v/>
      </c>
      <c r="I996" t="str">
        <f>IF(SB!H998="","",SB!G998)</f>
        <v/>
      </c>
      <c r="J996" t="str">
        <f>IF(SB!H998="","",SB!F998)</f>
        <v/>
      </c>
      <c r="K996" t="str">
        <f>IFERROR(IF(AND(SB!H998&lt;&gt;"",VALUE(SB!E998)&lt;VALUE(SB!$A$2)),Data!J996,""),"")</f>
        <v/>
      </c>
      <c r="L996" t="s">
        <v>35</v>
      </c>
      <c r="M996" t="s">
        <v>35</v>
      </c>
      <c r="O996" t="s">
        <v>35</v>
      </c>
      <c r="P996" t="s">
        <v>35</v>
      </c>
      <c r="Q996" t="s">
        <v>35</v>
      </c>
    </row>
    <row r="997" spans="1:17">
      <c r="A997" s="68"/>
      <c r="B997" s="68"/>
      <c r="C997" s="68"/>
      <c r="D997" s="68"/>
      <c r="E997" s="9"/>
      <c r="F997" s="9" t="str">
        <f>IF(IF(SB!C999="","",TEXT(SB!C999,"0"))="",IF(SB!H999="","",TEXT(SB!H999,"0")),IF(SB!C999="","",TEXT(SB!C999,"0")))</f>
        <v/>
      </c>
      <c r="G997" s="5" t="str">
        <f>IF(SB!D999="","",SB!D999)</f>
        <v/>
      </c>
      <c r="H997" t="str">
        <f>IF(SB!D999="","","X")</f>
        <v/>
      </c>
      <c r="I997" t="str">
        <f>IF(SB!H999="","",SB!G999)</f>
        <v/>
      </c>
      <c r="J997" t="str">
        <f>IF(SB!H999="","",SB!F999)</f>
        <v/>
      </c>
      <c r="K997" t="str">
        <f>IFERROR(IF(AND(SB!H999&lt;&gt;"",VALUE(SB!E999)&lt;VALUE(SB!$A$2)),Data!J997,""),"")</f>
        <v/>
      </c>
      <c r="L997" t="s">
        <v>35</v>
      </c>
      <c r="M997" t="s">
        <v>35</v>
      </c>
      <c r="O997" t="s">
        <v>35</v>
      </c>
      <c r="P997" t="s">
        <v>35</v>
      </c>
      <c r="Q997" t="s">
        <v>35</v>
      </c>
    </row>
    <row r="998" spans="1:17">
      <c r="A998" s="68"/>
      <c r="B998" s="68"/>
      <c r="C998" s="68"/>
      <c r="D998" s="68"/>
      <c r="E998" s="9"/>
      <c r="F998" s="9" t="str">
        <f>IF(IF(SB!C1000="","",TEXT(SB!C1000,"0"))="",IF(SB!H1000="","",TEXT(SB!H1000,"0")),IF(SB!C1000="","",TEXT(SB!C1000,"0")))</f>
        <v/>
      </c>
      <c r="G998" s="5" t="str">
        <f>IF(SB!D1000="","",SB!D1000)</f>
        <v/>
      </c>
      <c r="H998" t="str">
        <f>IF(SB!D1000="","","X")</f>
        <v/>
      </c>
      <c r="I998" t="str">
        <f>IF(SB!H1000="","",SB!G1000)</f>
        <v/>
      </c>
      <c r="J998" t="str">
        <f>IF(SB!H1000="","",SB!F1000)</f>
        <v/>
      </c>
      <c r="K998" t="str">
        <f>IFERROR(IF(AND(SB!H1000&lt;&gt;"",VALUE(SB!E1000)&lt;VALUE(SB!$A$2)),Data!J998,""),"")</f>
        <v/>
      </c>
      <c r="L998" t="s">
        <v>35</v>
      </c>
      <c r="M998" t="s">
        <v>35</v>
      </c>
      <c r="O998" t="s">
        <v>35</v>
      </c>
      <c r="P998" t="s">
        <v>35</v>
      </c>
      <c r="Q998" t="s">
        <v>35</v>
      </c>
    </row>
    <row r="999" spans="1:17">
      <c r="A999" s="68"/>
      <c r="B999" s="68"/>
      <c r="C999" s="68"/>
      <c r="D999" s="68"/>
      <c r="E999" s="9"/>
      <c r="F999" s="9" t="str">
        <f>IF(IF(SB!C1001="","",TEXT(SB!C1001,"0"))="",IF(SB!H1001="","",TEXT(SB!H1001,"0")),IF(SB!C1001="","",TEXT(SB!C1001,"0")))</f>
        <v/>
      </c>
      <c r="G999" s="5" t="str">
        <f>IF(SB!D1001="","",SB!D1001)</f>
        <v/>
      </c>
      <c r="H999" t="str">
        <f>IF(SB!D1001="","","X")</f>
        <v/>
      </c>
      <c r="I999" t="str">
        <f>IF(SB!H1001="","",SB!G1001)</f>
        <v/>
      </c>
      <c r="J999" t="str">
        <f>IF(SB!H1001="","",SB!F1001)</f>
        <v/>
      </c>
      <c r="K999" t="str">
        <f>IFERROR(IF(AND(SB!H1001&lt;&gt;"",VALUE(SB!E1001)&lt;VALUE(SB!$A$2)),Data!J999,""),"")</f>
        <v/>
      </c>
      <c r="L999" t="s">
        <v>35</v>
      </c>
      <c r="M999" t="s">
        <v>35</v>
      </c>
      <c r="O999" t="s">
        <v>35</v>
      </c>
      <c r="P999" t="s">
        <v>35</v>
      </c>
      <c r="Q999" t="s">
        <v>35</v>
      </c>
    </row>
    <row r="1000" spans="1:17">
      <c r="A1000" s="68"/>
      <c r="B1000" s="68"/>
      <c r="C1000" s="68"/>
      <c r="D1000" s="68"/>
      <c r="E1000" s="9"/>
      <c r="F1000" s="9" t="str">
        <f>IF(IF(SB!C1002="","",TEXT(SB!C1002,"0"))="",IF(SB!H1002="","",TEXT(SB!H1002,"0")),IF(SB!C1002="","",TEXT(SB!C1002,"0")))</f>
        <v/>
      </c>
      <c r="G1000" s="5" t="str">
        <f>IF(SB!D1002="","",SB!D1002)</f>
        <v/>
      </c>
      <c r="H1000" t="str">
        <f>IF(SB!D1002="","","X")</f>
        <v/>
      </c>
      <c r="I1000" t="str">
        <f>IF(SB!H1002="","",SB!G1002)</f>
        <v/>
      </c>
      <c r="J1000" t="str">
        <f>IF(SB!H1002="","",SB!F1002)</f>
        <v/>
      </c>
      <c r="K1000" t="str">
        <f>IFERROR(IF(AND(SB!H1002&lt;&gt;"",VALUE(SB!E1002)&lt;VALUE(SB!$A$2)),Data!J1000,""),"")</f>
        <v/>
      </c>
      <c r="L1000" t="s">
        <v>35</v>
      </c>
      <c r="M1000" t="s">
        <v>35</v>
      </c>
      <c r="O1000" t="s">
        <v>35</v>
      </c>
      <c r="P1000" t="s">
        <v>35</v>
      </c>
      <c r="Q1000" t="s">
        <v>35</v>
      </c>
    </row>
    <row r="1001" spans="1:17">
      <c r="A1001" s="68"/>
      <c r="B1001" s="68"/>
      <c r="C1001" s="68"/>
      <c r="D1001" s="68"/>
      <c r="E1001" s="9"/>
      <c r="F1001" s="9" t="str">
        <f>IF(IF(SB!C1003="","",TEXT(SB!C1003,"0"))="",IF(SB!H1003="","",TEXT(SB!H1003,"0")),IF(SB!C1003="","",TEXT(SB!C1003,"0")))</f>
        <v/>
      </c>
      <c r="G1001" s="5" t="str">
        <f>IF(SB!D1003="","",SB!D1003)</f>
        <v/>
      </c>
      <c r="H1001" t="str">
        <f>IF(SB!D1003="","","X")</f>
        <v/>
      </c>
      <c r="I1001" t="str">
        <f>IF(SB!H1003="","",SB!G1003)</f>
        <v/>
      </c>
      <c r="J1001" t="str">
        <f>IF(SB!H1003="","",SB!F1003)</f>
        <v/>
      </c>
      <c r="K1001" t="str">
        <f>IFERROR(IF(AND(SB!H1003&lt;&gt;"",VALUE(SB!E1003)&lt;VALUE(SB!$A$2)),Data!J1001,""),"")</f>
        <v/>
      </c>
      <c r="L1001" t="s">
        <v>35</v>
      </c>
      <c r="M1001" t="s">
        <v>35</v>
      </c>
      <c r="O1001" t="s">
        <v>35</v>
      </c>
      <c r="P1001" t="s">
        <v>35</v>
      </c>
      <c r="Q1001" t="s">
        <v>35</v>
      </c>
    </row>
    <row r="1002" spans="1:17">
      <c r="A1002" s="68"/>
      <c r="B1002" s="68"/>
      <c r="C1002" s="68"/>
      <c r="D1002" s="68"/>
      <c r="E1002" s="9"/>
      <c r="F1002" s="9" t="str">
        <f>IF(IF(SB!C1004="","",TEXT(SB!C1004,"0"))="",IF(SB!H1004="","",TEXT(SB!H1004,"0")),IF(SB!C1004="","",TEXT(SB!C1004,"0")))</f>
        <v/>
      </c>
      <c r="G1002" s="5" t="str">
        <f>IF(SB!D1004="","",SB!D1004)</f>
        <v/>
      </c>
      <c r="H1002" t="str">
        <f>IF(SB!D1004="","","X")</f>
        <v/>
      </c>
      <c r="I1002" t="str">
        <f>IF(SB!H1004="","",SB!G1004)</f>
        <v/>
      </c>
      <c r="J1002" t="str">
        <f>IF(SB!H1004="","",SB!F1004)</f>
        <v/>
      </c>
      <c r="K1002" t="str">
        <f>IFERROR(IF(AND(SB!H1004&lt;&gt;"",VALUE(SB!E1004)&lt;VALUE(SB!$A$2)),Data!J1002,""),"")</f>
        <v/>
      </c>
      <c r="L1002" t="s">
        <v>35</v>
      </c>
      <c r="M1002" t="s">
        <v>35</v>
      </c>
      <c r="O1002" t="s">
        <v>35</v>
      </c>
      <c r="P1002" t="s">
        <v>35</v>
      </c>
      <c r="Q1002" t="s">
        <v>35</v>
      </c>
    </row>
    <row r="1003" spans="1:17">
      <c r="A1003" s="68"/>
      <c r="B1003" s="68"/>
      <c r="C1003" s="68"/>
      <c r="D1003" s="68"/>
      <c r="E1003" s="9"/>
      <c r="F1003" s="9" t="str">
        <f>IF(IF(SB!C1005="","",TEXT(SB!C1005,"0"))="",IF(SB!H1005="","",TEXT(SB!H1005,"0")),IF(SB!C1005="","",TEXT(SB!C1005,"0")))</f>
        <v/>
      </c>
      <c r="G1003" s="5" t="str">
        <f>IF(SB!D1005="","",SB!D1005)</f>
        <v/>
      </c>
      <c r="H1003" t="str">
        <f>IF(SB!D1005="","","X")</f>
        <v/>
      </c>
      <c r="I1003" t="str">
        <f>IF(SB!H1005="","",SB!G1005)</f>
        <v/>
      </c>
      <c r="J1003" t="str">
        <f>IF(SB!H1005="","",SB!F1005)</f>
        <v/>
      </c>
      <c r="K1003" t="str">
        <f>IFERROR(IF(AND(SB!H1005&lt;&gt;"",VALUE(SB!E1005)&lt;VALUE(SB!$A$2)),Data!J1003,""),"")</f>
        <v/>
      </c>
      <c r="L1003" t="s">
        <v>35</v>
      </c>
      <c r="M1003" t="s">
        <v>35</v>
      </c>
      <c r="O1003" t="s">
        <v>35</v>
      </c>
      <c r="P1003" t="s">
        <v>35</v>
      </c>
      <c r="Q1003" t="s">
        <v>35</v>
      </c>
    </row>
    <row r="1004" spans="1:17">
      <c r="A1004" s="68"/>
      <c r="B1004" s="68"/>
      <c r="C1004" s="68"/>
      <c r="D1004" s="68"/>
      <c r="E1004" s="9"/>
      <c r="F1004" s="9" t="str">
        <f>IF(IF(SB!C1006="","",TEXT(SB!C1006,"0"))="",IF(SB!H1006="","",TEXT(SB!H1006,"0")),IF(SB!C1006="","",TEXT(SB!C1006,"0")))</f>
        <v/>
      </c>
      <c r="G1004" s="5" t="str">
        <f>IF(SB!D1006="","",SB!D1006)</f>
        <v/>
      </c>
      <c r="H1004" t="str">
        <f>IF(SB!D1006="","","X")</f>
        <v/>
      </c>
      <c r="I1004" t="str">
        <f>IF(SB!H1006="","",SB!G1006)</f>
        <v/>
      </c>
      <c r="J1004" t="str">
        <f>IF(SB!H1006="","",SB!F1006)</f>
        <v/>
      </c>
      <c r="K1004" t="str">
        <f>IFERROR(IF(AND(SB!H1006&lt;&gt;"",VALUE(SB!E1006)&lt;VALUE(SB!$A$2)),Data!J1004,""),"")</f>
        <v/>
      </c>
      <c r="L1004" t="s">
        <v>35</v>
      </c>
      <c r="M1004" t="s">
        <v>35</v>
      </c>
      <c r="O1004" t="s">
        <v>35</v>
      </c>
      <c r="P1004" t="s">
        <v>35</v>
      </c>
      <c r="Q1004" t="s">
        <v>35</v>
      </c>
    </row>
    <row r="1005" spans="1:17">
      <c r="A1005" s="68"/>
      <c r="B1005" s="68"/>
      <c r="C1005" s="68"/>
      <c r="D1005" s="68"/>
      <c r="E1005" s="9"/>
      <c r="F1005" s="9" t="str">
        <f>IF(IF(SB!C1007="","",TEXT(SB!C1007,"0"))="",IF(SB!H1007="","",TEXT(SB!H1007,"0")),IF(SB!C1007="","",TEXT(SB!C1007,"0")))</f>
        <v/>
      </c>
      <c r="G1005" s="5" t="str">
        <f>IF(SB!D1007="","",SB!D1007)</f>
        <v/>
      </c>
      <c r="H1005" t="str">
        <f>IF(SB!D1007="","","X")</f>
        <v/>
      </c>
      <c r="I1005" t="str">
        <f>IF(SB!H1007="","",SB!G1007)</f>
        <v/>
      </c>
      <c r="J1005" t="str">
        <f>IF(SB!H1007="","",SB!F1007)</f>
        <v/>
      </c>
      <c r="K1005" t="str">
        <f>IFERROR(IF(AND(SB!H1007&lt;&gt;"",VALUE(SB!E1007)&lt;VALUE(SB!$A$2)),Data!J1005,""),"")</f>
        <v/>
      </c>
      <c r="L1005" t="s">
        <v>35</v>
      </c>
      <c r="M1005" t="s">
        <v>35</v>
      </c>
      <c r="O1005" t="s">
        <v>35</v>
      </c>
      <c r="P1005" t="s">
        <v>35</v>
      </c>
      <c r="Q1005" t="s">
        <v>35</v>
      </c>
    </row>
    <row r="1006" spans="1:17">
      <c r="A1006" s="68"/>
      <c r="B1006" s="68"/>
      <c r="C1006" s="68"/>
      <c r="D1006" s="68"/>
      <c r="E1006" s="9"/>
      <c r="F1006" s="9" t="str">
        <f>IF(IF(SB!C1008="","",TEXT(SB!C1008,"0"))="",IF(SB!H1008="","",TEXT(SB!H1008,"0")),IF(SB!C1008="","",TEXT(SB!C1008,"0")))</f>
        <v/>
      </c>
      <c r="G1006" s="5" t="str">
        <f>IF(SB!D1008="","",SB!D1008)</f>
        <v/>
      </c>
      <c r="H1006" t="str">
        <f>IF(SB!D1008="","","X")</f>
        <v/>
      </c>
      <c r="I1006" t="str">
        <f>IF(SB!H1008="","",SB!G1008)</f>
        <v/>
      </c>
      <c r="J1006" t="str">
        <f>IF(SB!H1008="","",SB!F1008)</f>
        <v/>
      </c>
      <c r="K1006" t="str">
        <f>IFERROR(IF(AND(SB!H1008&lt;&gt;"",VALUE(SB!E1008)&lt;VALUE(SB!$A$2)),Data!J1006,""),"")</f>
        <v/>
      </c>
      <c r="L1006" t="s">
        <v>35</v>
      </c>
      <c r="M1006" t="s">
        <v>35</v>
      </c>
      <c r="O1006" t="s">
        <v>35</v>
      </c>
      <c r="P1006" t="s">
        <v>35</v>
      </c>
      <c r="Q1006" t="s">
        <v>35</v>
      </c>
    </row>
    <row r="1007" spans="1:17">
      <c r="A1007" s="68"/>
      <c r="B1007" s="68"/>
      <c r="C1007" s="68"/>
      <c r="D1007" s="68"/>
      <c r="E1007" s="9"/>
      <c r="F1007" s="9" t="str">
        <f>IF(IF(SB!C1009="","",TEXT(SB!C1009,"0"))="",IF(SB!H1009="","",TEXT(SB!H1009,"0")),IF(SB!C1009="","",TEXT(SB!C1009,"0")))</f>
        <v/>
      </c>
      <c r="G1007" s="5" t="str">
        <f>IF(SB!D1009="","",SB!D1009)</f>
        <v/>
      </c>
      <c r="H1007" t="str">
        <f>IF(SB!D1009="","","X")</f>
        <v/>
      </c>
      <c r="I1007" t="str">
        <f>IF(SB!H1009="","",SB!G1009)</f>
        <v/>
      </c>
      <c r="J1007" t="str">
        <f>IF(SB!H1009="","",SB!F1009)</f>
        <v/>
      </c>
      <c r="K1007" t="str">
        <f>IFERROR(IF(AND(SB!H1009&lt;&gt;"",VALUE(SB!E1009)&lt;VALUE(SB!$A$2)),Data!J1007,""),"")</f>
        <v/>
      </c>
      <c r="L1007" t="s">
        <v>35</v>
      </c>
      <c r="M1007" t="s">
        <v>35</v>
      </c>
      <c r="O1007" t="s">
        <v>35</v>
      </c>
      <c r="P1007" t="s">
        <v>35</v>
      </c>
      <c r="Q1007" t="s">
        <v>35</v>
      </c>
    </row>
    <row r="1008" spans="1:17">
      <c r="A1008" s="68"/>
      <c r="B1008" s="68"/>
      <c r="C1008" s="68"/>
      <c r="D1008" s="68"/>
      <c r="E1008" s="9"/>
      <c r="F1008" s="9" t="str">
        <f>IF(IF(SB!C1010="","",TEXT(SB!C1010,"0"))="",IF(SB!H1010="","",TEXT(SB!H1010,"0")),IF(SB!C1010="","",TEXT(SB!C1010,"0")))</f>
        <v/>
      </c>
      <c r="G1008" s="5" t="str">
        <f>IF(SB!D1010="","",SB!D1010)</f>
        <v/>
      </c>
      <c r="H1008" t="str">
        <f>IF(SB!D1010="","","X")</f>
        <v/>
      </c>
      <c r="I1008" t="str">
        <f>IF(SB!H1010="","",SB!G1010)</f>
        <v/>
      </c>
      <c r="J1008" t="str">
        <f>IF(SB!H1010="","",SB!F1010)</f>
        <v/>
      </c>
      <c r="K1008" t="str">
        <f>IFERROR(IF(AND(SB!H1010&lt;&gt;"",VALUE(SB!E1010)&lt;VALUE(SB!$A$2)),Data!J1008,""),"")</f>
        <v/>
      </c>
      <c r="L1008" t="s">
        <v>35</v>
      </c>
      <c r="M1008" t="s">
        <v>35</v>
      </c>
      <c r="O1008" t="s">
        <v>35</v>
      </c>
      <c r="P1008" t="s">
        <v>35</v>
      </c>
      <c r="Q1008" t="s">
        <v>35</v>
      </c>
    </row>
    <row r="1009" spans="1:17">
      <c r="A1009" s="68"/>
      <c r="B1009" s="68"/>
      <c r="C1009" s="68"/>
      <c r="D1009" s="68"/>
      <c r="E1009" s="9"/>
      <c r="F1009" s="9" t="str">
        <f>IF(IF(SB!C1011="","",TEXT(SB!C1011,"0"))="",IF(SB!H1011="","",TEXT(SB!H1011,"0")),IF(SB!C1011="","",TEXT(SB!C1011,"0")))</f>
        <v/>
      </c>
      <c r="G1009" s="5" t="str">
        <f>IF(SB!D1011="","",SB!D1011)</f>
        <v/>
      </c>
      <c r="H1009" t="str">
        <f>IF(SB!D1011="","","X")</f>
        <v/>
      </c>
      <c r="I1009" t="str">
        <f>IF(SB!H1011="","",SB!G1011)</f>
        <v/>
      </c>
      <c r="J1009" t="str">
        <f>IF(SB!H1011="","",SB!F1011)</f>
        <v/>
      </c>
      <c r="K1009" t="str">
        <f>IFERROR(IF(AND(SB!H1011&lt;&gt;"",VALUE(SB!E1011)&lt;VALUE(SB!$A$2)),Data!J1009,""),"")</f>
        <v/>
      </c>
      <c r="L1009" t="s">
        <v>35</v>
      </c>
      <c r="M1009" t="s">
        <v>35</v>
      </c>
      <c r="O1009" t="s">
        <v>35</v>
      </c>
      <c r="P1009" t="s">
        <v>35</v>
      </c>
      <c r="Q1009" t="s">
        <v>35</v>
      </c>
    </row>
    <row r="1010" spans="1:17">
      <c r="A1010" s="68"/>
      <c r="B1010" s="68"/>
      <c r="C1010" s="68"/>
      <c r="D1010" s="68"/>
      <c r="E1010" s="9"/>
      <c r="F1010" s="9" t="str">
        <f>IF(IF(SB!C1012="","",TEXT(SB!C1012,"0"))="",IF(SB!H1012="","",TEXT(SB!H1012,"0")),IF(SB!C1012="","",TEXT(SB!C1012,"0")))</f>
        <v/>
      </c>
      <c r="G1010" s="5" t="str">
        <f>IF(SB!D1012="","",SB!D1012)</f>
        <v/>
      </c>
      <c r="H1010" t="str">
        <f>IF(SB!D1012="","","X")</f>
        <v/>
      </c>
      <c r="I1010" t="str">
        <f>IF(SB!H1012="","",SB!G1012)</f>
        <v/>
      </c>
      <c r="J1010" t="str">
        <f>IF(SB!H1012="","",SB!F1012)</f>
        <v/>
      </c>
      <c r="K1010" t="str">
        <f>IFERROR(IF(AND(SB!H1012&lt;&gt;"",VALUE(SB!E1012)&lt;VALUE(SB!$A$2)),Data!J1010,""),"")</f>
        <v/>
      </c>
      <c r="L1010" t="s">
        <v>35</v>
      </c>
      <c r="M1010" t="s">
        <v>35</v>
      </c>
      <c r="O1010" t="s">
        <v>35</v>
      </c>
      <c r="P1010" t="s">
        <v>35</v>
      </c>
      <c r="Q1010" t="s">
        <v>35</v>
      </c>
    </row>
    <row r="1011" spans="1:17">
      <c r="A1011" s="68"/>
      <c r="B1011" s="68"/>
      <c r="C1011" s="68"/>
      <c r="D1011" s="68"/>
      <c r="E1011" s="9"/>
      <c r="F1011" s="9" t="str">
        <f>IF(IF(SB!C1013="","",TEXT(SB!C1013,"0"))="",IF(SB!H1013="","",TEXT(SB!H1013,"0")),IF(SB!C1013="","",TEXT(SB!C1013,"0")))</f>
        <v/>
      </c>
      <c r="G1011" s="5" t="str">
        <f>IF(SB!D1013="","",SB!D1013)</f>
        <v/>
      </c>
      <c r="H1011" t="str">
        <f>IF(SB!D1013="","","X")</f>
        <v/>
      </c>
      <c r="I1011" t="str">
        <f>IF(SB!H1013="","",SB!G1013)</f>
        <v/>
      </c>
      <c r="J1011" t="str">
        <f>IF(SB!H1013="","",SB!F1013)</f>
        <v/>
      </c>
      <c r="K1011" t="str">
        <f>IFERROR(IF(AND(SB!H1013&lt;&gt;"",VALUE(SB!E1013)&lt;VALUE(SB!$A$2)),Data!J1011,""),"")</f>
        <v/>
      </c>
      <c r="L1011" t="s">
        <v>35</v>
      </c>
      <c r="M1011" t="s">
        <v>35</v>
      </c>
      <c r="O1011" t="s">
        <v>35</v>
      </c>
      <c r="P1011" t="s">
        <v>35</v>
      </c>
      <c r="Q1011" t="s">
        <v>35</v>
      </c>
    </row>
    <row r="1012" spans="1:17">
      <c r="A1012" s="68"/>
      <c r="B1012" s="68"/>
      <c r="C1012" s="68"/>
      <c r="D1012" s="68"/>
      <c r="E1012" s="9"/>
      <c r="F1012" s="9" t="str">
        <f>IF(IF(SB!C1014="","",TEXT(SB!C1014,"0"))="",IF(SB!H1014="","",TEXT(SB!H1014,"0")),IF(SB!C1014="","",TEXT(SB!C1014,"0")))</f>
        <v/>
      </c>
      <c r="G1012" s="5" t="str">
        <f>IF(SB!D1014="","",SB!D1014)</f>
        <v/>
      </c>
      <c r="H1012" t="str">
        <f>IF(SB!D1014="","","X")</f>
        <v/>
      </c>
      <c r="I1012" t="str">
        <f>IF(SB!H1014="","",SB!G1014)</f>
        <v/>
      </c>
      <c r="J1012" t="str">
        <f>IF(SB!H1014="","",SB!F1014)</f>
        <v/>
      </c>
      <c r="K1012" t="str">
        <f>IFERROR(IF(AND(SB!H1014&lt;&gt;"",VALUE(SB!E1014)&lt;VALUE(SB!$A$2)),Data!J1012,""),"")</f>
        <v/>
      </c>
      <c r="L1012" t="s">
        <v>35</v>
      </c>
      <c r="M1012" t="s">
        <v>35</v>
      </c>
      <c r="O1012" t="s">
        <v>35</v>
      </c>
      <c r="P1012" t="s">
        <v>35</v>
      </c>
      <c r="Q1012" t="s">
        <v>35</v>
      </c>
    </row>
    <row r="1013" spans="1:17">
      <c r="A1013" s="68"/>
      <c r="B1013" s="68"/>
      <c r="C1013" s="68"/>
      <c r="D1013" s="68"/>
      <c r="E1013" s="9"/>
      <c r="F1013" s="9" t="str">
        <f>IF(IF(SB!C1015="","",TEXT(SB!C1015,"0"))="",IF(SB!H1015="","",TEXT(SB!H1015,"0")),IF(SB!C1015="","",TEXT(SB!C1015,"0")))</f>
        <v/>
      </c>
      <c r="G1013" s="5" t="str">
        <f>IF(SB!D1015="","",SB!D1015)</f>
        <v/>
      </c>
      <c r="H1013" t="str">
        <f>IF(SB!D1015="","","X")</f>
        <v/>
      </c>
      <c r="I1013" t="str">
        <f>IF(SB!H1015="","",SB!G1015)</f>
        <v/>
      </c>
      <c r="J1013" t="str">
        <f>IF(SB!H1015="","",SB!F1015)</f>
        <v/>
      </c>
      <c r="K1013" t="str">
        <f>IFERROR(IF(AND(SB!H1015&lt;&gt;"",VALUE(SB!E1015)&lt;VALUE(SB!$A$2)),Data!J1013,""),"")</f>
        <v/>
      </c>
      <c r="L1013" t="s">
        <v>35</v>
      </c>
      <c r="M1013" t="s">
        <v>35</v>
      </c>
      <c r="O1013" t="s">
        <v>35</v>
      </c>
      <c r="P1013" t="s">
        <v>35</v>
      </c>
      <c r="Q1013" t="s">
        <v>35</v>
      </c>
    </row>
    <row r="1014" spans="1:17">
      <c r="A1014" s="68"/>
      <c r="B1014" s="68"/>
      <c r="C1014" s="68"/>
      <c r="D1014" s="68"/>
      <c r="E1014" s="9"/>
      <c r="F1014" s="9" t="str">
        <f>IF(IF(SB!C1016="","",TEXT(SB!C1016,"0"))="",IF(SB!H1016="","",TEXT(SB!H1016,"0")),IF(SB!C1016="","",TEXT(SB!C1016,"0")))</f>
        <v/>
      </c>
      <c r="G1014" s="5" t="str">
        <f>IF(SB!D1016="","",SB!D1016)</f>
        <v/>
      </c>
      <c r="H1014" t="str">
        <f>IF(SB!D1016="","","X")</f>
        <v/>
      </c>
      <c r="I1014" t="str">
        <f>IF(SB!H1016="","",SB!G1016)</f>
        <v/>
      </c>
      <c r="J1014" t="str">
        <f>IF(SB!H1016="","",SB!F1016)</f>
        <v/>
      </c>
      <c r="K1014" t="str">
        <f>IFERROR(IF(AND(SB!H1016&lt;&gt;"",VALUE(SB!E1016)&lt;VALUE(SB!$A$2)),Data!J1014,""),"")</f>
        <v/>
      </c>
      <c r="L1014" t="s">
        <v>35</v>
      </c>
      <c r="M1014" t="s">
        <v>35</v>
      </c>
      <c r="O1014" t="s">
        <v>35</v>
      </c>
      <c r="P1014" t="s">
        <v>35</v>
      </c>
      <c r="Q1014" t="s">
        <v>35</v>
      </c>
    </row>
    <row r="1015" spans="1:17">
      <c r="A1015" s="68"/>
      <c r="B1015" s="68"/>
      <c r="C1015" s="68"/>
      <c r="D1015" s="68"/>
      <c r="E1015" s="9"/>
      <c r="F1015" s="9" t="str">
        <f>IF(IF(SB!C1017="","",TEXT(SB!C1017,"0"))="",IF(SB!H1017="","",TEXT(SB!H1017,"0")),IF(SB!C1017="","",TEXT(SB!C1017,"0")))</f>
        <v/>
      </c>
      <c r="G1015" s="5" t="str">
        <f>IF(SB!D1017="","",SB!D1017)</f>
        <v/>
      </c>
      <c r="H1015" t="str">
        <f>IF(SB!D1017="","","X")</f>
        <v/>
      </c>
      <c r="I1015" t="str">
        <f>IF(SB!H1017="","",SB!G1017)</f>
        <v/>
      </c>
      <c r="J1015" t="str">
        <f>IF(SB!H1017="","",SB!F1017)</f>
        <v/>
      </c>
      <c r="K1015" t="str">
        <f>IFERROR(IF(AND(SB!H1017&lt;&gt;"",VALUE(SB!E1017)&lt;VALUE(SB!$A$2)),Data!J1015,""),"")</f>
        <v/>
      </c>
      <c r="L1015" t="s">
        <v>35</v>
      </c>
      <c r="M1015" t="s">
        <v>35</v>
      </c>
      <c r="O1015" t="s">
        <v>35</v>
      </c>
      <c r="P1015" t="s">
        <v>35</v>
      </c>
      <c r="Q1015" t="s">
        <v>35</v>
      </c>
    </row>
    <row r="1016" spans="1:17">
      <c r="A1016" s="68"/>
      <c r="B1016" s="68"/>
      <c r="C1016" s="68"/>
      <c r="D1016" s="68"/>
      <c r="E1016" s="9"/>
      <c r="F1016" s="9" t="str">
        <f>IF(IF(SB!C1018="","",TEXT(SB!C1018,"0"))="",IF(SB!H1018="","",TEXT(SB!H1018,"0")),IF(SB!C1018="","",TEXT(SB!C1018,"0")))</f>
        <v/>
      </c>
      <c r="G1016" s="5" t="str">
        <f>IF(SB!D1018="","",SB!D1018)</f>
        <v/>
      </c>
      <c r="H1016" t="str">
        <f>IF(SB!D1018="","","X")</f>
        <v/>
      </c>
      <c r="I1016" t="str">
        <f>IF(SB!H1018="","",SB!G1018)</f>
        <v/>
      </c>
      <c r="J1016" t="str">
        <f>IF(SB!H1018="","",SB!F1018)</f>
        <v/>
      </c>
      <c r="K1016" t="str">
        <f>IFERROR(IF(AND(SB!H1018&lt;&gt;"",VALUE(SB!E1018)&lt;VALUE(SB!$A$2)),Data!J1016,""),"")</f>
        <v/>
      </c>
      <c r="L1016" t="s">
        <v>35</v>
      </c>
      <c r="M1016" t="s">
        <v>35</v>
      </c>
      <c r="O1016" t="s">
        <v>35</v>
      </c>
      <c r="P1016" t="s">
        <v>35</v>
      </c>
      <c r="Q1016" t="s">
        <v>35</v>
      </c>
    </row>
    <row r="1017" spans="1:17">
      <c r="A1017" s="68"/>
      <c r="B1017" s="68"/>
      <c r="C1017" s="68"/>
      <c r="D1017" s="68"/>
      <c r="E1017" s="9"/>
      <c r="F1017" s="9" t="str">
        <f>IF(IF(SB!C1019="","",TEXT(SB!C1019,"0"))="",IF(SB!H1019="","",TEXT(SB!H1019,"0")),IF(SB!C1019="","",TEXT(SB!C1019,"0")))</f>
        <v/>
      </c>
      <c r="G1017" s="5" t="str">
        <f>IF(SB!D1019="","",SB!D1019)</f>
        <v/>
      </c>
      <c r="H1017" t="str">
        <f>IF(SB!D1019="","","X")</f>
        <v/>
      </c>
      <c r="I1017" t="str">
        <f>IF(SB!H1019="","",SB!G1019)</f>
        <v/>
      </c>
      <c r="J1017" t="str">
        <f>IF(SB!H1019="","",SB!F1019)</f>
        <v/>
      </c>
      <c r="K1017" t="str">
        <f>IFERROR(IF(AND(SB!H1019&lt;&gt;"",VALUE(SB!E1019)&lt;VALUE(SB!$A$2)),Data!J1017,""),"")</f>
        <v/>
      </c>
      <c r="L1017" t="s">
        <v>35</v>
      </c>
      <c r="M1017" t="s">
        <v>35</v>
      </c>
      <c r="O1017" t="s">
        <v>35</v>
      </c>
      <c r="P1017" t="s">
        <v>35</v>
      </c>
      <c r="Q1017" t="s">
        <v>35</v>
      </c>
    </row>
    <row r="1018" spans="1:17">
      <c r="A1018" s="68"/>
      <c r="B1018" s="68"/>
      <c r="C1018" s="68"/>
      <c r="D1018" s="68"/>
      <c r="E1018" s="9"/>
      <c r="F1018" s="9" t="str">
        <f>IF(IF(SB!C1020="","",TEXT(SB!C1020,"0"))="",IF(SB!H1020="","",TEXT(SB!H1020,"0")),IF(SB!C1020="","",TEXT(SB!C1020,"0")))</f>
        <v/>
      </c>
      <c r="G1018" s="5" t="str">
        <f>IF(SB!D1020="","",SB!D1020)</f>
        <v/>
      </c>
      <c r="H1018" t="str">
        <f>IF(SB!D1020="","","X")</f>
        <v/>
      </c>
      <c r="I1018" t="str">
        <f>IF(SB!H1020="","",SB!G1020)</f>
        <v/>
      </c>
      <c r="J1018" t="str">
        <f>IF(SB!H1020="","",SB!F1020)</f>
        <v/>
      </c>
      <c r="K1018" t="str">
        <f>IFERROR(IF(AND(SB!H1020&lt;&gt;"",VALUE(SB!E1020)&lt;VALUE(SB!$A$2)),Data!J1018,""),"")</f>
        <v/>
      </c>
      <c r="L1018" t="s">
        <v>35</v>
      </c>
      <c r="M1018" t="s">
        <v>35</v>
      </c>
      <c r="O1018" t="s">
        <v>35</v>
      </c>
      <c r="P1018" t="s">
        <v>35</v>
      </c>
      <c r="Q1018" t="s">
        <v>35</v>
      </c>
    </row>
    <row r="1019" spans="1:17">
      <c r="A1019" s="68"/>
      <c r="B1019" s="68"/>
      <c r="C1019" s="68"/>
      <c r="D1019" s="68"/>
      <c r="E1019" s="9"/>
      <c r="F1019" s="9" t="str">
        <f>IF(IF(SB!C1021="","",TEXT(SB!C1021,"0"))="",IF(SB!H1021="","",TEXT(SB!H1021,"0")),IF(SB!C1021="","",TEXT(SB!C1021,"0")))</f>
        <v/>
      </c>
      <c r="G1019" s="5" t="str">
        <f>IF(SB!D1021="","",SB!D1021)</f>
        <v/>
      </c>
      <c r="H1019" t="str">
        <f>IF(SB!D1021="","","X")</f>
        <v/>
      </c>
      <c r="I1019" t="str">
        <f>IF(SB!H1021="","",SB!G1021)</f>
        <v/>
      </c>
      <c r="J1019" t="str">
        <f>IF(SB!H1021="","",SB!F1021)</f>
        <v/>
      </c>
      <c r="K1019" t="str">
        <f>IFERROR(IF(AND(SB!H1021&lt;&gt;"",VALUE(SB!E1021)&lt;VALUE(SB!$A$2)),Data!J1019,""),"")</f>
        <v/>
      </c>
      <c r="L1019" t="s">
        <v>35</v>
      </c>
      <c r="M1019" t="s">
        <v>35</v>
      </c>
      <c r="O1019" t="s">
        <v>35</v>
      </c>
      <c r="P1019" t="s">
        <v>35</v>
      </c>
      <c r="Q1019" t="s">
        <v>35</v>
      </c>
    </row>
    <row r="1020" spans="1:17">
      <c r="A1020" s="68"/>
      <c r="B1020" s="68"/>
      <c r="C1020" s="68"/>
      <c r="D1020" s="68"/>
      <c r="E1020" s="9"/>
      <c r="F1020" s="9" t="str">
        <f>IF(IF(SB!C1022="","",TEXT(SB!C1022,"0"))="",IF(SB!H1022="","",TEXT(SB!H1022,"0")),IF(SB!C1022="","",TEXT(SB!C1022,"0")))</f>
        <v/>
      </c>
      <c r="G1020" s="5" t="str">
        <f>IF(SB!D1022="","",SB!D1022)</f>
        <v/>
      </c>
      <c r="H1020" t="str">
        <f>IF(SB!D1022="","","X")</f>
        <v/>
      </c>
      <c r="I1020" t="str">
        <f>IF(SB!H1022="","",SB!G1022)</f>
        <v/>
      </c>
      <c r="J1020" t="str">
        <f>IF(SB!H1022="","",SB!F1022)</f>
        <v/>
      </c>
      <c r="K1020" t="str">
        <f>IFERROR(IF(AND(SB!H1022&lt;&gt;"",VALUE(SB!E1022)&lt;VALUE(SB!$A$2)),Data!J1020,""),"")</f>
        <v/>
      </c>
      <c r="L1020" t="s">
        <v>35</v>
      </c>
      <c r="M1020" t="s">
        <v>35</v>
      </c>
      <c r="O1020" t="s">
        <v>35</v>
      </c>
      <c r="P1020" t="s">
        <v>35</v>
      </c>
      <c r="Q1020" t="s">
        <v>35</v>
      </c>
    </row>
    <row r="1021" spans="1:17">
      <c r="A1021" s="68"/>
      <c r="B1021" s="68"/>
      <c r="C1021" s="68"/>
      <c r="D1021" s="68"/>
      <c r="E1021" s="9"/>
      <c r="F1021" s="9" t="str">
        <f>IF(IF(SB!C1023="","",TEXT(SB!C1023,"0"))="",IF(SB!H1023="","",TEXT(SB!H1023,"0")),IF(SB!C1023="","",TEXT(SB!C1023,"0")))</f>
        <v/>
      </c>
      <c r="G1021" s="5" t="str">
        <f>IF(SB!D1023="","",SB!D1023)</f>
        <v/>
      </c>
      <c r="H1021" t="str">
        <f>IF(SB!D1023="","","X")</f>
        <v/>
      </c>
      <c r="I1021" t="str">
        <f>IF(SB!H1023="","",SB!G1023)</f>
        <v/>
      </c>
      <c r="J1021" t="str">
        <f>IF(SB!H1023="","",SB!F1023)</f>
        <v/>
      </c>
      <c r="K1021" t="str">
        <f>IFERROR(IF(AND(SB!H1023&lt;&gt;"",VALUE(SB!E1023)&lt;VALUE(SB!$A$2)),Data!J1021,""),"")</f>
        <v/>
      </c>
      <c r="L1021" t="s">
        <v>35</v>
      </c>
      <c r="M1021" t="s">
        <v>35</v>
      </c>
      <c r="O1021" t="s">
        <v>35</v>
      </c>
      <c r="P1021" t="s">
        <v>35</v>
      </c>
      <c r="Q1021" t="s">
        <v>35</v>
      </c>
    </row>
    <row r="1022" spans="1:17">
      <c r="A1022" s="68"/>
      <c r="B1022" s="68"/>
      <c r="C1022" s="68"/>
      <c r="D1022" s="68"/>
      <c r="E1022" s="9"/>
      <c r="F1022" s="9" t="str">
        <f>IF(IF(SB!C1024="","",TEXT(SB!C1024,"0"))="",IF(SB!H1024="","",TEXT(SB!H1024,"0")),IF(SB!C1024="","",TEXT(SB!C1024,"0")))</f>
        <v/>
      </c>
      <c r="G1022" s="5" t="str">
        <f>IF(SB!D1024="","",SB!D1024)</f>
        <v/>
      </c>
      <c r="H1022" t="str">
        <f>IF(SB!D1024="","","X")</f>
        <v/>
      </c>
      <c r="I1022" t="str">
        <f>IF(SB!H1024="","",SB!G1024)</f>
        <v/>
      </c>
      <c r="J1022" t="str">
        <f>IF(SB!H1024="","",SB!F1024)</f>
        <v/>
      </c>
      <c r="K1022" t="str">
        <f>IFERROR(IF(AND(SB!H1024&lt;&gt;"",VALUE(SB!E1024)&lt;VALUE(SB!$A$2)),Data!J1022,""),"")</f>
        <v/>
      </c>
      <c r="L1022" t="s">
        <v>35</v>
      </c>
      <c r="M1022" t="s">
        <v>35</v>
      </c>
      <c r="O1022" t="s">
        <v>35</v>
      </c>
      <c r="P1022" t="s">
        <v>35</v>
      </c>
      <c r="Q1022" t="s">
        <v>35</v>
      </c>
    </row>
    <row r="1023" spans="1:17">
      <c r="A1023" s="68"/>
      <c r="B1023" s="68"/>
      <c r="C1023" s="68"/>
      <c r="D1023" s="68"/>
      <c r="E1023" s="9"/>
      <c r="F1023" s="9" t="str">
        <f>IF(IF(SB!C1025="","",TEXT(SB!C1025,"0"))="",IF(SB!H1025="","",TEXT(SB!H1025,"0")),IF(SB!C1025="","",TEXT(SB!C1025,"0")))</f>
        <v/>
      </c>
      <c r="G1023" s="5" t="str">
        <f>IF(SB!D1025="","",SB!D1025)</f>
        <v/>
      </c>
      <c r="H1023" t="str">
        <f>IF(SB!D1025="","","X")</f>
        <v/>
      </c>
      <c r="I1023" t="str">
        <f>IF(SB!H1025="","",SB!G1025)</f>
        <v/>
      </c>
      <c r="J1023" t="str">
        <f>IF(SB!H1025="","",SB!F1025)</f>
        <v/>
      </c>
      <c r="K1023" t="str">
        <f>IFERROR(IF(AND(SB!H1025&lt;&gt;"",VALUE(SB!E1025)&lt;VALUE(SB!$A$2)),Data!J1023,""),"")</f>
        <v/>
      </c>
      <c r="L1023" t="s">
        <v>35</v>
      </c>
      <c r="M1023" t="s">
        <v>35</v>
      </c>
      <c r="O1023" t="s">
        <v>35</v>
      </c>
      <c r="P1023" t="s">
        <v>35</v>
      </c>
      <c r="Q1023" t="s">
        <v>35</v>
      </c>
    </row>
    <row r="1024" spans="1:17">
      <c r="A1024" s="68"/>
      <c r="B1024" s="68"/>
      <c r="C1024" s="68"/>
      <c r="D1024" s="68"/>
      <c r="E1024" s="9"/>
      <c r="F1024" s="9" t="str">
        <f>IF(IF(SB!C1026="","",TEXT(SB!C1026,"0"))="",IF(SB!H1026="","",TEXT(SB!H1026,"0")),IF(SB!C1026="","",TEXT(SB!C1026,"0")))</f>
        <v/>
      </c>
      <c r="G1024" s="5" t="str">
        <f>IF(SB!D1026="","",SB!D1026)</f>
        <v/>
      </c>
      <c r="H1024" t="str">
        <f>IF(SB!D1026="","","X")</f>
        <v/>
      </c>
      <c r="I1024" t="str">
        <f>IF(SB!H1026="","",SB!G1026)</f>
        <v/>
      </c>
      <c r="J1024" t="str">
        <f>IF(SB!H1026="","",SB!F1026)</f>
        <v/>
      </c>
      <c r="K1024" t="str">
        <f>IFERROR(IF(AND(SB!H1026&lt;&gt;"",VALUE(SB!E1026)&lt;VALUE(SB!$A$2)),Data!J1024,""),"")</f>
        <v/>
      </c>
      <c r="L1024" t="s">
        <v>35</v>
      </c>
      <c r="M1024" t="s">
        <v>35</v>
      </c>
      <c r="O1024" t="s">
        <v>35</v>
      </c>
      <c r="P1024" t="s">
        <v>35</v>
      </c>
      <c r="Q1024" t="s">
        <v>35</v>
      </c>
    </row>
    <row r="1025" spans="1:17">
      <c r="A1025" s="68"/>
      <c r="B1025" s="68"/>
      <c r="C1025" s="68"/>
      <c r="D1025" s="68"/>
      <c r="E1025" s="9"/>
      <c r="F1025" s="9" t="str">
        <f>IF(IF(SB!C1027="","",TEXT(SB!C1027,"0"))="",IF(SB!H1027="","",TEXT(SB!H1027,"0")),IF(SB!C1027="","",TEXT(SB!C1027,"0")))</f>
        <v/>
      </c>
      <c r="G1025" s="5" t="str">
        <f>IF(SB!D1027="","",SB!D1027)</f>
        <v/>
      </c>
      <c r="H1025" t="str">
        <f>IF(SB!D1027="","","X")</f>
        <v/>
      </c>
      <c r="I1025" t="str">
        <f>IF(SB!H1027="","",SB!G1027)</f>
        <v/>
      </c>
      <c r="J1025" t="str">
        <f>IF(SB!H1027="","",SB!F1027)</f>
        <v/>
      </c>
      <c r="K1025" t="str">
        <f>IFERROR(IF(AND(SB!H1027&lt;&gt;"",VALUE(SB!E1027)&lt;VALUE(SB!$A$2)),Data!J1025,""),"")</f>
        <v/>
      </c>
      <c r="L1025" t="s">
        <v>35</v>
      </c>
      <c r="M1025" t="s">
        <v>35</v>
      </c>
      <c r="O1025" t="s">
        <v>35</v>
      </c>
      <c r="P1025" t="s">
        <v>35</v>
      </c>
      <c r="Q1025" t="s">
        <v>35</v>
      </c>
    </row>
    <row r="1026" spans="1:17">
      <c r="A1026" s="68"/>
      <c r="B1026" s="68"/>
      <c r="C1026" s="68"/>
      <c r="D1026" s="68"/>
      <c r="E1026" s="9"/>
      <c r="F1026" s="9" t="str">
        <f>IF(IF(SB!C1028="","",TEXT(SB!C1028,"0"))="",IF(SB!H1028="","",TEXT(SB!H1028,"0")),IF(SB!C1028="","",TEXT(SB!C1028,"0")))</f>
        <v/>
      </c>
      <c r="G1026" s="5" t="str">
        <f>IF(SB!D1028="","",SB!D1028)</f>
        <v/>
      </c>
      <c r="H1026" t="str">
        <f>IF(SB!D1028="","","X")</f>
        <v/>
      </c>
      <c r="I1026" t="str">
        <f>IF(SB!H1028="","",SB!G1028)</f>
        <v/>
      </c>
      <c r="J1026" t="str">
        <f>IF(SB!H1028="","",SB!F1028)</f>
        <v/>
      </c>
      <c r="K1026" t="str">
        <f>IFERROR(IF(AND(SB!H1028&lt;&gt;"",VALUE(SB!E1028)&lt;VALUE(SB!$A$2)),Data!J1026,""),"")</f>
        <v/>
      </c>
      <c r="L1026" t="s">
        <v>35</v>
      </c>
      <c r="M1026" t="s">
        <v>35</v>
      </c>
      <c r="O1026" t="s">
        <v>35</v>
      </c>
      <c r="P1026" t="s">
        <v>35</v>
      </c>
      <c r="Q1026" t="s">
        <v>35</v>
      </c>
    </row>
    <row r="1027" spans="1:17">
      <c r="A1027" s="68"/>
      <c r="B1027" s="68"/>
      <c r="C1027" s="68"/>
      <c r="D1027" s="68"/>
      <c r="E1027" s="9"/>
      <c r="F1027" s="9" t="str">
        <f>IF(IF(SB!C1029="","",TEXT(SB!C1029,"0"))="",IF(SB!H1029="","",TEXT(SB!H1029,"0")),IF(SB!C1029="","",TEXT(SB!C1029,"0")))</f>
        <v/>
      </c>
      <c r="G1027" s="5" t="str">
        <f>IF(SB!D1029="","",SB!D1029)</f>
        <v/>
      </c>
      <c r="H1027" t="str">
        <f>IF(SB!D1029="","","X")</f>
        <v/>
      </c>
      <c r="I1027" t="str">
        <f>IF(SB!H1029="","",SB!G1029)</f>
        <v/>
      </c>
      <c r="J1027" t="str">
        <f>IF(SB!H1029="","",SB!F1029)</f>
        <v/>
      </c>
      <c r="K1027" t="str">
        <f>IFERROR(IF(AND(SB!H1029&lt;&gt;"",VALUE(SB!E1029)&lt;VALUE(SB!$A$2)),Data!J1027,""),"")</f>
        <v/>
      </c>
      <c r="L1027" t="s">
        <v>35</v>
      </c>
      <c r="M1027" t="s">
        <v>35</v>
      </c>
      <c r="O1027" t="s">
        <v>35</v>
      </c>
      <c r="P1027" t="s">
        <v>35</v>
      </c>
      <c r="Q1027" t="s">
        <v>35</v>
      </c>
    </row>
    <row r="1028" spans="1:17">
      <c r="A1028" s="68"/>
      <c r="B1028" s="68"/>
      <c r="C1028" s="68"/>
      <c r="D1028" s="68"/>
      <c r="E1028" s="9"/>
      <c r="F1028" s="9" t="str">
        <f>IF(IF(SB!C1030="","",TEXT(SB!C1030,"0"))="",IF(SB!H1030="","",TEXT(SB!H1030,"0")),IF(SB!C1030="","",TEXT(SB!C1030,"0")))</f>
        <v/>
      </c>
      <c r="G1028" s="5" t="str">
        <f>IF(SB!D1030="","",SB!D1030)</f>
        <v/>
      </c>
      <c r="H1028" t="str">
        <f>IF(SB!D1030="","","X")</f>
        <v/>
      </c>
      <c r="I1028" t="str">
        <f>IF(SB!H1030="","",SB!G1030)</f>
        <v/>
      </c>
      <c r="J1028" t="str">
        <f>IF(SB!H1030="","",SB!F1030)</f>
        <v/>
      </c>
      <c r="K1028" t="str">
        <f>IFERROR(IF(AND(SB!H1030&lt;&gt;"",VALUE(SB!E1030)&lt;VALUE(SB!$A$2)),Data!J1028,""),"")</f>
        <v/>
      </c>
      <c r="L1028" t="s">
        <v>35</v>
      </c>
      <c r="M1028" t="s">
        <v>35</v>
      </c>
      <c r="O1028" t="s">
        <v>35</v>
      </c>
      <c r="P1028" t="s">
        <v>35</v>
      </c>
      <c r="Q1028" t="s">
        <v>35</v>
      </c>
    </row>
    <row r="1029" spans="1:17">
      <c r="A1029" s="68"/>
      <c r="B1029" s="68"/>
      <c r="C1029" s="68"/>
      <c r="D1029" s="68"/>
      <c r="E1029" s="9"/>
      <c r="F1029" s="9" t="str">
        <f>IF(IF(SB!C1031="","",TEXT(SB!C1031,"0"))="",IF(SB!H1031="","",TEXT(SB!H1031,"0")),IF(SB!C1031="","",TEXT(SB!C1031,"0")))</f>
        <v/>
      </c>
      <c r="G1029" s="5" t="str">
        <f>IF(SB!D1031="","",SB!D1031)</f>
        <v/>
      </c>
      <c r="H1029" t="str">
        <f>IF(SB!D1031="","","X")</f>
        <v/>
      </c>
      <c r="I1029" t="str">
        <f>IF(SB!H1031="","",SB!G1031)</f>
        <v/>
      </c>
      <c r="J1029" t="str">
        <f>IF(SB!H1031="","",SB!F1031)</f>
        <v/>
      </c>
      <c r="K1029" t="str">
        <f>IFERROR(IF(AND(SB!H1031&lt;&gt;"",VALUE(SB!E1031)&lt;VALUE(SB!$A$2)),Data!J1029,""),"")</f>
        <v/>
      </c>
      <c r="L1029" t="s">
        <v>35</v>
      </c>
      <c r="M1029" t="s">
        <v>35</v>
      </c>
      <c r="O1029" t="s">
        <v>35</v>
      </c>
      <c r="P1029" t="s">
        <v>35</v>
      </c>
      <c r="Q1029" t="s">
        <v>35</v>
      </c>
    </row>
    <row r="1030" spans="1:17">
      <c r="A1030" s="68"/>
      <c r="B1030" s="68"/>
      <c r="C1030" s="68"/>
      <c r="D1030" s="68"/>
      <c r="E1030" s="9"/>
      <c r="F1030" s="9" t="str">
        <f>IF(IF(SB!C1032="","",TEXT(SB!C1032,"0"))="",IF(SB!H1032="","",TEXT(SB!H1032,"0")),IF(SB!C1032="","",TEXT(SB!C1032,"0")))</f>
        <v/>
      </c>
      <c r="G1030" s="5" t="str">
        <f>IF(SB!D1032="","",SB!D1032)</f>
        <v/>
      </c>
      <c r="H1030" t="str">
        <f>IF(SB!D1032="","","X")</f>
        <v/>
      </c>
      <c r="I1030" t="str">
        <f>IF(SB!H1032="","",SB!G1032)</f>
        <v/>
      </c>
      <c r="J1030" t="str">
        <f>IF(SB!H1032="","",SB!F1032)</f>
        <v/>
      </c>
      <c r="K1030" t="str">
        <f>IFERROR(IF(AND(SB!H1032&lt;&gt;"",VALUE(SB!E1032)&lt;VALUE(SB!$A$2)),Data!J1030,""),"")</f>
        <v/>
      </c>
      <c r="L1030" t="s">
        <v>35</v>
      </c>
      <c r="M1030" t="s">
        <v>35</v>
      </c>
      <c r="O1030" t="s">
        <v>35</v>
      </c>
      <c r="P1030" t="s">
        <v>35</v>
      </c>
      <c r="Q1030" t="s">
        <v>35</v>
      </c>
    </row>
    <row r="1031" spans="1:17">
      <c r="A1031" s="68"/>
      <c r="B1031" s="68"/>
      <c r="C1031" s="68"/>
      <c r="D1031" s="68"/>
      <c r="E1031" s="9"/>
      <c r="F1031" s="9" t="str">
        <f>IF(IF(SB!C1033="","",TEXT(SB!C1033,"0"))="",IF(SB!H1033="","",TEXT(SB!H1033,"0")),IF(SB!C1033="","",TEXT(SB!C1033,"0")))</f>
        <v/>
      </c>
      <c r="G1031" s="5" t="str">
        <f>IF(SB!D1033="","",SB!D1033)</f>
        <v/>
      </c>
      <c r="H1031" t="str">
        <f>IF(SB!D1033="","","X")</f>
        <v/>
      </c>
      <c r="I1031" t="str">
        <f>IF(SB!H1033="","",SB!G1033)</f>
        <v/>
      </c>
      <c r="J1031" t="str">
        <f>IF(SB!H1033="","",SB!F1033)</f>
        <v/>
      </c>
      <c r="K1031" t="str">
        <f>IFERROR(IF(AND(SB!H1033&lt;&gt;"",VALUE(SB!E1033)&lt;VALUE(SB!$A$2)),Data!J1031,""),"")</f>
        <v/>
      </c>
      <c r="L1031" t="s">
        <v>35</v>
      </c>
      <c r="M1031" t="s">
        <v>35</v>
      </c>
      <c r="O1031" t="s">
        <v>35</v>
      </c>
      <c r="P1031" t="s">
        <v>35</v>
      </c>
      <c r="Q1031" t="s">
        <v>35</v>
      </c>
    </row>
    <row r="1032" spans="1:17">
      <c r="A1032" s="68"/>
      <c r="B1032" s="68"/>
      <c r="C1032" s="68"/>
      <c r="D1032" s="68"/>
      <c r="E1032" s="9"/>
      <c r="F1032" s="9" t="str">
        <f>IF(IF(SB!C1034="","",TEXT(SB!C1034,"0"))="",IF(SB!H1034="","",TEXT(SB!H1034,"0")),IF(SB!C1034="","",TEXT(SB!C1034,"0")))</f>
        <v/>
      </c>
      <c r="G1032" s="5" t="str">
        <f>IF(SB!D1034="","",SB!D1034)</f>
        <v/>
      </c>
      <c r="H1032" t="str">
        <f>IF(SB!D1034="","","X")</f>
        <v/>
      </c>
      <c r="I1032" t="str">
        <f>IF(SB!H1034="","",SB!G1034)</f>
        <v/>
      </c>
      <c r="J1032" t="str">
        <f>IF(SB!H1034="","",SB!F1034)</f>
        <v/>
      </c>
      <c r="K1032" t="str">
        <f>IFERROR(IF(AND(SB!H1034&lt;&gt;"",VALUE(SB!E1034)&lt;VALUE(SB!$A$2)),Data!J1032,""),"")</f>
        <v/>
      </c>
      <c r="L1032" t="s">
        <v>35</v>
      </c>
      <c r="M1032" t="s">
        <v>35</v>
      </c>
      <c r="O1032" t="s">
        <v>35</v>
      </c>
      <c r="P1032" t="s">
        <v>35</v>
      </c>
      <c r="Q1032" t="s">
        <v>35</v>
      </c>
    </row>
    <row r="1033" spans="1:17">
      <c r="A1033" s="68"/>
      <c r="B1033" s="68"/>
      <c r="C1033" s="68"/>
      <c r="D1033" s="68"/>
      <c r="E1033" s="9"/>
      <c r="F1033" s="9" t="str">
        <f>IF(IF(SB!C1035="","",TEXT(SB!C1035,"0"))="",IF(SB!H1035="","",TEXT(SB!H1035,"0")),IF(SB!C1035="","",TEXT(SB!C1035,"0")))</f>
        <v/>
      </c>
      <c r="G1033" s="5" t="str">
        <f>IF(SB!D1035="","",SB!D1035)</f>
        <v/>
      </c>
      <c r="H1033" t="str">
        <f>IF(SB!D1035="","","X")</f>
        <v/>
      </c>
      <c r="I1033" t="str">
        <f>IF(SB!H1035="","",SB!G1035)</f>
        <v/>
      </c>
      <c r="J1033" t="str">
        <f>IF(SB!H1035="","",SB!F1035)</f>
        <v/>
      </c>
      <c r="K1033" t="str">
        <f>IFERROR(IF(AND(SB!H1035&lt;&gt;"",VALUE(SB!E1035)&lt;VALUE(SB!$A$2)),Data!J1033,""),"")</f>
        <v/>
      </c>
      <c r="L1033" t="s">
        <v>35</v>
      </c>
      <c r="M1033" t="s">
        <v>35</v>
      </c>
      <c r="O1033" t="s">
        <v>35</v>
      </c>
      <c r="P1033" t="s">
        <v>35</v>
      </c>
      <c r="Q1033" t="s">
        <v>35</v>
      </c>
    </row>
    <row r="1034" spans="1:17">
      <c r="A1034" s="68"/>
      <c r="B1034" s="68"/>
      <c r="C1034" s="68"/>
      <c r="D1034" s="68"/>
      <c r="E1034" s="9"/>
      <c r="F1034" s="9" t="str">
        <f>IF(IF(SB!C1036="","",TEXT(SB!C1036,"0"))="",IF(SB!H1036="","",TEXT(SB!H1036,"0")),IF(SB!C1036="","",TEXT(SB!C1036,"0")))</f>
        <v/>
      </c>
      <c r="G1034" s="5" t="str">
        <f>IF(SB!D1036="","",SB!D1036)</f>
        <v/>
      </c>
      <c r="H1034" t="str">
        <f>IF(SB!D1036="","","X")</f>
        <v/>
      </c>
      <c r="I1034" t="str">
        <f>IF(SB!H1036="","",SB!G1036)</f>
        <v/>
      </c>
      <c r="J1034" t="str">
        <f>IF(SB!H1036="","",SB!F1036)</f>
        <v/>
      </c>
      <c r="K1034" t="str">
        <f>IFERROR(IF(AND(SB!H1036&lt;&gt;"",VALUE(SB!E1036)&lt;VALUE(SB!$A$2)),Data!J1034,""),"")</f>
        <v/>
      </c>
      <c r="L1034" t="s">
        <v>35</v>
      </c>
      <c r="M1034" t="s">
        <v>35</v>
      </c>
      <c r="O1034" t="s">
        <v>35</v>
      </c>
      <c r="P1034" t="s">
        <v>35</v>
      </c>
      <c r="Q1034" t="s">
        <v>35</v>
      </c>
    </row>
    <row r="1035" spans="1:17">
      <c r="A1035" s="68"/>
      <c r="B1035" s="68"/>
      <c r="C1035" s="68"/>
      <c r="D1035" s="68"/>
      <c r="E1035" s="9"/>
      <c r="F1035" s="9" t="str">
        <f>IF(IF(SB!C1037="","",TEXT(SB!C1037,"0"))="",IF(SB!H1037="","",TEXT(SB!H1037,"0")),IF(SB!C1037="","",TEXT(SB!C1037,"0")))</f>
        <v/>
      </c>
      <c r="G1035" s="5" t="str">
        <f>IF(SB!D1037="","",SB!D1037)</f>
        <v/>
      </c>
      <c r="H1035" t="str">
        <f>IF(SB!D1037="","","X")</f>
        <v/>
      </c>
      <c r="I1035" t="str">
        <f>IF(SB!H1037="","",SB!G1037)</f>
        <v/>
      </c>
      <c r="J1035" t="str">
        <f>IF(SB!H1037="","",SB!F1037)</f>
        <v/>
      </c>
      <c r="K1035" t="str">
        <f>IFERROR(IF(AND(SB!H1037&lt;&gt;"",VALUE(SB!E1037)&lt;VALUE(SB!$A$2)),Data!J1035,""),"")</f>
        <v/>
      </c>
      <c r="L1035" t="s">
        <v>35</v>
      </c>
      <c r="M1035" t="s">
        <v>35</v>
      </c>
      <c r="O1035" t="s">
        <v>35</v>
      </c>
      <c r="P1035" t="s">
        <v>35</v>
      </c>
      <c r="Q1035" t="s">
        <v>35</v>
      </c>
    </row>
    <row r="1036" spans="1:17">
      <c r="A1036" s="68"/>
      <c r="B1036" s="68"/>
      <c r="C1036" s="68"/>
      <c r="D1036" s="68"/>
      <c r="E1036" s="9"/>
      <c r="F1036" s="9" t="str">
        <f>IF(IF(SB!C1038="","",TEXT(SB!C1038,"0"))="",IF(SB!H1038="","",TEXT(SB!H1038,"0")),IF(SB!C1038="","",TEXT(SB!C1038,"0")))</f>
        <v/>
      </c>
      <c r="G1036" s="5" t="str">
        <f>IF(SB!D1038="","",SB!D1038)</f>
        <v/>
      </c>
      <c r="H1036" t="str">
        <f>IF(SB!D1038="","","X")</f>
        <v/>
      </c>
      <c r="I1036" t="str">
        <f>IF(SB!H1038="","",SB!G1038)</f>
        <v/>
      </c>
      <c r="J1036" t="str">
        <f>IF(SB!H1038="","",SB!F1038)</f>
        <v/>
      </c>
      <c r="K1036" t="str">
        <f>IFERROR(IF(AND(SB!H1038&lt;&gt;"",VALUE(SB!E1038)&lt;VALUE(SB!$A$2)),Data!J1036,""),"")</f>
        <v/>
      </c>
      <c r="L1036" t="s">
        <v>35</v>
      </c>
      <c r="M1036" t="s">
        <v>35</v>
      </c>
      <c r="O1036" t="s">
        <v>35</v>
      </c>
      <c r="P1036" t="s">
        <v>35</v>
      </c>
      <c r="Q1036" t="s">
        <v>35</v>
      </c>
    </row>
    <row r="1037" spans="1:17">
      <c r="A1037" s="68"/>
      <c r="B1037" s="68"/>
      <c r="C1037" s="68"/>
      <c r="D1037" s="68"/>
      <c r="E1037" s="9"/>
      <c r="F1037" s="9" t="str">
        <f>IF(IF(SB!C1039="","",TEXT(SB!C1039,"0"))="",IF(SB!H1039="","",TEXT(SB!H1039,"0")),IF(SB!C1039="","",TEXT(SB!C1039,"0")))</f>
        <v/>
      </c>
      <c r="G1037" s="5" t="str">
        <f>IF(SB!D1039="","",SB!D1039)</f>
        <v/>
      </c>
      <c r="H1037" t="str">
        <f>IF(SB!D1039="","","X")</f>
        <v/>
      </c>
      <c r="I1037" t="str">
        <f>IF(SB!H1039="","",SB!G1039)</f>
        <v/>
      </c>
      <c r="J1037" t="str">
        <f>IF(SB!H1039="","",SB!F1039)</f>
        <v/>
      </c>
      <c r="K1037" t="str">
        <f>IFERROR(IF(AND(SB!H1039&lt;&gt;"",VALUE(SB!E1039)&lt;VALUE(SB!$A$2)),Data!J1037,""),"")</f>
        <v/>
      </c>
      <c r="L1037" t="s">
        <v>35</v>
      </c>
      <c r="M1037" t="s">
        <v>35</v>
      </c>
      <c r="O1037" t="s">
        <v>35</v>
      </c>
      <c r="P1037" t="s">
        <v>35</v>
      </c>
      <c r="Q1037" t="s">
        <v>35</v>
      </c>
    </row>
    <row r="1038" spans="1:17">
      <c r="A1038" s="68"/>
      <c r="B1038" s="68"/>
      <c r="C1038" s="68"/>
      <c r="D1038" s="68"/>
      <c r="E1038" s="9"/>
      <c r="F1038" s="9" t="str">
        <f>IF(IF(SB!C1040="","",TEXT(SB!C1040,"0"))="",IF(SB!H1040="","",TEXT(SB!H1040,"0")),IF(SB!C1040="","",TEXT(SB!C1040,"0")))</f>
        <v/>
      </c>
      <c r="G1038" s="5" t="str">
        <f>IF(SB!D1040="","",SB!D1040)</f>
        <v/>
      </c>
      <c r="H1038" t="str">
        <f>IF(SB!D1040="","","X")</f>
        <v/>
      </c>
      <c r="I1038" t="str">
        <f>IF(SB!H1040="","",SB!G1040)</f>
        <v/>
      </c>
      <c r="J1038" t="str">
        <f>IF(SB!H1040="","",SB!F1040)</f>
        <v/>
      </c>
      <c r="K1038" t="str">
        <f>IFERROR(IF(AND(SB!H1040&lt;&gt;"",VALUE(SB!E1040)&lt;VALUE(SB!$A$2)),Data!J1038,""),"")</f>
        <v/>
      </c>
      <c r="L1038" t="s">
        <v>35</v>
      </c>
      <c r="M1038" t="s">
        <v>35</v>
      </c>
      <c r="O1038" t="s">
        <v>35</v>
      </c>
      <c r="P1038" t="s">
        <v>35</v>
      </c>
      <c r="Q1038" t="s">
        <v>35</v>
      </c>
    </row>
    <row r="1039" spans="1:17">
      <c r="A1039" s="68"/>
      <c r="B1039" s="68"/>
      <c r="C1039" s="68"/>
      <c r="D1039" s="68"/>
      <c r="E1039" s="9"/>
      <c r="F1039" s="9" t="str">
        <f>IF(IF(SB!C1041="","",TEXT(SB!C1041,"0"))="",IF(SB!H1041="","",TEXT(SB!H1041,"0")),IF(SB!C1041="","",TEXT(SB!C1041,"0")))</f>
        <v/>
      </c>
      <c r="G1039" s="5" t="str">
        <f>IF(SB!D1041="","",SB!D1041)</f>
        <v/>
      </c>
      <c r="H1039" t="str">
        <f>IF(SB!D1041="","","X")</f>
        <v/>
      </c>
      <c r="I1039" t="str">
        <f>IF(SB!H1041="","",SB!G1041)</f>
        <v/>
      </c>
      <c r="J1039" t="str">
        <f>IF(SB!H1041="","",SB!F1041)</f>
        <v/>
      </c>
      <c r="K1039" t="str">
        <f>IFERROR(IF(AND(SB!H1041&lt;&gt;"",VALUE(SB!E1041)&lt;VALUE(SB!$A$2)),Data!J1039,""),"")</f>
        <v/>
      </c>
      <c r="L1039" t="s">
        <v>35</v>
      </c>
      <c r="M1039" t="s">
        <v>35</v>
      </c>
      <c r="O1039" t="s">
        <v>35</v>
      </c>
      <c r="P1039" t="s">
        <v>35</v>
      </c>
      <c r="Q1039" t="s">
        <v>35</v>
      </c>
    </row>
    <row r="1040" spans="1:17">
      <c r="A1040" s="68"/>
      <c r="B1040" s="68"/>
      <c r="C1040" s="68"/>
      <c r="D1040" s="68"/>
      <c r="E1040" s="9"/>
      <c r="F1040" s="9" t="str">
        <f>IF(IF(SB!C1042="","",TEXT(SB!C1042,"0"))="",IF(SB!H1042="","",TEXT(SB!H1042,"0")),IF(SB!C1042="","",TEXT(SB!C1042,"0")))</f>
        <v/>
      </c>
      <c r="G1040" s="5" t="str">
        <f>IF(SB!D1042="","",SB!D1042)</f>
        <v/>
      </c>
      <c r="H1040" t="str">
        <f>IF(SB!D1042="","","X")</f>
        <v/>
      </c>
      <c r="I1040" t="str">
        <f>IF(SB!H1042="","",SB!G1042)</f>
        <v/>
      </c>
      <c r="J1040" t="str">
        <f>IF(SB!H1042="","",SB!F1042)</f>
        <v/>
      </c>
      <c r="K1040" t="str">
        <f>IFERROR(IF(AND(SB!H1042&lt;&gt;"",VALUE(SB!E1042)&lt;VALUE(SB!$A$2)),Data!J1040,""),"")</f>
        <v/>
      </c>
      <c r="L1040" t="s">
        <v>35</v>
      </c>
      <c r="M1040" t="s">
        <v>35</v>
      </c>
      <c r="O1040" t="s">
        <v>35</v>
      </c>
      <c r="P1040" t="s">
        <v>35</v>
      </c>
      <c r="Q1040" t="s">
        <v>35</v>
      </c>
    </row>
    <row r="1041" spans="1:17">
      <c r="A1041" s="68"/>
      <c r="B1041" s="68"/>
      <c r="C1041" s="68"/>
      <c r="D1041" s="68"/>
      <c r="E1041" s="9"/>
      <c r="F1041" s="9" t="str">
        <f>IF(IF(SB!C1043="","",TEXT(SB!C1043,"0"))="",IF(SB!H1043="","",TEXT(SB!H1043,"0")),IF(SB!C1043="","",TEXT(SB!C1043,"0")))</f>
        <v/>
      </c>
      <c r="G1041" s="5" t="str">
        <f>IF(SB!D1043="","",SB!D1043)</f>
        <v/>
      </c>
      <c r="H1041" t="str">
        <f>IF(SB!D1043="","","X")</f>
        <v/>
      </c>
      <c r="I1041" t="str">
        <f>IF(SB!H1043="","",SB!G1043)</f>
        <v/>
      </c>
      <c r="J1041" t="str">
        <f>IF(SB!H1043="","",SB!F1043)</f>
        <v/>
      </c>
      <c r="K1041" t="str">
        <f>IFERROR(IF(AND(SB!H1043&lt;&gt;"",VALUE(SB!E1043)&lt;VALUE(SB!$A$2)),Data!J1041,""),"")</f>
        <v/>
      </c>
      <c r="L1041" t="s">
        <v>35</v>
      </c>
      <c r="M1041" t="s">
        <v>35</v>
      </c>
      <c r="O1041" t="s">
        <v>35</v>
      </c>
      <c r="P1041" t="s">
        <v>35</v>
      </c>
      <c r="Q1041" t="s">
        <v>35</v>
      </c>
    </row>
    <row r="1042" spans="1:17">
      <c r="A1042" s="68"/>
      <c r="B1042" s="68"/>
      <c r="C1042" s="68"/>
      <c r="D1042" s="68"/>
      <c r="E1042" s="9"/>
      <c r="F1042" s="9" t="str">
        <f>IF(IF(SB!C1044="","",TEXT(SB!C1044,"0"))="",IF(SB!H1044="","",TEXT(SB!H1044,"0")),IF(SB!C1044="","",TEXT(SB!C1044,"0")))</f>
        <v/>
      </c>
      <c r="G1042" s="5" t="str">
        <f>IF(SB!D1044="","",SB!D1044)</f>
        <v/>
      </c>
      <c r="H1042" t="str">
        <f>IF(SB!D1044="","","X")</f>
        <v/>
      </c>
      <c r="I1042" t="str">
        <f>IF(SB!H1044="","",SB!G1044)</f>
        <v/>
      </c>
      <c r="J1042" t="str">
        <f>IF(SB!H1044="","",SB!F1044)</f>
        <v/>
      </c>
      <c r="K1042" t="str">
        <f>IFERROR(IF(AND(SB!H1044&lt;&gt;"",VALUE(SB!E1044)&lt;VALUE(SB!$A$2)),Data!J1042,""),"")</f>
        <v/>
      </c>
      <c r="L1042" t="s">
        <v>35</v>
      </c>
      <c r="M1042" t="s">
        <v>35</v>
      </c>
      <c r="O1042" t="s">
        <v>35</v>
      </c>
      <c r="P1042" t="s">
        <v>35</v>
      </c>
      <c r="Q1042" t="s">
        <v>35</v>
      </c>
    </row>
    <row r="1043" spans="1:17">
      <c r="A1043" s="68"/>
      <c r="B1043" s="68"/>
      <c r="C1043" s="68"/>
      <c r="D1043" s="68"/>
      <c r="E1043" s="9"/>
      <c r="F1043" s="9" t="str">
        <f>IF(IF(SB!C1045="","",TEXT(SB!C1045,"0"))="",IF(SB!H1045="","",TEXT(SB!H1045,"0")),IF(SB!C1045="","",TEXT(SB!C1045,"0")))</f>
        <v/>
      </c>
      <c r="G1043" s="5" t="str">
        <f>IF(SB!D1045="","",SB!D1045)</f>
        <v/>
      </c>
      <c r="H1043" t="str">
        <f>IF(SB!D1045="","","X")</f>
        <v/>
      </c>
      <c r="I1043" t="str">
        <f>IF(SB!H1045="","",SB!G1045)</f>
        <v/>
      </c>
      <c r="J1043" t="str">
        <f>IF(SB!H1045="","",SB!F1045)</f>
        <v/>
      </c>
      <c r="K1043" t="str">
        <f>IFERROR(IF(AND(SB!H1045&lt;&gt;"",VALUE(SB!E1045)&lt;VALUE(SB!$A$2)),Data!J1043,""),"")</f>
        <v/>
      </c>
      <c r="L1043" t="s">
        <v>35</v>
      </c>
      <c r="M1043" t="s">
        <v>35</v>
      </c>
      <c r="O1043" t="s">
        <v>35</v>
      </c>
      <c r="P1043" t="s">
        <v>35</v>
      </c>
      <c r="Q1043" t="s">
        <v>35</v>
      </c>
    </row>
    <row r="1044" spans="1:17">
      <c r="A1044" s="68"/>
      <c r="B1044" s="68"/>
      <c r="C1044" s="68"/>
      <c r="D1044" s="68"/>
      <c r="E1044" s="9"/>
      <c r="F1044" s="9" t="str">
        <f>IF(IF(SB!C1046="","",TEXT(SB!C1046,"0"))="",IF(SB!H1046="","",TEXT(SB!H1046,"0")),IF(SB!C1046="","",TEXT(SB!C1046,"0")))</f>
        <v/>
      </c>
      <c r="G1044" s="5" t="str">
        <f>IF(SB!D1046="","",SB!D1046)</f>
        <v/>
      </c>
      <c r="H1044" t="str">
        <f>IF(SB!D1046="","","X")</f>
        <v/>
      </c>
      <c r="I1044" t="str">
        <f>IF(SB!H1046="","",SB!G1046)</f>
        <v/>
      </c>
      <c r="J1044" t="str">
        <f>IF(SB!H1046="","",SB!F1046)</f>
        <v/>
      </c>
      <c r="K1044" t="str">
        <f>IFERROR(IF(AND(SB!H1046&lt;&gt;"",VALUE(SB!E1046)&lt;VALUE(SB!$A$2)),Data!J1044,""),"")</f>
        <v/>
      </c>
      <c r="L1044" t="s">
        <v>35</v>
      </c>
      <c r="M1044" t="s">
        <v>35</v>
      </c>
      <c r="O1044" t="s">
        <v>35</v>
      </c>
      <c r="P1044" t="s">
        <v>35</v>
      </c>
      <c r="Q1044" t="s">
        <v>35</v>
      </c>
    </row>
    <row r="1045" spans="1:17">
      <c r="A1045" s="68"/>
      <c r="B1045" s="68"/>
      <c r="C1045" s="68"/>
      <c r="D1045" s="68"/>
      <c r="E1045" s="9"/>
      <c r="F1045" s="9" t="str">
        <f>IF(IF(SB!C1047="","",TEXT(SB!C1047,"0"))="",IF(SB!H1047="","",TEXT(SB!H1047,"0")),IF(SB!C1047="","",TEXT(SB!C1047,"0")))</f>
        <v/>
      </c>
      <c r="G1045" s="5" t="str">
        <f>IF(SB!D1047="","",SB!D1047)</f>
        <v/>
      </c>
      <c r="H1045" t="str">
        <f>IF(SB!D1047="","","X")</f>
        <v/>
      </c>
      <c r="I1045" t="str">
        <f>IF(SB!H1047="","",SB!G1047)</f>
        <v/>
      </c>
      <c r="J1045" t="str">
        <f>IF(SB!H1047="","",SB!F1047)</f>
        <v/>
      </c>
      <c r="K1045" t="str">
        <f>IFERROR(IF(AND(SB!H1047&lt;&gt;"",VALUE(SB!E1047)&lt;VALUE(SB!$A$2)),Data!J1045,""),"")</f>
        <v/>
      </c>
      <c r="L1045" t="s">
        <v>35</v>
      </c>
      <c r="M1045" t="s">
        <v>35</v>
      </c>
      <c r="O1045" t="s">
        <v>35</v>
      </c>
      <c r="P1045" t="s">
        <v>35</v>
      </c>
      <c r="Q1045" t="s">
        <v>35</v>
      </c>
    </row>
    <row r="1046" spans="1:17">
      <c r="A1046" s="68"/>
      <c r="B1046" s="68"/>
      <c r="C1046" s="68"/>
      <c r="D1046" s="68"/>
      <c r="E1046" s="9"/>
      <c r="F1046" s="9" t="str">
        <f>IF(IF(SB!C1048="","",TEXT(SB!C1048,"0"))="",IF(SB!H1048="","",TEXT(SB!H1048,"0")),IF(SB!C1048="","",TEXT(SB!C1048,"0")))</f>
        <v/>
      </c>
      <c r="G1046" s="5" t="str">
        <f>IF(SB!D1048="","",SB!D1048)</f>
        <v/>
      </c>
      <c r="H1046" t="str">
        <f>IF(SB!D1048="","","X")</f>
        <v/>
      </c>
      <c r="I1046" t="str">
        <f>IF(SB!H1048="","",SB!G1048)</f>
        <v/>
      </c>
      <c r="J1046" t="str">
        <f>IF(SB!H1048="","",SB!F1048)</f>
        <v/>
      </c>
      <c r="K1046" t="str">
        <f>IFERROR(IF(AND(SB!H1048&lt;&gt;"",VALUE(SB!E1048)&lt;VALUE(SB!$A$2)),Data!J1046,""),"")</f>
        <v/>
      </c>
      <c r="L1046" t="s">
        <v>35</v>
      </c>
      <c r="M1046" t="s">
        <v>35</v>
      </c>
      <c r="O1046" t="s">
        <v>35</v>
      </c>
      <c r="P1046" t="s">
        <v>35</v>
      </c>
      <c r="Q1046" t="s">
        <v>35</v>
      </c>
    </row>
    <row r="1047" spans="1:17">
      <c r="A1047" s="68"/>
      <c r="B1047" s="68"/>
      <c r="C1047" s="68"/>
      <c r="D1047" s="68"/>
      <c r="E1047" s="9"/>
      <c r="F1047" s="9" t="str">
        <f>IF(IF(SB!C1049="","",TEXT(SB!C1049,"0"))="",IF(SB!H1049="","",TEXT(SB!H1049,"0")),IF(SB!C1049="","",TEXT(SB!C1049,"0")))</f>
        <v/>
      </c>
      <c r="G1047" s="5" t="str">
        <f>IF(SB!D1049="","",SB!D1049)</f>
        <v/>
      </c>
      <c r="H1047" t="str">
        <f>IF(SB!D1049="","","X")</f>
        <v/>
      </c>
      <c r="I1047" t="str">
        <f>IF(SB!H1049="","",SB!G1049)</f>
        <v/>
      </c>
      <c r="J1047" t="str">
        <f>IF(SB!H1049="","",SB!F1049)</f>
        <v/>
      </c>
      <c r="K1047" t="str">
        <f>IFERROR(IF(AND(SB!H1049&lt;&gt;"",VALUE(SB!E1049)&lt;VALUE(SB!$A$2)),Data!J1047,""),"")</f>
        <v/>
      </c>
      <c r="L1047" t="s">
        <v>35</v>
      </c>
      <c r="M1047" t="s">
        <v>35</v>
      </c>
      <c r="O1047" t="s">
        <v>35</v>
      </c>
      <c r="P1047" t="s">
        <v>35</v>
      </c>
      <c r="Q1047" t="s">
        <v>35</v>
      </c>
    </row>
    <row r="1048" spans="1:17">
      <c r="A1048" s="68"/>
      <c r="B1048" s="68"/>
      <c r="C1048" s="68"/>
      <c r="D1048" s="68"/>
      <c r="E1048" s="9"/>
      <c r="F1048" s="9" t="str">
        <f>IF(IF(SB!C1050="","",TEXT(SB!C1050,"0"))="",IF(SB!H1050="","",TEXT(SB!H1050,"0")),IF(SB!C1050="","",TEXT(SB!C1050,"0")))</f>
        <v/>
      </c>
      <c r="G1048" s="5" t="str">
        <f>IF(SB!D1050="","",SB!D1050)</f>
        <v/>
      </c>
      <c r="H1048" t="str">
        <f>IF(SB!D1050="","","X")</f>
        <v/>
      </c>
      <c r="I1048" t="str">
        <f>IF(SB!H1050="","",SB!G1050)</f>
        <v/>
      </c>
      <c r="J1048" t="str">
        <f>IF(SB!H1050="","",SB!F1050)</f>
        <v/>
      </c>
      <c r="K1048" t="str">
        <f>IFERROR(IF(AND(SB!H1050&lt;&gt;"",VALUE(SB!E1050)&lt;VALUE(SB!$A$2)),Data!J1048,""),"")</f>
        <v/>
      </c>
      <c r="L1048" t="s">
        <v>35</v>
      </c>
      <c r="M1048" t="s">
        <v>35</v>
      </c>
      <c r="O1048" t="s">
        <v>35</v>
      </c>
      <c r="P1048" t="s">
        <v>35</v>
      </c>
      <c r="Q1048" t="s">
        <v>35</v>
      </c>
    </row>
    <row r="1049" spans="1:17">
      <c r="A1049" s="68"/>
      <c r="B1049" s="68"/>
      <c r="C1049" s="68"/>
      <c r="D1049" s="68"/>
      <c r="E1049" s="9"/>
      <c r="F1049" s="9" t="str">
        <f>IF(IF(SB!C1051="","",TEXT(SB!C1051,"0"))="",IF(SB!H1051="","",TEXT(SB!H1051,"0")),IF(SB!C1051="","",TEXT(SB!C1051,"0")))</f>
        <v/>
      </c>
      <c r="G1049" s="5" t="str">
        <f>IF(SB!D1051="","",SB!D1051)</f>
        <v/>
      </c>
      <c r="H1049" t="str">
        <f>IF(SB!D1051="","","X")</f>
        <v/>
      </c>
      <c r="I1049" t="str">
        <f>IF(SB!H1051="","",SB!G1051)</f>
        <v/>
      </c>
      <c r="J1049" t="str">
        <f>IF(SB!H1051="","",SB!F1051)</f>
        <v/>
      </c>
      <c r="K1049" t="str">
        <f>IFERROR(IF(AND(SB!H1051&lt;&gt;"",VALUE(SB!E1051)&lt;VALUE(SB!$A$2)),Data!J1049,""),"")</f>
        <v/>
      </c>
      <c r="L1049" t="s">
        <v>35</v>
      </c>
      <c r="M1049" t="s">
        <v>35</v>
      </c>
      <c r="O1049" t="s">
        <v>35</v>
      </c>
      <c r="P1049" t="s">
        <v>35</v>
      </c>
      <c r="Q1049" t="s">
        <v>35</v>
      </c>
    </row>
    <row r="1050" spans="1:17">
      <c r="A1050" s="68"/>
      <c r="B1050" s="68"/>
      <c r="C1050" s="68"/>
      <c r="D1050" s="68"/>
      <c r="E1050" s="9"/>
      <c r="F1050" s="9" t="str">
        <f>IF(IF(SB!C1052="","",TEXT(SB!C1052,"0"))="",IF(SB!H1052="","",TEXT(SB!H1052,"0")),IF(SB!C1052="","",TEXT(SB!C1052,"0")))</f>
        <v/>
      </c>
      <c r="G1050" s="5" t="str">
        <f>IF(SB!D1052="","",SB!D1052)</f>
        <v/>
      </c>
      <c r="H1050" t="str">
        <f>IF(SB!D1052="","","X")</f>
        <v/>
      </c>
      <c r="I1050" t="str">
        <f>IF(SB!H1052="","",SB!G1052)</f>
        <v/>
      </c>
      <c r="J1050" t="str">
        <f>IF(SB!H1052="","",SB!F1052)</f>
        <v/>
      </c>
      <c r="K1050" t="str">
        <f>IFERROR(IF(AND(SB!H1052&lt;&gt;"",VALUE(SB!E1052)&lt;VALUE(SB!$A$2)),Data!J1050,""),"")</f>
        <v/>
      </c>
      <c r="L1050" t="s">
        <v>35</v>
      </c>
      <c r="M1050" t="s">
        <v>35</v>
      </c>
      <c r="O1050" t="s">
        <v>35</v>
      </c>
      <c r="P1050" t="s">
        <v>35</v>
      </c>
      <c r="Q1050" t="s">
        <v>35</v>
      </c>
    </row>
    <row r="1051" spans="1:17">
      <c r="A1051" s="68"/>
      <c r="B1051" s="68"/>
      <c r="C1051" s="68"/>
      <c r="D1051" s="68"/>
      <c r="E1051" s="9"/>
      <c r="F1051" s="9" t="str">
        <f>IF(IF(SB!C1053="","",TEXT(SB!C1053,"0"))="",IF(SB!H1053="","",TEXT(SB!H1053,"0")),IF(SB!C1053="","",TEXT(SB!C1053,"0")))</f>
        <v/>
      </c>
      <c r="G1051" s="5" t="str">
        <f>IF(SB!D1053="","",SB!D1053)</f>
        <v/>
      </c>
      <c r="H1051" t="str">
        <f>IF(SB!D1053="","","X")</f>
        <v/>
      </c>
      <c r="I1051" t="str">
        <f>IF(SB!H1053="","",SB!G1053)</f>
        <v/>
      </c>
      <c r="J1051" t="str">
        <f>IF(SB!H1053="","",SB!F1053)</f>
        <v/>
      </c>
      <c r="K1051" t="str">
        <f>IFERROR(IF(AND(SB!H1053&lt;&gt;"",VALUE(SB!E1053)&lt;VALUE(SB!$A$2)),Data!J1051,""),"")</f>
        <v/>
      </c>
      <c r="L1051" t="s">
        <v>35</v>
      </c>
      <c r="M1051" t="s">
        <v>35</v>
      </c>
      <c r="O1051" t="s">
        <v>35</v>
      </c>
      <c r="P1051" t="s">
        <v>35</v>
      </c>
      <c r="Q1051" t="s">
        <v>35</v>
      </c>
    </row>
    <row r="1052" spans="1:17">
      <c r="A1052" s="68"/>
      <c r="B1052" s="68"/>
      <c r="C1052" s="68"/>
      <c r="D1052" s="68"/>
      <c r="E1052" s="9"/>
      <c r="F1052" s="9" t="str">
        <f>IF(IF(SB!C1054="","",TEXT(SB!C1054,"0"))="",IF(SB!H1054="","",TEXT(SB!H1054,"0")),IF(SB!C1054="","",TEXT(SB!C1054,"0")))</f>
        <v/>
      </c>
      <c r="G1052" s="5" t="str">
        <f>IF(SB!D1054="","",SB!D1054)</f>
        <v/>
      </c>
      <c r="H1052" t="str">
        <f>IF(SB!D1054="","","X")</f>
        <v/>
      </c>
      <c r="I1052" t="str">
        <f>IF(SB!H1054="","",SB!G1054)</f>
        <v/>
      </c>
      <c r="J1052" t="str">
        <f>IF(SB!H1054="","",SB!F1054)</f>
        <v/>
      </c>
      <c r="K1052" t="str">
        <f>IFERROR(IF(AND(SB!H1054&lt;&gt;"",VALUE(SB!E1054)&lt;VALUE(SB!$A$2)),Data!J1052,""),"")</f>
        <v/>
      </c>
      <c r="L1052" t="s">
        <v>35</v>
      </c>
      <c r="M1052" t="s">
        <v>35</v>
      </c>
      <c r="O1052" t="s">
        <v>35</v>
      </c>
      <c r="P1052" t="s">
        <v>35</v>
      </c>
      <c r="Q1052" t="s">
        <v>35</v>
      </c>
    </row>
    <row r="1053" spans="1:17">
      <c r="A1053" s="68"/>
      <c r="B1053" s="68"/>
      <c r="C1053" s="68"/>
      <c r="D1053" s="68"/>
      <c r="E1053" s="9"/>
      <c r="F1053" s="9" t="str">
        <f>IF(IF(SB!C1055="","",TEXT(SB!C1055,"0"))="",IF(SB!H1055="","",TEXT(SB!H1055,"0")),IF(SB!C1055="","",TEXT(SB!C1055,"0")))</f>
        <v/>
      </c>
      <c r="G1053" s="5" t="str">
        <f>IF(SB!D1055="","",SB!D1055)</f>
        <v/>
      </c>
      <c r="H1053" t="str">
        <f>IF(SB!D1055="","","X")</f>
        <v/>
      </c>
      <c r="I1053" t="str">
        <f>IF(SB!H1055="","",SB!G1055)</f>
        <v/>
      </c>
      <c r="J1053" t="str">
        <f>IF(SB!H1055="","",SB!F1055)</f>
        <v/>
      </c>
      <c r="K1053" t="str">
        <f>IFERROR(IF(AND(SB!H1055&lt;&gt;"",VALUE(SB!E1055)&lt;VALUE(SB!$A$2)),Data!J1053,""),"")</f>
        <v/>
      </c>
      <c r="L1053" t="s">
        <v>35</v>
      </c>
      <c r="M1053" t="s">
        <v>35</v>
      </c>
      <c r="O1053" t="s">
        <v>35</v>
      </c>
      <c r="P1053" t="s">
        <v>35</v>
      </c>
      <c r="Q1053" t="s">
        <v>35</v>
      </c>
    </row>
    <row r="1054" spans="1:17">
      <c r="A1054" s="68"/>
      <c r="B1054" s="68"/>
      <c r="C1054" s="68"/>
      <c r="D1054" s="68"/>
      <c r="E1054" s="9"/>
      <c r="F1054" s="9" t="str">
        <f>IF(IF(SB!C1056="","",TEXT(SB!C1056,"0"))="",IF(SB!H1056="","",TEXT(SB!H1056,"0")),IF(SB!C1056="","",TEXT(SB!C1056,"0")))</f>
        <v/>
      </c>
      <c r="G1054" s="5" t="str">
        <f>IF(SB!D1056="","",SB!D1056)</f>
        <v/>
      </c>
      <c r="H1054" t="str">
        <f>IF(SB!D1056="","","X")</f>
        <v/>
      </c>
      <c r="I1054" t="str">
        <f>IF(SB!H1056="","",SB!G1056)</f>
        <v/>
      </c>
      <c r="J1054" t="str">
        <f>IF(SB!H1056="","",SB!F1056)</f>
        <v/>
      </c>
      <c r="K1054" t="str">
        <f>IFERROR(IF(AND(SB!H1056&lt;&gt;"",VALUE(SB!E1056)&lt;VALUE(SB!$A$2)),Data!J1054,""),"")</f>
        <v/>
      </c>
      <c r="L1054" t="s">
        <v>35</v>
      </c>
      <c r="M1054" t="s">
        <v>35</v>
      </c>
      <c r="O1054" t="s">
        <v>35</v>
      </c>
      <c r="P1054" t="s">
        <v>35</v>
      </c>
      <c r="Q1054" t="s">
        <v>35</v>
      </c>
    </row>
    <row r="1055" spans="1:17">
      <c r="A1055" s="68"/>
      <c r="B1055" s="68"/>
      <c r="C1055" s="68"/>
      <c r="D1055" s="68"/>
      <c r="E1055" s="9"/>
      <c r="F1055" s="9" t="str">
        <f>IF(IF(SB!C1057="","",TEXT(SB!C1057,"0"))="",IF(SB!H1057="","",TEXT(SB!H1057,"0")),IF(SB!C1057="","",TEXT(SB!C1057,"0")))</f>
        <v/>
      </c>
      <c r="G1055" s="5" t="str">
        <f>IF(SB!D1057="","",SB!D1057)</f>
        <v/>
      </c>
      <c r="H1055" t="str">
        <f>IF(SB!D1057="","","X")</f>
        <v/>
      </c>
      <c r="I1055" t="str">
        <f>IF(SB!H1057="","",SB!G1057)</f>
        <v/>
      </c>
      <c r="J1055" t="str">
        <f>IF(SB!H1057="","",SB!F1057)</f>
        <v/>
      </c>
      <c r="K1055" t="str">
        <f>IFERROR(IF(AND(SB!H1057&lt;&gt;"",VALUE(SB!E1057)&lt;VALUE(SB!$A$2)),Data!J1055,""),"")</f>
        <v/>
      </c>
      <c r="L1055" t="s">
        <v>35</v>
      </c>
      <c r="M1055" t="s">
        <v>35</v>
      </c>
      <c r="O1055" t="s">
        <v>35</v>
      </c>
      <c r="P1055" t="s">
        <v>35</v>
      </c>
      <c r="Q1055" t="s">
        <v>35</v>
      </c>
    </row>
    <row r="1056" spans="1:17">
      <c r="A1056" s="68"/>
      <c r="B1056" s="68"/>
      <c r="C1056" s="68"/>
      <c r="D1056" s="68"/>
      <c r="E1056" s="9"/>
      <c r="F1056" s="9" t="str">
        <f>IF(IF(SB!C1058="","",TEXT(SB!C1058,"0"))="",IF(SB!H1058="","",TEXT(SB!H1058,"0")),IF(SB!C1058="","",TEXT(SB!C1058,"0")))</f>
        <v/>
      </c>
      <c r="G1056" s="5" t="str">
        <f>IF(SB!D1058="","",SB!D1058)</f>
        <v/>
      </c>
      <c r="H1056" t="str">
        <f>IF(SB!D1058="","","X")</f>
        <v/>
      </c>
      <c r="I1056" t="str">
        <f>IF(SB!H1058="","",SB!G1058)</f>
        <v/>
      </c>
      <c r="J1056" t="str">
        <f>IF(SB!H1058="","",SB!F1058)</f>
        <v/>
      </c>
      <c r="K1056" t="str">
        <f>IFERROR(IF(AND(SB!H1058&lt;&gt;"",VALUE(SB!E1058)&lt;VALUE(SB!$A$2)),Data!J1056,""),"")</f>
        <v/>
      </c>
      <c r="L1056" t="s">
        <v>35</v>
      </c>
      <c r="M1056" t="s">
        <v>35</v>
      </c>
      <c r="O1056" t="s">
        <v>35</v>
      </c>
      <c r="P1056" t="s">
        <v>35</v>
      </c>
      <c r="Q1056" t="s">
        <v>35</v>
      </c>
    </row>
    <row r="1057" spans="1:17">
      <c r="A1057" s="68"/>
      <c r="B1057" s="68"/>
      <c r="C1057" s="68"/>
      <c r="D1057" s="68"/>
      <c r="E1057" s="9"/>
      <c r="F1057" s="9" t="str">
        <f>IF(IF(SB!C1059="","",TEXT(SB!C1059,"0"))="",IF(SB!H1059="","",TEXT(SB!H1059,"0")),IF(SB!C1059="","",TEXT(SB!C1059,"0")))</f>
        <v/>
      </c>
      <c r="G1057" s="5" t="str">
        <f>IF(SB!D1059="","",SB!D1059)</f>
        <v/>
      </c>
      <c r="H1057" t="str">
        <f>IF(SB!D1059="","","X")</f>
        <v/>
      </c>
      <c r="I1057" t="str">
        <f>IF(SB!H1059="","",SB!G1059)</f>
        <v/>
      </c>
      <c r="J1057" t="str">
        <f>IF(SB!H1059="","",SB!F1059)</f>
        <v/>
      </c>
      <c r="K1057" t="str">
        <f>IFERROR(IF(AND(SB!H1059&lt;&gt;"",VALUE(SB!E1059)&lt;VALUE(SB!$A$2)),Data!J1057,""),"")</f>
        <v/>
      </c>
      <c r="L1057" t="s">
        <v>35</v>
      </c>
      <c r="M1057" t="s">
        <v>35</v>
      </c>
      <c r="O1057" t="s">
        <v>35</v>
      </c>
      <c r="P1057" t="s">
        <v>35</v>
      </c>
      <c r="Q1057" t="s">
        <v>35</v>
      </c>
    </row>
    <row r="1058" spans="1:17">
      <c r="A1058" s="68"/>
      <c r="B1058" s="68"/>
      <c r="C1058" s="68"/>
      <c r="D1058" s="68"/>
      <c r="E1058" s="9"/>
      <c r="F1058" s="9" t="str">
        <f>IF(IF(SB!C1060="","",TEXT(SB!C1060,"0"))="",IF(SB!H1060="","",TEXT(SB!H1060,"0")),IF(SB!C1060="","",TEXT(SB!C1060,"0")))</f>
        <v/>
      </c>
      <c r="G1058" s="5" t="str">
        <f>IF(SB!D1060="","",SB!D1060)</f>
        <v/>
      </c>
      <c r="H1058" t="str">
        <f>IF(SB!D1060="","","X")</f>
        <v/>
      </c>
      <c r="I1058" t="str">
        <f>IF(SB!H1060="","",SB!G1060)</f>
        <v/>
      </c>
      <c r="J1058" t="str">
        <f>IF(SB!H1060="","",SB!F1060)</f>
        <v/>
      </c>
      <c r="K1058" t="str">
        <f>IFERROR(IF(AND(SB!H1060&lt;&gt;"",VALUE(SB!E1060)&lt;VALUE(SB!$A$2)),Data!J1058,""),"")</f>
        <v/>
      </c>
      <c r="L1058" t="s">
        <v>35</v>
      </c>
      <c r="M1058" t="s">
        <v>35</v>
      </c>
      <c r="O1058" t="s">
        <v>35</v>
      </c>
      <c r="P1058" t="s">
        <v>35</v>
      </c>
      <c r="Q1058" t="s">
        <v>35</v>
      </c>
    </row>
    <row r="1059" spans="1:17">
      <c r="A1059" s="68"/>
      <c r="B1059" s="68"/>
      <c r="C1059" s="68"/>
      <c r="D1059" s="68"/>
      <c r="E1059" s="9"/>
      <c r="F1059" s="9" t="str">
        <f>IF(IF(SB!C1061="","",TEXT(SB!C1061,"0"))="",IF(SB!H1061="","",TEXT(SB!H1061,"0")),IF(SB!C1061="","",TEXT(SB!C1061,"0")))</f>
        <v/>
      </c>
      <c r="G1059" s="5" t="str">
        <f>IF(SB!D1061="","",SB!D1061)</f>
        <v/>
      </c>
      <c r="H1059" t="str">
        <f>IF(SB!D1061="","","X")</f>
        <v/>
      </c>
      <c r="I1059" t="str">
        <f>IF(SB!H1061="","",SB!G1061)</f>
        <v/>
      </c>
      <c r="J1059" t="str">
        <f>IF(SB!H1061="","",SB!F1061)</f>
        <v/>
      </c>
      <c r="K1059" t="str">
        <f>IFERROR(IF(AND(SB!H1061&lt;&gt;"",VALUE(SB!E1061)&lt;VALUE(SB!$A$2)),Data!J1059,""),"")</f>
        <v/>
      </c>
      <c r="L1059" t="s">
        <v>35</v>
      </c>
      <c r="M1059" t="s">
        <v>35</v>
      </c>
      <c r="O1059" t="s">
        <v>35</v>
      </c>
      <c r="P1059" t="s">
        <v>35</v>
      </c>
      <c r="Q1059" t="s">
        <v>35</v>
      </c>
    </row>
    <row r="1060" spans="1:17">
      <c r="A1060" s="68"/>
      <c r="B1060" s="68"/>
      <c r="C1060" s="68"/>
      <c r="D1060" s="68"/>
      <c r="E1060" s="9"/>
      <c r="F1060" s="9" t="str">
        <f>IF(IF(SB!C1062="","",TEXT(SB!C1062,"0"))="",IF(SB!H1062="","",TEXT(SB!H1062,"0")),IF(SB!C1062="","",TEXT(SB!C1062,"0")))</f>
        <v/>
      </c>
      <c r="G1060" s="5" t="str">
        <f>IF(SB!D1062="","",SB!D1062)</f>
        <v/>
      </c>
      <c r="H1060" t="str">
        <f>IF(SB!D1062="","","X")</f>
        <v/>
      </c>
      <c r="I1060" t="str">
        <f>IF(SB!H1062="","",SB!G1062)</f>
        <v/>
      </c>
      <c r="J1060" t="str">
        <f>IF(SB!H1062="","",SB!F1062)</f>
        <v/>
      </c>
      <c r="K1060" t="str">
        <f>IFERROR(IF(AND(SB!H1062&lt;&gt;"",VALUE(SB!E1062)&lt;VALUE(SB!$A$2)),Data!J1060,""),"")</f>
        <v/>
      </c>
      <c r="L1060" t="s">
        <v>35</v>
      </c>
      <c r="M1060" t="s">
        <v>35</v>
      </c>
      <c r="O1060" t="s">
        <v>35</v>
      </c>
      <c r="P1060" t="s">
        <v>35</v>
      </c>
      <c r="Q1060" t="s">
        <v>35</v>
      </c>
    </row>
    <row r="1061" spans="1:17">
      <c r="A1061" s="68"/>
      <c r="B1061" s="68"/>
      <c r="C1061" s="68"/>
      <c r="D1061" s="68"/>
      <c r="E1061" s="9"/>
      <c r="F1061" s="9" t="str">
        <f>IF(IF(SB!C1063="","",TEXT(SB!C1063,"0"))="",IF(SB!H1063="","",TEXT(SB!H1063,"0")),IF(SB!C1063="","",TEXT(SB!C1063,"0")))</f>
        <v/>
      </c>
      <c r="G1061" s="5" t="str">
        <f>IF(SB!D1063="","",SB!D1063)</f>
        <v/>
      </c>
      <c r="H1061" t="str">
        <f>IF(SB!D1063="","","X")</f>
        <v/>
      </c>
      <c r="I1061" t="str">
        <f>IF(SB!H1063="","",SB!G1063)</f>
        <v/>
      </c>
      <c r="J1061" t="str">
        <f>IF(SB!H1063="","",SB!F1063)</f>
        <v/>
      </c>
      <c r="K1061" t="str">
        <f>IFERROR(IF(AND(SB!H1063&lt;&gt;"",VALUE(SB!E1063)&lt;VALUE(SB!$A$2)),Data!J1061,""),"")</f>
        <v/>
      </c>
      <c r="L1061" t="s">
        <v>35</v>
      </c>
      <c r="M1061" t="s">
        <v>35</v>
      </c>
      <c r="O1061" t="s">
        <v>35</v>
      </c>
      <c r="P1061" t="s">
        <v>35</v>
      </c>
      <c r="Q1061" t="s">
        <v>35</v>
      </c>
    </row>
    <row r="1062" spans="1:17">
      <c r="A1062" s="68"/>
      <c r="B1062" s="68"/>
      <c r="C1062" s="68"/>
      <c r="D1062" s="68"/>
      <c r="E1062" s="9"/>
      <c r="F1062" s="9" t="str">
        <f>IF(IF(SB!C1064="","",TEXT(SB!C1064,"0"))="",IF(SB!H1064="","",TEXT(SB!H1064,"0")),IF(SB!C1064="","",TEXT(SB!C1064,"0")))</f>
        <v/>
      </c>
      <c r="G1062" s="5" t="str">
        <f>IF(SB!D1064="","",SB!D1064)</f>
        <v/>
      </c>
      <c r="H1062" t="str">
        <f>IF(SB!D1064="","","X")</f>
        <v/>
      </c>
      <c r="I1062" t="str">
        <f>IF(SB!H1064="","",SB!G1064)</f>
        <v/>
      </c>
      <c r="J1062" t="str">
        <f>IF(SB!H1064="","",SB!F1064)</f>
        <v/>
      </c>
      <c r="K1062" t="str">
        <f>IFERROR(IF(AND(SB!H1064&lt;&gt;"",VALUE(SB!E1064)&lt;VALUE(SB!$A$2)),Data!J1062,""),"")</f>
        <v/>
      </c>
      <c r="L1062" t="s">
        <v>35</v>
      </c>
      <c r="M1062" t="s">
        <v>35</v>
      </c>
      <c r="O1062" t="s">
        <v>35</v>
      </c>
      <c r="P1062" t="s">
        <v>35</v>
      </c>
      <c r="Q1062" t="s">
        <v>35</v>
      </c>
    </row>
    <row r="1063" spans="1:17">
      <c r="A1063" s="68"/>
      <c r="B1063" s="68"/>
      <c r="C1063" s="68"/>
      <c r="D1063" s="68"/>
      <c r="E1063" s="9"/>
      <c r="F1063" s="9" t="str">
        <f>IF(IF(SB!C1065="","",TEXT(SB!C1065,"0"))="",IF(SB!H1065="","",TEXT(SB!H1065,"0")),IF(SB!C1065="","",TEXT(SB!C1065,"0")))</f>
        <v/>
      </c>
      <c r="G1063" s="5" t="str">
        <f>IF(SB!D1065="","",SB!D1065)</f>
        <v/>
      </c>
      <c r="H1063" t="str">
        <f>IF(SB!D1065="","","X")</f>
        <v/>
      </c>
      <c r="I1063" t="str">
        <f>IF(SB!H1065="","",SB!G1065)</f>
        <v/>
      </c>
      <c r="J1063" t="str">
        <f>IF(SB!H1065="","",SB!F1065)</f>
        <v/>
      </c>
      <c r="K1063" t="str">
        <f>IFERROR(IF(AND(SB!H1065&lt;&gt;"",VALUE(SB!E1065)&lt;VALUE(SB!$A$2)),Data!J1063,""),"")</f>
        <v/>
      </c>
      <c r="L1063" t="s">
        <v>35</v>
      </c>
      <c r="M1063" t="s">
        <v>35</v>
      </c>
      <c r="O1063" t="s">
        <v>35</v>
      </c>
      <c r="P1063" t="s">
        <v>35</v>
      </c>
      <c r="Q1063" t="s">
        <v>35</v>
      </c>
    </row>
    <row r="1064" spans="1:17">
      <c r="A1064" s="68"/>
      <c r="B1064" s="68"/>
      <c r="C1064" s="68"/>
      <c r="D1064" s="68"/>
      <c r="E1064" s="9"/>
      <c r="F1064" s="9" t="str">
        <f>IF(IF(SB!C1066="","",TEXT(SB!C1066,"0"))="",IF(SB!H1066="","",TEXT(SB!H1066,"0")),IF(SB!C1066="","",TEXT(SB!C1066,"0")))</f>
        <v/>
      </c>
      <c r="G1064" s="5" t="str">
        <f>IF(SB!D1066="","",SB!D1066)</f>
        <v/>
      </c>
      <c r="H1064" t="str">
        <f>IF(SB!D1066="","","X")</f>
        <v/>
      </c>
      <c r="I1064" t="str">
        <f>IF(SB!H1066="","",SB!G1066)</f>
        <v/>
      </c>
      <c r="J1064" t="str">
        <f>IF(SB!H1066="","",SB!F1066)</f>
        <v/>
      </c>
      <c r="K1064" t="str">
        <f>IFERROR(IF(AND(SB!H1066&lt;&gt;"",VALUE(SB!E1066)&lt;VALUE(SB!$A$2)),Data!J1064,""),"")</f>
        <v/>
      </c>
      <c r="L1064" t="s">
        <v>35</v>
      </c>
      <c r="M1064" t="s">
        <v>35</v>
      </c>
      <c r="O1064" t="s">
        <v>35</v>
      </c>
      <c r="P1064" t="s">
        <v>35</v>
      </c>
      <c r="Q1064" t="s">
        <v>35</v>
      </c>
    </row>
    <row r="1065" spans="1:17">
      <c r="A1065" s="68"/>
      <c r="B1065" s="68"/>
      <c r="C1065" s="68"/>
      <c r="D1065" s="68"/>
      <c r="E1065" s="9"/>
      <c r="F1065" s="9" t="str">
        <f>IF(IF(SB!C1067="","",TEXT(SB!C1067,"0"))="",IF(SB!H1067="","",TEXT(SB!H1067,"0")),IF(SB!C1067="","",TEXT(SB!C1067,"0")))</f>
        <v/>
      </c>
      <c r="G1065" s="5" t="str">
        <f>IF(SB!D1067="","",SB!D1067)</f>
        <v/>
      </c>
      <c r="H1065" t="str">
        <f>IF(SB!D1067="","","X")</f>
        <v/>
      </c>
      <c r="I1065" t="str">
        <f>IF(SB!H1067="","",SB!G1067)</f>
        <v/>
      </c>
      <c r="J1065" t="str">
        <f>IF(SB!H1067="","",SB!F1067)</f>
        <v/>
      </c>
      <c r="K1065" t="str">
        <f>IFERROR(IF(AND(SB!H1067&lt;&gt;"",VALUE(SB!E1067)&lt;VALUE(SB!$A$2)),Data!J1065,""),"")</f>
        <v/>
      </c>
      <c r="L1065" t="s">
        <v>35</v>
      </c>
      <c r="M1065" t="s">
        <v>35</v>
      </c>
      <c r="O1065" t="s">
        <v>35</v>
      </c>
      <c r="P1065" t="s">
        <v>35</v>
      </c>
      <c r="Q1065" t="s">
        <v>35</v>
      </c>
    </row>
    <row r="1066" spans="1:17">
      <c r="A1066" s="68"/>
      <c r="B1066" s="68"/>
      <c r="C1066" s="68"/>
      <c r="D1066" s="68"/>
      <c r="E1066" s="9"/>
      <c r="F1066" s="9" t="str">
        <f>IF(IF(SB!C1068="","",TEXT(SB!C1068,"0"))="",IF(SB!H1068="","",TEXT(SB!H1068,"0")),IF(SB!C1068="","",TEXT(SB!C1068,"0")))</f>
        <v/>
      </c>
      <c r="G1066" s="5" t="str">
        <f>IF(SB!D1068="","",SB!D1068)</f>
        <v/>
      </c>
      <c r="H1066" t="str">
        <f>IF(SB!D1068="","","X")</f>
        <v/>
      </c>
      <c r="I1066" t="str">
        <f>IF(SB!H1068="","",SB!G1068)</f>
        <v/>
      </c>
      <c r="J1066" t="str">
        <f>IF(SB!H1068="","",SB!F1068)</f>
        <v/>
      </c>
      <c r="K1066" t="str">
        <f>IFERROR(IF(AND(SB!H1068&lt;&gt;"",VALUE(SB!E1068)&lt;VALUE(SB!$A$2)),Data!J1066,""),"")</f>
        <v/>
      </c>
      <c r="L1066" t="s">
        <v>35</v>
      </c>
      <c r="M1066" t="s">
        <v>35</v>
      </c>
      <c r="O1066" t="s">
        <v>35</v>
      </c>
      <c r="P1066" t="s">
        <v>35</v>
      </c>
      <c r="Q1066" t="s">
        <v>35</v>
      </c>
    </row>
    <row r="1067" spans="1:17">
      <c r="A1067" s="68"/>
      <c r="B1067" s="68"/>
      <c r="C1067" s="68"/>
      <c r="D1067" s="68"/>
      <c r="E1067" s="9"/>
      <c r="F1067" s="9" t="str">
        <f>IF(IF(SB!C1069="","",TEXT(SB!C1069,"0"))="",IF(SB!H1069="","",TEXT(SB!H1069,"0")),IF(SB!C1069="","",TEXT(SB!C1069,"0")))</f>
        <v/>
      </c>
      <c r="G1067" s="5" t="str">
        <f>IF(SB!D1069="","",SB!D1069)</f>
        <v/>
      </c>
      <c r="H1067" t="str">
        <f>IF(SB!D1069="","","X")</f>
        <v/>
      </c>
      <c r="I1067" t="str">
        <f>IF(SB!H1069="","",SB!G1069)</f>
        <v/>
      </c>
      <c r="J1067" t="str">
        <f>IF(SB!H1069="","",SB!F1069)</f>
        <v/>
      </c>
      <c r="K1067" t="str">
        <f>IFERROR(IF(AND(SB!H1069&lt;&gt;"",VALUE(SB!E1069)&lt;VALUE(SB!$A$2)),Data!J1067,""),"")</f>
        <v/>
      </c>
      <c r="L1067" t="s">
        <v>35</v>
      </c>
      <c r="M1067" t="s">
        <v>35</v>
      </c>
      <c r="O1067" t="s">
        <v>35</v>
      </c>
      <c r="P1067" t="s">
        <v>35</v>
      </c>
      <c r="Q1067" t="s">
        <v>35</v>
      </c>
    </row>
    <row r="1068" spans="1:17">
      <c r="A1068" s="68"/>
      <c r="B1068" s="68"/>
      <c r="C1068" s="68"/>
      <c r="D1068" s="68"/>
      <c r="E1068" s="9"/>
      <c r="F1068" s="9" t="str">
        <f>IF(IF(SB!C1070="","",TEXT(SB!C1070,"0"))="",IF(SB!H1070="","",TEXT(SB!H1070,"0")),IF(SB!C1070="","",TEXT(SB!C1070,"0")))</f>
        <v/>
      </c>
      <c r="G1068" s="5" t="str">
        <f>IF(SB!D1070="","",SB!D1070)</f>
        <v/>
      </c>
      <c r="H1068" t="str">
        <f>IF(SB!D1070="","","X")</f>
        <v/>
      </c>
      <c r="I1068" t="str">
        <f>IF(SB!H1070="","",SB!G1070)</f>
        <v/>
      </c>
      <c r="J1068" t="str">
        <f>IF(SB!H1070="","",SB!F1070)</f>
        <v/>
      </c>
      <c r="K1068" t="str">
        <f>IFERROR(IF(AND(SB!H1070&lt;&gt;"",VALUE(SB!E1070)&lt;VALUE(SB!$A$2)),Data!J1068,""),"")</f>
        <v/>
      </c>
      <c r="L1068" t="s">
        <v>35</v>
      </c>
      <c r="M1068" t="s">
        <v>35</v>
      </c>
      <c r="O1068" t="s">
        <v>35</v>
      </c>
      <c r="P1068" t="s">
        <v>35</v>
      </c>
      <c r="Q1068" t="s">
        <v>35</v>
      </c>
    </row>
    <row r="1069" spans="1:17">
      <c r="A1069" s="68"/>
      <c r="B1069" s="68"/>
      <c r="C1069" s="68"/>
      <c r="D1069" s="68"/>
      <c r="E1069" s="9"/>
      <c r="F1069" s="9" t="str">
        <f>IF(IF(SB!C1071="","",TEXT(SB!C1071,"0"))="",IF(SB!H1071="","",TEXT(SB!H1071,"0")),IF(SB!C1071="","",TEXT(SB!C1071,"0")))</f>
        <v/>
      </c>
      <c r="G1069" s="5" t="str">
        <f>IF(SB!D1071="","",SB!D1071)</f>
        <v/>
      </c>
      <c r="H1069" t="str">
        <f>IF(SB!D1071="","","X")</f>
        <v/>
      </c>
      <c r="I1069" t="str">
        <f>IF(SB!H1071="","",SB!G1071)</f>
        <v/>
      </c>
      <c r="J1069" t="str">
        <f>IF(SB!H1071="","",SB!F1071)</f>
        <v/>
      </c>
      <c r="K1069" t="str">
        <f>IFERROR(IF(AND(SB!H1071&lt;&gt;"",VALUE(SB!E1071)&lt;VALUE(SB!$A$2)),Data!J1069,""),"")</f>
        <v/>
      </c>
      <c r="L1069" t="s">
        <v>35</v>
      </c>
      <c r="M1069" t="s">
        <v>35</v>
      </c>
      <c r="O1069" t="s">
        <v>35</v>
      </c>
      <c r="P1069" t="s">
        <v>35</v>
      </c>
      <c r="Q1069" t="s">
        <v>35</v>
      </c>
    </row>
    <row r="1070" spans="1:17">
      <c r="A1070" s="68"/>
      <c r="B1070" s="68"/>
      <c r="C1070" s="68"/>
      <c r="D1070" s="68"/>
      <c r="E1070" s="9"/>
      <c r="F1070" s="9" t="str">
        <f>IF(IF(SB!C1072="","",TEXT(SB!C1072,"0"))="",IF(SB!H1072="","",TEXT(SB!H1072,"0")),IF(SB!C1072="","",TEXT(SB!C1072,"0")))</f>
        <v/>
      </c>
      <c r="G1070" s="5" t="str">
        <f>IF(SB!D1072="","",SB!D1072)</f>
        <v/>
      </c>
      <c r="H1070" t="str">
        <f>IF(SB!D1072="","","X")</f>
        <v/>
      </c>
      <c r="I1070" t="str">
        <f>IF(SB!H1072="","",SB!G1072)</f>
        <v/>
      </c>
      <c r="J1070" t="str">
        <f>IF(SB!H1072="","",SB!F1072)</f>
        <v/>
      </c>
      <c r="K1070" t="str">
        <f>IFERROR(IF(AND(SB!H1072&lt;&gt;"",VALUE(SB!E1072)&lt;VALUE(SB!$A$2)),Data!J1070,""),"")</f>
        <v/>
      </c>
      <c r="L1070" t="s">
        <v>35</v>
      </c>
      <c r="M1070" t="s">
        <v>35</v>
      </c>
      <c r="O1070" t="s">
        <v>35</v>
      </c>
      <c r="P1070" t="s">
        <v>35</v>
      </c>
      <c r="Q1070" t="s">
        <v>35</v>
      </c>
    </row>
    <row r="1071" spans="1:17">
      <c r="A1071" s="68"/>
      <c r="B1071" s="68"/>
      <c r="C1071" s="68"/>
      <c r="D1071" s="68"/>
      <c r="E1071" s="9"/>
      <c r="F1071" s="9" t="str">
        <f>IF(IF(SB!C1073="","",TEXT(SB!C1073,"0"))="",IF(SB!H1073="","",TEXT(SB!H1073,"0")),IF(SB!C1073="","",TEXT(SB!C1073,"0")))</f>
        <v/>
      </c>
      <c r="G1071" s="5" t="str">
        <f>IF(SB!D1073="","",SB!D1073)</f>
        <v/>
      </c>
      <c r="H1071" t="str">
        <f>IF(SB!D1073="","","X")</f>
        <v/>
      </c>
      <c r="I1071" t="str">
        <f>IF(SB!H1073="","",SB!G1073)</f>
        <v/>
      </c>
      <c r="J1071" t="str">
        <f>IF(SB!H1073="","",SB!F1073)</f>
        <v/>
      </c>
      <c r="K1071" t="str">
        <f>IFERROR(IF(AND(SB!H1073&lt;&gt;"",VALUE(SB!E1073)&lt;VALUE(SB!$A$2)),Data!J1071,""),"")</f>
        <v/>
      </c>
      <c r="L1071" t="s">
        <v>35</v>
      </c>
      <c r="M1071" t="s">
        <v>35</v>
      </c>
      <c r="O1071" t="s">
        <v>35</v>
      </c>
      <c r="P1071" t="s">
        <v>35</v>
      </c>
      <c r="Q1071" t="s">
        <v>35</v>
      </c>
    </row>
    <row r="1072" spans="1:17">
      <c r="A1072" s="68"/>
      <c r="B1072" s="68"/>
      <c r="C1072" s="68"/>
      <c r="D1072" s="68"/>
      <c r="E1072" s="9"/>
      <c r="F1072" s="9" t="str">
        <f>IF(IF(SB!C1074="","",TEXT(SB!C1074,"0"))="",IF(SB!H1074="","",TEXT(SB!H1074,"0")),IF(SB!C1074="","",TEXT(SB!C1074,"0")))</f>
        <v/>
      </c>
      <c r="G1072" s="5" t="str">
        <f>IF(SB!D1074="","",SB!D1074)</f>
        <v/>
      </c>
      <c r="H1072" t="str">
        <f>IF(SB!D1074="","","X")</f>
        <v/>
      </c>
      <c r="I1072" t="str">
        <f>IF(SB!H1074="","",SB!G1074)</f>
        <v/>
      </c>
      <c r="J1072" t="str">
        <f>IF(SB!H1074="","",SB!F1074)</f>
        <v/>
      </c>
      <c r="K1072" t="str">
        <f>IFERROR(IF(AND(SB!H1074&lt;&gt;"",VALUE(SB!E1074)&lt;VALUE(SB!$A$2)),Data!J1072,""),"")</f>
        <v/>
      </c>
      <c r="L1072" t="s">
        <v>35</v>
      </c>
      <c r="M1072" t="s">
        <v>35</v>
      </c>
      <c r="O1072" t="s">
        <v>35</v>
      </c>
      <c r="P1072" t="s">
        <v>35</v>
      </c>
      <c r="Q1072" t="s">
        <v>35</v>
      </c>
    </row>
    <row r="1073" spans="1:17">
      <c r="A1073" s="68"/>
      <c r="B1073" s="68"/>
      <c r="C1073" s="68"/>
      <c r="D1073" s="68"/>
      <c r="E1073" s="9"/>
      <c r="F1073" s="9" t="str">
        <f>IF(IF(SB!C1075="","",TEXT(SB!C1075,"0"))="",IF(SB!H1075="","",TEXT(SB!H1075,"0")),IF(SB!C1075="","",TEXT(SB!C1075,"0")))</f>
        <v/>
      </c>
      <c r="G1073" s="5" t="str">
        <f>IF(SB!D1075="","",SB!D1075)</f>
        <v/>
      </c>
      <c r="H1073" t="str">
        <f>IF(SB!D1075="","","X")</f>
        <v/>
      </c>
      <c r="I1073" t="str">
        <f>IF(SB!H1075="","",SB!G1075)</f>
        <v/>
      </c>
      <c r="J1073" t="str">
        <f>IF(SB!H1075="","",SB!F1075)</f>
        <v/>
      </c>
      <c r="K1073" t="str">
        <f>IFERROR(IF(AND(SB!H1075&lt;&gt;"",VALUE(SB!E1075)&lt;VALUE(SB!$A$2)),Data!J1073,""),"")</f>
        <v/>
      </c>
      <c r="L1073" t="s">
        <v>35</v>
      </c>
      <c r="M1073" t="s">
        <v>35</v>
      </c>
      <c r="O1073" t="s">
        <v>35</v>
      </c>
      <c r="P1073" t="s">
        <v>35</v>
      </c>
      <c r="Q1073" t="s">
        <v>35</v>
      </c>
    </row>
    <row r="1074" spans="1:17">
      <c r="A1074" s="68"/>
      <c r="B1074" s="68"/>
      <c r="C1074" s="68"/>
      <c r="D1074" s="68"/>
      <c r="E1074" s="9"/>
      <c r="F1074" s="9" t="str">
        <f>IF(IF(SB!C1076="","",TEXT(SB!C1076,"0"))="",IF(SB!H1076="","",TEXT(SB!H1076,"0")),IF(SB!C1076="","",TEXT(SB!C1076,"0")))</f>
        <v/>
      </c>
      <c r="G1074" s="5" t="str">
        <f>IF(SB!D1076="","",SB!D1076)</f>
        <v/>
      </c>
      <c r="H1074" t="str">
        <f>IF(SB!D1076="","","X")</f>
        <v/>
      </c>
      <c r="I1074" t="str">
        <f>IF(SB!H1076="","",SB!G1076)</f>
        <v/>
      </c>
      <c r="J1074" t="str">
        <f>IF(SB!H1076="","",SB!F1076)</f>
        <v/>
      </c>
      <c r="K1074" t="str">
        <f>IFERROR(IF(AND(SB!H1076&lt;&gt;"",VALUE(SB!E1076)&lt;VALUE(SB!$A$2)),Data!J1074,""),"")</f>
        <v/>
      </c>
      <c r="L1074" t="s">
        <v>35</v>
      </c>
      <c r="M1074" t="s">
        <v>35</v>
      </c>
      <c r="O1074" t="s">
        <v>35</v>
      </c>
      <c r="P1074" t="s">
        <v>35</v>
      </c>
      <c r="Q1074" t="s">
        <v>35</v>
      </c>
    </row>
    <row r="1075" spans="1:17">
      <c r="A1075" s="68"/>
      <c r="B1075" s="68"/>
      <c r="C1075" s="68"/>
      <c r="D1075" s="68"/>
      <c r="E1075" s="9"/>
      <c r="F1075" s="9" t="str">
        <f>IF(IF(SB!C1077="","",TEXT(SB!C1077,"0"))="",IF(SB!H1077="","",TEXT(SB!H1077,"0")),IF(SB!C1077="","",TEXT(SB!C1077,"0")))</f>
        <v/>
      </c>
      <c r="G1075" s="5" t="str">
        <f>IF(SB!D1077="","",SB!D1077)</f>
        <v/>
      </c>
      <c r="H1075" t="str">
        <f>IF(SB!D1077="","","X")</f>
        <v/>
      </c>
      <c r="I1075" t="str">
        <f>IF(SB!H1077="","",SB!G1077)</f>
        <v/>
      </c>
      <c r="J1075" t="str">
        <f>IF(SB!H1077="","",SB!F1077)</f>
        <v/>
      </c>
      <c r="K1075" t="str">
        <f>IFERROR(IF(AND(SB!H1077&lt;&gt;"",VALUE(SB!E1077)&lt;VALUE(SB!$A$2)),Data!J1075,""),"")</f>
        <v/>
      </c>
      <c r="L1075" t="s">
        <v>35</v>
      </c>
      <c r="M1075" t="s">
        <v>35</v>
      </c>
      <c r="O1075" t="s">
        <v>35</v>
      </c>
      <c r="P1075" t="s">
        <v>35</v>
      </c>
      <c r="Q1075" t="s">
        <v>35</v>
      </c>
    </row>
    <row r="1076" spans="1:17">
      <c r="A1076" s="68"/>
      <c r="B1076" s="68"/>
      <c r="C1076" s="68"/>
      <c r="D1076" s="68"/>
      <c r="E1076" s="9"/>
      <c r="F1076" s="9" t="str">
        <f>IF(IF(SB!C1078="","",TEXT(SB!C1078,"0"))="",IF(SB!H1078="","",TEXT(SB!H1078,"0")),IF(SB!C1078="","",TEXT(SB!C1078,"0")))</f>
        <v/>
      </c>
      <c r="G1076" s="5" t="str">
        <f>IF(SB!D1078="","",SB!D1078)</f>
        <v/>
      </c>
      <c r="H1076" t="str">
        <f>IF(SB!D1078="","","X")</f>
        <v/>
      </c>
      <c r="I1076" t="str">
        <f>IF(SB!H1078="","",SB!G1078)</f>
        <v/>
      </c>
      <c r="J1076" t="str">
        <f>IF(SB!H1078="","",SB!F1078)</f>
        <v/>
      </c>
      <c r="K1076" t="str">
        <f>IFERROR(IF(AND(SB!H1078&lt;&gt;"",VALUE(SB!E1078)&lt;VALUE(SB!$A$2)),Data!J1076,""),"")</f>
        <v/>
      </c>
      <c r="L1076" t="s">
        <v>35</v>
      </c>
      <c r="M1076" t="s">
        <v>35</v>
      </c>
      <c r="O1076" t="s">
        <v>35</v>
      </c>
      <c r="P1076" t="s">
        <v>35</v>
      </c>
      <c r="Q1076" t="s">
        <v>35</v>
      </c>
    </row>
    <row r="1077" spans="1:17">
      <c r="A1077" s="68"/>
      <c r="B1077" s="68"/>
      <c r="C1077" s="68"/>
      <c r="D1077" s="68"/>
      <c r="E1077" s="9"/>
      <c r="F1077" s="9" t="str">
        <f>IF(IF(SB!C1079="","",TEXT(SB!C1079,"0"))="",IF(SB!H1079="","",TEXT(SB!H1079,"0")),IF(SB!C1079="","",TEXT(SB!C1079,"0")))</f>
        <v/>
      </c>
      <c r="G1077" s="5" t="str">
        <f>IF(SB!D1079="","",SB!D1079)</f>
        <v/>
      </c>
      <c r="H1077" t="str">
        <f>IF(SB!D1079="","","X")</f>
        <v/>
      </c>
      <c r="I1077" t="str">
        <f>IF(SB!H1079="","",SB!G1079)</f>
        <v/>
      </c>
      <c r="J1077" t="str">
        <f>IF(SB!H1079="","",SB!F1079)</f>
        <v/>
      </c>
      <c r="K1077" t="str">
        <f>IFERROR(IF(AND(SB!H1079&lt;&gt;"",VALUE(SB!E1079)&lt;VALUE(SB!$A$2)),Data!J1077,""),"")</f>
        <v/>
      </c>
      <c r="L1077" t="s">
        <v>35</v>
      </c>
      <c r="M1077" t="s">
        <v>35</v>
      </c>
      <c r="O1077" t="s">
        <v>35</v>
      </c>
      <c r="P1077" t="s">
        <v>35</v>
      </c>
      <c r="Q1077" t="s">
        <v>35</v>
      </c>
    </row>
    <row r="1078" spans="1:17">
      <c r="A1078" s="68"/>
      <c r="B1078" s="68"/>
      <c r="C1078" s="68"/>
      <c r="D1078" s="68"/>
      <c r="E1078" s="9"/>
      <c r="F1078" s="9" t="str">
        <f>IF(IF(SB!C1080="","",TEXT(SB!C1080,"0"))="",IF(SB!H1080="","",TEXT(SB!H1080,"0")),IF(SB!C1080="","",TEXT(SB!C1080,"0")))</f>
        <v/>
      </c>
      <c r="G1078" s="5" t="str">
        <f>IF(SB!D1080="","",SB!D1080)</f>
        <v/>
      </c>
      <c r="H1078" t="str">
        <f>IF(SB!D1080="","","X")</f>
        <v/>
      </c>
      <c r="I1078" t="str">
        <f>IF(SB!H1080="","",SB!G1080)</f>
        <v/>
      </c>
      <c r="J1078" t="str">
        <f>IF(SB!H1080="","",SB!F1080)</f>
        <v/>
      </c>
      <c r="K1078" t="str">
        <f>IFERROR(IF(AND(SB!H1080&lt;&gt;"",VALUE(SB!E1080)&lt;VALUE(SB!$A$2)),Data!J1078,""),"")</f>
        <v/>
      </c>
      <c r="L1078" t="s">
        <v>35</v>
      </c>
      <c r="M1078" t="s">
        <v>35</v>
      </c>
      <c r="O1078" t="s">
        <v>35</v>
      </c>
      <c r="P1078" t="s">
        <v>35</v>
      </c>
      <c r="Q1078" t="s">
        <v>35</v>
      </c>
    </row>
    <row r="1079" spans="1:17">
      <c r="A1079" s="68"/>
      <c r="B1079" s="68"/>
      <c r="C1079" s="68"/>
      <c r="D1079" s="68"/>
      <c r="E1079" s="9"/>
      <c r="F1079" s="9" t="str">
        <f>IF(IF(SB!C1081="","",TEXT(SB!C1081,"0"))="",IF(SB!H1081="","",TEXT(SB!H1081,"0")),IF(SB!C1081="","",TEXT(SB!C1081,"0")))</f>
        <v/>
      </c>
      <c r="G1079" s="5" t="str">
        <f>IF(SB!D1081="","",SB!D1081)</f>
        <v/>
      </c>
      <c r="H1079" t="str">
        <f>IF(SB!D1081="","","X")</f>
        <v/>
      </c>
      <c r="I1079" t="str">
        <f>IF(SB!H1081="","",SB!G1081)</f>
        <v/>
      </c>
      <c r="J1079" t="str">
        <f>IF(SB!H1081="","",SB!F1081)</f>
        <v/>
      </c>
      <c r="K1079" t="str">
        <f>IFERROR(IF(AND(SB!H1081&lt;&gt;"",VALUE(SB!E1081)&lt;VALUE(SB!$A$2)),Data!J1079,""),"")</f>
        <v/>
      </c>
      <c r="L1079" t="s">
        <v>35</v>
      </c>
      <c r="M1079" t="s">
        <v>35</v>
      </c>
      <c r="O1079" t="s">
        <v>35</v>
      </c>
      <c r="P1079" t="s">
        <v>35</v>
      </c>
      <c r="Q1079" t="s">
        <v>35</v>
      </c>
    </row>
    <row r="1080" spans="1:17">
      <c r="A1080" s="68"/>
      <c r="B1080" s="68"/>
      <c r="C1080" s="68"/>
      <c r="D1080" s="68"/>
      <c r="E1080" s="9"/>
      <c r="F1080" s="9" t="str">
        <f>IF(IF(SB!C1082="","",TEXT(SB!C1082,"0"))="",IF(SB!H1082="","",TEXT(SB!H1082,"0")),IF(SB!C1082="","",TEXT(SB!C1082,"0")))</f>
        <v/>
      </c>
      <c r="G1080" s="5" t="str">
        <f>IF(SB!D1082="","",SB!D1082)</f>
        <v/>
      </c>
      <c r="H1080" t="str">
        <f>IF(SB!D1082="","","X")</f>
        <v/>
      </c>
      <c r="I1080" t="str">
        <f>IF(SB!H1082="","",SB!G1082)</f>
        <v/>
      </c>
      <c r="J1080" t="str">
        <f>IF(SB!H1082="","",SB!F1082)</f>
        <v/>
      </c>
      <c r="K1080" t="str">
        <f>IFERROR(IF(AND(SB!H1082&lt;&gt;"",VALUE(SB!E1082)&lt;VALUE(SB!$A$2)),Data!J1080,""),"")</f>
        <v/>
      </c>
      <c r="L1080" t="s">
        <v>35</v>
      </c>
      <c r="M1080" t="s">
        <v>35</v>
      </c>
      <c r="O1080" t="s">
        <v>35</v>
      </c>
      <c r="P1080" t="s">
        <v>35</v>
      </c>
      <c r="Q1080" t="s">
        <v>35</v>
      </c>
    </row>
    <row r="1081" spans="1:17">
      <c r="A1081" s="68"/>
      <c r="B1081" s="68"/>
      <c r="C1081" s="68"/>
      <c r="D1081" s="68"/>
      <c r="E1081" s="9"/>
      <c r="F1081" s="9" t="str">
        <f>IF(IF(SB!C1083="","",TEXT(SB!C1083,"0"))="",IF(SB!H1083="","",TEXT(SB!H1083,"0")),IF(SB!C1083="","",TEXT(SB!C1083,"0")))</f>
        <v/>
      </c>
      <c r="G1081" s="5" t="str">
        <f>IF(SB!D1083="","",SB!D1083)</f>
        <v/>
      </c>
      <c r="H1081" t="str">
        <f>IF(SB!D1083="","","X")</f>
        <v/>
      </c>
      <c r="I1081" t="str">
        <f>IF(SB!H1083="","",SB!G1083)</f>
        <v/>
      </c>
      <c r="J1081" t="str">
        <f>IF(SB!H1083="","",SB!F1083)</f>
        <v/>
      </c>
      <c r="K1081" t="str">
        <f>IFERROR(IF(AND(SB!H1083&lt;&gt;"",VALUE(SB!E1083)&lt;VALUE(SB!$A$2)),Data!J1081,""),"")</f>
        <v/>
      </c>
      <c r="L1081" t="s">
        <v>35</v>
      </c>
      <c r="M1081" t="s">
        <v>35</v>
      </c>
      <c r="O1081" t="s">
        <v>35</v>
      </c>
      <c r="P1081" t="s">
        <v>35</v>
      </c>
      <c r="Q1081" t="s">
        <v>35</v>
      </c>
    </row>
    <row r="1082" spans="1:17">
      <c r="A1082" s="68"/>
      <c r="B1082" s="68"/>
      <c r="C1082" s="68"/>
      <c r="D1082" s="68"/>
      <c r="E1082" s="9"/>
      <c r="F1082" s="9" t="str">
        <f>IF(IF(SB!C1084="","",TEXT(SB!C1084,"0"))="",IF(SB!H1084="","",TEXT(SB!H1084,"0")),IF(SB!C1084="","",TEXT(SB!C1084,"0")))</f>
        <v/>
      </c>
      <c r="G1082" s="5" t="str">
        <f>IF(SB!D1084="","",SB!D1084)</f>
        <v/>
      </c>
      <c r="H1082" t="str">
        <f>IF(SB!D1084="","","X")</f>
        <v/>
      </c>
      <c r="I1082" t="str">
        <f>IF(SB!H1084="","",SB!G1084)</f>
        <v/>
      </c>
      <c r="J1082" t="str">
        <f>IF(SB!H1084="","",SB!F1084)</f>
        <v/>
      </c>
      <c r="K1082" t="str">
        <f>IFERROR(IF(AND(SB!H1084&lt;&gt;"",VALUE(SB!E1084)&lt;VALUE(SB!$A$2)),Data!J1082,""),"")</f>
        <v/>
      </c>
      <c r="L1082" t="s">
        <v>35</v>
      </c>
      <c r="M1082" t="s">
        <v>35</v>
      </c>
      <c r="O1082" t="s">
        <v>35</v>
      </c>
      <c r="P1082" t="s">
        <v>35</v>
      </c>
      <c r="Q1082" t="s">
        <v>35</v>
      </c>
    </row>
    <row r="1083" spans="1:17">
      <c r="A1083" s="68"/>
      <c r="B1083" s="68"/>
      <c r="C1083" s="68"/>
      <c r="D1083" s="68"/>
      <c r="E1083" s="9"/>
      <c r="F1083" s="9" t="str">
        <f>IF(IF(SB!C1085="","",TEXT(SB!C1085,"0"))="",IF(SB!H1085="","",TEXT(SB!H1085,"0")),IF(SB!C1085="","",TEXT(SB!C1085,"0")))</f>
        <v/>
      </c>
      <c r="G1083" s="5" t="str">
        <f>IF(SB!D1085="","",SB!D1085)</f>
        <v/>
      </c>
      <c r="H1083" t="str">
        <f>IF(SB!D1085="","","X")</f>
        <v/>
      </c>
      <c r="I1083" t="str">
        <f>IF(SB!H1085="","",SB!G1085)</f>
        <v/>
      </c>
      <c r="J1083" t="str">
        <f>IF(SB!H1085="","",SB!F1085)</f>
        <v/>
      </c>
      <c r="K1083" t="str">
        <f>IFERROR(IF(AND(SB!H1085&lt;&gt;"",VALUE(SB!E1085)&lt;VALUE(SB!$A$2)),Data!J1083,""),"")</f>
        <v/>
      </c>
      <c r="L1083" t="s">
        <v>35</v>
      </c>
      <c r="M1083" t="s">
        <v>35</v>
      </c>
      <c r="O1083" t="s">
        <v>35</v>
      </c>
      <c r="P1083" t="s">
        <v>35</v>
      </c>
      <c r="Q1083" t="s">
        <v>35</v>
      </c>
    </row>
    <row r="1084" spans="1:17">
      <c r="A1084" s="68"/>
      <c r="B1084" s="68"/>
      <c r="C1084" s="68"/>
      <c r="D1084" s="68"/>
      <c r="E1084" s="9"/>
      <c r="F1084" s="9" t="str">
        <f>IF(IF(SB!C1086="","",TEXT(SB!C1086,"0"))="",IF(SB!H1086="","",TEXT(SB!H1086,"0")),IF(SB!C1086="","",TEXT(SB!C1086,"0")))</f>
        <v/>
      </c>
      <c r="G1084" s="5" t="str">
        <f>IF(SB!D1086="","",SB!D1086)</f>
        <v/>
      </c>
      <c r="H1084" t="str">
        <f>IF(SB!D1086="","","X")</f>
        <v/>
      </c>
      <c r="I1084" t="str">
        <f>IF(SB!H1086="","",SB!G1086)</f>
        <v/>
      </c>
      <c r="J1084" t="str">
        <f>IF(SB!H1086="","",SB!F1086)</f>
        <v/>
      </c>
      <c r="K1084" t="str">
        <f>IFERROR(IF(AND(SB!H1086&lt;&gt;"",VALUE(SB!E1086)&lt;VALUE(SB!$A$2)),Data!J1084,""),"")</f>
        <v/>
      </c>
      <c r="L1084" t="s">
        <v>35</v>
      </c>
      <c r="M1084" t="s">
        <v>35</v>
      </c>
      <c r="O1084" t="s">
        <v>35</v>
      </c>
      <c r="P1084" t="s">
        <v>35</v>
      </c>
      <c r="Q1084" t="s">
        <v>35</v>
      </c>
    </row>
    <row r="1085" spans="1:17">
      <c r="A1085" s="68"/>
      <c r="B1085" s="68"/>
      <c r="C1085" s="68"/>
      <c r="D1085" s="68"/>
      <c r="E1085" s="9"/>
      <c r="F1085" s="9" t="str">
        <f>IF(IF(SB!C1087="","",TEXT(SB!C1087,"0"))="",IF(SB!H1087="","",TEXT(SB!H1087,"0")),IF(SB!C1087="","",TEXT(SB!C1087,"0")))</f>
        <v/>
      </c>
      <c r="G1085" s="5" t="str">
        <f>IF(SB!D1087="","",SB!D1087)</f>
        <v/>
      </c>
      <c r="H1085" t="str">
        <f>IF(SB!D1087="","","X")</f>
        <v/>
      </c>
      <c r="I1085" t="str">
        <f>IF(SB!H1087="","",SB!G1087)</f>
        <v/>
      </c>
      <c r="J1085" t="str">
        <f>IF(SB!H1087="","",SB!F1087)</f>
        <v/>
      </c>
      <c r="K1085" t="str">
        <f>IFERROR(IF(AND(SB!H1087&lt;&gt;"",VALUE(SB!E1087)&lt;VALUE(SB!$A$2)),Data!J1085,""),"")</f>
        <v/>
      </c>
      <c r="L1085" t="s">
        <v>35</v>
      </c>
      <c r="M1085" t="s">
        <v>35</v>
      </c>
      <c r="O1085" t="s">
        <v>35</v>
      </c>
      <c r="P1085" t="s">
        <v>35</v>
      </c>
      <c r="Q1085" t="s">
        <v>35</v>
      </c>
    </row>
    <row r="1086" spans="1:17">
      <c r="A1086" s="68"/>
      <c r="B1086" s="68"/>
      <c r="C1086" s="68"/>
      <c r="D1086" s="68"/>
      <c r="E1086" s="9"/>
      <c r="F1086" s="9" t="str">
        <f>IF(IF(SB!C1088="","",TEXT(SB!C1088,"0"))="",IF(SB!H1088="","",TEXT(SB!H1088,"0")),IF(SB!C1088="","",TEXT(SB!C1088,"0")))</f>
        <v/>
      </c>
      <c r="G1086" s="5" t="str">
        <f>IF(SB!D1088="","",SB!D1088)</f>
        <v/>
      </c>
      <c r="H1086" t="str">
        <f>IF(SB!D1088="","","X")</f>
        <v/>
      </c>
      <c r="I1086" t="str">
        <f>IF(SB!H1088="","",SB!G1088)</f>
        <v/>
      </c>
      <c r="J1086" t="str">
        <f>IF(SB!H1088="","",SB!F1088)</f>
        <v/>
      </c>
      <c r="K1086" t="str">
        <f>IFERROR(IF(AND(SB!H1088&lt;&gt;"",VALUE(SB!E1088)&lt;VALUE(SB!$A$2)),Data!J1086,""),"")</f>
        <v/>
      </c>
      <c r="L1086" t="s">
        <v>35</v>
      </c>
      <c r="M1086" t="s">
        <v>35</v>
      </c>
      <c r="O1086" t="s">
        <v>35</v>
      </c>
      <c r="P1086" t="s">
        <v>35</v>
      </c>
      <c r="Q1086" t="s">
        <v>35</v>
      </c>
    </row>
    <row r="1087" spans="1:17">
      <c r="A1087" s="68"/>
      <c r="B1087" s="68"/>
      <c r="C1087" s="68"/>
      <c r="D1087" s="68"/>
      <c r="E1087" s="9"/>
      <c r="F1087" s="9" t="str">
        <f>IF(IF(SB!C1089="","",TEXT(SB!C1089,"0"))="",IF(SB!H1089="","",TEXT(SB!H1089,"0")),IF(SB!C1089="","",TEXT(SB!C1089,"0")))</f>
        <v/>
      </c>
      <c r="G1087" s="5" t="str">
        <f>IF(SB!D1089="","",SB!D1089)</f>
        <v/>
      </c>
      <c r="H1087" t="str">
        <f>IF(SB!D1089="","","X")</f>
        <v/>
      </c>
      <c r="I1087" t="str">
        <f>IF(SB!H1089="","",SB!G1089)</f>
        <v/>
      </c>
      <c r="J1087" t="str">
        <f>IF(SB!H1089="","",SB!F1089)</f>
        <v/>
      </c>
      <c r="K1087" t="str">
        <f>IFERROR(IF(AND(SB!H1089&lt;&gt;"",VALUE(SB!E1089)&lt;VALUE(SB!$A$2)),Data!J1087,""),"")</f>
        <v/>
      </c>
      <c r="L1087" t="s">
        <v>35</v>
      </c>
      <c r="M1087" t="s">
        <v>35</v>
      </c>
      <c r="O1087" t="s">
        <v>35</v>
      </c>
      <c r="P1087" t="s">
        <v>35</v>
      </c>
      <c r="Q1087" t="s">
        <v>35</v>
      </c>
    </row>
    <row r="1088" spans="1:17">
      <c r="A1088" s="68"/>
      <c r="B1088" s="68"/>
      <c r="C1088" s="68"/>
      <c r="D1088" s="68"/>
      <c r="E1088" s="9"/>
      <c r="F1088" s="9" t="str">
        <f>IF(IF(SB!C1090="","",TEXT(SB!C1090,"0"))="",IF(SB!H1090="","",TEXT(SB!H1090,"0")),IF(SB!C1090="","",TEXT(SB!C1090,"0")))</f>
        <v/>
      </c>
      <c r="G1088" s="5" t="str">
        <f>IF(SB!D1090="","",SB!D1090)</f>
        <v/>
      </c>
      <c r="H1088" t="str">
        <f>IF(SB!D1090="","","X")</f>
        <v/>
      </c>
      <c r="I1088" t="str">
        <f>IF(SB!H1090="","",SB!G1090)</f>
        <v/>
      </c>
      <c r="J1088" t="str">
        <f>IF(SB!H1090="","",SB!F1090)</f>
        <v/>
      </c>
      <c r="K1088" t="str">
        <f>IFERROR(IF(AND(SB!H1090&lt;&gt;"",VALUE(SB!E1090)&lt;VALUE(SB!$A$2)),Data!J1088,""),"")</f>
        <v/>
      </c>
      <c r="L1088" t="s">
        <v>35</v>
      </c>
      <c r="M1088" t="s">
        <v>35</v>
      </c>
      <c r="O1088" t="s">
        <v>35</v>
      </c>
      <c r="P1088" t="s">
        <v>35</v>
      </c>
      <c r="Q1088" t="s">
        <v>35</v>
      </c>
    </row>
    <row r="1089" spans="1:17">
      <c r="A1089" s="68"/>
      <c r="B1089" s="68"/>
      <c r="C1089" s="68"/>
      <c r="D1089" s="68"/>
      <c r="E1089" s="9"/>
      <c r="F1089" s="9" t="str">
        <f>IF(IF(SB!C1091="","",TEXT(SB!C1091,"0"))="",IF(SB!H1091="","",TEXT(SB!H1091,"0")),IF(SB!C1091="","",TEXT(SB!C1091,"0")))</f>
        <v/>
      </c>
      <c r="G1089" s="5" t="str">
        <f>IF(SB!D1091="","",SB!D1091)</f>
        <v/>
      </c>
      <c r="H1089" t="str">
        <f>IF(SB!D1091="","","X")</f>
        <v/>
      </c>
      <c r="I1089" t="str">
        <f>IF(SB!H1091="","",SB!G1091)</f>
        <v/>
      </c>
      <c r="J1089" t="str">
        <f>IF(SB!H1091="","",SB!F1091)</f>
        <v/>
      </c>
      <c r="K1089" t="str">
        <f>IFERROR(IF(AND(SB!H1091&lt;&gt;"",VALUE(SB!E1091)&lt;VALUE(SB!$A$2)),Data!J1089,""),"")</f>
        <v/>
      </c>
      <c r="L1089" t="s">
        <v>35</v>
      </c>
      <c r="M1089" t="s">
        <v>35</v>
      </c>
      <c r="O1089" t="s">
        <v>35</v>
      </c>
      <c r="P1089" t="s">
        <v>35</v>
      </c>
      <c r="Q1089" t="s">
        <v>35</v>
      </c>
    </row>
    <row r="1090" spans="1:17">
      <c r="A1090" s="68"/>
      <c r="B1090" s="68"/>
      <c r="C1090" s="68"/>
      <c r="D1090" s="68"/>
      <c r="E1090" s="9"/>
      <c r="F1090" s="9" t="str">
        <f>IF(IF(SB!C1092="","",TEXT(SB!C1092,"0"))="",IF(SB!H1092="","",TEXT(SB!H1092,"0")),IF(SB!C1092="","",TEXT(SB!C1092,"0")))</f>
        <v/>
      </c>
      <c r="G1090" s="5" t="str">
        <f>IF(SB!D1092="","",SB!D1092)</f>
        <v/>
      </c>
      <c r="H1090" t="str">
        <f>IF(SB!D1092="","","X")</f>
        <v/>
      </c>
      <c r="I1090" t="str">
        <f>IF(SB!H1092="","",SB!G1092)</f>
        <v/>
      </c>
      <c r="J1090" t="str">
        <f>IF(SB!H1092="","",SB!F1092)</f>
        <v/>
      </c>
      <c r="K1090" t="str">
        <f>IFERROR(IF(AND(SB!H1092&lt;&gt;"",VALUE(SB!E1092)&lt;VALUE(SB!$A$2)),Data!J1090,""),"")</f>
        <v/>
      </c>
      <c r="L1090" t="s">
        <v>35</v>
      </c>
      <c r="M1090" t="s">
        <v>35</v>
      </c>
      <c r="O1090" t="s">
        <v>35</v>
      </c>
      <c r="P1090" t="s">
        <v>35</v>
      </c>
      <c r="Q1090" t="s">
        <v>35</v>
      </c>
    </row>
    <row r="1091" spans="1:17">
      <c r="A1091" s="68"/>
      <c r="B1091" s="68"/>
      <c r="C1091" s="68"/>
      <c r="D1091" s="68"/>
      <c r="E1091" s="9"/>
      <c r="F1091" s="9" t="str">
        <f>IF(IF(SB!C1093="","",TEXT(SB!C1093,"0"))="",IF(SB!H1093="","",TEXT(SB!H1093,"0")),IF(SB!C1093="","",TEXT(SB!C1093,"0")))</f>
        <v/>
      </c>
      <c r="G1091" s="5" t="str">
        <f>IF(SB!D1093="","",SB!D1093)</f>
        <v/>
      </c>
      <c r="H1091" t="str">
        <f>IF(SB!D1093="","","X")</f>
        <v/>
      </c>
      <c r="I1091" t="str">
        <f>IF(SB!H1093="","",SB!G1093)</f>
        <v/>
      </c>
      <c r="J1091" t="str">
        <f>IF(SB!H1093="","",SB!F1093)</f>
        <v/>
      </c>
      <c r="K1091" t="str">
        <f>IFERROR(IF(AND(SB!H1093&lt;&gt;"",VALUE(SB!E1093)&lt;VALUE(SB!$A$2)),Data!J1091,""),"")</f>
        <v/>
      </c>
      <c r="L1091" t="s">
        <v>35</v>
      </c>
      <c r="M1091" t="s">
        <v>35</v>
      </c>
      <c r="O1091" t="s">
        <v>35</v>
      </c>
      <c r="P1091" t="s">
        <v>35</v>
      </c>
      <c r="Q1091" t="s">
        <v>35</v>
      </c>
    </row>
    <row r="1092" spans="1:17">
      <c r="A1092" s="68"/>
      <c r="B1092" s="68"/>
      <c r="C1092" s="68"/>
      <c r="D1092" s="68"/>
      <c r="E1092" s="9"/>
      <c r="F1092" s="9" t="str">
        <f>IF(IF(SB!C1094="","",TEXT(SB!C1094,"0"))="",IF(SB!H1094="","",TEXT(SB!H1094,"0")),IF(SB!C1094="","",TEXT(SB!C1094,"0")))</f>
        <v/>
      </c>
      <c r="G1092" s="5" t="str">
        <f>IF(SB!D1094="","",SB!D1094)</f>
        <v/>
      </c>
      <c r="H1092" t="str">
        <f>IF(SB!D1094="","","X")</f>
        <v/>
      </c>
      <c r="I1092" t="str">
        <f>IF(SB!H1094="","",SB!G1094)</f>
        <v/>
      </c>
      <c r="J1092" t="str">
        <f>IF(SB!H1094="","",SB!F1094)</f>
        <v/>
      </c>
      <c r="K1092" t="str">
        <f>IFERROR(IF(AND(SB!H1094&lt;&gt;"",VALUE(SB!E1094)&lt;VALUE(SB!$A$2)),Data!J1092,""),"")</f>
        <v/>
      </c>
      <c r="L1092" t="s">
        <v>35</v>
      </c>
      <c r="M1092" t="s">
        <v>35</v>
      </c>
      <c r="O1092" t="s">
        <v>35</v>
      </c>
      <c r="P1092" t="s">
        <v>35</v>
      </c>
      <c r="Q1092" t="s">
        <v>35</v>
      </c>
    </row>
    <row r="1093" spans="1:17">
      <c r="A1093" s="68"/>
      <c r="B1093" s="68"/>
      <c r="C1093" s="68"/>
      <c r="D1093" s="68"/>
      <c r="E1093" s="9"/>
      <c r="F1093" s="9" t="str">
        <f>IF(IF(SB!C1095="","",TEXT(SB!C1095,"0"))="",IF(SB!H1095="","",TEXT(SB!H1095,"0")),IF(SB!C1095="","",TEXT(SB!C1095,"0")))</f>
        <v/>
      </c>
      <c r="G1093" s="5" t="str">
        <f>IF(SB!D1095="","",SB!D1095)</f>
        <v/>
      </c>
      <c r="H1093" t="str">
        <f>IF(SB!D1095="","","X")</f>
        <v/>
      </c>
      <c r="I1093" t="str">
        <f>IF(SB!H1095="","",SB!G1095)</f>
        <v/>
      </c>
      <c r="J1093" t="str">
        <f>IF(SB!H1095="","",SB!F1095)</f>
        <v/>
      </c>
      <c r="K1093" t="str">
        <f>IFERROR(IF(AND(SB!H1095&lt;&gt;"",VALUE(SB!E1095)&lt;VALUE(SB!$A$2)),Data!J1093,""),"")</f>
        <v/>
      </c>
      <c r="L1093" t="s">
        <v>35</v>
      </c>
      <c r="M1093" t="s">
        <v>35</v>
      </c>
      <c r="O1093" t="s">
        <v>35</v>
      </c>
      <c r="P1093" t="s">
        <v>35</v>
      </c>
      <c r="Q1093" t="s">
        <v>35</v>
      </c>
    </row>
    <row r="1094" spans="1:17">
      <c r="A1094" s="68"/>
      <c r="B1094" s="68"/>
      <c r="C1094" s="68"/>
      <c r="D1094" s="68"/>
      <c r="E1094" s="9"/>
      <c r="F1094" s="9" t="str">
        <f>IF(IF(SB!C1096="","",TEXT(SB!C1096,"0"))="",IF(SB!H1096="","",TEXT(SB!H1096,"0")),IF(SB!C1096="","",TEXT(SB!C1096,"0")))</f>
        <v/>
      </c>
      <c r="G1094" s="5" t="str">
        <f>IF(SB!D1096="","",SB!D1096)</f>
        <v/>
      </c>
      <c r="H1094" t="str">
        <f>IF(SB!D1096="","","X")</f>
        <v/>
      </c>
      <c r="I1094" t="str">
        <f>IF(SB!H1096="","",SB!G1096)</f>
        <v/>
      </c>
      <c r="J1094" t="str">
        <f>IF(SB!H1096="","",SB!F1096)</f>
        <v/>
      </c>
      <c r="K1094" t="str">
        <f>IFERROR(IF(AND(SB!H1096&lt;&gt;"",VALUE(SB!E1096)&lt;VALUE(SB!$A$2)),Data!J1094,""),"")</f>
        <v/>
      </c>
      <c r="L1094" t="s">
        <v>35</v>
      </c>
      <c r="M1094" t="s">
        <v>35</v>
      </c>
      <c r="O1094" t="s">
        <v>35</v>
      </c>
      <c r="P1094" t="s">
        <v>35</v>
      </c>
      <c r="Q1094" t="s">
        <v>35</v>
      </c>
    </row>
    <row r="1095" spans="1:17">
      <c r="A1095" s="68"/>
      <c r="B1095" s="68"/>
      <c r="C1095" s="68"/>
      <c r="D1095" s="68"/>
      <c r="E1095" s="9"/>
      <c r="F1095" s="9" t="str">
        <f>IF(IF(SB!C1097="","",TEXT(SB!C1097,"0"))="",IF(SB!H1097="","",TEXT(SB!H1097,"0")),IF(SB!C1097="","",TEXT(SB!C1097,"0")))</f>
        <v/>
      </c>
      <c r="G1095" s="5" t="str">
        <f>IF(SB!D1097="","",SB!D1097)</f>
        <v/>
      </c>
      <c r="H1095" t="str">
        <f>IF(SB!D1097="","","X")</f>
        <v/>
      </c>
      <c r="I1095" t="str">
        <f>IF(SB!H1097="","",SB!G1097)</f>
        <v/>
      </c>
      <c r="J1095" t="str">
        <f>IF(SB!H1097="","",SB!F1097)</f>
        <v/>
      </c>
      <c r="K1095" t="str">
        <f>IFERROR(IF(AND(SB!H1097&lt;&gt;"",VALUE(SB!E1097)&lt;VALUE(SB!$A$2)),Data!J1095,""),"")</f>
        <v/>
      </c>
      <c r="L1095" t="s">
        <v>35</v>
      </c>
      <c r="M1095" t="s">
        <v>35</v>
      </c>
      <c r="O1095" t="s">
        <v>35</v>
      </c>
      <c r="P1095" t="s">
        <v>35</v>
      </c>
      <c r="Q1095" t="s">
        <v>35</v>
      </c>
    </row>
    <row r="1096" spans="1:17">
      <c r="A1096" s="68"/>
      <c r="B1096" s="68"/>
      <c r="C1096" s="68"/>
      <c r="D1096" s="68"/>
      <c r="E1096" s="9"/>
      <c r="F1096" s="9" t="str">
        <f>IF(IF(SB!C1098="","",TEXT(SB!C1098,"0"))="",IF(SB!H1098="","",TEXT(SB!H1098,"0")),IF(SB!C1098="","",TEXT(SB!C1098,"0")))</f>
        <v/>
      </c>
      <c r="G1096" s="5" t="str">
        <f>IF(SB!D1098="","",SB!D1098)</f>
        <v/>
      </c>
      <c r="H1096" t="str">
        <f>IF(SB!D1098="","","X")</f>
        <v/>
      </c>
      <c r="I1096" t="str">
        <f>IF(SB!H1098="","",SB!G1098)</f>
        <v/>
      </c>
      <c r="J1096" t="str">
        <f>IF(SB!H1098="","",SB!F1098)</f>
        <v/>
      </c>
      <c r="K1096" t="str">
        <f>IFERROR(IF(AND(SB!H1098&lt;&gt;"",VALUE(SB!E1098)&lt;VALUE(SB!$A$2)),Data!J1096,""),"")</f>
        <v/>
      </c>
      <c r="L1096" t="s">
        <v>35</v>
      </c>
      <c r="M1096" t="s">
        <v>35</v>
      </c>
      <c r="O1096" t="s">
        <v>35</v>
      </c>
      <c r="P1096" t="s">
        <v>35</v>
      </c>
      <c r="Q1096" t="s">
        <v>35</v>
      </c>
    </row>
    <row r="1097" spans="1:17">
      <c r="A1097" s="68"/>
      <c r="B1097" s="68"/>
      <c r="C1097" s="68"/>
      <c r="D1097" s="68"/>
      <c r="E1097" s="9"/>
      <c r="F1097" s="9" t="str">
        <f>IF(IF(SB!C1099="","",TEXT(SB!C1099,"0"))="",IF(SB!H1099="","",TEXT(SB!H1099,"0")),IF(SB!C1099="","",TEXT(SB!C1099,"0")))</f>
        <v/>
      </c>
      <c r="G1097" s="5" t="str">
        <f>IF(SB!D1099="","",SB!D1099)</f>
        <v/>
      </c>
      <c r="H1097" t="str">
        <f>IF(SB!D1099="","","X")</f>
        <v/>
      </c>
      <c r="I1097" t="str">
        <f>IF(SB!H1099="","",SB!G1099)</f>
        <v/>
      </c>
      <c r="J1097" t="str">
        <f>IF(SB!H1099="","",SB!F1099)</f>
        <v/>
      </c>
      <c r="K1097" t="str">
        <f>IFERROR(IF(AND(SB!H1099&lt;&gt;"",VALUE(SB!E1099)&lt;VALUE(SB!$A$2)),Data!J1097,""),"")</f>
        <v/>
      </c>
      <c r="L1097" t="s">
        <v>35</v>
      </c>
      <c r="M1097" t="s">
        <v>35</v>
      </c>
      <c r="O1097" t="s">
        <v>35</v>
      </c>
      <c r="P1097" t="s">
        <v>35</v>
      </c>
      <c r="Q1097" t="s">
        <v>35</v>
      </c>
    </row>
    <row r="1098" spans="1:17">
      <c r="A1098" s="68"/>
      <c r="B1098" s="68"/>
      <c r="C1098" s="68"/>
      <c r="D1098" s="68"/>
      <c r="E1098" s="9"/>
      <c r="F1098" s="9" t="str">
        <f>IF(IF(SB!C1100="","",TEXT(SB!C1100,"0"))="",IF(SB!H1100="","",TEXT(SB!H1100,"0")),IF(SB!C1100="","",TEXT(SB!C1100,"0")))</f>
        <v/>
      </c>
      <c r="G1098" s="5" t="str">
        <f>IF(SB!D1100="","",SB!D1100)</f>
        <v/>
      </c>
      <c r="H1098" t="str">
        <f>IF(SB!D1100="","","X")</f>
        <v/>
      </c>
      <c r="I1098" t="str">
        <f>IF(SB!H1100="","",SB!G1100)</f>
        <v/>
      </c>
      <c r="J1098" t="str">
        <f>IF(SB!H1100="","",SB!F1100)</f>
        <v/>
      </c>
      <c r="K1098" t="str">
        <f>IFERROR(IF(AND(SB!H1100&lt;&gt;"",VALUE(SB!E1100)&lt;VALUE(SB!$A$2)),Data!J1098,""),"")</f>
        <v/>
      </c>
      <c r="L1098" t="s">
        <v>35</v>
      </c>
      <c r="M1098" t="s">
        <v>35</v>
      </c>
      <c r="O1098" t="s">
        <v>35</v>
      </c>
      <c r="P1098" t="s">
        <v>35</v>
      </c>
      <c r="Q1098" t="s">
        <v>35</v>
      </c>
    </row>
    <row r="1099" spans="1:17">
      <c r="A1099" s="68"/>
      <c r="B1099" s="68"/>
      <c r="C1099" s="68"/>
      <c r="D1099" s="68"/>
      <c r="E1099" s="9"/>
      <c r="F1099" s="9" t="str">
        <f>IF(IF(SB!C1101="","",TEXT(SB!C1101,"0"))="",IF(SB!H1101="","",TEXT(SB!H1101,"0")),IF(SB!C1101="","",TEXT(SB!C1101,"0")))</f>
        <v/>
      </c>
      <c r="G1099" s="5" t="str">
        <f>IF(SB!D1101="","",SB!D1101)</f>
        <v/>
      </c>
      <c r="H1099" t="str">
        <f>IF(SB!D1101="","","X")</f>
        <v/>
      </c>
      <c r="I1099" t="str">
        <f>IF(SB!H1101="","",SB!G1101)</f>
        <v/>
      </c>
      <c r="J1099" t="str">
        <f>IF(SB!H1101="","",SB!F1101)</f>
        <v/>
      </c>
      <c r="K1099" t="str">
        <f>IFERROR(IF(AND(SB!H1101&lt;&gt;"",VALUE(SB!E1101)&lt;VALUE(SB!$A$2)),Data!J1099,""),"")</f>
        <v/>
      </c>
      <c r="L1099" t="s">
        <v>35</v>
      </c>
      <c r="M1099" t="s">
        <v>35</v>
      </c>
      <c r="O1099" t="s">
        <v>35</v>
      </c>
      <c r="P1099" t="s">
        <v>35</v>
      </c>
      <c r="Q1099" t="s">
        <v>35</v>
      </c>
    </row>
    <row r="1100" spans="1:17">
      <c r="A1100" s="68"/>
      <c r="B1100" s="68"/>
      <c r="C1100" s="68"/>
      <c r="D1100" s="68"/>
      <c r="E1100" s="9"/>
      <c r="F1100" s="9" t="str">
        <f>IF(IF(SB!C1102="","",TEXT(SB!C1102,"0"))="",IF(SB!H1102="","",TEXT(SB!H1102,"0")),IF(SB!C1102="","",TEXT(SB!C1102,"0")))</f>
        <v/>
      </c>
      <c r="G1100" s="5" t="str">
        <f>IF(SB!D1102="","",SB!D1102)</f>
        <v/>
      </c>
      <c r="H1100" t="str">
        <f>IF(SB!D1102="","","X")</f>
        <v/>
      </c>
      <c r="I1100" t="str">
        <f>IF(SB!H1102="","",SB!G1102)</f>
        <v/>
      </c>
      <c r="J1100" t="str">
        <f>IF(SB!H1102="","",SB!F1102)</f>
        <v/>
      </c>
      <c r="K1100" t="str">
        <f>IFERROR(IF(AND(SB!H1102&lt;&gt;"",VALUE(SB!E1102)&lt;VALUE(SB!$A$2)),Data!J1100,""),"")</f>
        <v/>
      </c>
      <c r="L1100" t="s">
        <v>35</v>
      </c>
      <c r="M1100" t="s">
        <v>35</v>
      </c>
      <c r="O1100" t="s">
        <v>35</v>
      </c>
      <c r="P1100" t="s">
        <v>35</v>
      </c>
      <c r="Q1100" t="s">
        <v>35</v>
      </c>
    </row>
    <row r="1101" spans="1:17">
      <c r="A1101" s="68"/>
      <c r="B1101" s="68"/>
      <c r="C1101" s="68"/>
      <c r="D1101" s="68"/>
      <c r="E1101" s="9"/>
      <c r="F1101" s="9" t="str">
        <f>IF(IF(SB!C1103="","",TEXT(SB!C1103,"0"))="",IF(SB!H1103="","",TEXT(SB!H1103,"0")),IF(SB!C1103="","",TEXT(SB!C1103,"0")))</f>
        <v/>
      </c>
      <c r="G1101" s="5" t="str">
        <f>IF(SB!D1103="","",SB!D1103)</f>
        <v/>
      </c>
      <c r="H1101" t="str">
        <f>IF(SB!D1103="","","X")</f>
        <v/>
      </c>
      <c r="I1101" t="str">
        <f>IF(SB!H1103="","",SB!G1103)</f>
        <v/>
      </c>
      <c r="J1101" t="str">
        <f>IF(SB!H1103="","",SB!F1103)</f>
        <v/>
      </c>
      <c r="K1101" t="str">
        <f>IFERROR(IF(AND(SB!H1103&lt;&gt;"",VALUE(SB!E1103)&lt;VALUE(SB!$A$2)),Data!J1101,""),"")</f>
        <v/>
      </c>
      <c r="L1101" t="s">
        <v>35</v>
      </c>
      <c r="M1101" t="s">
        <v>35</v>
      </c>
      <c r="O1101" t="s">
        <v>35</v>
      </c>
      <c r="P1101" t="s">
        <v>35</v>
      </c>
      <c r="Q1101" t="s">
        <v>35</v>
      </c>
    </row>
    <row r="1102" spans="1:17">
      <c r="A1102" s="68"/>
      <c r="B1102" s="68"/>
      <c r="C1102" s="68"/>
      <c r="D1102" s="68"/>
      <c r="E1102" s="9"/>
      <c r="F1102" s="9" t="str">
        <f>IF(IF(SB!C1104="","",TEXT(SB!C1104,"0"))="",IF(SB!H1104="","",TEXT(SB!H1104,"0")),IF(SB!C1104="","",TEXT(SB!C1104,"0")))</f>
        <v/>
      </c>
      <c r="G1102" s="5" t="str">
        <f>IF(SB!D1104="","",SB!D1104)</f>
        <v/>
      </c>
      <c r="H1102" t="str">
        <f>IF(SB!D1104="","","X")</f>
        <v/>
      </c>
      <c r="I1102" t="str">
        <f>IF(SB!H1104="","",SB!G1104)</f>
        <v/>
      </c>
      <c r="J1102" t="str">
        <f>IF(SB!H1104="","",SB!F1104)</f>
        <v/>
      </c>
      <c r="K1102" t="str">
        <f>IFERROR(IF(AND(SB!H1104&lt;&gt;"",VALUE(SB!E1104)&lt;VALUE(SB!$A$2)),Data!J1102,""),"")</f>
        <v/>
      </c>
      <c r="L1102" t="s">
        <v>35</v>
      </c>
      <c r="M1102" t="s">
        <v>35</v>
      </c>
      <c r="O1102" t="s">
        <v>35</v>
      </c>
      <c r="P1102" t="s">
        <v>35</v>
      </c>
      <c r="Q1102" t="s">
        <v>35</v>
      </c>
    </row>
    <row r="1103" spans="1:17">
      <c r="A1103" s="68"/>
      <c r="B1103" s="68"/>
      <c r="C1103" s="68"/>
      <c r="D1103" s="68"/>
      <c r="E1103" s="9"/>
      <c r="F1103" s="9" t="str">
        <f>IF(IF(SB!C1105="","",TEXT(SB!C1105,"0"))="",IF(SB!H1105="","",TEXT(SB!H1105,"0")),IF(SB!C1105="","",TEXT(SB!C1105,"0")))</f>
        <v/>
      </c>
      <c r="G1103" s="5" t="str">
        <f>IF(SB!D1105="","",SB!D1105)</f>
        <v/>
      </c>
      <c r="H1103" t="str">
        <f>IF(SB!D1105="","","X")</f>
        <v/>
      </c>
      <c r="I1103" t="str">
        <f>IF(SB!H1105="","",SB!G1105)</f>
        <v/>
      </c>
      <c r="J1103" t="str">
        <f>IF(SB!H1105="","",SB!F1105)</f>
        <v/>
      </c>
      <c r="K1103" t="str">
        <f>IFERROR(IF(AND(SB!H1105&lt;&gt;"",VALUE(SB!E1105)&lt;VALUE(SB!$A$2)),Data!J1103,""),"")</f>
        <v/>
      </c>
      <c r="L1103" t="s">
        <v>35</v>
      </c>
      <c r="M1103" t="s">
        <v>35</v>
      </c>
      <c r="O1103" t="s">
        <v>35</v>
      </c>
      <c r="P1103" t="s">
        <v>35</v>
      </c>
      <c r="Q1103" t="s">
        <v>35</v>
      </c>
    </row>
    <row r="1104" spans="1:17">
      <c r="A1104" s="68"/>
      <c r="B1104" s="68"/>
      <c r="C1104" s="68"/>
      <c r="D1104" s="68"/>
      <c r="E1104" s="9"/>
      <c r="F1104" s="9" t="str">
        <f>IF(IF(SB!C1106="","",TEXT(SB!C1106,"0"))="",IF(SB!H1106="","",TEXT(SB!H1106,"0")),IF(SB!C1106="","",TEXT(SB!C1106,"0")))</f>
        <v/>
      </c>
      <c r="G1104" s="5" t="str">
        <f>IF(SB!D1106="","",SB!D1106)</f>
        <v/>
      </c>
      <c r="H1104" t="str">
        <f>IF(SB!D1106="","","X")</f>
        <v/>
      </c>
      <c r="I1104" t="str">
        <f>IF(SB!H1106="","",SB!G1106)</f>
        <v/>
      </c>
      <c r="J1104" t="str">
        <f>IF(SB!H1106="","",SB!F1106)</f>
        <v/>
      </c>
      <c r="K1104" t="str">
        <f>IFERROR(IF(AND(SB!H1106&lt;&gt;"",VALUE(SB!E1106)&lt;VALUE(SB!$A$2)),Data!J1104,""),"")</f>
        <v/>
      </c>
      <c r="L1104" t="s">
        <v>35</v>
      </c>
      <c r="M1104" t="s">
        <v>35</v>
      </c>
      <c r="O1104" t="s">
        <v>35</v>
      </c>
      <c r="P1104" t="s">
        <v>35</v>
      </c>
      <c r="Q1104" t="s">
        <v>35</v>
      </c>
    </row>
    <row r="1105" spans="1:17">
      <c r="A1105" s="68"/>
      <c r="B1105" s="68"/>
      <c r="C1105" s="68"/>
      <c r="D1105" s="68"/>
      <c r="E1105" s="9"/>
      <c r="F1105" s="9" t="str">
        <f>IF(IF(SB!C1107="","",TEXT(SB!C1107,"0"))="",IF(SB!H1107="","",TEXT(SB!H1107,"0")),IF(SB!C1107="","",TEXT(SB!C1107,"0")))</f>
        <v/>
      </c>
      <c r="G1105" s="5" t="str">
        <f>IF(SB!D1107="","",SB!D1107)</f>
        <v/>
      </c>
      <c r="H1105" t="str">
        <f>IF(SB!D1107="","","X")</f>
        <v/>
      </c>
      <c r="I1105" t="str">
        <f>IF(SB!H1107="","",SB!G1107)</f>
        <v/>
      </c>
      <c r="J1105" t="str">
        <f>IF(SB!H1107="","",SB!F1107)</f>
        <v/>
      </c>
      <c r="K1105" t="str">
        <f>IFERROR(IF(AND(SB!H1107&lt;&gt;"",VALUE(SB!E1107)&lt;VALUE(SB!$A$2)),Data!J1105,""),"")</f>
        <v/>
      </c>
      <c r="L1105" t="s">
        <v>35</v>
      </c>
      <c r="M1105" t="s">
        <v>35</v>
      </c>
      <c r="O1105" t="s">
        <v>35</v>
      </c>
      <c r="P1105" t="s">
        <v>35</v>
      </c>
      <c r="Q1105" t="s">
        <v>35</v>
      </c>
    </row>
    <row r="1106" spans="1:17">
      <c r="A1106" s="68"/>
      <c r="B1106" s="68"/>
      <c r="C1106" s="68"/>
      <c r="D1106" s="68"/>
      <c r="E1106" s="9"/>
      <c r="F1106" s="9" t="str">
        <f>IF(IF(SB!C1108="","",TEXT(SB!C1108,"0"))="",IF(SB!H1108="","",TEXT(SB!H1108,"0")),IF(SB!C1108="","",TEXT(SB!C1108,"0")))</f>
        <v/>
      </c>
      <c r="G1106" s="5" t="str">
        <f>IF(SB!D1108="","",SB!D1108)</f>
        <v/>
      </c>
      <c r="H1106" t="str">
        <f>IF(SB!D1108="","","X")</f>
        <v/>
      </c>
      <c r="I1106" t="str">
        <f>IF(SB!H1108="","",SB!G1108)</f>
        <v/>
      </c>
      <c r="J1106" t="str">
        <f>IF(SB!H1108="","",SB!F1108)</f>
        <v/>
      </c>
      <c r="K1106" t="str">
        <f>IFERROR(IF(AND(SB!H1108&lt;&gt;"",VALUE(SB!E1108)&lt;VALUE(SB!$A$2)),Data!J1106,""),"")</f>
        <v/>
      </c>
      <c r="L1106" t="s">
        <v>35</v>
      </c>
      <c r="M1106" t="s">
        <v>35</v>
      </c>
      <c r="O1106" t="s">
        <v>35</v>
      </c>
      <c r="P1106" t="s">
        <v>35</v>
      </c>
      <c r="Q1106" t="s">
        <v>35</v>
      </c>
    </row>
    <row r="1107" spans="1:17">
      <c r="A1107" s="68"/>
      <c r="B1107" s="68"/>
      <c r="C1107" s="68"/>
      <c r="D1107" s="68"/>
      <c r="E1107" s="9"/>
      <c r="F1107" s="9" t="str">
        <f>IF(IF(SB!C1109="","",TEXT(SB!C1109,"0"))="",IF(SB!H1109="","",TEXT(SB!H1109,"0")),IF(SB!C1109="","",TEXT(SB!C1109,"0")))</f>
        <v/>
      </c>
      <c r="G1107" s="5" t="str">
        <f>IF(SB!D1109="","",SB!D1109)</f>
        <v/>
      </c>
      <c r="H1107" t="str">
        <f>IF(SB!D1109="","","X")</f>
        <v/>
      </c>
      <c r="I1107" t="str">
        <f>IF(SB!H1109="","",SB!G1109)</f>
        <v/>
      </c>
      <c r="J1107" t="str">
        <f>IF(SB!H1109="","",SB!F1109)</f>
        <v/>
      </c>
      <c r="K1107" t="str">
        <f>IFERROR(IF(AND(SB!H1109&lt;&gt;"",VALUE(SB!E1109)&lt;VALUE(SB!$A$2)),Data!J1107,""),"")</f>
        <v/>
      </c>
      <c r="L1107" t="s">
        <v>35</v>
      </c>
      <c r="M1107" t="s">
        <v>35</v>
      </c>
      <c r="O1107" t="s">
        <v>35</v>
      </c>
      <c r="P1107" t="s">
        <v>35</v>
      </c>
      <c r="Q1107" t="s">
        <v>35</v>
      </c>
    </row>
    <row r="1108" spans="1:17">
      <c r="A1108" s="68"/>
      <c r="B1108" s="68"/>
      <c r="C1108" s="68"/>
      <c r="D1108" s="68"/>
      <c r="E1108" s="9"/>
      <c r="F1108" s="9" t="str">
        <f>IF(IF(SB!C1110="","",TEXT(SB!C1110,"0"))="",IF(SB!H1110="","",TEXT(SB!H1110,"0")),IF(SB!C1110="","",TEXT(SB!C1110,"0")))</f>
        <v/>
      </c>
      <c r="G1108" s="5" t="str">
        <f>IF(SB!D1110="","",SB!D1110)</f>
        <v/>
      </c>
      <c r="H1108" t="str">
        <f>IF(SB!D1110="","","X")</f>
        <v/>
      </c>
      <c r="I1108" t="str">
        <f>IF(SB!H1110="","",SB!G1110)</f>
        <v/>
      </c>
      <c r="J1108" t="str">
        <f>IF(SB!H1110="","",SB!F1110)</f>
        <v/>
      </c>
      <c r="K1108" t="str">
        <f>IFERROR(IF(AND(SB!H1110&lt;&gt;"",VALUE(SB!E1110)&lt;VALUE(SB!$A$2)),Data!J1108,""),"")</f>
        <v/>
      </c>
      <c r="L1108" t="s">
        <v>35</v>
      </c>
      <c r="M1108" t="s">
        <v>35</v>
      </c>
      <c r="O1108" t="s">
        <v>35</v>
      </c>
      <c r="P1108" t="s">
        <v>35</v>
      </c>
      <c r="Q1108" t="s">
        <v>35</v>
      </c>
    </row>
    <row r="1109" spans="1:17">
      <c r="A1109" s="68"/>
      <c r="B1109" s="68"/>
      <c r="C1109" s="68"/>
      <c r="D1109" s="68"/>
      <c r="E1109" s="9"/>
      <c r="F1109" s="9" t="str">
        <f>IF(IF(SB!C1111="","",TEXT(SB!C1111,"0"))="",IF(SB!H1111="","",TEXT(SB!H1111,"0")),IF(SB!C1111="","",TEXT(SB!C1111,"0")))</f>
        <v/>
      </c>
      <c r="G1109" s="5" t="str">
        <f>IF(SB!D1111="","",SB!D1111)</f>
        <v/>
      </c>
      <c r="H1109" t="str">
        <f>IF(SB!D1111="","","X")</f>
        <v/>
      </c>
      <c r="I1109" t="str">
        <f>IF(SB!H1111="","",SB!G1111)</f>
        <v/>
      </c>
      <c r="J1109" t="str">
        <f>IF(SB!H1111="","",SB!F1111)</f>
        <v/>
      </c>
      <c r="K1109" t="str">
        <f>IFERROR(IF(AND(SB!H1111&lt;&gt;"",VALUE(SB!E1111)&lt;VALUE(SB!$A$2)),Data!J1109,""),"")</f>
        <v/>
      </c>
      <c r="L1109" t="s">
        <v>35</v>
      </c>
      <c r="M1109" t="s">
        <v>35</v>
      </c>
      <c r="O1109" t="s">
        <v>35</v>
      </c>
      <c r="P1109" t="s">
        <v>35</v>
      </c>
      <c r="Q1109" t="s">
        <v>35</v>
      </c>
    </row>
    <row r="1110" spans="1:17">
      <c r="A1110" s="68"/>
      <c r="B1110" s="68"/>
      <c r="C1110" s="68"/>
      <c r="D1110" s="68"/>
      <c r="E1110" s="9"/>
      <c r="F1110" s="9" t="str">
        <f>IF(IF(SB!C1112="","",TEXT(SB!C1112,"0"))="",IF(SB!H1112="","",TEXT(SB!H1112,"0")),IF(SB!C1112="","",TEXT(SB!C1112,"0")))</f>
        <v/>
      </c>
      <c r="G1110" s="5" t="str">
        <f>IF(SB!D1112="","",SB!D1112)</f>
        <v/>
      </c>
      <c r="H1110" t="str">
        <f>IF(SB!D1112="","","X")</f>
        <v/>
      </c>
      <c r="I1110" t="str">
        <f>IF(SB!H1112="","",SB!G1112)</f>
        <v/>
      </c>
      <c r="J1110" t="str">
        <f>IF(SB!H1112="","",SB!F1112)</f>
        <v/>
      </c>
      <c r="K1110" t="str">
        <f>IFERROR(IF(AND(SB!H1112&lt;&gt;"",VALUE(SB!E1112)&lt;VALUE(SB!$A$2)),Data!J1110,""),"")</f>
        <v/>
      </c>
      <c r="L1110" t="s">
        <v>35</v>
      </c>
      <c r="M1110" t="s">
        <v>35</v>
      </c>
      <c r="O1110" t="s">
        <v>35</v>
      </c>
      <c r="P1110" t="s">
        <v>35</v>
      </c>
      <c r="Q1110" t="s">
        <v>35</v>
      </c>
    </row>
    <row r="1111" spans="1:17">
      <c r="A1111" s="68"/>
      <c r="B1111" s="68"/>
      <c r="C1111" s="68"/>
      <c r="D1111" s="68"/>
      <c r="E1111" s="9"/>
      <c r="F1111" s="9" t="str">
        <f>IF(IF(SB!C1113="","",TEXT(SB!C1113,"0"))="",IF(SB!H1113="","",TEXT(SB!H1113,"0")),IF(SB!C1113="","",TEXT(SB!C1113,"0")))</f>
        <v/>
      </c>
      <c r="G1111" s="5" t="str">
        <f>IF(SB!D1113="","",SB!D1113)</f>
        <v/>
      </c>
      <c r="H1111" t="str">
        <f>IF(SB!D1113="","","X")</f>
        <v/>
      </c>
      <c r="I1111" t="str">
        <f>IF(SB!H1113="","",SB!G1113)</f>
        <v/>
      </c>
      <c r="J1111" t="str">
        <f>IF(SB!H1113="","",SB!F1113)</f>
        <v/>
      </c>
      <c r="K1111" t="str">
        <f>IFERROR(IF(AND(SB!H1113&lt;&gt;"",VALUE(SB!E1113)&lt;VALUE(SB!$A$2)),Data!J1111,""),"")</f>
        <v/>
      </c>
      <c r="L1111" t="s">
        <v>35</v>
      </c>
      <c r="M1111" t="s">
        <v>35</v>
      </c>
      <c r="O1111" t="s">
        <v>35</v>
      </c>
      <c r="P1111" t="s">
        <v>35</v>
      </c>
      <c r="Q1111" t="s">
        <v>35</v>
      </c>
    </row>
    <row r="1112" spans="1:17">
      <c r="A1112" s="68"/>
      <c r="B1112" s="68"/>
      <c r="C1112" s="68"/>
      <c r="D1112" s="68"/>
      <c r="E1112" s="9"/>
      <c r="F1112" s="9" t="str">
        <f>IF(IF(SB!C1114="","",TEXT(SB!C1114,"0"))="",IF(SB!H1114="","",TEXT(SB!H1114,"0")),IF(SB!C1114="","",TEXT(SB!C1114,"0")))</f>
        <v/>
      </c>
      <c r="G1112" s="5" t="str">
        <f>IF(SB!D1114="","",SB!D1114)</f>
        <v/>
      </c>
      <c r="H1112" t="str">
        <f>IF(SB!D1114="","","X")</f>
        <v/>
      </c>
      <c r="I1112" t="str">
        <f>IF(SB!H1114="","",SB!G1114)</f>
        <v/>
      </c>
      <c r="J1112" t="str">
        <f>IF(SB!H1114="","",SB!F1114)</f>
        <v/>
      </c>
      <c r="K1112" t="str">
        <f>IFERROR(IF(AND(SB!H1114&lt;&gt;"",VALUE(SB!E1114)&lt;VALUE(SB!$A$2)),Data!J1112,""),"")</f>
        <v/>
      </c>
      <c r="L1112" t="s">
        <v>35</v>
      </c>
      <c r="M1112" t="s">
        <v>35</v>
      </c>
      <c r="O1112" t="s">
        <v>35</v>
      </c>
      <c r="P1112" t="s">
        <v>35</v>
      </c>
      <c r="Q1112" t="s">
        <v>35</v>
      </c>
    </row>
    <row r="1113" spans="1:17">
      <c r="A1113" s="68"/>
      <c r="B1113" s="68"/>
      <c r="C1113" s="68"/>
      <c r="D1113" s="68"/>
      <c r="E1113" s="9"/>
      <c r="F1113" s="9" t="str">
        <f>IF(IF(SB!C1115="","",TEXT(SB!C1115,"0"))="",IF(SB!H1115="","",TEXT(SB!H1115,"0")),IF(SB!C1115="","",TEXT(SB!C1115,"0")))</f>
        <v/>
      </c>
      <c r="G1113" s="5" t="str">
        <f>IF(SB!D1115="","",SB!D1115)</f>
        <v/>
      </c>
      <c r="H1113" t="str">
        <f>IF(SB!D1115="","","X")</f>
        <v/>
      </c>
      <c r="I1113" t="str">
        <f>IF(SB!H1115="","",SB!G1115)</f>
        <v/>
      </c>
      <c r="J1113" t="str">
        <f>IF(SB!H1115="","",SB!F1115)</f>
        <v/>
      </c>
      <c r="K1113" t="str">
        <f>IFERROR(IF(AND(SB!H1115&lt;&gt;"",VALUE(SB!E1115)&lt;VALUE(SB!$A$2)),Data!J1113,""),"")</f>
        <v/>
      </c>
      <c r="L1113" t="s">
        <v>35</v>
      </c>
      <c r="M1113" t="s">
        <v>35</v>
      </c>
      <c r="O1113" t="s">
        <v>35</v>
      </c>
      <c r="P1113" t="s">
        <v>35</v>
      </c>
      <c r="Q1113" t="s">
        <v>35</v>
      </c>
    </row>
    <row r="1114" spans="1:17">
      <c r="A1114" s="68"/>
      <c r="B1114" s="68"/>
      <c r="C1114" s="68"/>
      <c r="D1114" s="68"/>
      <c r="E1114" s="9"/>
      <c r="F1114" s="9" t="str">
        <f>IF(IF(SB!C1116="","",TEXT(SB!C1116,"0"))="",IF(SB!H1116="","",TEXT(SB!H1116,"0")),IF(SB!C1116="","",TEXT(SB!C1116,"0")))</f>
        <v/>
      </c>
      <c r="G1114" s="5" t="str">
        <f>IF(SB!D1116="","",SB!D1116)</f>
        <v/>
      </c>
      <c r="H1114" t="str">
        <f>IF(SB!D1116="","","X")</f>
        <v/>
      </c>
      <c r="I1114" t="str">
        <f>IF(SB!H1116="","",SB!G1116)</f>
        <v/>
      </c>
      <c r="J1114" t="str">
        <f>IF(SB!H1116="","",SB!F1116)</f>
        <v/>
      </c>
      <c r="K1114" t="str">
        <f>IFERROR(IF(AND(SB!H1116&lt;&gt;"",VALUE(SB!E1116)&lt;VALUE(SB!$A$2)),Data!J1114,""),"")</f>
        <v/>
      </c>
      <c r="L1114" t="s">
        <v>35</v>
      </c>
      <c r="M1114" t="s">
        <v>35</v>
      </c>
      <c r="O1114" t="s">
        <v>35</v>
      </c>
      <c r="P1114" t="s">
        <v>35</v>
      </c>
      <c r="Q1114" t="s">
        <v>35</v>
      </c>
    </row>
    <row r="1115" spans="1:17">
      <c r="A1115" s="68"/>
      <c r="B1115" s="68"/>
      <c r="C1115" s="68"/>
      <c r="D1115" s="68"/>
      <c r="E1115" s="9"/>
      <c r="F1115" s="9" t="str">
        <f>IF(IF(SB!C1117="","",TEXT(SB!C1117,"0"))="",IF(SB!H1117="","",TEXT(SB!H1117,"0")),IF(SB!C1117="","",TEXT(SB!C1117,"0")))</f>
        <v/>
      </c>
      <c r="G1115" s="5" t="str">
        <f>IF(SB!D1117="","",SB!D1117)</f>
        <v/>
      </c>
      <c r="H1115" t="str">
        <f>IF(SB!D1117="","","X")</f>
        <v/>
      </c>
      <c r="I1115" t="str">
        <f>IF(SB!H1117="","",SB!G1117)</f>
        <v/>
      </c>
      <c r="J1115" t="str">
        <f>IF(SB!H1117="","",SB!F1117)</f>
        <v/>
      </c>
      <c r="K1115" t="str">
        <f>IFERROR(IF(AND(SB!H1117&lt;&gt;"",VALUE(SB!E1117)&lt;VALUE(SB!$A$2)),Data!J1115,""),"")</f>
        <v/>
      </c>
      <c r="L1115" t="s">
        <v>35</v>
      </c>
      <c r="M1115" t="s">
        <v>35</v>
      </c>
      <c r="O1115" t="s">
        <v>35</v>
      </c>
      <c r="P1115" t="s">
        <v>35</v>
      </c>
      <c r="Q1115" t="s">
        <v>35</v>
      </c>
    </row>
    <row r="1116" spans="1:17">
      <c r="A1116" s="68"/>
      <c r="B1116" s="68"/>
      <c r="C1116" s="68"/>
      <c r="D1116" s="68"/>
      <c r="E1116" s="9"/>
      <c r="F1116" s="9" t="str">
        <f>IF(IF(SB!C1118="","",TEXT(SB!C1118,"0"))="",IF(SB!H1118="","",TEXT(SB!H1118,"0")),IF(SB!C1118="","",TEXT(SB!C1118,"0")))</f>
        <v/>
      </c>
      <c r="G1116" s="5" t="str">
        <f>IF(SB!D1118="","",SB!D1118)</f>
        <v/>
      </c>
      <c r="H1116" t="str">
        <f>IF(SB!D1118="","","X")</f>
        <v/>
      </c>
      <c r="I1116" t="str">
        <f>IF(SB!H1118="","",SB!G1118)</f>
        <v/>
      </c>
      <c r="J1116" t="str">
        <f>IF(SB!H1118="","",SB!F1118)</f>
        <v/>
      </c>
      <c r="K1116" t="str">
        <f>IFERROR(IF(AND(SB!H1118&lt;&gt;"",VALUE(SB!E1118)&lt;VALUE(SB!$A$2)),Data!J1116,""),"")</f>
        <v/>
      </c>
      <c r="L1116" t="s">
        <v>35</v>
      </c>
      <c r="M1116" t="s">
        <v>35</v>
      </c>
      <c r="O1116" t="s">
        <v>35</v>
      </c>
      <c r="P1116" t="s">
        <v>35</v>
      </c>
      <c r="Q1116" t="s">
        <v>35</v>
      </c>
    </row>
    <row r="1117" spans="1:17">
      <c r="A1117" s="68"/>
      <c r="B1117" s="68"/>
      <c r="C1117" s="68"/>
      <c r="D1117" s="68"/>
      <c r="E1117" s="9"/>
      <c r="F1117" s="9" t="str">
        <f>IF(IF(SB!C1119="","",TEXT(SB!C1119,"0"))="",IF(SB!H1119="","",TEXT(SB!H1119,"0")),IF(SB!C1119="","",TEXT(SB!C1119,"0")))</f>
        <v/>
      </c>
      <c r="G1117" s="5" t="str">
        <f>IF(SB!D1119="","",SB!D1119)</f>
        <v/>
      </c>
      <c r="H1117" t="str">
        <f>IF(SB!D1119="","","X")</f>
        <v/>
      </c>
      <c r="I1117" t="str">
        <f>IF(SB!H1119="","",SB!G1119)</f>
        <v/>
      </c>
      <c r="J1117" t="str">
        <f>IF(SB!H1119="","",SB!F1119)</f>
        <v/>
      </c>
      <c r="K1117" t="str">
        <f>IFERROR(IF(AND(SB!H1119&lt;&gt;"",VALUE(SB!E1119)&lt;VALUE(SB!$A$2)),Data!J1117,""),"")</f>
        <v/>
      </c>
      <c r="L1117" t="s">
        <v>35</v>
      </c>
      <c r="M1117" t="s">
        <v>35</v>
      </c>
      <c r="O1117" t="s">
        <v>35</v>
      </c>
      <c r="P1117" t="s">
        <v>35</v>
      </c>
      <c r="Q1117" t="s">
        <v>35</v>
      </c>
    </row>
    <row r="1118" spans="1:17">
      <c r="A1118" s="68"/>
      <c r="B1118" s="68"/>
      <c r="C1118" s="68"/>
      <c r="D1118" s="68"/>
      <c r="E1118" s="9"/>
      <c r="F1118" s="9" t="str">
        <f>IF(IF(SB!C1120="","",TEXT(SB!C1120,"0"))="",IF(SB!H1120="","",TEXT(SB!H1120,"0")),IF(SB!C1120="","",TEXT(SB!C1120,"0")))</f>
        <v/>
      </c>
      <c r="G1118" s="5" t="str">
        <f>IF(SB!D1120="","",SB!D1120)</f>
        <v/>
      </c>
      <c r="H1118" t="str">
        <f>IF(SB!D1120="","","X")</f>
        <v/>
      </c>
      <c r="I1118" t="str">
        <f>IF(SB!H1120="","",SB!G1120)</f>
        <v/>
      </c>
      <c r="J1118" t="str">
        <f>IF(SB!H1120="","",SB!F1120)</f>
        <v/>
      </c>
      <c r="K1118" t="str">
        <f>IFERROR(IF(AND(SB!H1120&lt;&gt;"",VALUE(SB!E1120)&lt;VALUE(SB!$A$2)),Data!J1118,""),"")</f>
        <v/>
      </c>
      <c r="L1118" t="s">
        <v>35</v>
      </c>
      <c r="M1118" t="s">
        <v>35</v>
      </c>
      <c r="O1118" t="s">
        <v>35</v>
      </c>
      <c r="P1118" t="s">
        <v>35</v>
      </c>
      <c r="Q1118" t="s">
        <v>35</v>
      </c>
    </row>
    <row r="1119" spans="1:17">
      <c r="A1119" s="68"/>
      <c r="B1119" s="68"/>
      <c r="C1119" s="68"/>
      <c r="D1119" s="68"/>
      <c r="E1119" s="9"/>
      <c r="F1119" s="9" t="str">
        <f>IF(IF(SB!C1121="","",TEXT(SB!C1121,"0"))="",IF(SB!H1121="","",TEXT(SB!H1121,"0")),IF(SB!C1121="","",TEXT(SB!C1121,"0")))</f>
        <v/>
      </c>
      <c r="G1119" s="5" t="str">
        <f>IF(SB!D1121="","",SB!D1121)</f>
        <v/>
      </c>
      <c r="H1119" t="str">
        <f>IF(SB!D1121="","","X")</f>
        <v/>
      </c>
      <c r="I1119" t="str">
        <f>IF(SB!H1121="","",SB!G1121)</f>
        <v/>
      </c>
      <c r="J1119" t="str">
        <f>IF(SB!H1121="","",SB!F1121)</f>
        <v/>
      </c>
      <c r="K1119" t="str">
        <f>IFERROR(IF(AND(SB!H1121&lt;&gt;"",VALUE(SB!E1121)&lt;VALUE(SB!$A$2)),Data!J1119,""),"")</f>
        <v/>
      </c>
      <c r="L1119" t="s">
        <v>35</v>
      </c>
      <c r="M1119" t="s">
        <v>35</v>
      </c>
      <c r="O1119" t="s">
        <v>35</v>
      </c>
      <c r="P1119" t="s">
        <v>35</v>
      </c>
      <c r="Q1119" t="s">
        <v>35</v>
      </c>
    </row>
    <row r="1120" spans="1:17">
      <c r="A1120" s="68"/>
      <c r="B1120" s="68"/>
      <c r="C1120" s="68"/>
      <c r="D1120" s="68"/>
      <c r="E1120" s="9"/>
      <c r="F1120" s="9" t="str">
        <f>IF(IF(SB!C1122="","",TEXT(SB!C1122,"0"))="",IF(SB!H1122="","",TEXT(SB!H1122,"0")),IF(SB!C1122="","",TEXT(SB!C1122,"0")))</f>
        <v/>
      </c>
      <c r="G1120" s="5" t="str">
        <f>IF(SB!D1122="","",SB!D1122)</f>
        <v/>
      </c>
      <c r="H1120" t="str">
        <f>IF(SB!D1122="","","X")</f>
        <v/>
      </c>
      <c r="I1120" t="str">
        <f>IF(SB!H1122="","",SB!G1122)</f>
        <v/>
      </c>
      <c r="J1120" t="str">
        <f>IF(SB!H1122="","",SB!F1122)</f>
        <v/>
      </c>
      <c r="K1120" t="str">
        <f>IFERROR(IF(AND(SB!H1122&lt;&gt;"",VALUE(SB!E1122)&lt;VALUE(SB!$A$2)),Data!J1120,""),"")</f>
        <v/>
      </c>
      <c r="L1120" t="s">
        <v>35</v>
      </c>
      <c r="M1120" t="s">
        <v>35</v>
      </c>
      <c r="O1120" t="s">
        <v>35</v>
      </c>
      <c r="P1120" t="s">
        <v>35</v>
      </c>
      <c r="Q1120" t="s">
        <v>35</v>
      </c>
    </row>
    <row r="1121" spans="1:17">
      <c r="A1121" s="68"/>
      <c r="B1121" s="68"/>
      <c r="C1121" s="68"/>
      <c r="D1121" s="68"/>
      <c r="E1121" s="9"/>
      <c r="F1121" s="9" t="str">
        <f>IF(IF(SB!C1123="","",TEXT(SB!C1123,"0"))="",IF(SB!H1123="","",TEXT(SB!H1123,"0")),IF(SB!C1123="","",TEXT(SB!C1123,"0")))</f>
        <v/>
      </c>
      <c r="G1121" s="5" t="str">
        <f>IF(SB!D1123="","",SB!D1123)</f>
        <v/>
      </c>
      <c r="H1121" t="str">
        <f>IF(SB!D1123="","","X")</f>
        <v/>
      </c>
      <c r="I1121" t="str">
        <f>IF(SB!H1123="","",SB!G1123)</f>
        <v/>
      </c>
      <c r="J1121" t="str">
        <f>IF(SB!H1123="","",SB!F1123)</f>
        <v/>
      </c>
      <c r="K1121" t="str">
        <f>IFERROR(IF(AND(SB!H1123&lt;&gt;"",VALUE(SB!E1123)&lt;VALUE(SB!$A$2)),Data!J1121,""),"")</f>
        <v/>
      </c>
      <c r="L1121" t="s">
        <v>35</v>
      </c>
      <c r="M1121" t="s">
        <v>35</v>
      </c>
      <c r="O1121" t="s">
        <v>35</v>
      </c>
      <c r="P1121" t="s">
        <v>35</v>
      </c>
      <c r="Q1121" t="s">
        <v>35</v>
      </c>
    </row>
    <row r="1122" spans="1:17">
      <c r="A1122" s="68"/>
      <c r="B1122" s="68"/>
      <c r="C1122" s="68"/>
      <c r="D1122" s="68"/>
      <c r="E1122" s="9"/>
      <c r="F1122" s="9" t="str">
        <f>IF(IF(SB!C1124="","",TEXT(SB!C1124,"0"))="",IF(SB!H1124="","",TEXT(SB!H1124,"0")),IF(SB!C1124="","",TEXT(SB!C1124,"0")))</f>
        <v/>
      </c>
      <c r="G1122" s="5" t="str">
        <f>IF(SB!D1124="","",SB!D1124)</f>
        <v/>
      </c>
      <c r="H1122" t="str">
        <f>IF(SB!D1124="","","X")</f>
        <v/>
      </c>
      <c r="I1122" t="str">
        <f>IF(SB!H1124="","",SB!G1124)</f>
        <v/>
      </c>
      <c r="J1122" t="str">
        <f>IF(SB!H1124="","",SB!F1124)</f>
        <v/>
      </c>
      <c r="K1122" t="str">
        <f>IFERROR(IF(AND(SB!H1124&lt;&gt;"",VALUE(SB!E1124)&lt;VALUE(SB!$A$2)),Data!J1122,""),"")</f>
        <v/>
      </c>
      <c r="L1122" t="s">
        <v>35</v>
      </c>
      <c r="M1122" t="s">
        <v>35</v>
      </c>
      <c r="O1122" t="s">
        <v>35</v>
      </c>
      <c r="P1122" t="s">
        <v>35</v>
      </c>
      <c r="Q1122" t="s">
        <v>35</v>
      </c>
    </row>
    <row r="1123" spans="1:17">
      <c r="A1123" s="68"/>
      <c r="B1123" s="68"/>
      <c r="C1123" s="68"/>
      <c r="D1123" s="68"/>
      <c r="E1123" s="9"/>
      <c r="F1123" s="9" t="str">
        <f>IF(IF(SB!C1125="","",TEXT(SB!C1125,"0"))="",IF(SB!H1125="","",TEXT(SB!H1125,"0")),IF(SB!C1125="","",TEXT(SB!C1125,"0")))</f>
        <v/>
      </c>
      <c r="G1123" s="5" t="str">
        <f>IF(SB!D1125="","",SB!D1125)</f>
        <v/>
      </c>
      <c r="H1123" t="str">
        <f>IF(SB!D1125="","","X")</f>
        <v/>
      </c>
      <c r="I1123" t="str">
        <f>IF(SB!H1125="","",SB!G1125)</f>
        <v/>
      </c>
      <c r="J1123" t="str">
        <f>IF(SB!H1125="","",SB!F1125)</f>
        <v/>
      </c>
      <c r="K1123" t="str">
        <f>IFERROR(IF(AND(SB!H1125&lt;&gt;"",VALUE(SB!E1125)&lt;VALUE(SB!$A$2)),Data!J1123,""),"")</f>
        <v/>
      </c>
      <c r="L1123" t="s">
        <v>35</v>
      </c>
      <c r="M1123" t="s">
        <v>35</v>
      </c>
      <c r="O1123" t="s">
        <v>35</v>
      </c>
      <c r="P1123" t="s">
        <v>35</v>
      </c>
      <c r="Q1123" t="s">
        <v>35</v>
      </c>
    </row>
    <row r="1124" spans="1:17">
      <c r="A1124" s="68"/>
      <c r="B1124" s="68"/>
      <c r="C1124" s="68"/>
      <c r="D1124" s="68"/>
      <c r="E1124" s="9"/>
      <c r="F1124" s="9" t="str">
        <f>IF(IF(SB!C1126="","",TEXT(SB!C1126,"0"))="",IF(SB!H1126="","",TEXT(SB!H1126,"0")),IF(SB!C1126="","",TEXT(SB!C1126,"0")))</f>
        <v/>
      </c>
      <c r="G1124" s="5" t="str">
        <f>IF(SB!D1126="","",SB!D1126)</f>
        <v/>
      </c>
      <c r="H1124" t="str">
        <f>IF(SB!D1126="","","X")</f>
        <v/>
      </c>
      <c r="I1124" t="str">
        <f>IF(SB!H1126="","",SB!G1126)</f>
        <v/>
      </c>
      <c r="J1124" t="str">
        <f>IF(SB!H1126="","",SB!F1126)</f>
        <v/>
      </c>
      <c r="K1124" t="str">
        <f>IFERROR(IF(AND(SB!H1126&lt;&gt;"",VALUE(SB!E1126)&lt;VALUE(SB!$A$2)),Data!J1124,""),"")</f>
        <v/>
      </c>
      <c r="L1124" t="s">
        <v>35</v>
      </c>
      <c r="M1124" t="s">
        <v>35</v>
      </c>
      <c r="O1124" t="s">
        <v>35</v>
      </c>
      <c r="P1124" t="s">
        <v>35</v>
      </c>
      <c r="Q1124" t="s">
        <v>35</v>
      </c>
    </row>
    <row r="1125" spans="1:17">
      <c r="A1125" s="68"/>
      <c r="B1125" s="68"/>
      <c r="C1125" s="68"/>
      <c r="D1125" s="68"/>
      <c r="E1125" s="9"/>
      <c r="F1125" s="9" t="str">
        <f>IF(IF(SB!C1127="","",TEXT(SB!C1127,"0"))="",IF(SB!H1127="","",TEXT(SB!H1127,"0")),IF(SB!C1127="","",TEXT(SB!C1127,"0")))</f>
        <v/>
      </c>
      <c r="G1125" s="5" t="str">
        <f>IF(SB!D1127="","",SB!D1127)</f>
        <v/>
      </c>
      <c r="H1125" t="str">
        <f>IF(SB!D1127="","","X")</f>
        <v/>
      </c>
      <c r="I1125" t="str">
        <f>IF(SB!H1127="","",SB!G1127)</f>
        <v/>
      </c>
      <c r="J1125" t="str">
        <f>IF(SB!H1127="","",SB!F1127)</f>
        <v/>
      </c>
      <c r="K1125" t="str">
        <f>IFERROR(IF(AND(SB!H1127&lt;&gt;"",VALUE(SB!E1127)&lt;VALUE(SB!$A$2)),Data!J1125,""),"")</f>
        <v/>
      </c>
      <c r="L1125" t="s">
        <v>35</v>
      </c>
      <c r="M1125" t="s">
        <v>35</v>
      </c>
      <c r="O1125" t="s">
        <v>35</v>
      </c>
      <c r="P1125" t="s">
        <v>35</v>
      </c>
      <c r="Q1125" t="s">
        <v>35</v>
      </c>
    </row>
    <row r="1126" spans="1:17">
      <c r="A1126" s="68"/>
      <c r="B1126" s="68"/>
      <c r="C1126" s="68"/>
      <c r="D1126" s="68"/>
      <c r="E1126" s="9"/>
      <c r="F1126" s="9" t="str">
        <f>IF(IF(SB!C1128="","",TEXT(SB!C1128,"0"))="",IF(SB!H1128="","",TEXT(SB!H1128,"0")),IF(SB!C1128="","",TEXT(SB!C1128,"0")))</f>
        <v/>
      </c>
      <c r="G1126" s="5" t="str">
        <f>IF(SB!D1128="","",SB!D1128)</f>
        <v/>
      </c>
      <c r="H1126" t="str">
        <f>IF(SB!D1128="","","X")</f>
        <v/>
      </c>
      <c r="I1126" t="str">
        <f>IF(SB!H1128="","",SB!G1128)</f>
        <v/>
      </c>
      <c r="J1126" t="str">
        <f>IF(SB!H1128="","",SB!F1128)</f>
        <v/>
      </c>
      <c r="K1126" t="str">
        <f>IFERROR(IF(AND(SB!H1128&lt;&gt;"",VALUE(SB!E1128)&lt;VALUE(SB!$A$2)),Data!J1126,""),"")</f>
        <v/>
      </c>
      <c r="L1126" t="s">
        <v>35</v>
      </c>
      <c r="M1126" t="s">
        <v>35</v>
      </c>
      <c r="O1126" t="s">
        <v>35</v>
      </c>
      <c r="P1126" t="s">
        <v>35</v>
      </c>
      <c r="Q1126" t="s">
        <v>35</v>
      </c>
    </row>
    <row r="1127" spans="1:17">
      <c r="A1127" s="68"/>
      <c r="B1127" s="68"/>
      <c r="C1127" s="68"/>
      <c r="D1127" s="68"/>
      <c r="E1127" s="9"/>
      <c r="F1127" s="9" t="str">
        <f>IF(IF(SB!C1129="","",TEXT(SB!C1129,"0"))="",IF(SB!H1129="","",TEXT(SB!H1129,"0")),IF(SB!C1129="","",TEXT(SB!C1129,"0")))</f>
        <v/>
      </c>
      <c r="G1127" s="5" t="str">
        <f>IF(SB!D1129="","",SB!D1129)</f>
        <v/>
      </c>
      <c r="H1127" t="str">
        <f>IF(SB!D1129="","","X")</f>
        <v/>
      </c>
      <c r="I1127" t="str">
        <f>IF(SB!H1129="","",SB!G1129)</f>
        <v/>
      </c>
      <c r="J1127" t="str">
        <f>IF(SB!H1129="","",SB!F1129)</f>
        <v/>
      </c>
      <c r="K1127" t="str">
        <f>IFERROR(IF(AND(SB!H1129&lt;&gt;"",VALUE(SB!E1129)&lt;VALUE(SB!$A$2)),Data!J1127,""),"")</f>
        <v/>
      </c>
      <c r="L1127" t="s">
        <v>35</v>
      </c>
      <c r="M1127" t="s">
        <v>35</v>
      </c>
      <c r="O1127" t="s">
        <v>35</v>
      </c>
      <c r="P1127" t="s">
        <v>35</v>
      </c>
      <c r="Q1127" t="s">
        <v>35</v>
      </c>
    </row>
    <row r="1128" spans="1:17">
      <c r="A1128" s="68"/>
      <c r="B1128" s="68"/>
      <c r="C1128" s="68"/>
      <c r="D1128" s="68"/>
      <c r="E1128" s="9"/>
      <c r="F1128" s="9" t="str">
        <f>IF(IF(SB!C1130="","",TEXT(SB!C1130,"0"))="",IF(SB!H1130="","",TEXT(SB!H1130,"0")),IF(SB!C1130="","",TEXT(SB!C1130,"0")))</f>
        <v/>
      </c>
      <c r="G1128" s="5" t="str">
        <f>IF(SB!D1130="","",SB!D1130)</f>
        <v/>
      </c>
      <c r="H1128" t="str">
        <f>IF(SB!D1130="","","X")</f>
        <v/>
      </c>
      <c r="I1128" t="str">
        <f>IF(SB!H1130="","",SB!G1130)</f>
        <v/>
      </c>
      <c r="J1128" t="str">
        <f>IF(SB!H1130="","",SB!F1130)</f>
        <v/>
      </c>
      <c r="K1128" t="str">
        <f>IFERROR(IF(AND(SB!H1130&lt;&gt;"",VALUE(SB!E1130)&lt;VALUE(SB!$A$2)),Data!J1128,""),"")</f>
        <v/>
      </c>
      <c r="L1128" t="s">
        <v>35</v>
      </c>
      <c r="M1128" t="s">
        <v>35</v>
      </c>
      <c r="O1128" t="s">
        <v>35</v>
      </c>
      <c r="P1128" t="s">
        <v>35</v>
      </c>
      <c r="Q1128" t="s">
        <v>35</v>
      </c>
    </row>
    <row r="1129" spans="1:17">
      <c r="A1129" s="68"/>
      <c r="B1129" s="68"/>
      <c r="C1129" s="68"/>
      <c r="D1129" s="68"/>
      <c r="E1129" s="9"/>
      <c r="F1129" s="9" t="str">
        <f>IF(IF(SB!C1131="","",TEXT(SB!C1131,"0"))="",IF(SB!H1131="","",TEXT(SB!H1131,"0")),IF(SB!C1131="","",TEXT(SB!C1131,"0")))</f>
        <v/>
      </c>
      <c r="G1129" s="5" t="str">
        <f>IF(SB!D1131="","",SB!D1131)</f>
        <v/>
      </c>
      <c r="H1129" t="str">
        <f>IF(SB!D1131="","","X")</f>
        <v/>
      </c>
      <c r="I1129" t="str">
        <f>IF(SB!H1131="","",SB!G1131)</f>
        <v/>
      </c>
      <c r="J1129" t="str">
        <f>IF(SB!H1131="","",SB!F1131)</f>
        <v/>
      </c>
      <c r="K1129" t="str">
        <f>IFERROR(IF(AND(SB!H1131&lt;&gt;"",VALUE(SB!E1131)&lt;VALUE(SB!$A$2)),Data!J1129,""),"")</f>
        <v/>
      </c>
      <c r="L1129" t="s">
        <v>35</v>
      </c>
      <c r="M1129" t="s">
        <v>35</v>
      </c>
      <c r="O1129" t="s">
        <v>35</v>
      </c>
      <c r="P1129" t="s">
        <v>35</v>
      </c>
      <c r="Q1129" t="s">
        <v>35</v>
      </c>
    </row>
    <row r="1130" spans="1:17">
      <c r="A1130" s="68"/>
      <c r="B1130" s="68"/>
      <c r="C1130" s="68"/>
      <c r="D1130" s="68"/>
      <c r="E1130" s="9"/>
      <c r="F1130" s="9" t="str">
        <f>IF(IF(SB!C1132="","",TEXT(SB!C1132,"0"))="",IF(SB!H1132="","",TEXT(SB!H1132,"0")),IF(SB!C1132="","",TEXT(SB!C1132,"0")))</f>
        <v/>
      </c>
      <c r="G1130" s="5" t="str">
        <f>IF(SB!D1132="","",SB!D1132)</f>
        <v/>
      </c>
      <c r="H1130" t="str">
        <f>IF(SB!D1132="","","X")</f>
        <v/>
      </c>
      <c r="I1130" t="str">
        <f>IF(SB!H1132="","",SB!G1132)</f>
        <v/>
      </c>
      <c r="J1130" t="str">
        <f>IF(SB!H1132="","",SB!F1132)</f>
        <v/>
      </c>
      <c r="K1130" t="str">
        <f>IFERROR(IF(AND(SB!H1132&lt;&gt;"",VALUE(SB!E1132)&lt;VALUE(SB!$A$2)),Data!J1130,""),"")</f>
        <v/>
      </c>
      <c r="L1130" t="s">
        <v>35</v>
      </c>
      <c r="M1130" t="s">
        <v>35</v>
      </c>
      <c r="O1130" t="s">
        <v>35</v>
      </c>
      <c r="P1130" t="s">
        <v>35</v>
      </c>
      <c r="Q1130" t="s">
        <v>35</v>
      </c>
    </row>
    <row r="1131" spans="1:17">
      <c r="A1131" s="68"/>
      <c r="B1131" s="68"/>
      <c r="C1131" s="68"/>
      <c r="D1131" s="68"/>
      <c r="E1131" s="9"/>
      <c r="F1131" s="9" t="str">
        <f>IF(IF(SB!C1133="","",TEXT(SB!C1133,"0"))="",IF(SB!H1133="","",TEXT(SB!H1133,"0")),IF(SB!C1133="","",TEXT(SB!C1133,"0")))</f>
        <v/>
      </c>
      <c r="G1131" s="5" t="str">
        <f>IF(SB!D1133="","",SB!D1133)</f>
        <v/>
      </c>
      <c r="H1131" t="str">
        <f>IF(SB!D1133="","","X")</f>
        <v/>
      </c>
      <c r="I1131" t="str">
        <f>IF(SB!H1133="","",SB!G1133)</f>
        <v/>
      </c>
      <c r="J1131" t="str">
        <f>IF(SB!H1133="","",SB!F1133)</f>
        <v/>
      </c>
      <c r="K1131" t="str">
        <f>IFERROR(IF(AND(SB!H1133&lt;&gt;"",VALUE(SB!E1133)&lt;VALUE(SB!$A$2)),Data!J1131,""),"")</f>
        <v/>
      </c>
      <c r="L1131" t="s">
        <v>35</v>
      </c>
      <c r="M1131" t="s">
        <v>35</v>
      </c>
      <c r="O1131" t="s">
        <v>35</v>
      </c>
      <c r="P1131" t="s">
        <v>35</v>
      </c>
      <c r="Q1131" t="s">
        <v>35</v>
      </c>
    </row>
    <row r="1132" spans="1:17">
      <c r="A1132" s="68"/>
      <c r="B1132" s="68"/>
      <c r="C1132" s="68"/>
      <c r="D1132" s="68"/>
      <c r="E1132" s="9"/>
      <c r="F1132" s="9" t="str">
        <f>IF(IF(SB!C1134="","",TEXT(SB!C1134,"0"))="",IF(SB!H1134="","",TEXT(SB!H1134,"0")),IF(SB!C1134="","",TEXT(SB!C1134,"0")))</f>
        <v/>
      </c>
      <c r="G1132" s="5" t="str">
        <f>IF(SB!D1134="","",SB!D1134)</f>
        <v/>
      </c>
      <c r="H1132" t="str">
        <f>IF(SB!D1134="","","X")</f>
        <v/>
      </c>
      <c r="I1132" t="str">
        <f>IF(SB!H1134="","",SB!G1134)</f>
        <v/>
      </c>
      <c r="J1132" t="str">
        <f>IF(SB!H1134="","",SB!F1134)</f>
        <v/>
      </c>
      <c r="K1132" t="str">
        <f>IFERROR(IF(AND(SB!H1134&lt;&gt;"",VALUE(SB!E1134)&lt;VALUE(SB!$A$2)),Data!J1132,""),"")</f>
        <v/>
      </c>
      <c r="L1132" t="s">
        <v>35</v>
      </c>
      <c r="M1132" t="s">
        <v>35</v>
      </c>
      <c r="O1132" t="s">
        <v>35</v>
      </c>
      <c r="P1132" t="s">
        <v>35</v>
      </c>
      <c r="Q1132" t="s">
        <v>35</v>
      </c>
    </row>
    <row r="1133" spans="1:17">
      <c r="A1133" s="68"/>
      <c r="B1133" s="68"/>
      <c r="C1133" s="68"/>
      <c r="D1133" s="68"/>
      <c r="E1133" s="9"/>
      <c r="F1133" s="9" t="str">
        <f>IF(IF(SB!C1135="","",TEXT(SB!C1135,"0"))="",IF(SB!H1135="","",TEXT(SB!H1135,"0")),IF(SB!C1135="","",TEXT(SB!C1135,"0")))</f>
        <v/>
      </c>
      <c r="G1133" s="5" t="str">
        <f>IF(SB!D1135="","",SB!D1135)</f>
        <v/>
      </c>
      <c r="H1133" t="str">
        <f>IF(SB!D1135="","","X")</f>
        <v/>
      </c>
      <c r="I1133" t="str">
        <f>IF(SB!H1135="","",SB!G1135)</f>
        <v/>
      </c>
      <c r="J1133" t="str">
        <f>IF(SB!H1135="","",SB!F1135)</f>
        <v/>
      </c>
      <c r="K1133" t="str">
        <f>IFERROR(IF(AND(SB!H1135&lt;&gt;"",VALUE(SB!E1135)&lt;VALUE(SB!$A$2)),Data!J1133,""),"")</f>
        <v/>
      </c>
      <c r="L1133" t="s">
        <v>35</v>
      </c>
      <c r="M1133" t="s">
        <v>35</v>
      </c>
      <c r="O1133" t="s">
        <v>35</v>
      </c>
      <c r="P1133" t="s">
        <v>35</v>
      </c>
      <c r="Q1133" t="s">
        <v>35</v>
      </c>
    </row>
    <row r="1134" spans="1:17">
      <c r="A1134" s="68"/>
      <c r="B1134" s="68"/>
      <c r="C1134" s="68"/>
      <c r="D1134" s="68"/>
      <c r="E1134" s="9"/>
      <c r="F1134" s="9" t="str">
        <f>IF(IF(SB!C1136="","",TEXT(SB!C1136,"0"))="",IF(SB!H1136="","",TEXT(SB!H1136,"0")),IF(SB!C1136="","",TEXT(SB!C1136,"0")))</f>
        <v/>
      </c>
      <c r="G1134" s="5" t="str">
        <f>IF(SB!D1136="","",SB!D1136)</f>
        <v/>
      </c>
      <c r="H1134" t="str">
        <f>IF(SB!D1136="","","X")</f>
        <v/>
      </c>
      <c r="I1134" t="str">
        <f>IF(SB!H1136="","",SB!G1136)</f>
        <v/>
      </c>
      <c r="J1134" t="str">
        <f>IF(SB!H1136="","",SB!F1136)</f>
        <v/>
      </c>
      <c r="K1134" t="str">
        <f>IFERROR(IF(AND(SB!H1136&lt;&gt;"",VALUE(SB!E1136)&lt;VALUE(SB!$A$2)),Data!J1134,""),"")</f>
        <v/>
      </c>
      <c r="L1134" t="s">
        <v>35</v>
      </c>
      <c r="M1134" t="s">
        <v>35</v>
      </c>
      <c r="O1134" t="s">
        <v>35</v>
      </c>
      <c r="P1134" t="s">
        <v>35</v>
      </c>
      <c r="Q1134" t="s">
        <v>35</v>
      </c>
    </row>
    <row r="1135" spans="1:17">
      <c r="A1135" s="68"/>
      <c r="B1135" s="68"/>
      <c r="C1135" s="68"/>
      <c r="D1135" s="68"/>
      <c r="E1135" s="9"/>
      <c r="F1135" s="9" t="str">
        <f>IF(IF(SB!C1137="","",TEXT(SB!C1137,"0"))="",IF(SB!H1137="","",TEXT(SB!H1137,"0")),IF(SB!C1137="","",TEXT(SB!C1137,"0")))</f>
        <v/>
      </c>
      <c r="G1135" s="5" t="str">
        <f>IF(SB!D1137="","",SB!D1137)</f>
        <v/>
      </c>
      <c r="H1135" t="str">
        <f>IF(SB!D1137="","","X")</f>
        <v/>
      </c>
      <c r="I1135" t="str">
        <f>IF(SB!H1137="","",SB!G1137)</f>
        <v/>
      </c>
      <c r="J1135" t="str">
        <f>IF(SB!H1137="","",SB!F1137)</f>
        <v/>
      </c>
      <c r="K1135" t="str">
        <f>IFERROR(IF(AND(SB!H1137&lt;&gt;"",VALUE(SB!E1137)&lt;VALUE(SB!$A$2)),Data!J1135,""),"")</f>
        <v/>
      </c>
      <c r="L1135" t="s">
        <v>35</v>
      </c>
      <c r="M1135" t="s">
        <v>35</v>
      </c>
      <c r="O1135" t="s">
        <v>35</v>
      </c>
      <c r="P1135" t="s">
        <v>35</v>
      </c>
      <c r="Q1135" t="s">
        <v>35</v>
      </c>
    </row>
    <row r="1136" spans="1:17">
      <c r="A1136" s="68"/>
      <c r="B1136" s="68"/>
      <c r="C1136" s="68"/>
      <c r="D1136" s="68"/>
      <c r="E1136" s="9"/>
      <c r="F1136" s="9" t="str">
        <f>IF(IF(SB!C1138="","",TEXT(SB!C1138,"0"))="",IF(SB!H1138="","",TEXT(SB!H1138,"0")),IF(SB!C1138="","",TEXT(SB!C1138,"0")))</f>
        <v/>
      </c>
      <c r="G1136" s="5" t="str">
        <f>IF(SB!D1138="","",SB!D1138)</f>
        <v/>
      </c>
      <c r="H1136" t="str">
        <f>IF(SB!D1138="","","X")</f>
        <v/>
      </c>
      <c r="I1136" t="str">
        <f>IF(SB!H1138="","",SB!G1138)</f>
        <v/>
      </c>
      <c r="J1136" t="str">
        <f>IF(SB!H1138="","",SB!F1138)</f>
        <v/>
      </c>
      <c r="K1136" t="str">
        <f>IFERROR(IF(AND(SB!H1138&lt;&gt;"",VALUE(SB!E1138)&lt;VALUE(SB!$A$2)),Data!J1136,""),"")</f>
        <v/>
      </c>
      <c r="L1136" t="s">
        <v>35</v>
      </c>
      <c r="M1136" t="s">
        <v>35</v>
      </c>
      <c r="O1136" t="s">
        <v>35</v>
      </c>
      <c r="P1136" t="s">
        <v>35</v>
      </c>
      <c r="Q1136" t="s">
        <v>35</v>
      </c>
    </row>
    <row r="1137" spans="1:17">
      <c r="A1137" s="68"/>
      <c r="B1137" s="68"/>
      <c r="C1137" s="68"/>
      <c r="D1137" s="68"/>
      <c r="E1137" s="9"/>
      <c r="F1137" s="9" t="str">
        <f>IF(IF(SB!C1139="","",TEXT(SB!C1139,"0"))="",IF(SB!H1139="","",TEXT(SB!H1139,"0")),IF(SB!C1139="","",TEXT(SB!C1139,"0")))</f>
        <v/>
      </c>
      <c r="G1137" s="5" t="str">
        <f>IF(SB!D1139="","",SB!D1139)</f>
        <v/>
      </c>
      <c r="H1137" t="str">
        <f>IF(SB!D1139="","","X")</f>
        <v/>
      </c>
      <c r="I1137" t="str">
        <f>IF(SB!H1139="","",SB!G1139)</f>
        <v/>
      </c>
      <c r="J1137" t="str">
        <f>IF(SB!H1139="","",SB!F1139)</f>
        <v/>
      </c>
      <c r="K1137" t="str">
        <f>IFERROR(IF(AND(SB!H1139&lt;&gt;"",VALUE(SB!E1139)&lt;VALUE(SB!$A$2)),Data!J1137,""),"")</f>
        <v/>
      </c>
      <c r="L1137" t="s">
        <v>35</v>
      </c>
      <c r="M1137" t="s">
        <v>35</v>
      </c>
      <c r="O1137" t="s">
        <v>35</v>
      </c>
      <c r="P1137" t="s">
        <v>35</v>
      </c>
      <c r="Q1137" t="s">
        <v>35</v>
      </c>
    </row>
    <row r="1138" spans="1:17">
      <c r="A1138" s="68"/>
      <c r="B1138" s="68"/>
      <c r="C1138" s="68"/>
      <c r="D1138" s="68"/>
      <c r="E1138" s="9"/>
      <c r="F1138" s="9" t="str">
        <f>IF(IF(SB!C1140="","",TEXT(SB!C1140,"0"))="",IF(SB!H1140="","",TEXT(SB!H1140,"0")),IF(SB!C1140="","",TEXT(SB!C1140,"0")))</f>
        <v/>
      </c>
      <c r="G1138" s="5" t="str">
        <f>IF(SB!D1140="","",SB!D1140)</f>
        <v/>
      </c>
      <c r="H1138" t="str">
        <f>IF(SB!D1140="","","X")</f>
        <v/>
      </c>
      <c r="I1138" t="str">
        <f>IF(SB!H1140="","",SB!G1140)</f>
        <v/>
      </c>
      <c r="J1138" t="str">
        <f>IF(SB!H1140="","",SB!F1140)</f>
        <v/>
      </c>
      <c r="K1138" t="str">
        <f>IFERROR(IF(AND(SB!H1140&lt;&gt;"",VALUE(SB!E1140)&lt;VALUE(SB!$A$2)),Data!J1138,""),"")</f>
        <v/>
      </c>
      <c r="L1138" t="s">
        <v>35</v>
      </c>
      <c r="M1138" t="s">
        <v>35</v>
      </c>
      <c r="O1138" t="s">
        <v>35</v>
      </c>
      <c r="P1138" t="s">
        <v>35</v>
      </c>
      <c r="Q1138" t="s">
        <v>35</v>
      </c>
    </row>
    <row r="1139" spans="1:17">
      <c r="A1139" s="68"/>
      <c r="B1139" s="68"/>
      <c r="C1139" s="68"/>
      <c r="D1139" s="68"/>
      <c r="E1139" s="9"/>
      <c r="F1139" s="9" t="str">
        <f>IF(IF(SB!C1141="","",TEXT(SB!C1141,"0"))="",IF(SB!H1141="","",TEXT(SB!H1141,"0")),IF(SB!C1141="","",TEXT(SB!C1141,"0")))</f>
        <v/>
      </c>
      <c r="G1139" s="5" t="str">
        <f>IF(SB!D1141="","",SB!D1141)</f>
        <v/>
      </c>
      <c r="H1139" t="str">
        <f>IF(SB!D1141="","","X")</f>
        <v/>
      </c>
      <c r="I1139" t="str">
        <f>IF(SB!H1141="","",SB!G1141)</f>
        <v/>
      </c>
      <c r="J1139" t="str">
        <f>IF(SB!H1141="","",SB!F1141)</f>
        <v/>
      </c>
      <c r="K1139" t="str">
        <f>IFERROR(IF(AND(SB!H1141&lt;&gt;"",VALUE(SB!E1141)&lt;VALUE(SB!$A$2)),Data!J1139,""),"")</f>
        <v/>
      </c>
      <c r="L1139" t="s">
        <v>35</v>
      </c>
      <c r="M1139" t="s">
        <v>35</v>
      </c>
      <c r="O1139" t="s">
        <v>35</v>
      </c>
      <c r="P1139" t="s">
        <v>35</v>
      </c>
      <c r="Q1139" t="s">
        <v>35</v>
      </c>
    </row>
    <row r="1140" spans="1:17">
      <c r="A1140" s="68"/>
      <c r="B1140" s="68"/>
      <c r="C1140" s="68"/>
      <c r="D1140" s="68"/>
      <c r="E1140" s="9"/>
      <c r="F1140" s="9" t="str">
        <f>IF(IF(SB!C1142="","",TEXT(SB!C1142,"0"))="",IF(SB!H1142="","",TEXT(SB!H1142,"0")),IF(SB!C1142="","",TEXT(SB!C1142,"0")))</f>
        <v/>
      </c>
      <c r="G1140" s="5" t="str">
        <f>IF(SB!D1142="","",SB!D1142)</f>
        <v/>
      </c>
      <c r="H1140" t="str">
        <f>IF(SB!D1142="","","X")</f>
        <v/>
      </c>
      <c r="I1140" t="str">
        <f>IF(SB!H1142="","",SB!G1142)</f>
        <v/>
      </c>
      <c r="J1140" t="str">
        <f>IF(SB!H1142="","",SB!F1142)</f>
        <v/>
      </c>
      <c r="K1140" t="str">
        <f>IFERROR(IF(AND(SB!H1142&lt;&gt;"",VALUE(SB!E1142)&lt;VALUE(SB!$A$2)),Data!J1140,""),"")</f>
        <v/>
      </c>
      <c r="L1140" t="s">
        <v>35</v>
      </c>
      <c r="M1140" t="s">
        <v>35</v>
      </c>
      <c r="O1140" t="s">
        <v>35</v>
      </c>
      <c r="P1140" t="s">
        <v>35</v>
      </c>
      <c r="Q1140" t="s">
        <v>35</v>
      </c>
    </row>
    <row r="1141" spans="1:17">
      <c r="A1141" s="68"/>
      <c r="B1141" s="68"/>
      <c r="C1141" s="68"/>
      <c r="D1141" s="68"/>
      <c r="E1141" s="9"/>
      <c r="F1141" s="9" t="str">
        <f>IF(IF(SB!C1143="","",TEXT(SB!C1143,"0"))="",IF(SB!H1143="","",TEXT(SB!H1143,"0")),IF(SB!C1143="","",TEXT(SB!C1143,"0")))</f>
        <v/>
      </c>
      <c r="G1141" s="5" t="str">
        <f>IF(SB!D1143="","",SB!D1143)</f>
        <v/>
      </c>
      <c r="H1141" t="str">
        <f>IF(SB!D1143="","","X")</f>
        <v/>
      </c>
      <c r="I1141" t="str">
        <f>IF(SB!H1143="","",SB!G1143)</f>
        <v/>
      </c>
      <c r="J1141" t="str">
        <f>IF(SB!H1143="","",SB!F1143)</f>
        <v/>
      </c>
      <c r="K1141" t="str">
        <f>IFERROR(IF(AND(SB!H1143&lt;&gt;"",VALUE(SB!E1143)&lt;VALUE(SB!$A$2)),Data!J1141,""),"")</f>
        <v/>
      </c>
      <c r="L1141" t="s">
        <v>35</v>
      </c>
      <c r="M1141" t="s">
        <v>35</v>
      </c>
      <c r="O1141" t="s">
        <v>35</v>
      </c>
      <c r="P1141" t="s">
        <v>35</v>
      </c>
      <c r="Q1141" t="s">
        <v>35</v>
      </c>
    </row>
    <row r="1142" spans="1:17">
      <c r="A1142" s="68"/>
      <c r="B1142" s="68"/>
      <c r="C1142" s="68"/>
      <c r="D1142" s="68"/>
      <c r="E1142" s="9"/>
      <c r="F1142" s="9" t="str">
        <f>IF(IF(SB!C1144="","",TEXT(SB!C1144,"0"))="",IF(SB!H1144="","",TEXT(SB!H1144,"0")),IF(SB!C1144="","",TEXT(SB!C1144,"0")))</f>
        <v/>
      </c>
      <c r="G1142" s="5" t="str">
        <f>IF(SB!D1144="","",SB!D1144)</f>
        <v/>
      </c>
      <c r="H1142" t="str">
        <f>IF(SB!D1144="","","X")</f>
        <v/>
      </c>
      <c r="I1142" t="str">
        <f>IF(SB!H1144="","",SB!G1144)</f>
        <v/>
      </c>
      <c r="J1142" t="str">
        <f>IF(SB!H1144="","",SB!F1144)</f>
        <v/>
      </c>
      <c r="K1142" t="str">
        <f>IFERROR(IF(AND(SB!H1144&lt;&gt;"",VALUE(SB!E1144)&lt;VALUE(SB!$A$2)),Data!J1142,""),"")</f>
        <v/>
      </c>
      <c r="L1142" t="s">
        <v>35</v>
      </c>
      <c r="M1142" t="s">
        <v>35</v>
      </c>
      <c r="O1142" t="s">
        <v>35</v>
      </c>
      <c r="P1142" t="s">
        <v>35</v>
      </c>
      <c r="Q1142" t="s">
        <v>35</v>
      </c>
    </row>
    <row r="1143" spans="1:17">
      <c r="A1143" s="68"/>
      <c r="B1143" s="68"/>
      <c r="C1143" s="68"/>
      <c r="D1143" s="68"/>
      <c r="E1143" s="9"/>
      <c r="F1143" s="9" t="str">
        <f>IF(IF(SB!C1145="","",TEXT(SB!C1145,"0"))="",IF(SB!H1145="","",TEXT(SB!H1145,"0")),IF(SB!C1145="","",TEXT(SB!C1145,"0")))</f>
        <v/>
      </c>
      <c r="G1143" s="5" t="str">
        <f>IF(SB!D1145="","",SB!D1145)</f>
        <v/>
      </c>
      <c r="H1143" t="str">
        <f>IF(SB!D1145="","","X")</f>
        <v/>
      </c>
      <c r="I1143" t="str">
        <f>IF(SB!H1145="","",SB!G1145)</f>
        <v/>
      </c>
      <c r="J1143" t="str">
        <f>IF(SB!H1145="","",SB!F1145)</f>
        <v/>
      </c>
      <c r="K1143" t="str">
        <f>IFERROR(IF(AND(SB!H1145&lt;&gt;"",VALUE(SB!E1145)&lt;VALUE(SB!$A$2)),Data!J1143,""),"")</f>
        <v/>
      </c>
      <c r="L1143" t="s">
        <v>35</v>
      </c>
      <c r="M1143" t="s">
        <v>35</v>
      </c>
      <c r="O1143" t="s">
        <v>35</v>
      </c>
      <c r="P1143" t="s">
        <v>35</v>
      </c>
      <c r="Q1143" t="s">
        <v>35</v>
      </c>
    </row>
    <row r="1144" spans="1:17">
      <c r="A1144" s="68"/>
      <c r="B1144" s="68"/>
      <c r="C1144" s="68"/>
      <c r="D1144" s="68"/>
      <c r="E1144" s="9"/>
      <c r="F1144" s="9" t="str">
        <f>IF(IF(SB!C1146="","",TEXT(SB!C1146,"0"))="",IF(SB!H1146="","",TEXT(SB!H1146,"0")),IF(SB!C1146="","",TEXT(SB!C1146,"0")))</f>
        <v/>
      </c>
      <c r="G1144" s="5" t="str">
        <f>IF(SB!D1146="","",SB!D1146)</f>
        <v/>
      </c>
      <c r="H1144" t="str">
        <f>IF(SB!D1146="","","X")</f>
        <v/>
      </c>
      <c r="I1144" t="str">
        <f>IF(SB!H1146="","",SB!G1146)</f>
        <v/>
      </c>
      <c r="J1144" t="str">
        <f>IF(SB!H1146="","",SB!F1146)</f>
        <v/>
      </c>
      <c r="K1144" t="str">
        <f>IFERROR(IF(AND(SB!H1146&lt;&gt;"",VALUE(SB!E1146)&lt;VALUE(SB!$A$2)),Data!J1144,""),"")</f>
        <v/>
      </c>
      <c r="L1144" t="s">
        <v>35</v>
      </c>
      <c r="M1144" t="s">
        <v>35</v>
      </c>
      <c r="O1144" t="s">
        <v>35</v>
      </c>
      <c r="P1144" t="s">
        <v>35</v>
      </c>
      <c r="Q1144" t="s">
        <v>35</v>
      </c>
    </row>
    <row r="1145" spans="1:17">
      <c r="A1145" s="68"/>
      <c r="B1145" s="68"/>
      <c r="C1145" s="68"/>
      <c r="D1145" s="68"/>
      <c r="E1145" s="9"/>
      <c r="F1145" s="9" t="str">
        <f>IF(IF(SB!C1147="","",TEXT(SB!C1147,"0"))="",IF(SB!H1147="","",TEXT(SB!H1147,"0")),IF(SB!C1147="","",TEXT(SB!C1147,"0")))</f>
        <v/>
      </c>
      <c r="G1145" s="5" t="str">
        <f>IF(SB!D1147="","",SB!D1147)</f>
        <v/>
      </c>
      <c r="H1145" t="str">
        <f>IF(SB!D1147="","","X")</f>
        <v/>
      </c>
      <c r="I1145" t="str">
        <f>IF(SB!H1147="","",SB!G1147)</f>
        <v/>
      </c>
      <c r="J1145" t="str">
        <f>IF(SB!H1147="","",SB!F1147)</f>
        <v/>
      </c>
      <c r="K1145" t="str">
        <f>IFERROR(IF(AND(SB!H1147&lt;&gt;"",VALUE(SB!E1147)&lt;VALUE(SB!$A$2)),Data!J1145,""),"")</f>
        <v/>
      </c>
      <c r="L1145" t="s">
        <v>35</v>
      </c>
      <c r="M1145" t="s">
        <v>35</v>
      </c>
      <c r="O1145" t="s">
        <v>35</v>
      </c>
      <c r="P1145" t="s">
        <v>35</v>
      </c>
      <c r="Q1145" t="s">
        <v>35</v>
      </c>
    </row>
    <row r="1146" spans="1:17">
      <c r="A1146" s="68"/>
      <c r="B1146" s="68"/>
      <c r="C1146" s="68"/>
      <c r="D1146" s="68"/>
      <c r="E1146" s="9"/>
      <c r="F1146" s="9" t="str">
        <f>IF(IF(SB!C1148="","",TEXT(SB!C1148,"0"))="",IF(SB!H1148="","",TEXT(SB!H1148,"0")),IF(SB!C1148="","",TEXT(SB!C1148,"0")))</f>
        <v/>
      </c>
      <c r="G1146" s="5" t="str">
        <f>IF(SB!D1148="","",SB!D1148)</f>
        <v/>
      </c>
      <c r="H1146" t="str">
        <f>IF(SB!D1148="","","X")</f>
        <v/>
      </c>
      <c r="I1146" t="str">
        <f>IF(SB!H1148="","",SB!G1148)</f>
        <v/>
      </c>
      <c r="J1146" t="str">
        <f>IF(SB!H1148="","",SB!F1148)</f>
        <v/>
      </c>
      <c r="K1146" t="str">
        <f>IFERROR(IF(AND(SB!H1148&lt;&gt;"",VALUE(SB!E1148)&lt;VALUE(SB!$A$2)),Data!J1146,""),"")</f>
        <v/>
      </c>
      <c r="L1146" t="s">
        <v>35</v>
      </c>
      <c r="M1146" t="s">
        <v>35</v>
      </c>
      <c r="O1146" t="s">
        <v>35</v>
      </c>
      <c r="P1146" t="s">
        <v>35</v>
      </c>
      <c r="Q1146" t="s">
        <v>35</v>
      </c>
    </row>
    <row r="1147" spans="1:17">
      <c r="A1147" s="68"/>
      <c r="B1147" s="68"/>
      <c r="C1147" s="68"/>
      <c r="D1147" s="68"/>
      <c r="E1147" s="9"/>
      <c r="F1147" s="9" t="str">
        <f>IF(IF(SB!C1149="","",TEXT(SB!C1149,"0"))="",IF(SB!H1149="","",TEXT(SB!H1149,"0")),IF(SB!C1149="","",TEXT(SB!C1149,"0")))</f>
        <v/>
      </c>
      <c r="G1147" s="5" t="str">
        <f>IF(SB!D1149="","",SB!D1149)</f>
        <v/>
      </c>
      <c r="H1147" t="str">
        <f>IF(SB!D1149="","","X")</f>
        <v/>
      </c>
      <c r="I1147" t="str">
        <f>IF(SB!H1149="","",SB!G1149)</f>
        <v/>
      </c>
      <c r="J1147" t="str">
        <f>IF(SB!H1149="","",SB!F1149)</f>
        <v/>
      </c>
      <c r="K1147" t="str">
        <f>IFERROR(IF(AND(SB!H1149&lt;&gt;"",VALUE(SB!E1149)&lt;VALUE(SB!$A$2)),Data!J1147,""),"")</f>
        <v/>
      </c>
      <c r="L1147" t="s">
        <v>35</v>
      </c>
      <c r="M1147" t="s">
        <v>35</v>
      </c>
      <c r="O1147" t="s">
        <v>35</v>
      </c>
      <c r="P1147" t="s">
        <v>35</v>
      </c>
      <c r="Q1147" t="s">
        <v>35</v>
      </c>
    </row>
    <row r="1148" spans="1:17">
      <c r="A1148" s="68"/>
      <c r="B1148" s="68"/>
      <c r="C1148" s="68"/>
      <c r="D1148" s="68"/>
      <c r="E1148" s="9"/>
      <c r="F1148" s="9" t="str">
        <f>IF(IF(SB!C1150="","",TEXT(SB!C1150,"0"))="",IF(SB!H1150="","",TEXT(SB!H1150,"0")),IF(SB!C1150="","",TEXT(SB!C1150,"0")))</f>
        <v/>
      </c>
      <c r="G1148" s="5" t="str">
        <f>IF(SB!D1150="","",SB!D1150)</f>
        <v/>
      </c>
      <c r="H1148" t="str">
        <f>IF(SB!D1150="","","X")</f>
        <v/>
      </c>
      <c r="I1148" t="str">
        <f>IF(SB!H1150="","",SB!G1150)</f>
        <v/>
      </c>
      <c r="J1148" t="str">
        <f>IF(SB!H1150="","",SB!F1150)</f>
        <v/>
      </c>
      <c r="K1148" t="str">
        <f>IFERROR(IF(AND(SB!H1150&lt;&gt;"",VALUE(SB!E1150)&lt;VALUE(SB!$A$2)),Data!J1148,""),"")</f>
        <v/>
      </c>
      <c r="L1148" t="s">
        <v>35</v>
      </c>
      <c r="M1148" t="s">
        <v>35</v>
      </c>
      <c r="O1148" t="s">
        <v>35</v>
      </c>
      <c r="P1148" t="s">
        <v>35</v>
      </c>
      <c r="Q1148" t="s">
        <v>35</v>
      </c>
    </row>
    <row r="1149" spans="1:17">
      <c r="A1149" s="68"/>
      <c r="B1149" s="68"/>
      <c r="C1149" s="68"/>
      <c r="D1149" s="68"/>
      <c r="E1149" s="9"/>
      <c r="F1149" s="9" t="str">
        <f>IF(IF(SB!C1151="","",TEXT(SB!C1151,"0"))="",IF(SB!H1151="","",TEXT(SB!H1151,"0")),IF(SB!C1151="","",TEXT(SB!C1151,"0")))</f>
        <v/>
      </c>
      <c r="G1149" s="5" t="str">
        <f>IF(SB!D1151="","",SB!D1151)</f>
        <v/>
      </c>
      <c r="H1149" t="str">
        <f>IF(SB!D1151="","","X")</f>
        <v/>
      </c>
      <c r="I1149" t="str">
        <f>IF(SB!H1151="","",SB!G1151)</f>
        <v/>
      </c>
      <c r="J1149" t="str">
        <f>IF(SB!H1151="","",SB!F1151)</f>
        <v/>
      </c>
      <c r="K1149" t="str">
        <f>IFERROR(IF(AND(SB!H1151&lt;&gt;"",VALUE(SB!E1151)&lt;VALUE(SB!$A$2)),Data!J1149,""),"")</f>
        <v/>
      </c>
      <c r="L1149" t="s">
        <v>35</v>
      </c>
      <c r="M1149" t="s">
        <v>35</v>
      </c>
      <c r="O1149" t="s">
        <v>35</v>
      </c>
      <c r="P1149" t="s">
        <v>35</v>
      </c>
      <c r="Q1149" t="s">
        <v>35</v>
      </c>
    </row>
    <row r="1150" spans="1:17">
      <c r="A1150" s="68"/>
      <c r="B1150" s="68"/>
      <c r="C1150" s="68"/>
      <c r="D1150" s="68"/>
      <c r="E1150" s="9"/>
      <c r="F1150" s="9" t="str">
        <f>IF(IF(SB!C1152="","",TEXT(SB!C1152,"0"))="",IF(SB!H1152="","",TEXT(SB!H1152,"0")),IF(SB!C1152="","",TEXT(SB!C1152,"0")))</f>
        <v/>
      </c>
      <c r="G1150" s="5" t="str">
        <f>IF(SB!D1152="","",SB!D1152)</f>
        <v/>
      </c>
      <c r="H1150" t="str">
        <f>IF(SB!D1152="","","X")</f>
        <v/>
      </c>
      <c r="I1150" t="str">
        <f>IF(SB!H1152="","",SB!G1152)</f>
        <v/>
      </c>
      <c r="J1150" t="str">
        <f>IF(SB!H1152="","",SB!F1152)</f>
        <v/>
      </c>
      <c r="K1150" t="str">
        <f>IFERROR(IF(AND(SB!H1152&lt;&gt;"",VALUE(SB!E1152)&lt;VALUE(SB!$A$2)),Data!J1150,""),"")</f>
        <v/>
      </c>
      <c r="L1150" t="s">
        <v>35</v>
      </c>
      <c r="M1150" t="s">
        <v>35</v>
      </c>
      <c r="O1150" t="s">
        <v>35</v>
      </c>
      <c r="P1150" t="s">
        <v>35</v>
      </c>
      <c r="Q1150" t="s">
        <v>35</v>
      </c>
    </row>
    <row r="1151" spans="1:17">
      <c r="A1151" s="68"/>
      <c r="B1151" s="68"/>
      <c r="C1151" s="68"/>
      <c r="D1151" s="68"/>
      <c r="E1151" s="9"/>
      <c r="F1151" s="9" t="str">
        <f>IF(IF(SB!C1153="","",TEXT(SB!C1153,"0"))="",IF(SB!H1153="","",TEXT(SB!H1153,"0")),IF(SB!C1153="","",TEXT(SB!C1153,"0")))</f>
        <v/>
      </c>
      <c r="G1151" s="5" t="str">
        <f>IF(SB!D1153="","",SB!D1153)</f>
        <v/>
      </c>
      <c r="H1151" t="str">
        <f>IF(SB!D1153="","","X")</f>
        <v/>
      </c>
      <c r="I1151" t="str">
        <f>IF(SB!H1153="","",SB!G1153)</f>
        <v/>
      </c>
      <c r="J1151" t="str">
        <f>IF(SB!H1153="","",SB!F1153)</f>
        <v/>
      </c>
      <c r="K1151" t="str">
        <f>IFERROR(IF(AND(SB!H1153&lt;&gt;"",VALUE(SB!E1153)&lt;VALUE(SB!$A$2)),Data!J1151,""),"")</f>
        <v/>
      </c>
      <c r="L1151" t="s">
        <v>35</v>
      </c>
      <c r="M1151" t="s">
        <v>35</v>
      </c>
      <c r="O1151" t="s">
        <v>35</v>
      </c>
      <c r="P1151" t="s">
        <v>35</v>
      </c>
      <c r="Q1151" t="s">
        <v>35</v>
      </c>
    </row>
    <row r="1152" spans="1:17">
      <c r="A1152" s="68"/>
      <c r="B1152" s="68"/>
      <c r="C1152" s="68"/>
      <c r="D1152" s="68"/>
      <c r="E1152" s="9"/>
      <c r="F1152" s="9" t="str">
        <f>IF(IF(SB!C1154="","",TEXT(SB!C1154,"0"))="",IF(SB!H1154="","",TEXT(SB!H1154,"0")),IF(SB!C1154="","",TEXT(SB!C1154,"0")))</f>
        <v/>
      </c>
      <c r="G1152" s="5" t="str">
        <f>IF(SB!D1154="","",SB!D1154)</f>
        <v/>
      </c>
      <c r="H1152" t="str">
        <f>IF(SB!D1154="","","X")</f>
        <v/>
      </c>
      <c r="I1152" t="str">
        <f>IF(SB!H1154="","",SB!G1154)</f>
        <v/>
      </c>
      <c r="J1152" t="str">
        <f>IF(SB!H1154="","",SB!F1154)</f>
        <v/>
      </c>
      <c r="K1152" t="str">
        <f>IFERROR(IF(AND(SB!H1154&lt;&gt;"",VALUE(SB!E1154)&lt;VALUE(SB!$A$2)),Data!J1152,""),"")</f>
        <v/>
      </c>
      <c r="L1152" t="s">
        <v>35</v>
      </c>
      <c r="M1152" t="s">
        <v>35</v>
      </c>
      <c r="O1152" t="s">
        <v>35</v>
      </c>
      <c r="P1152" t="s">
        <v>35</v>
      </c>
      <c r="Q1152" t="s">
        <v>35</v>
      </c>
    </row>
    <row r="1153" spans="1:17">
      <c r="A1153" s="68"/>
      <c r="B1153" s="68"/>
      <c r="C1153" s="68"/>
      <c r="D1153" s="68"/>
      <c r="E1153" s="9"/>
      <c r="F1153" s="9" t="str">
        <f>IF(IF(SB!C1155="","",TEXT(SB!C1155,"0"))="",IF(SB!H1155="","",TEXT(SB!H1155,"0")),IF(SB!C1155="","",TEXT(SB!C1155,"0")))</f>
        <v/>
      </c>
      <c r="G1153" s="5" t="str">
        <f>IF(SB!D1155="","",SB!D1155)</f>
        <v/>
      </c>
      <c r="H1153" t="str">
        <f>IF(SB!D1155="","","X")</f>
        <v/>
      </c>
      <c r="I1153" t="str">
        <f>IF(SB!H1155="","",SB!G1155)</f>
        <v/>
      </c>
      <c r="J1153" t="str">
        <f>IF(SB!H1155="","",SB!F1155)</f>
        <v/>
      </c>
      <c r="K1153" t="str">
        <f>IFERROR(IF(AND(SB!H1155&lt;&gt;"",VALUE(SB!E1155)&lt;VALUE(SB!$A$2)),Data!J1153,""),"")</f>
        <v/>
      </c>
      <c r="L1153" t="s">
        <v>35</v>
      </c>
      <c r="M1153" t="s">
        <v>35</v>
      </c>
      <c r="O1153" t="s">
        <v>35</v>
      </c>
      <c r="P1153" t="s">
        <v>35</v>
      </c>
      <c r="Q1153" t="s">
        <v>35</v>
      </c>
    </row>
    <row r="1154" spans="1:17">
      <c r="A1154" s="68"/>
      <c r="B1154" s="68"/>
      <c r="C1154" s="68"/>
      <c r="D1154" s="68"/>
      <c r="E1154" s="9"/>
      <c r="F1154" s="9" t="str">
        <f>IF(IF(SB!C1156="","",TEXT(SB!C1156,"0"))="",IF(SB!H1156="","",TEXT(SB!H1156,"0")),IF(SB!C1156="","",TEXT(SB!C1156,"0")))</f>
        <v/>
      </c>
      <c r="G1154" s="5" t="str">
        <f>IF(SB!D1156="","",SB!D1156)</f>
        <v/>
      </c>
      <c r="H1154" t="str">
        <f>IF(SB!D1156="","","X")</f>
        <v/>
      </c>
      <c r="I1154" t="str">
        <f>IF(SB!H1156="","",SB!G1156)</f>
        <v/>
      </c>
      <c r="J1154" t="str">
        <f>IF(SB!H1156="","",SB!F1156)</f>
        <v/>
      </c>
      <c r="K1154" t="str">
        <f>IFERROR(IF(AND(SB!H1156&lt;&gt;"",VALUE(SB!E1156)&lt;VALUE(SB!$A$2)),Data!J1154,""),"")</f>
        <v/>
      </c>
      <c r="L1154" t="s">
        <v>35</v>
      </c>
      <c r="M1154" t="s">
        <v>35</v>
      </c>
      <c r="O1154" t="s">
        <v>35</v>
      </c>
      <c r="P1154" t="s">
        <v>35</v>
      </c>
      <c r="Q1154" t="s">
        <v>35</v>
      </c>
    </row>
    <row r="1155" spans="1:17">
      <c r="A1155" s="68"/>
      <c r="B1155" s="68"/>
      <c r="C1155" s="68"/>
      <c r="D1155" s="68"/>
      <c r="E1155" s="9"/>
      <c r="F1155" s="9" t="str">
        <f>IF(IF(SB!C1157="","",TEXT(SB!C1157,"0"))="",IF(SB!H1157="","",TEXT(SB!H1157,"0")),IF(SB!C1157="","",TEXT(SB!C1157,"0")))</f>
        <v/>
      </c>
      <c r="G1155" s="5" t="str">
        <f>IF(SB!D1157="","",SB!D1157)</f>
        <v/>
      </c>
      <c r="H1155" t="str">
        <f>IF(SB!D1157="","","X")</f>
        <v/>
      </c>
      <c r="I1155" t="str">
        <f>IF(SB!H1157="","",SB!G1157)</f>
        <v/>
      </c>
      <c r="J1155" t="str">
        <f>IF(SB!H1157="","",SB!F1157)</f>
        <v/>
      </c>
      <c r="K1155" t="str">
        <f>IFERROR(IF(AND(SB!H1157&lt;&gt;"",VALUE(SB!E1157)&lt;VALUE(SB!$A$2)),Data!J1155,""),"")</f>
        <v/>
      </c>
      <c r="L1155" t="s">
        <v>35</v>
      </c>
      <c r="M1155" t="s">
        <v>35</v>
      </c>
      <c r="O1155" t="s">
        <v>35</v>
      </c>
      <c r="P1155" t="s">
        <v>35</v>
      </c>
      <c r="Q1155" t="s">
        <v>35</v>
      </c>
    </row>
    <row r="1156" spans="1:17">
      <c r="A1156" s="68"/>
      <c r="B1156" s="68"/>
      <c r="C1156" s="68"/>
      <c r="D1156" s="68"/>
      <c r="E1156" s="9"/>
      <c r="F1156" s="9" t="str">
        <f>IF(IF(SB!C1158="","",TEXT(SB!C1158,"0"))="",IF(SB!H1158="","",TEXT(SB!H1158,"0")),IF(SB!C1158="","",TEXT(SB!C1158,"0")))</f>
        <v/>
      </c>
      <c r="G1156" s="5" t="str">
        <f>IF(SB!D1158="","",SB!D1158)</f>
        <v/>
      </c>
      <c r="H1156" t="str">
        <f>IF(SB!D1158="","","X")</f>
        <v/>
      </c>
      <c r="I1156" t="str">
        <f>IF(SB!H1158="","",SB!G1158)</f>
        <v/>
      </c>
      <c r="J1156" t="str">
        <f>IF(SB!H1158="","",SB!F1158)</f>
        <v/>
      </c>
      <c r="K1156" t="str">
        <f>IFERROR(IF(AND(SB!H1158&lt;&gt;"",VALUE(SB!E1158)&lt;VALUE(SB!$A$2)),Data!J1156,""),"")</f>
        <v/>
      </c>
      <c r="L1156" t="s">
        <v>35</v>
      </c>
      <c r="M1156" t="s">
        <v>35</v>
      </c>
      <c r="O1156" t="s">
        <v>35</v>
      </c>
      <c r="P1156" t="s">
        <v>35</v>
      </c>
      <c r="Q1156" t="s">
        <v>35</v>
      </c>
    </row>
    <row r="1157" spans="1:17">
      <c r="A1157" s="68"/>
      <c r="B1157" s="68"/>
      <c r="C1157" s="68"/>
      <c r="D1157" s="68"/>
      <c r="E1157" s="9"/>
      <c r="F1157" s="9" t="str">
        <f>IF(IF(SB!C1159="","",TEXT(SB!C1159,"0"))="",IF(SB!H1159="","",TEXT(SB!H1159,"0")),IF(SB!C1159="","",TEXT(SB!C1159,"0")))</f>
        <v/>
      </c>
      <c r="G1157" s="5" t="str">
        <f>IF(SB!D1159="","",SB!D1159)</f>
        <v/>
      </c>
      <c r="H1157" t="str">
        <f>IF(SB!D1159="","","X")</f>
        <v/>
      </c>
      <c r="I1157" t="str">
        <f>IF(SB!H1159="","",SB!G1159)</f>
        <v/>
      </c>
      <c r="J1157" t="str">
        <f>IF(SB!H1159="","",SB!F1159)</f>
        <v/>
      </c>
      <c r="K1157" t="str">
        <f>IFERROR(IF(AND(SB!H1159&lt;&gt;"",VALUE(SB!E1159)&lt;VALUE(SB!$A$2)),Data!J1157,""),"")</f>
        <v/>
      </c>
      <c r="L1157" t="s">
        <v>35</v>
      </c>
      <c r="M1157" t="s">
        <v>35</v>
      </c>
      <c r="O1157" t="s">
        <v>35</v>
      </c>
      <c r="P1157" t="s">
        <v>35</v>
      </c>
      <c r="Q1157" t="s">
        <v>35</v>
      </c>
    </row>
    <row r="1158" spans="1:17">
      <c r="A1158" s="68"/>
      <c r="B1158" s="68"/>
      <c r="C1158" s="68"/>
      <c r="D1158" s="68"/>
      <c r="E1158" s="9"/>
      <c r="F1158" s="9" t="str">
        <f>IF(IF(SB!C1160="","",TEXT(SB!C1160,"0"))="",IF(SB!H1160="","",TEXT(SB!H1160,"0")),IF(SB!C1160="","",TEXT(SB!C1160,"0")))</f>
        <v/>
      </c>
      <c r="G1158" s="5" t="str">
        <f>IF(SB!D1160="","",SB!D1160)</f>
        <v/>
      </c>
      <c r="H1158" t="str">
        <f>IF(SB!D1160="","","X")</f>
        <v/>
      </c>
      <c r="I1158" t="str">
        <f>IF(SB!H1160="","",SB!G1160)</f>
        <v/>
      </c>
      <c r="J1158" t="str">
        <f>IF(SB!H1160="","",SB!F1160)</f>
        <v/>
      </c>
      <c r="K1158" t="str">
        <f>IFERROR(IF(AND(SB!H1160&lt;&gt;"",VALUE(SB!E1160)&lt;VALUE(SB!$A$2)),Data!J1158,""),"")</f>
        <v/>
      </c>
      <c r="L1158" t="s">
        <v>35</v>
      </c>
      <c r="M1158" t="s">
        <v>35</v>
      </c>
      <c r="O1158" t="s">
        <v>35</v>
      </c>
      <c r="P1158" t="s">
        <v>35</v>
      </c>
      <c r="Q1158" t="s">
        <v>35</v>
      </c>
    </row>
    <row r="1159" spans="1:17">
      <c r="A1159" s="68"/>
      <c r="B1159" s="68"/>
      <c r="C1159" s="68"/>
      <c r="D1159" s="68"/>
      <c r="E1159" s="9"/>
      <c r="F1159" s="9" t="str">
        <f>IF(IF(SB!C1161="","",TEXT(SB!C1161,"0"))="",IF(SB!H1161="","",TEXT(SB!H1161,"0")),IF(SB!C1161="","",TEXT(SB!C1161,"0")))</f>
        <v/>
      </c>
      <c r="G1159" s="5" t="str">
        <f>IF(SB!D1161="","",SB!D1161)</f>
        <v/>
      </c>
      <c r="H1159" t="str">
        <f>IF(SB!D1161="","","X")</f>
        <v/>
      </c>
      <c r="I1159" t="str">
        <f>IF(SB!H1161="","",SB!G1161)</f>
        <v/>
      </c>
      <c r="J1159" t="str">
        <f>IF(SB!H1161="","",SB!F1161)</f>
        <v/>
      </c>
      <c r="K1159" t="str">
        <f>IFERROR(IF(AND(SB!H1161&lt;&gt;"",VALUE(SB!E1161)&lt;VALUE(SB!$A$2)),Data!J1159,""),"")</f>
        <v/>
      </c>
      <c r="L1159" t="s">
        <v>35</v>
      </c>
      <c r="M1159" t="s">
        <v>35</v>
      </c>
      <c r="O1159" t="s">
        <v>35</v>
      </c>
      <c r="P1159" t="s">
        <v>35</v>
      </c>
      <c r="Q1159" t="s">
        <v>35</v>
      </c>
    </row>
    <row r="1160" spans="1:17">
      <c r="A1160" s="68"/>
      <c r="B1160" s="68"/>
      <c r="C1160" s="68"/>
      <c r="D1160" s="68"/>
      <c r="E1160" s="9"/>
      <c r="F1160" s="9" t="str">
        <f>IF(IF(SB!C1162="","",TEXT(SB!C1162,"0"))="",IF(SB!H1162="","",TEXT(SB!H1162,"0")),IF(SB!C1162="","",TEXT(SB!C1162,"0")))</f>
        <v/>
      </c>
      <c r="G1160" s="5" t="str">
        <f>IF(SB!D1162="","",SB!D1162)</f>
        <v/>
      </c>
      <c r="H1160" t="str">
        <f>IF(SB!D1162="","","X")</f>
        <v/>
      </c>
      <c r="I1160" t="str">
        <f>IF(SB!H1162="","",SB!G1162)</f>
        <v/>
      </c>
      <c r="J1160" t="str">
        <f>IF(SB!H1162="","",SB!F1162)</f>
        <v/>
      </c>
      <c r="K1160" t="str">
        <f>IFERROR(IF(AND(SB!H1162&lt;&gt;"",VALUE(SB!E1162)&lt;VALUE(SB!$A$2)),Data!J1160,""),"")</f>
        <v/>
      </c>
      <c r="L1160" t="s">
        <v>35</v>
      </c>
      <c r="M1160" t="s">
        <v>35</v>
      </c>
      <c r="O1160" t="s">
        <v>35</v>
      </c>
      <c r="P1160" t="s">
        <v>35</v>
      </c>
      <c r="Q1160" t="s">
        <v>35</v>
      </c>
    </row>
    <row r="1161" spans="1:17">
      <c r="A1161" s="68"/>
      <c r="B1161" s="68"/>
      <c r="C1161" s="68"/>
      <c r="D1161" s="68"/>
      <c r="E1161" s="9"/>
      <c r="F1161" s="9" t="str">
        <f>IF(IF(SB!C1163="","",TEXT(SB!C1163,"0"))="",IF(SB!H1163="","",TEXT(SB!H1163,"0")),IF(SB!C1163="","",TEXT(SB!C1163,"0")))</f>
        <v/>
      </c>
      <c r="G1161" s="5" t="str">
        <f>IF(SB!D1163="","",SB!D1163)</f>
        <v/>
      </c>
      <c r="H1161" t="str">
        <f>IF(SB!D1163="","","X")</f>
        <v/>
      </c>
      <c r="I1161" t="str">
        <f>IF(SB!H1163="","",SB!G1163)</f>
        <v/>
      </c>
      <c r="J1161" t="str">
        <f>IF(SB!H1163="","",SB!F1163)</f>
        <v/>
      </c>
      <c r="K1161" t="str">
        <f>IFERROR(IF(AND(SB!H1163&lt;&gt;"",VALUE(SB!E1163)&lt;VALUE(SB!$A$2)),Data!J1161,""),"")</f>
        <v/>
      </c>
      <c r="L1161" t="s">
        <v>35</v>
      </c>
      <c r="M1161" t="s">
        <v>35</v>
      </c>
      <c r="O1161" t="s">
        <v>35</v>
      </c>
      <c r="P1161" t="s">
        <v>35</v>
      </c>
      <c r="Q1161" t="s">
        <v>35</v>
      </c>
    </row>
    <row r="1162" spans="1:17">
      <c r="A1162" s="68"/>
      <c r="B1162" s="68"/>
      <c r="C1162" s="68"/>
      <c r="D1162" s="68"/>
      <c r="E1162" s="9"/>
      <c r="F1162" s="9" t="str">
        <f>IF(IF(SB!C1164="","",TEXT(SB!C1164,"0"))="",IF(SB!H1164="","",TEXT(SB!H1164,"0")),IF(SB!C1164="","",TEXT(SB!C1164,"0")))</f>
        <v/>
      </c>
      <c r="G1162" s="5" t="str">
        <f>IF(SB!D1164="","",SB!D1164)</f>
        <v/>
      </c>
      <c r="H1162" t="str">
        <f>IF(SB!D1164="","","X")</f>
        <v/>
      </c>
      <c r="I1162" t="str">
        <f>IF(SB!H1164="","",SB!G1164)</f>
        <v/>
      </c>
      <c r="J1162" t="str">
        <f>IF(SB!H1164="","",SB!F1164)</f>
        <v/>
      </c>
      <c r="K1162" t="str">
        <f>IFERROR(IF(AND(SB!H1164&lt;&gt;"",VALUE(SB!E1164)&lt;VALUE(SB!$A$2)),Data!J1162,""),"")</f>
        <v/>
      </c>
      <c r="L1162" t="s">
        <v>35</v>
      </c>
      <c r="M1162" t="s">
        <v>35</v>
      </c>
      <c r="O1162" t="s">
        <v>35</v>
      </c>
      <c r="P1162" t="s">
        <v>35</v>
      </c>
      <c r="Q1162" t="s">
        <v>35</v>
      </c>
    </row>
    <row r="1163" spans="1:17">
      <c r="A1163" s="68"/>
      <c r="B1163" s="68"/>
      <c r="C1163" s="68"/>
      <c r="D1163" s="68"/>
      <c r="E1163" s="9"/>
      <c r="F1163" s="9" t="str">
        <f>IF(IF(SB!C1165="","",TEXT(SB!C1165,"0"))="",IF(SB!H1165="","",TEXT(SB!H1165,"0")),IF(SB!C1165="","",TEXT(SB!C1165,"0")))</f>
        <v/>
      </c>
      <c r="G1163" s="5" t="str">
        <f>IF(SB!D1165="","",SB!D1165)</f>
        <v/>
      </c>
      <c r="H1163" t="str">
        <f>IF(SB!D1165="","","X")</f>
        <v/>
      </c>
      <c r="I1163" t="str">
        <f>IF(SB!H1165="","",SB!G1165)</f>
        <v/>
      </c>
      <c r="J1163" t="str">
        <f>IF(SB!H1165="","",SB!F1165)</f>
        <v/>
      </c>
      <c r="K1163" t="str">
        <f>IFERROR(IF(AND(SB!H1165&lt;&gt;"",VALUE(SB!E1165)&lt;VALUE(SB!$A$2)),Data!J1163,""),"")</f>
        <v/>
      </c>
      <c r="L1163" t="s">
        <v>35</v>
      </c>
      <c r="M1163" t="s">
        <v>35</v>
      </c>
      <c r="O1163" t="s">
        <v>35</v>
      </c>
      <c r="P1163" t="s">
        <v>35</v>
      </c>
      <c r="Q1163" t="s">
        <v>35</v>
      </c>
    </row>
    <row r="1164" spans="1:17">
      <c r="A1164" s="68"/>
      <c r="B1164" s="68"/>
      <c r="C1164" s="68"/>
      <c r="D1164" s="68"/>
      <c r="E1164" s="9"/>
      <c r="F1164" s="9" t="str">
        <f>IF(IF(SB!C1166="","",TEXT(SB!C1166,"0"))="",IF(SB!H1166="","",TEXT(SB!H1166,"0")),IF(SB!C1166="","",TEXT(SB!C1166,"0")))</f>
        <v/>
      </c>
      <c r="G1164" s="5" t="str">
        <f>IF(SB!D1166="","",SB!D1166)</f>
        <v/>
      </c>
      <c r="H1164" t="str">
        <f>IF(SB!D1166="","","X")</f>
        <v/>
      </c>
      <c r="I1164" t="str">
        <f>IF(SB!H1166="","",SB!G1166)</f>
        <v/>
      </c>
      <c r="J1164" t="str">
        <f>IF(SB!H1166="","",SB!F1166)</f>
        <v/>
      </c>
      <c r="K1164" t="str">
        <f>IFERROR(IF(AND(SB!H1166&lt;&gt;"",VALUE(SB!E1166)&lt;VALUE(SB!$A$2)),Data!J1164,""),"")</f>
        <v/>
      </c>
      <c r="L1164" t="s">
        <v>35</v>
      </c>
      <c r="M1164" t="s">
        <v>35</v>
      </c>
      <c r="O1164" t="s">
        <v>35</v>
      </c>
      <c r="P1164" t="s">
        <v>35</v>
      </c>
      <c r="Q1164" t="s">
        <v>35</v>
      </c>
    </row>
    <row r="1165" spans="1:17">
      <c r="A1165" s="68"/>
      <c r="B1165" s="68"/>
      <c r="C1165" s="68"/>
      <c r="D1165" s="68"/>
      <c r="E1165" s="9"/>
      <c r="F1165" s="9" t="str">
        <f>IF(IF(SB!C1167="","",TEXT(SB!C1167,"0"))="",IF(SB!H1167="","",TEXT(SB!H1167,"0")),IF(SB!C1167="","",TEXT(SB!C1167,"0")))</f>
        <v/>
      </c>
      <c r="G1165" s="5" t="str">
        <f>IF(SB!D1167="","",SB!D1167)</f>
        <v/>
      </c>
      <c r="H1165" t="str">
        <f>IF(SB!D1167="","","X")</f>
        <v/>
      </c>
      <c r="I1165" t="str">
        <f>IF(SB!H1167="","",SB!G1167)</f>
        <v/>
      </c>
      <c r="J1165" t="str">
        <f>IF(SB!H1167="","",SB!F1167)</f>
        <v/>
      </c>
      <c r="K1165" t="str">
        <f>IFERROR(IF(AND(SB!H1167&lt;&gt;"",VALUE(SB!E1167)&lt;VALUE(SB!$A$2)),Data!J1165,""),"")</f>
        <v/>
      </c>
      <c r="L1165" t="s">
        <v>35</v>
      </c>
      <c r="M1165" t="s">
        <v>35</v>
      </c>
      <c r="O1165" t="s">
        <v>35</v>
      </c>
      <c r="P1165" t="s">
        <v>35</v>
      </c>
      <c r="Q1165" t="s">
        <v>35</v>
      </c>
    </row>
    <row r="1166" spans="1:17">
      <c r="A1166" s="68"/>
      <c r="B1166" s="68"/>
      <c r="C1166" s="68"/>
      <c r="D1166" s="68"/>
      <c r="E1166" s="9"/>
      <c r="F1166" s="9" t="str">
        <f>IF(IF(SB!C1168="","",TEXT(SB!C1168,"0"))="",IF(SB!H1168="","",TEXT(SB!H1168,"0")),IF(SB!C1168="","",TEXT(SB!C1168,"0")))</f>
        <v/>
      </c>
      <c r="G1166" s="5" t="str">
        <f>IF(SB!D1168="","",SB!D1168)</f>
        <v/>
      </c>
      <c r="H1166" t="str">
        <f>IF(SB!D1168="","","X")</f>
        <v/>
      </c>
      <c r="I1166" t="str">
        <f>IF(SB!H1168="","",SB!G1168)</f>
        <v/>
      </c>
      <c r="J1166" t="str">
        <f>IF(SB!H1168="","",SB!F1168)</f>
        <v/>
      </c>
      <c r="K1166" t="str">
        <f>IFERROR(IF(AND(SB!H1168&lt;&gt;"",VALUE(SB!E1168)&lt;VALUE(SB!$A$2)),Data!J1166,""),"")</f>
        <v/>
      </c>
      <c r="L1166" t="s">
        <v>35</v>
      </c>
      <c r="M1166" t="s">
        <v>35</v>
      </c>
      <c r="O1166" t="s">
        <v>35</v>
      </c>
      <c r="P1166" t="s">
        <v>35</v>
      </c>
      <c r="Q1166" t="s">
        <v>35</v>
      </c>
    </row>
    <row r="1167" spans="1:17">
      <c r="A1167" s="68"/>
      <c r="B1167" s="68"/>
      <c r="C1167" s="68"/>
      <c r="D1167" s="68"/>
      <c r="E1167" s="9"/>
      <c r="F1167" s="9" t="str">
        <f>IF(IF(SB!C1169="","",TEXT(SB!C1169,"0"))="",IF(SB!H1169="","",TEXT(SB!H1169,"0")),IF(SB!C1169="","",TEXT(SB!C1169,"0")))</f>
        <v/>
      </c>
      <c r="G1167" s="5" t="str">
        <f>IF(SB!D1169="","",SB!D1169)</f>
        <v/>
      </c>
      <c r="H1167" t="str">
        <f>IF(SB!D1169="","","X")</f>
        <v/>
      </c>
      <c r="I1167" t="str">
        <f>IF(SB!H1169="","",SB!G1169)</f>
        <v/>
      </c>
      <c r="J1167" t="str">
        <f>IF(SB!H1169="","",SB!F1169)</f>
        <v/>
      </c>
      <c r="K1167" t="str">
        <f>IFERROR(IF(AND(SB!H1169&lt;&gt;"",VALUE(SB!E1169)&lt;VALUE(SB!$A$2)),Data!J1167,""),"")</f>
        <v/>
      </c>
      <c r="L1167" t="s">
        <v>35</v>
      </c>
      <c r="M1167" t="s">
        <v>35</v>
      </c>
      <c r="O1167" t="s">
        <v>35</v>
      </c>
      <c r="P1167" t="s">
        <v>35</v>
      </c>
      <c r="Q1167" t="s">
        <v>35</v>
      </c>
    </row>
    <row r="1168" spans="1:17">
      <c r="A1168" s="68"/>
      <c r="B1168" s="68"/>
      <c r="C1168" s="68"/>
      <c r="D1168" s="68"/>
      <c r="E1168" s="9"/>
      <c r="F1168" s="9" t="str">
        <f>IF(IF(SB!C1170="","",TEXT(SB!C1170,"0"))="",IF(SB!H1170="","",TEXT(SB!H1170,"0")),IF(SB!C1170="","",TEXT(SB!C1170,"0")))</f>
        <v/>
      </c>
      <c r="G1168" s="5" t="str">
        <f>IF(SB!D1170="","",SB!D1170)</f>
        <v/>
      </c>
      <c r="H1168" t="str">
        <f>IF(SB!D1170="","","X")</f>
        <v/>
      </c>
      <c r="I1168" t="str">
        <f>IF(SB!H1170="","",SB!G1170)</f>
        <v/>
      </c>
      <c r="J1168" t="str">
        <f>IF(SB!H1170="","",SB!F1170)</f>
        <v/>
      </c>
      <c r="K1168" t="str">
        <f>IFERROR(IF(AND(SB!H1170&lt;&gt;"",VALUE(SB!E1170)&lt;VALUE(SB!$A$2)),Data!J1168,""),"")</f>
        <v/>
      </c>
      <c r="L1168" t="s">
        <v>35</v>
      </c>
      <c r="M1168" t="s">
        <v>35</v>
      </c>
      <c r="O1168" t="s">
        <v>35</v>
      </c>
      <c r="P1168" t="s">
        <v>35</v>
      </c>
      <c r="Q1168" t="s">
        <v>35</v>
      </c>
    </row>
    <row r="1169" spans="1:17">
      <c r="A1169" s="68"/>
      <c r="B1169" s="68"/>
      <c r="C1169" s="68"/>
      <c r="D1169" s="68"/>
      <c r="E1169" s="9"/>
      <c r="F1169" s="9" t="str">
        <f>IF(IF(SB!C1171="","",TEXT(SB!C1171,"0"))="",IF(SB!H1171="","",TEXT(SB!H1171,"0")),IF(SB!C1171="","",TEXT(SB!C1171,"0")))</f>
        <v/>
      </c>
      <c r="G1169" s="5" t="str">
        <f>IF(SB!D1171="","",SB!D1171)</f>
        <v/>
      </c>
      <c r="H1169" t="str">
        <f>IF(SB!D1171="","","X")</f>
        <v/>
      </c>
      <c r="I1169" t="str">
        <f>IF(SB!H1171="","",SB!G1171)</f>
        <v/>
      </c>
      <c r="J1169" t="str">
        <f>IF(SB!H1171="","",SB!F1171)</f>
        <v/>
      </c>
      <c r="K1169" t="str">
        <f>IFERROR(IF(AND(SB!H1171&lt;&gt;"",VALUE(SB!E1171)&lt;VALUE(SB!$A$2)),Data!J1169,""),"")</f>
        <v/>
      </c>
      <c r="L1169" t="s">
        <v>35</v>
      </c>
      <c r="M1169" t="s">
        <v>35</v>
      </c>
      <c r="O1169" t="s">
        <v>35</v>
      </c>
      <c r="P1169" t="s">
        <v>35</v>
      </c>
      <c r="Q1169" t="s">
        <v>35</v>
      </c>
    </row>
    <row r="1170" spans="1:17">
      <c r="A1170" s="68"/>
      <c r="B1170" s="68"/>
      <c r="C1170" s="68"/>
      <c r="D1170" s="68"/>
      <c r="E1170" s="9"/>
      <c r="F1170" s="9" t="str">
        <f>IF(IF(SB!C1172="","",TEXT(SB!C1172,"0"))="",IF(SB!H1172="","",TEXT(SB!H1172,"0")),IF(SB!C1172="","",TEXT(SB!C1172,"0")))</f>
        <v/>
      </c>
      <c r="G1170" s="5" t="str">
        <f>IF(SB!D1172="","",SB!D1172)</f>
        <v/>
      </c>
      <c r="H1170" t="str">
        <f>IF(SB!D1172="","","X")</f>
        <v/>
      </c>
      <c r="I1170" t="str">
        <f>IF(SB!H1172="","",SB!G1172)</f>
        <v/>
      </c>
      <c r="J1170" t="str">
        <f>IF(SB!H1172="","",SB!F1172)</f>
        <v/>
      </c>
      <c r="K1170" t="str">
        <f>IFERROR(IF(AND(SB!H1172&lt;&gt;"",VALUE(SB!E1172)&lt;VALUE(SB!$A$2)),Data!J1170,""),"")</f>
        <v/>
      </c>
      <c r="L1170" t="s">
        <v>35</v>
      </c>
      <c r="M1170" t="s">
        <v>35</v>
      </c>
      <c r="O1170" t="s">
        <v>35</v>
      </c>
      <c r="P1170" t="s">
        <v>35</v>
      </c>
      <c r="Q1170" t="s">
        <v>35</v>
      </c>
    </row>
    <row r="1171" spans="1:17">
      <c r="A1171" s="68"/>
      <c r="B1171" s="68"/>
      <c r="C1171" s="68"/>
      <c r="D1171" s="68"/>
      <c r="E1171" s="9"/>
      <c r="F1171" s="9" t="str">
        <f>IF(IF(SB!C1173="","",TEXT(SB!C1173,"0"))="",IF(SB!H1173="","",TEXT(SB!H1173,"0")),IF(SB!C1173="","",TEXT(SB!C1173,"0")))</f>
        <v/>
      </c>
      <c r="G1171" s="5" t="str">
        <f>IF(SB!D1173="","",SB!D1173)</f>
        <v/>
      </c>
      <c r="H1171" t="str">
        <f>IF(SB!D1173="","","X")</f>
        <v/>
      </c>
      <c r="I1171" t="str">
        <f>IF(SB!H1173="","",SB!G1173)</f>
        <v/>
      </c>
      <c r="J1171" t="str">
        <f>IF(SB!H1173="","",SB!F1173)</f>
        <v/>
      </c>
      <c r="K1171" t="str">
        <f>IFERROR(IF(AND(SB!H1173&lt;&gt;"",VALUE(SB!E1173)&lt;VALUE(SB!$A$2)),Data!J1171,""),"")</f>
        <v/>
      </c>
      <c r="L1171" t="s">
        <v>35</v>
      </c>
      <c r="M1171" t="s">
        <v>35</v>
      </c>
      <c r="O1171" t="s">
        <v>35</v>
      </c>
      <c r="P1171" t="s">
        <v>35</v>
      </c>
      <c r="Q1171" t="s">
        <v>35</v>
      </c>
    </row>
    <row r="1172" spans="1:17">
      <c r="A1172" s="68"/>
      <c r="B1172" s="68"/>
      <c r="C1172" s="68"/>
      <c r="D1172" s="68"/>
      <c r="E1172" s="9"/>
      <c r="F1172" s="9" t="str">
        <f>IF(IF(SB!C1174="","",TEXT(SB!C1174,"0"))="",IF(SB!H1174="","",TEXT(SB!H1174,"0")),IF(SB!C1174="","",TEXT(SB!C1174,"0")))</f>
        <v/>
      </c>
      <c r="G1172" s="5" t="str">
        <f>IF(SB!D1174="","",SB!D1174)</f>
        <v/>
      </c>
      <c r="H1172" t="str">
        <f>IF(SB!D1174="","","X")</f>
        <v/>
      </c>
      <c r="I1172" t="str">
        <f>IF(SB!H1174="","",SB!G1174)</f>
        <v/>
      </c>
      <c r="J1172" t="str">
        <f>IF(SB!H1174="","",SB!F1174)</f>
        <v/>
      </c>
      <c r="K1172" t="str">
        <f>IFERROR(IF(AND(SB!H1174&lt;&gt;"",VALUE(SB!E1174)&lt;VALUE(SB!$A$2)),Data!J1172,""),"")</f>
        <v/>
      </c>
      <c r="L1172" t="s">
        <v>35</v>
      </c>
      <c r="M1172" t="s">
        <v>35</v>
      </c>
      <c r="O1172" t="s">
        <v>35</v>
      </c>
      <c r="P1172" t="s">
        <v>35</v>
      </c>
      <c r="Q1172" t="s">
        <v>35</v>
      </c>
    </row>
    <row r="1173" spans="1:17">
      <c r="A1173" s="68"/>
      <c r="B1173" s="68"/>
      <c r="C1173" s="68"/>
      <c r="D1173" s="68"/>
      <c r="E1173" s="9"/>
      <c r="F1173" s="9" t="str">
        <f>IF(IF(SB!C1175="","",TEXT(SB!C1175,"0"))="",IF(SB!H1175="","",TEXT(SB!H1175,"0")),IF(SB!C1175="","",TEXT(SB!C1175,"0")))</f>
        <v/>
      </c>
      <c r="G1173" s="5" t="str">
        <f>IF(SB!D1175="","",SB!D1175)</f>
        <v/>
      </c>
      <c r="H1173" t="str">
        <f>IF(SB!D1175="","","X")</f>
        <v/>
      </c>
      <c r="I1173" t="str">
        <f>IF(SB!H1175="","",SB!G1175)</f>
        <v/>
      </c>
      <c r="J1173" t="str">
        <f>IF(SB!H1175="","",SB!F1175)</f>
        <v/>
      </c>
      <c r="K1173" t="str">
        <f>IFERROR(IF(AND(SB!H1175&lt;&gt;"",VALUE(SB!E1175)&lt;VALUE(SB!$A$2)),Data!J1173,""),"")</f>
        <v/>
      </c>
      <c r="L1173" t="s">
        <v>35</v>
      </c>
      <c r="M1173" t="s">
        <v>35</v>
      </c>
      <c r="O1173" t="s">
        <v>35</v>
      </c>
      <c r="P1173" t="s">
        <v>35</v>
      </c>
      <c r="Q1173" t="s">
        <v>35</v>
      </c>
    </row>
    <row r="1174" spans="1:17">
      <c r="A1174" s="68"/>
      <c r="B1174" s="68"/>
      <c r="C1174" s="68"/>
      <c r="D1174" s="68"/>
      <c r="E1174" s="9"/>
      <c r="F1174" s="9" t="str">
        <f>IF(IF(SB!C1176="","",TEXT(SB!C1176,"0"))="",IF(SB!H1176="","",TEXT(SB!H1176,"0")),IF(SB!C1176="","",TEXT(SB!C1176,"0")))</f>
        <v/>
      </c>
      <c r="G1174" s="5" t="str">
        <f>IF(SB!D1176="","",SB!D1176)</f>
        <v/>
      </c>
      <c r="H1174" t="str">
        <f>IF(SB!D1176="","","X")</f>
        <v/>
      </c>
      <c r="I1174" t="str">
        <f>IF(SB!H1176="","",SB!G1176)</f>
        <v/>
      </c>
      <c r="J1174" t="str">
        <f>IF(SB!H1176="","",SB!F1176)</f>
        <v/>
      </c>
      <c r="K1174" t="str">
        <f>IFERROR(IF(AND(SB!H1176&lt;&gt;"",VALUE(SB!E1176)&lt;VALUE(SB!$A$2)),Data!J1174,""),"")</f>
        <v/>
      </c>
      <c r="L1174" t="s">
        <v>35</v>
      </c>
      <c r="M1174" t="s">
        <v>35</v>
      </c>
      <c r="O1174" t="s">
        <v>35</v>
      </c>
      <c r="P1174" t="s">
        <v>35</v>
      </c>
      <c r="Q1174" t="s">
        <v>35</v>
      </c>
    </row>
    <row r="1175" spans="1:17">
      <c r="A1175" s="68"/>
      <c r="B1175" s="68"/>
      <c r="C1175" s="68"/>
      <c r="D1175" s="68"/>
      <c r="E1175" s="9"/>
      <c r="F1175" s="9" t="str">
        <f>IF(IF(SB!C1177="","",TEXT(SB!C1177,"0"))="",IF(SB!H1177="","",TEXT(SB!H1177,"0")),IF(SB!C1177="","",TEXT(SB!C1177,"0")))</f>
        <v/>
      </c>
      <c r="G1175" s="5" t="str">
        <f>IF(SB!D1177="","",SB!D1177)</f>
        <v/>
      </c>
      <c r="H1175" t="str">
        <f>IF(SB!D1177="","","X")</f>
        <v/>
      </c>
      <c r="I1175" t="str">
        <f>IF(SB!H1177="","",SB!G1177)</f>
        <v/>
      </c>
      <c r="J1175" t="str">
        <f>IF(SB!H1177="","",SB!F1177)</f>
        <v/>
      </c>
      <c r="K1175" t="str">
        <f>IFERROR(IF(AND(SB!H1177&lt;&gt;"",VALUE(SB!E1177)&lt;VALUE(SB!$A$2)),Data!J1175,""),"")</f>
        <v/>
      </c>
      <c r="L1175" t="s">
        <v>35</v>
      </c>
      <c r="M1175" t="s">
        <v>35</v>
      </c>
      <c r="O1175" t="s">
        <v>35</v>
      </c>
      <c r="P1175" t="s">
        <v>35</v>
      </c>
      <c r="Q1175" t="s">
        <v>35</v>
      </c>
    </row>
    <row r="1176" spans="1:17">
      <c r="A1176" s="68"/>
      <c r="B1176" s="68"/>
      <c r="C1176" s="68"/>
      <c r="D1176" s="68"/>
      <c r="E1176" s="9"/>
      <c r="F1176" s="9" t="str">
        <f>IF(IF(SB!C1178="","",TEXT(SB!C1178,"0"))="",IF(SB!H1178="","",TEXT(SB!H1178,"0")),IF(SB!C1178="","",TEXT(SB!C1178,"0")))</f>
        <v/>
      </c>
      <c r="G1176" s="5" t="str">
        <f>IF(SB!D1178="","",SB!D1178)</f>
        <v/>
      </c>
      <c r="H1176" t="str">
        <f>IF(SB!D1178="","","X")</f>
        <v/>
      </c>
      <c r="I1176" t="str">
        <f>IF(SB!H1178="","",SB!G1178)</f>
        <v/>
      </c>
      <c r="J1176" t="str">
        <f>IF(SB!H1178="","",SB!F1178)</f>
        <v/>
      </c>
      <c r="K1176" t="str">
        <f>IFERROR(IF(AND(SB!H1178&lt;&gt;"",VALUE(SB!E1178)&lt;VALUE(SB!$A$2)),Data!J1176,""),"")</f>
        <v/>
      </c>
      <c r="L1176" t="s">
        <v>35</v>
      </c>
      <c r="M1176" t="s">
        <v>35</v>
      </c>
      <c r="O1176" t="s">
        <v>35</v>
      </c>
      <c r="P1176" t="s">
        <v>35</v>
      </c>
      <c r="Q1176" t="s">
        <v>35</v>
      </c>
    </row>
    <row r="1177" spans="1:17">
      <c r="A1177" s="68"/>
      <c r="B1177" s="68"/>
      <c r="C1177" s="68"/>
      <c r="D1177" s="68"/>
      <c r="E1177" s="9"/>
      <c r="F1177" s="9" t="str">
        <f>IF(IF(SB!C1179="","",TEXT(SB!C1179,"0"))="",IF(SB!H1179="","",TEXT(SB!H1179,"0")),IF(SB!C1179="","",TEXT(SB!C1179,"0")))</f>
        <v/>
      </c>
      <c r="G1177" s="5" t="str">
        <f>IF(SB!D1179="","",SB!D1179)</f>
        <v/>
      </c>
      <c r="H1177" t="str">
        <f>IF(SB!D1179="","","X")</f>
        <v/>
      </c>
      <c r="I1177" t="str">
        <f>IF(SB!H1179="","",SB!G1179)</f>
        <v/>
      </c>
      <c r="J1177" t="str">
        <f>IF(SB!H1179="","",SB!F1179)</f>
        <v/>
      </c>
      <c r="K1177" t="str">
        <f>IFERROR(IF(AND(SB!H1179&lt;&gt;"",VALUE(SB!E1179)&lt;VALUE(SB!$A$2)),Data!J1177,""),"")</f>
        <v/>
      </c>
      <c r="L1177" t="s">
        <v>35</v>
      </c>
      <c r="M1177" t="s">
        <v>35</v>
      </c>
      <c r="O1177" t="s">
        <v>35</v>
      </c>
      <c r="P1177" t="s">
        <v>35</v>
      </c>
      <c r="Q1177" t="s">
        <v>35</v>
      </c>
    </row>
    <row r="1178" spans="1:17">
      <c r="A1178" s="68"/>
      <c r="B1178" s="68"/>
      <c r="C1178" s="68"/>
      <c r="D1178" s="68"/>
      <c r="E1178" s="9"/>
      <c r="F1178" s="9" t="str">
        <f>IF(IF(SB!C1180="","",TEXT(SB!C1180,"0"))="",IF(SB!H1180="","",TEXT(SB!H1180,"0")),IF(SB!C1180="","",TEXT(SB!C1180,"0")))</f>
        <v/>
      </c>
      <c r="G1178" s="5" t="str">
        <f>IF(SB!D1180="","",SB!D1180)</f>
        <v/>
      </c>
      <c r="H1178" t="str">
        <f>IF(SB!D1180="","","X")</f>
        <v/>
      </c>
      <c r="I1178" t="str">
        <f>IF(SB!H1180="","",SB!G1180)</f>
        <v/>
      </c>
      <c r="J1178" t="str">
        <f>IF(SB!H1180="","",SB!F1180)</f>
        <v/>
      </c>
      <c r="K1178" t="str">
        <f>IFERROR(IF(AND(SB!H1180&lt;&gt;"",VALUE(SB!E1180)&lt;VALUE(SB!$A$2)),Data!J1178,""),"")</f>
        <v/>
      </c>
      <c r="L1178" t="s">
        <v>35</v>
      </c>
      <c r="M1178" t="s">
        <v>35</v>
      </c>
      <c r="O1178" t="s">
        <v>35</v>
      </c>
      <c r="P1178" t="s">
        <v>35</v>
      </c>
      <c r="Q1178" t="s">
        <v>35</v>
      </c>
    </row>
    <row r="1179" spans="1:17">
      <c r="A1179" s="68"/>
      <c r="B1179" s="68"/>
      <c r="C1179" s="68"/>
      <c r="D1179" s="68"/>
      <c r="E1179" s="9"/>
      <c r="F1179" s="9" t="str">
        <f>IF(IF(SB!C1181="","",TEXT(SB!C1181,"0"))="",IF(SB!H1181="","",TEXT(SB!H1181,"0")),IF(SB!C1181="","",TEXT(SB!C1181,"0")))</f>
        <v/>
      </c>
      <c r="G1179" s="5" t="str">
        <f>IF(SB!D1181="","",SB!D1181)</f>
        <v/>
      </c>
      <c r="H1179" t="str">
        <f>IF(SB!D1181="","","X")</f>
        <v/>
      </c>
      <c r="I1179" t="str">
        <f>IF(SB!H1181="","",SB!G1181)</f>
        <v/>
      </c>
      <c r="J1179" t="str">
        <f>IF(SB!H1181="","",SB!F1181)</f>
        <v/>
      </c>
      <c r="K1179" t="str">
        <f>IFERROR(IF(AND(SB!H1181&lt;&gt;"",VALUE(SB!E1181)&lt;VALUE(SB!$A$2)),Data!J1179,""),"")</f>
        <v/>
      </c>
      <c r="L1179" t="s">
        <v>35</v>
      </c>
      <c r="M1179" t="s">
        <v>35</v>
      </c>
      <c r="O1179" t="s">
        <v>35</v>
      </c>
      <c r="P1179" t="s">
        <v>35</v>
      </c>
      <c r="Q1179" t="s">
        <v>35</v>
      </c>
    </row>
    <row r="1180" spans="1:17">
      <c r="A1180" s="68"/>
      <c r="B1180" s="68"/>
      <c r="C1180" s="68"/>
      <c r="D1180" s="68"/>
      <c r="E1180" s="9"/>
      <c r="F1180" s="9" t="str">
        <f>IF(IF(SB!C1182="","",TEXT(SB!C1182,"0"))="",IF(SB!H1182="","",TEXT(SB!H1182,"0")),IF(SB!C1182="","",TEXT(SB!C1182,"0")))</f>
        <v/>
      </c>
      <c r="G1180" s="5" t="str">
        <f>IF(SB!D1182="","",SB!D1182)</f>
        <v/>
      </c>
      <c r="H1180" t="str">
        <f>IF(SB!D1182="","","X")</f>
        <v/>
      </c>
      <c r="I1180" t="str">
        <f>IF(SB!H1182="","",SB!G1182)</f>
        <v/>
      </c>
      <c r="J1180" t="str">
        <f>IF(SB!H1182="","",SB!F1182)</f>
        <v/>
      </c>
      <c r="K1180" t="str">
        <f>IFERROR(IF(AND(SB!H1182&lt;&gt;"",VALUE(SB!E1182)&lt;VALUE(SB!$A$2)),Data!J1180,""),"")</f>
        <v/>
      </c>
      <c r="L1180" t="s">
        <v>35</v>
      </c>
      <c r="M1180" t="s">
        <v>35</v>
      </c>
      <c r="O1180" t="s">
        <v>35</v>
      </c>
      <c r="P1180" t="s">
        <v>35</v>
      </c>
      <c r="Q1180" t="s">
        <v>35</v>
      </c>
    </row>
    <row r="1181" spans="1:17">
      <c r="A1181" s="68"/>
      <c r="B1181" s="68"/>
      <c r="C1181" s="68"/>
      <c r="D1181" s="68"/>
      <c r="E1181" s="9"/>
      <c r="F1181" s="9" t="str">
        <f>IF(IF(SB!C1183="","",TEXT(SB!C1183,"0"))="",IF(SB!H1183="","",TEXT(SB!H1183,"0")),IF(SB!C1183="","",TEXT(SB!C1183,"0")))</f>
        <v/>
      </c>
      <c r="G1181" s="5" t="str">
        <f>IF(SB!D1183="","",SB!D1183)</f>
        <v/>
      </c>
      <c r="H1181" t="str">
        <f>IF(SB!D1183="","","X")</f>
        <v/>
      </c>
      <c r="I1181" t="str">
        <f>IF(SB!H1183="","",SB!G1183)</f>
        <v/>
      </c>
      <c r="J1181" t="str">
        <f>IF(SB!H1183="","",SB!F1183)</f>
        <v/>
      </c>
      <c r="K1181" t="str">
        <f>IFERROR(IF(AND(SB!H1183&lt;&gt;"",VALUE(SB!E1183)&lt;VALUE(SB!$A$2)),Data!J1181,""),"")</f>
        <v/>
      </c>
      <c r="L1181" t="s">
        <v>35</v>
      </c>
      <c r="M1181" t="s">
        <v>35</v>
      </c>
      <c r="O1181" t="s">
        <v>35</v>
      </c>
      <c r="P1181" t="s">
        <v>35</v>
      </c>
      <c r="Q1181" t="s">
        <v>35</v>
      </c>
    </row>
    <row r="1182" spans="1:17">
      <c r="A1182" s="68"/>
      <c r="B1182" s="68"/>
      <c r="C1182" s="68"/>
      <c r="D1182" s="68"/>
      <c r="E1182" s="9"/>
      <c r="F1182" s="9" t="str">
        <f>IF(IF(SB!C1184="","",TEXT(SB!C1184,"0"))="",IF(SB!H1184="","",TEXT(SB!H1184,"0")),IF(SB!C1184="","",TEXT(SB!C1184,"0")))</f>
        <v/>
      </c>
      <c r="G1182" s="5" t="str">
        <f>IF(SB!D1184="","",SB!D1184)</f>
        <v/>
      </c>
      <c r="H1182" t="str">
        <f>IF(SB!D1184="","","X")</f>
        <v/>
      </c>
      <c r="I1182" t="str">
        <f>IF(SB!H1184="","",SB!G1184)</f>
        <v/>
      </c>
      <c r="J1182" t="str">
        <f>IF(SB!H1184="","",SB!F1184)</f>
        <v/>
      </c>
      <c r="K1182" t="str">
        <f>IFERROR(IF(AND(SB!H1184&lt;&gt;"",VALUE(SB!E1184)&lt;VALUE(SB!$A$2)),Data!J1182,""),"")</f>
        <v/>
      </c>
      <c r="L1182" t="s">
        <v>35</v>
      </c>
      <c r="M1182" t="s">
        <v>35</v>
      </c>
      <c r="O1182" t="s">
        <v>35</v>
      </c>
      <c r="P1182" t="s">
        <v>35</v>
      </c>
      <c r="Q1182" t="s">
        <v>35</v>
      </c>
    </row>
    <row r="1183" spans="1:17">
      <c r="A1183" s="68"/>
      <c r="B1183" s="68"/>
      <c r="C1183" s="68"/>
      <c r="D1183" s="68"/>
      <c r="E1183" s="9"/>
      <c r="F1183" s="9" t="str">
        <f>IF(IF(SB!C1185="","",TEXT(SB!C1185,"0"))="",IF(SB!H1185="","",TEXT(SB!H1185,"0")),IF(SB!C1185="","",TEXT(SB!C1185,"0")))</f>
        <v/>
      </c>
      <c r="G1183" s="5" t="str">
        <f>IF(SB!D1185="","",SB!D1185)</f>
        <v/>
      </c>
      <c r="H1183" t="str">
        <f>IF(SB!D1185="","","X")</f>
        <v/>
      </c>
      <c r="I1183" t="str">
        <f>IF(SB!H1185="","",SB!G1185)</f>
        <v/>
      </c>
      <c r="J1183" t="str">
        <f>IF(SB!H1185="","",SB!F1185)</f>
        <v/>
      </c>
      <c r="K1183" t="str">
        <f>IFERROR(IF(AND(SB!H1185&lt;&gt;"",VALUE(SB!E1185)&lt;VALUE(SB!$A$2)),Data!J1183,""),"")</f>
        <v/>
      </c>
      <c r="L1183" t="s">
        <v>35</v>
      </c>
      <c r="M1183" t="s">
        <v>35</v>
      </c>
      <c r="O1183" t="s">
        <v>35</v>
      </c>
      <c r="P1183" t="s">
        <v>35</v>
      </c>
      <c r="Q1183" t="s">
        <v>35</v>
      </c>
    </row>
    <row r="1184" spans="1:17">
      <c r="A1184" s="68"/>
      <c r="B1184" s="68"/>
      <c r="C1184" s="68"/>
      <c r="D1184" s="68"/>
      <c r="E1184" s="9"/>
      <c r="F1184" s="9" t="str">
        <f>IF(IF(SB!C1186="","",TEXT(SB!C1186,"0"))="",IF(SB!H1186="","",TEXT(SB!H1186,"0")),IF(SB!C1186="","",TEXT(SB!C1186,"0")))</f>
        <v/>
      </c>
      <c r="G1184" s="5" t="str">
        <f>IF(SB!D1186="","",SB!D1186)</f>
        <v/>
      </c>
      <c r="H1184" t="str">
        <f>IF(SB!D1186="","","X")</f>
        <v/>
      </c>
      <c r="I1184" t="str">
        <f>IF(SB!H1186="","",SB!G1186)</f>
        <v/>
      </c>
      <c r="J1184" t="str">
        <f>IF(SB!H1186="","",SB!F1186)</f>
        <v/>
      </c>
      <c r="K1184" t="str">
        <f>IFERROR(IF(AND(SB!H1186&lt;&gt;"",VALUE(SB!E1186)&lt;VALUE(SB!$A$2)),Data!J1184,""),"")</f>
        <v/>
      </c>
      <c r="L1184" t="s">
        <v>35</v>
      </c>
      <c r="M1184" t="s">
        <v>35</v>
      </c>
      <c r="O1184" t="s">
        <v>35</v>
      </c>
      <c r="P1184" t="s">
        <v>35</v>
      </c>
      <c r="Q1184" t="s">
        <v>35</v>
      </c>
    </row>
    <row r="1185" spans="1:17">
      <c r="A1185" s="68"/>
      <c r="B1185" s="68"/>
      <c r="C1185" s="68"/>
      <c r="D1185" s="68"/>
      <c r="E1185" s="9"/>
      <c r="F1185" s="9" t="str">
        <f>IF(IF(SB!C1187="","",TEXT(SB!C1187,"0"))="",IF(SB!H1187="","",TEXT(SB!H1187,"0")),IF(SB!C1187="","",TEXT(SB!C1187,"0")))</f>
        <v/>
      </c>
      <c r="G1185" s="5" t="str">
        <f>IF(SB!D1187="","",SB!D1187)</f>
        <v/>
      </c>
      <c r="H1185" t="str">
        <f>IF(SB!D1187="","","X")</f>
        <v/>
      </c>
      <c r="I1185" t="str">
        <f>IF(SB!H1187="","",SB!G1187)</f>
        <v/>
      </c>
      <c r="J1185" t="str">
        <f>IF(SB!H1187="","",SB!F1187)</f>
        <v/>
      </c>
      <c r="K1185" t="str">
        <f>IFERROR(IF(AND(SB!H1187&lt;&gt;"",VALUE(SB!E1187)&lt;VALUE(SB!$A$2)),Data!J1185,""),"")</f>
        <v/>
      </c>
      <c r="L1185" t="s">
        <v>35</v>
      </c>
      <c r="M1185" t="s">
        <v>35</v>
      </c>
      <c r="O1185" t="s">
        <v>35</v>
      </c>
      <c r="P1185" t="s">
        <v>35</v>
      </c>
      <c r="Q1185" t="s">
        <v>35</v>
      </c>
    </row>
    <row r="1186" spans="1:17">
      <c r="A1186" s="68"/>
      <c r="B1186" s="68"/>
      <c r="C1186" s="68"/>
      <c r="D1186" s="68"/>
      <c r="E1186" s="9"/>
      <c r="F1186" s="9" t="str">
        <f>IF(IF(SB!C1188="","",TEXT(SB!C1188,"0"))="",IF(SB!H1188="","",TEXT(SB!H1188,"0")),IF(SB!C1188="","",TEXT(SB!C1188,"0")))</f>
        <v/>
      </c>
      <c r="G1186" s="5" t="str">
        <f>IF(SB!D1188="","",SB!D1188)</f>
        <v/>
      </c>
      <c r="H1186" t="str">
        <f>IF(SB!D1188="","","X")</f>
        <v/>
      </c>
      <c r="I1186" t="str">
        <f>IF(SB!H1188="","",SB!G1188)</f>
        <v/>
      </c>
      <c r="J1186" t="str">
        <f>IF(SB!H1188="","",SB!F1188)</f>
        <v/>
      </c>
      <c r="K1186" t="str">
        <f>IFERROR(IF(AND(SB!H1188&lt;&gt;"",VALUE(SB!E1188)&lt;VALUE(SB!$A$2)),Data!J1186,""),"")</f>
        <v/>
      </c>
      <c r="L1186" t="s">
        <v>35</v>
      </c>
      <c r="M1186" t="s">
        <v>35</v>
      </c>
      <c r="O1186" t="s">
        <v>35</v>
      </c>
      <c r="P1186" t="s">
        <v>35</v>
      </c>
      <c r="Q1186" t="s">
        <v>35</v>
      </c>
    </row>
    <row r="1187" spans="1:17">
      <c r="A1187" s="68"/>
      <c r="B1187" s="68"/>
      <c r="C1187" s="68"/>
      <c r="D1187" s="68"/>
      <c r="E1187" s="9"/>
      <c r="F1187" s="9" t="str">
        <f>IF(IF(SB!C1189="","",TEXT(SB!C1189,"0"))="",IF(SB!H1189="","",TEXT(SB!H1189,"0")),IF(SB!C1189="","",TEXT(SB!C1189,"0")))</f>
        <v/>
      </c>
      <c r="G1187" s="5" t="str">
        <f>IF(SB!D1189="","",SB!D1189)</f>
        <v/>
      </c>
      <c r="H1187" t="str">
        <f>IF(SB!D1189="","","X")</f>
        <v/>
      </c>
      <c r="I1187" t="str">
        <f>IF(SB!H1189="","",SB!G1189)</f>
        <v/>
      </c>
      <c r="J1187" t="str">
        <f>IF(SB!H1189="","",SB!F1189)</f>
        <v/>
      </c>
      <c r="K1187" t="str">
        <f>IFERROR(IF(AND(SB!H1189&lt;&gt;"",VALUE(SB!E1189)&lt;VALUE(SB!$A$2)),Data!J1187,""),"")</f>
        <v/>
      </c>
      <c r="L1187" t="s">
        <v>35</v>
      </c>
      <c r="M1187" t="s">
        <v>35</v>
      </c>
      <c r="O1187" t="s">
        <v>35</v>
      </c>
      <c r="P1187" t="s">
        <v>35</v>
      </c>
      <c r="Q1187" t="s">
        <v>35</v>
      </c>
    </row>
    <row r="1188" spans="1:17">
      <c r="A1188" s="68"/>
      <c r="B1188" s="68"/>
      <c r="C1188" s="68"/>
      <c r="D1188" s="68"/>
      <c r="E1188" s="9"/>
      <c r="F1188" s="9" t="str">
        <f>IF(IF(SB!C1190="","",TEXT(SB!C1190,"0"))="",IF(SB!H1190="","",TEXT(SB!H1190,"0")),IF(SB!C1190="","",TEXT(SB!C1190,"0")))</f>
        <v/>
      </c>
      <c r="G1188" s="5" t="str">
        <f>IF(SB!D1190="","",SB!D1190)</f>
        <v/>
      </c>
      <c r="H1188" t="str">
        <f>IF(SB!D1190="","","X")</f>
        <v/>
      </c>
      <c r="I1188" t="str">
        <f>IF(SB!H1190="","",SB!G1190)</f>
        <v/>
      </c>
      <c r="J1188" t="str">
        <f>IF(SB!H1190="","",SB!F1190)</f>
        <v/>
      </c>
      <c r="K1188" t="str">
        <f>IFERROR(IF(AND(SB!H1190&lt;&gt;"",VALUE(SB!E1190)&lt;VALUE(SB!$A$2)),Data!J1188,""),"")</f>
        <v/>
      </c>
      <c r="L1188" t="s">
        <v>35</v>
      </c>
      <c r="M1188" t="s">
        <v>35</v>
      </c>
      <c r="O1188" t="s">
        <v>35</v>
      </c>
      <c r="P1188" t="s">
        <v>35</v>
      </c>
      <c r="Q1188" t="s">
        <v>35</v>
      </c>
    </row>
    <row r="1189" spans="1:17">
      <c r="A1189" s="68"/>
      <c r="B1189" s="68"/>
      <c r="C1189" s="68"/>
      <c r="D1189" s="68"/>
      <c r="E1189" s="9"/>
      <c r="F1189" s="9" t="str">
        <f>IF(IF(SB!C1191="","",TEXT(SB!C1191,"0"))="",IF(SB!H1191="","",TEXT(SB!H1191,"0")),IF(SB!C1191="","",TEXT(SB!C1191,"0")))</f>
        <v/>
      </c>
      <c r="G1189" s="5" t="str">
        <f>IF(SB!D1191="","",SB!D1191)</f>
        <v/>
      </c>
      <c r="H1189" t="str">
        <f>IF(SB!D1191="","","X")</f>
        <v/>
      </c>
      <c r="I1189" t="str">
        <f>IF(SB!H1191="","",SB!G1191)</f>
        <v/>
      </c>
      <c r="J1189" t="str">
        <f>IF(SB!H1191="","",SB!F1191)</f>
        <v/>
      </c>
      <c r="K1189" t="str">
        <f>IFERROR(IF(AND(SB!H1191&lt;&gt;"",VALUE(SB!E1191)&lt;VALUE(SB!$A$2)),Data!J1189,""),"")</f>
        <v/>
      </c>
      <c r="L1189" t="s">
        <v>35</v>
      </c>
      <c r="M1189" t="s">
        <v>35</v>
      </c>
      <c r="O1189" t="s">
        <v>35</v>
      </c>
      <c r="P1189" t="s">
        <v>35</v>
      </c>
      <c r="Q1189" t="s">
        <v>35</v>
      </c>
    </row>
    <row r="1190" spans="1:17">
      <c r="A1190" s="68"/>
      <c r="B1190" s="68"/>
      <c r="C1190" s="68"/>
      <c r="D1190" s="68"/>
      <c r="E1190" s="9"/>
      <c r="F1190" s="9" t="str">
        <f>IF(IF(SB!C1192="","",TEXT(SB!C1192,"0"))="",IF(SB!H1192="","",TEXT(SB!H1192,"0")),IF(SB!C1192="","",TEXT(SB!C1192,"0")))</f>
        <v/>
      </c>
      <c r="G1190" s="5" t="str">
        <f>IF(SB!D1192="","",SB!D1192)</f>
        <v/>
      </c>
      <c r="H1190" t="str">
        <f>IF(SB!D1192="","","X")</f>
        <v/>
      </c>
      <c r="I1190" t="str">
        <f>IF(SB!H1192="","",SB!G1192)</f>
        <v/>
      </c>
      <c r="J1190" t="str">
        <f>IF(SB!H1192="","",SB!F1192)</f>
        <v/>
      </c>
      <c r="K1190" t="str">
        <f>IFERROR(IF(AND(SB!H1192&lt;&gt;"",VALUE(SB!E1192)&lt;VALUE(SB!$A$2)),Data!J1190,""),"")</f>
        <v/>
      </c>
      <c r="L1190" t="s">
        <v>35</v>
      </c>
      <c r="M1190" t="s">
        <v>35</v>
      </c>
      <c r="O1190" t="s">
        <v>35</v>
      </c>
      <c r="P1190" t="s">
        <v>35</v>
      </c>
      <c r="Q1190" t="s">
        <v>35</v>
      </c>
    </row>
    <row r="1191" spans="1:17">
      <c r="A1191" s="68"/>
      <c r="B1191" s="68"/>
      <c r="C1191" s="68"/>
      <c r="D1191" s="68"/>
      <c r="E1191" s="9"/>
      <c r="F1191" s="9" t="str">
        <f>IF(IF(SB!C1193="","",TEXT(SB!C1193,"0"))="",IF(SB!H1193="","",TEXT(SB!H1193,"0")),IF(SB!C1193="","",TEXT(SB!C1193,"0")))</f>
        <v/>
      </c>
      <c r="G1191" s="5" t="str">
        <f>IF(SB!D1193="","",SB!D1193)</f>
        <v/>
      </c>
      <c r="H1191" t="str">
        <f>IF(SB!D1193="","","X")</f>
        <v/>
      </c>
      <c r="I1191" t="str">
        <f>IF(SB!H1193="","",SB!G1193)</f>
        <v/>
      </c>
      <c r="J1191" t="str">
        <f>IF(SB!H1193="","",SB!F1193)</f>
        <v/>
      </c>
      <c r="K1191" t="str">
        <f>IFERROR(IF(AND(SB!H1193&lt;&gt;"",VALUE(SB!E1193)&lt;VALUE(SB!$A$2)),Data!J1191,""),"")</f>
        <v/>
      </c>
      <c r="L1191" t="s">
        <v>35</v>
      </c>
      <c r="M1191" t="s">
        <v>35</v>
      </c>
      <c r="O1191" t="s">
        <v>35</v>
      </c>
      <c r="P1191" t="s">
        <v>35</v>
      </c>
      <c r="Q1191" t="s">
        <v>35</v>
      </c>
    </row>
    <row r="1192" spans="1:17">
      <c r="A1192" s="68"/>
      <c r="B1192" s="68"/>
      <c r="C1192" s="68"/>
      <c r="D1192" s="68"/>
      <c r="E1192" s="9"/>
      <c r="F1192" s="9" t="str">
        <f>IF(IF(SB!C1194="","",TEXT(SB!C1194,"0"))="",IF(SB!H1194="","",TEXT(SB!H1194,"0")),IF(SB!C1194="","",TEXT(SB!C1194,"0")))</f>
        <v/>
      </c>
      <c r="G1192" s="5" t="str">
        <f>IF(SB!D1194="","",SB!D1194)</f>
        <v/>
      </c>
      <c r="H1192" t="str">
        <f>IF(SB!D1194="","","X")</f>
        <v/>
      </c>
      <c r="I1192" t="str">
        <f>IF(SB!H1194="","",SB!G1194)</f>
        <v/>
      </c>
      <c r="J1192" t="str">
        <f>IF(SB!H1194="","",SB!F1194)</f>
        <v/>
      </c>
      <c r="K1192" t="str">
        <f>IFERROR(IF(AND(SB!H1194&lt;&gt;"",VALUE(SB!E1194)&lt;VALUE(SB!$A$2)),Data!J1192,""),"")</f>
        <v/>
      </c>
      <c r="L1192" t="s">
        <v>35</v>
      </c>
      <c r="M1192" t="s">
        <v>35</v>
      </c>
      <c r="O1192" t="s">
        <v>35</v>
      </c>
      <c r="P1192" t="s">
        <v>35</v>
      </c>
      <c r="Q1192" t="s">
        <v>35</v>
      </c>
    </row>
    <row r="1193" spans="1:17">
      <c r="A1193" s="68"/>
      <c r="B1193" s="68"/>
      <c r="C1193" s="68"/>
      <c r="D1193" s="68"/>
      <c r="E1193" s="9"/>
      <c r="F1193" s="9" t="str">
        <f>IF(IF(SB!C1195="","",TEXT(SB!C1195,"0"))="",IF(SB!H1195="","",TEXT(SB!H1195,"0")),IF(SB!C1195="","",TEXT(SB!C1195,"0")))</f>
        <v/>
      </c>
      <c r="G1193" s="5" t="str">
        <f>IF(SB!D1195="","",SB!D1195)</f>
        <v/>
      </c>
      <c r="H1193" t="str">
        <f>IF(SB!D1195="","","X")</f>
        <v/>
      </c>
      <c r="I1193" t="str">
        <f>IF(SB!H1195="","",SB!G1195)</f>
        <v/>
      </c>
      <c r="J1193" t="str">
        <f>IF(SB!H1195="","",SB!F1195)</f>
        <v/>
      </c>
      <c r="K1193" t="str">
        <f>IFERROR(IF(AND(SB!H1195&lt;&gt;"",VALUE(SB!E1195)&lt;VALUE(SB!$A$2)),Data!J1193,""),"")</f>
        <v/>
      </c>
      <c r="L1193" t="s">
        <v>35</v>
      </c>
      <c r="M1193" t="s">
        <v>35</v>
      </c>
      <c r="O1193" t="s">
        <v>35</v>
      </c>
      <c r="P1193" t="s">
        <v>35</v>
      </c>
      <c r="Q1193" t="s">
        <v>35</v>
      </c>
    </row>
    <row r="1194" spans="1:17">
      <c r="A1194" s="68"/>
      <c r="B1194" s="68"/>
      <c r="C1194" s="68"/>
      <c r="D1194" s="68"/>
      <c r="E1194" s="9"/>
      <c r="F1194" s="9" t="str">
        <f>IF(IF(SB!C1196="","",TEXT(SB!C1196,"0"))="",IF(SB!H1196="","",TEXT(SB!H1196,"0")),IF(SB!C1196="","",TEXT(SB!C1196,"0")))</f>
        <v/>
      </c>
      <c r="G1194" s="5" t="str">
        <f>IF(SB!D1196="","",SB!D1196)</f>
        <v/>
      </c>
      <c r="H1194" t="str">
        <f>IF(SB!D1196="","","X")</f>
        <v/>
      </c>
      <c r="I1194" t="str">
        <f>IF(SB!H1196="","",SB!G1196)</f>
        <v/>
      </c>
      <c r="J1194" t="str">
        <f>IF(SB!H1196="","",SB!F1196)</f>
        <v/>
      </c>
      <c r="K1194" t="str">
        <f>IFERROR(IF(AND(SB!H1196&lt;&gt;"",VALUE(SB!E1196)&lt;VALUE(SB!$A$2)),Data!J1194,""),"")</f>
        <v/>
      </c>
      <c r="L1194" t="s">
        <v>35</v>
      </c>
      <c r="M1194" t="s">
        <v>35</v>
      </c>
      <c r="O1194" t="s">
        <v>35</v>
      </c>
      <c r="P1194" t="s">
        <v>35</v>
      </c>
      <c r="Q1194" t="s">
        <v>35</v>
      </c>
    </row>
    <row r="1195" spans="1:17">
      <c r="A1195" s="68"/>
      <c r="B1195" s="68"/>
      <c r="C1195" s="68"/>
      <c r="D1195" s="68"/>
      <c r="E1195" s="9"/>
      <c r="F1195" s="9" t="str">
        <f>IF(IF(SB!C1197="","",TEXT(SB!C1197,"0"))="",IF(SB!H1197="","",TEXT(SB!H1197,"0")),IF(SB!C1197="","",TEXT(SB!C1197,"0")))</f>
        <v/>
      </c>
      <c r="G1195" s="5" t="str">
        <f>IF(SB!D1197="","",SB!D1197)</f>
        <v/>
      </c>
      <c r="H1195" t="str">
        <f>IF(SB!D1197="","","X")</f>
        <v/>
      </c>
      <c r="I1195" t="str">
        <f>IF(SB!H1197="","",SB!G1197)</f>
        <v/>
      </c>
      <c r="J1195" t="str">
        <f>IF(SB!H1197="","",SB!F1197)</f>
        <v/>
      </c>
      <c r="K1195" t="str">
        <f>IFERROR(IF(AND(SB!H1197&lt;&gt;"",VALUE(SB!E1197)&lt;VALUE(SB!$A$2)),Data!J1195,""),"")</f>
        <v/>
      </c>
      <c r="L1195" t="s">
        <v>35</v>
      </c>
      <c r="M1195" t="s">
        <v>35</v>
      </c>
      <c r="O1195" t="s">
        <v>35</v>
      </c>
      <c r="P1195" t="s">
        <v>35</v>
      </c>
      <c r="Q1195" t="s">
        <v>35</v>
      </c>
    </row>
    <row r="1196" spans="1:17">
      <c r="A1196" s="68"/>
      <c r="B1196" s="68"/>
      <c r="C1196" s="68"/>
      <c r="D1196" s="68"/>
      <c r="E1196" s="9"/>
      <c r="F1196" s="9" t="str">
        <f>IF(IF(SB!C1198="","",TEXT(SB!C1198,"0"))="",IF(SB!H1198="","",TEXT(SB!H1198,"0")),IF(SB!C1198="","",TEXT(SB!C1198,"0")))</f>
        <v/>
      </c>
      <c r="G1196" s="5" t="str">
        <f>IF(SB!D1198="","",SB!D1198)</f>
        <v/>
      </c>
      <c r="H1196" t="str">
        <f>IF(SB!D1198="","","X")</f>
        <v/>
      </c>
      <c r="I1196" t="str">
        <f>IF(SB!H1198="","",SB!G1198)</f>
        <v/>
      </c>
      <c r="J1196" t="str">
        <f>IF(SB!H1198="","",SB!F1198)</f>
        <v/>
      </c>
      <c r="K1196" t="str">
        <f>IFERROR(IF(AND(SB!H1198&lt;&gt;"",VALUE(SB!E1198)&lt;VALUE(SB!$A$2)),Data!J1196,""),"")</f>
        <v/>
      </c>
      <c r="L1196" t="s">
        <v>35</v>
      </c>
      <c r="M1196" t="s">
        <v>35</v>
      </c>
      <c r="O1196" t="s">
        <v>35</v>
      </c>
      <c r="P1196" t="s">
        <v>35</v>
      </c>
      <c r="Q1196" t="s">
        <v>35</v>
      </c>
    </row>
    <row r="1197" spans="1:17">
      <c r="A1197" s="68"/>
      <c r="B1197" s="68"/>
      <c r="C1197" s="68"/>
      <c r="D1197" s="68"/>
      <c r="E1197" s="9"/>
      <c r="F1197" s="9" t="str">
        <f>IF(IF(SB!C1199="","",TEXT(SB!C1199,"0"))="",IF(SB!H1199="","",TEXT(SB!H1199,"0")),IF(SB!C1199="","",TEXT(SB!C1199,"0")))</f>
        <v/>
      </c>
      <c r="G1197" s="5" t="str">
        <f>IF(SB!D1199="","",SB!D1199)</f>
        <v/>
      </c>
      <c r="H1197" t="str">
        <f>IF(SB!D1199="","","X")</f>
        <v/>
      </c>
      <c r="I1197" t="str">
        <f>IF(SB!H1199="","",SB!G1199)</f>
        <v/>
      </c>
      <c r="J1197" t="str">
        <f>IF(SB!H1199="","",SB!F1199)</f>
        <v/>
      </c>
      <c r="K1197" t="str">
        <f>IFERROR(IF(AND(SB!H1199&lt;&gt;"",VALUE(SB!E1199)&lt;VALUE(SB!$A$2)),Data!J1197,""),"")</f>
        <v/>
      </c>
      <c r="L1197" t="s">
        <v>35</v>
      </c>
      <c r="M1197" t="s">
        <v>35</v>
      </c>
      <c r="O1197" t="s">
        <v>35</v>
      </c>
      <c r="P1197" t="s">
        <v>35</v>
      </c>
      <c r="Q1197" t="s">
        <v>35</v>
      </c>
    </row>
    <row r="1198" spans="1:17">
      <c r="A1198" s="68"/>
      <c r="B1198" s="68"/>
      <c r="C1198" s="68"/>
      <c r="D1198" s="68"/>
      <c r="E1198" s="9"/>
      <c r="F1198" s="9" t="str">
        <f>IF(IF(SB!C1200="","",TEXT(SB!C1200,"0"))="",IF(SB!H1200="","",TEXT(SB!H1200,"0")),IF(SB!C1200="","",TEXT(SB!C1200,"0")))</f>
        <v/>
      </c>
      <c r="G1198" s="5" t="str">
        <f>IF(SB!D1200="","",SB!D1200)</f>
        <v/>
      </c>
      <c r="H1198" t="str">
        <f>IF(SB!D1200="","","X")</f>
        <v/>
      </c>
      <c r="I1198" t="str">
        <f>IF(SB!H1200="","",SB!G1200)</f>
        <v/>
      </c>
      <c r="J1198" t="str">
        <f>IF(SB!H1200="","",SB!F1200)</f>
        <v/>
      </c>
      <c r="K1198" t="str">
        <f>IFERROR(IF(AND(SB!H1200&lt;&gt;"",VALUE(SB!E1200)&lt;VALUE(SB!$A$2)),Data!J1198,""),"")</f>
        <v/>
      </c>
      <c r="L1198" t="s">
        <v>35</v>
      </c>
      <c r="M1198" t="s">
        <v>35</v>
      </c>
      <c r="O1198" t="s">
        <v>35</v>
      </c>
      <c r="P1198" t="s">
        <v>35</v>
      </c>
      <c r="Q1198" t="s">
        <v>35</v>
      </c>
    </row>
    <row r="1199" spans="1:17">
      <c r="A1199" s="68"/>
      <c r="B1199" s="68"/>
      <c r="C1199" s="68"/>
      <c r="D1199" s="68"/>
      <c r="E1199" s="9"/>
      <c r="F1199" s="9" t="str">
        <f>IF(IF(SB!C1201="","",TEXT(SB!C1201,"0"))="",IF(SB!H1201="","",TEXT(SB!H1201,"0")),IF(SB!C1201="","",TEXT(SB!C1201,"0")))</f>
        <v/>
      </c>
      <c r="G1199" s="5" t="str">
        <f>IF(SB!D1201="","",SB!D1201)</f>
        <v/>
      </c>
      <c r="H1199" t="str">
        <f>IF(SB!D1201="","","X")</f>
        <v/>
      </c>
      <c r="I1199" t="str">
        <f>IF(SB!H1201="","",SB!G1201)</f>
        <v/>
      </c>
      <c r="J1199" t="str">
        <f>IF(SB!H1201="","",SB!F1201)</f>
        <v/>
      </c>
      <c r="K1199" t="str">
        <f>IFERROR(IF(AND(SB!H1201&lt;&gt;"",VALUE(SB!E1201)&lt;VALUE(SB!$A$2)),Data!J1199,""),"")</f>
        <v/>
      </c>
      <c r="L1199" t="s">
        <v>35</v>
      </c>
      <c r="M1199" t="s">
        <v>35</v>
      </c>
      <c r="O1199" t="s">
        <v>35</v>
      </c>
      <c r="P1199" t="s">
        <v>35</v>
      </c>
      <c r="Q1199" t="s">
        <v>35</v>
      </c>
    </row>
    <row r="1200" spans="1:17">
      <c r="A1200" s="68"/>
      <c r="B1200" s="68"/>
      <c r="C1200" s="68"/>
      <c r="D1200" s="68"/>
      <c r="E1200" s="9"/>
      <c r="F1200" s="9" t="str">
        <f>IF(IF(SB!C1202="","",TEXT(SB!C1202,"0"))="",IF(SB!H1202="","",TEXT(SB!H1202,"0")),IF(SB!C1202="","",TEXT(SB!C1202,"0")))</f>
        <v/>
      </c>
      <c r="G1200" s="5" t="str">
        <f>IF(SB!D1202="","",SB!D1202)</f>
        <v/>
      </c>
      <c r="H1200" t="str">
        <f>IF(SB!D1202="","","X")</f>
        <v/>
      </c>
      <c r="I1200" t="str">
        <f>IF(SB!H1202="","",SB!G1202)</f>
        <v/>
      </c>
      <c r="J1200" t="str">
        <f>IF(SB!H1202="","",SB!F1202)</f>
        <v/>
      </c>
      <c r="K1200" t="str">
        <f>IFERROR(IF(AND(SB!H1202&lt;&gt;"",VALUE(SB!E1202)&lt;VALUE(SB!$A$2)),Data!J1200,""),"")</f>
        <v/>
      </c>
      <c r="L1200" t="s">
        <v>35</v>
      </c>
      <c r="M1200" t="s">
        <v>35</v>
      </c>
      <c r="O1200" t="s">
        <v>35</v>
      </c>
      <c r="P1200" t="s">
        <v>35</v>
      </c>
      <c r="Q1200" t="s">
        <v>35</v>
      </c>
    </row>
    <row r="1201" spans="1:17">
      <c r="A1201" s="68"/>
      <c r="B1201" s="68"/>
      <c r="C1201" s="68"/>
      <c r="D1201" s="68"/>
      <c r="E1201" s="9"/>
      <c r="F1201" s="9" t="str">
        <f>IF(IF(SB!C1203="","",TEXT(SB!C1203,"0"))="",IF(SB!H1203="","",TEXT(SB!H1203,"0")),IF(SB!C1203="","",TEXT(SB!C1203,"0")))</f>
        <v/>
      </c>
      <c r="G1201" s="5" t="str">
        <f>IF(SB!D1203="","",SB!D1203)</f>
        <v/>
      </c>
      <c r="H1201" t="str">
        <f>IF(SB!D1203="","","X")</f>
        <v/>
      </c>
      <c r="I1201" t="str">
        <f>IF(SB!H1203="","",SB!G1203)</f>
        <v/>
      </c>
      <c r="J1201" t="str">
        <f>IF(SB!H1203="","",SB!F1203)</f>
        <v/>
      </c>
      <c r="K1201" t="str">
        <f>IFERROR(IF(AND(SB!H1203&lt;&gt;"",VALUE(SB!E1203)&lt;VALUE(SB!$A$2)),Data!J1201,""),"")</f>
        <v/>
      </c>
      <c r="L1201" t="s">
        <v>35</v>
      </c>
      <c r="M1201" t="s">
        <v>35</v>
      </c>
      <c r="O1201" t="s">
        <v>35</v>
      </c>
      <c r="P1201" t="s">
        <v>35</v>
      </c>
      <c r="Q1201" t="s">
        <v>35</v>
      </c>
    </row>
    <row r="1202" spans="1:17">
      <c r="A1202" s="68"/>
      <c r="B1202" s="68"/>
      <c r="C1202" s="68"/>
      <c r="D1202" s="68"/>
      <c r="E1202" s="9"/>
      <c r="F1202" s="9" t="str">
        <f>IF(IF(SB!C1204="","",TEXT(SB!C1204,"0"))="",IF(SB!H1204="","",TEXT(SB!H1204,"0")),IF(SB!C1204="","",TEXT(SB!C1204,"0")))</f>
        <v/>
      </c>
      <c r="G1202" s="5" t="str">
        <f>IF(SB!D1204="","",SB!D1204)</f>
        <v/>
      </c>
      <c r="H1202" t="str">
        <f>IF(SB!D1204="","","X")</f>
        <v/>
      </c>
      <c r="I1202" t="str">
        <f>IF(SB!H1204="","",SB!G1204)</f>
        <v/>
      </c>
      <c r="J1202" t="str">
        <f>IF(SB!H1204="","",SB!F1204)</f>
        <v/>
      </c>
      <c r="K1202" t="str">
        <f>IFERROR(IF(AND(SB!H1204&lt;&gt;"",VALUE(SB!E1204)&lt;VALUE(SB!$A$2)),Data!J1202,""),"")</f>
        <v/>
      </c>
      <c r="L1202" t="s">
        <v>35</v>
      </c>
      <c r="M1202" t="s">
        <v>35</v>
      </c>
      <c r="O1202" t="s">
        <v>35</v>
      </c>
      <c r="P1202" t="s">
        <v>35</v>
      </c>
      <c r="Q1202" t="s">
        <v>35</v>
      </c>
    </row>
    <row r="1203" spans="1:17">
      <c r="A1203" s="68"/>
      <c r="B1203" s="68"/>
      <c r="C1203" s="68"/>
      <c r="D1203" s="68"/>
      <c r="E1203" s="9"/>
      <c r="F1203" s="9" t="str">
        <f>IF(IF(SB!C1205="","",TEXT(SB!C1205,"0"))="",IF(SB!H1205="","",TEXT(SB!H1205,"0")),IF(SB!C1205="","",TEXT(SB!C1205,"0")))</f>
        <v/>
      </c>
      <c r="G1203" s="5" t="str">
        <f>IF(SB!D1205="","",SB!D1205)</f>
        <v/>
      </c>
      <c r="H1203" t="str">
        <f>IF(SB!D1205="","","X")</f>
        <v/>
      </c>
      <c r="I1203" t="str">
        <f>IF(SB!H1205="","",SB!G1205)</f>
        <v/>
      </c>
      <c r="J1203" t="str">
        <f>IF(SB!H1205="","",SB!F1205)</f>
        <v/>
      </c>
      <c r="K1203" t="str">
        <f>IFERROR(IF(AND(SB!H1205&lt;&gt;"",VALUE(SB!E1205)&lt;VALUE(SB!$A$2)),Data!J1203,""),"")</f>
        <v/>
      </c>
      <c r="L1203" t="s">
        <v>35</v>
      </c>
      <c r="M1203" t="s">
        <v>35</v>
      </c>
      <c r="O1203" t="s">
        <v>35</v>
      </c>
      <c r="P1203" t="s">
        <v>35</v>
      </c>
      <c r="Q1203" t="s">
        <v>35</v>
      </c>
    </row>
    <row r="1204" spans="1:17">
      <c r="A1204" s="68"/>
      <c r="B1204" s="68"/>
      <c r="C1204" s="68"/>
      <c r="D1204" s="68"/>
      <c r="E1204" s="9"/>
      <c r="F1204" s="9" t="str">
        <f>IF(IF(SB!C1206="","",TEXT(SB!C1206,"0"))="",IF(SB!H1206="","",TEXT(SB!H1206,"0")),IF(SB!C1206="","",TEXT(SB!C1206,"0")))</f>
        <v/>
      </c>
      <c r="G1204" s="5" t="str">
        <f>IF(SB!D1206="","",SB!D1206)</f>
        <v/>
      </c>
      <c r="H1204" t="str">
        <f>IF(SB!D1206="","","X")</f>
        <v/>
      </c>
      <c r="I1204" t="str">
        <f>IF(SB!H1206="","",SB!G1206)</f>
        <v/>
      </c>
      <c r="J1204" t="str">
        <f>IF(SB!H1206="","",SB!F1206)</f>
        <v/>
      </c>
      <c r="K1204" t="str">
        <f>IFERROR(IF(AND(SB!H1206&lt;&gt;"",VALUE(SB!E1206)&lt;VALUE(SB!$A$2)),Data!J1204,""),"")</f>
        <v/>
      </c>
      <c r="L1204" t="s">
        <v>35</v>
      </c>
      <c r="M1204" t="s">
        <v>35</v>
      </c>
      <c r="O1204" t="s">
        <v>35</v>
      </c>
      <c r="P1204" t="s">
        <v>35</v>
      </c>
      <c r="Q1204" t="s">
        <v>35</v>
      </c>
    </row>
    <row r="1205" spans="1:17">
      <c r="A1205" s="68"/>
      <c r="B1205" s="68"/>
      <c r="C1205" s="68"/>
      <c r="D1205" s="68"/>
      <c r="E1205" s="9"/>
      <c r="F1205" s="9" t="str">
        <f>IF(IF(SB!C1207="","",TEXT(SB!C1207,"0"))="",IF(SB!H1207="","",TEXT(SB!H1207,"0")),IF(SB!C1207="","",TEXT(SB!C1207,"0")))</f>
        <v/>
      </c>
      <c r="G1205" s="5" t="str">
        <f>IF(SB!D1207="","",SB!D1207)</f>
        <v/>
      </c>
      <c r="H1205" t="str">
        <f>IF(SB!D1207="","","X")</f>
        <v/>
      </c>
      <c r="I1205" t="str">
        <f>IF(SB!H1207="","",SB!G1207)</f>
        <v/>
      </c>
      <c r="J1205" t="str">
        <f>IF(SB!H1207="","",SB!F1207)</f>
        <v/>
      </c>
      <c r="K1205" t="str">
        <f>IFERROR(IF(AND(SB!H1207&lt;&gt;"",VALUE(SB!E1207)&lt;VALUE(SB!$A$2)),Data!J1205,""),"")</f>
        <v/>
      </c>
      <c r="L1205" t="s">
        <v>35</v>
      </c>
      <c r="M1205" t="s">
        <v>35</v>
      </c>
      <c r="O1205" t="s">
        <v>35</v>
      </c>
      <c r="P1205" t="s">
        <v>35</v>
      </c>
      <c r="Q1205" t="s">
        <v>35</v>
      </c>
    </row>
    <row r="1206" spans="1:17">
      <c r="A1206" s="68"/>
      <c r="B1206" s="68"/>
      <c r="C1206" s="68"/>
      <c r="D1206" s="68"/>
      <c r="E1206" s="9"/>
      <c r="F1206" s="9" t="str">
        <f>IF(IF(SB!C1208="","",TEXT(SB!C1208,"0"))="",IF(SB!H1208="","",TEXT(SB!H1208,"0")),IF(SB!C1208="","",TEXT(SB!C1208,"0")))</f>
        <v/>
      </c>
      <c r="G1206" s="5" t="str">
        <f>IF(SB!D1208="","",SB!D1208)</f>
        <v/>
      </c>
      <c r="H1206" t="str">
        <f>IF(SB!D1208="","","X")</f>
        <v/>
      </c>
      <c r="I1206" t="str">
        <f>IF(SB!H1208="","",SB!G1208)</f>
        <v/>
      </c>
      <c r="J1206" t="str">
        <f>IF(SB!H1208="","",SB!F1208)</f>
        <v/>
      </c>
      <c r="K1206" t="str">
        <f>IFERROR(IF(AND(SB!H1208&lt;&gt;"",VALUE(SB!E1208)&lt;VALUE(SB!$A$2)),Data!J1206,""),"")</f>
        <v/>
      </c>
      <c r="L1206" t="s">
        <v>35</v>
      </c>
      <c r="M1206" t="s">
        <v>35</v>
      </c>
      <c r="O1206" t="s">
        <v>35</v>
      </c>
      <c r="P1206" t="s">
        <v>35</v>
      </c>
      <c r="Q1206" t="s">
        <v>35</v>
      </c>
    </row>
    <row r="1207" spans="1:17">
      <c r="A1207" s="68"/>
      <c r="B1207" s="68"/>
      <c r="C1207" s="68"/>
      <c r="D1207" s="68"/>
      <c r="E1207" s="9"/>
      <c r="F1207" s="9" t="str">
        <f>IF(IF(SB!C1209="","",TEXT(SB!C1209,"0"))="",IF(SB!H1209="","",TEXT(SB!H1209,"0")),IF(SB!C1209="","",TEXT(SB!C1209,"0")))</f>
        <v/>
      </c>
      <c r="G1207" s="5" t="str">
        <f>IF(SB!D1209="","",SB!D1209)</f>
        <v/>
      </c>
      <c r="H1207" t="str">
        <f>IF(SB!D1209="","","X")</f>
        <v/>
      </c>
      <c r="I1207" t="str">
        <f>IF(SB!H1209="","",SB!G1209)</f>
        <v/>
      </c>
      <c r="J1207" t="str">
        <f>IF(SB!H1209="","",SB!F1209)</f>
        <v/>
      </c>
      <c r="K1207" t="str">
        <f>IFERROR(IF(AND(SB!H1209&lt;&gt;"",VALUE(SB!E1209)&lt;VALUE(SB!$A$2)),Data!J1207,""),"")</f>
        <v/>
      </c>
      <c r="L1207" t="s">
        <v>35</v>
      </c>
      <c r="M1207" t="s">
        <v>35</v>
      </c>
      <c r="O1207" t="s">
        <v>35</v>
      </c>
      <c r="P1207" t="s">
        <v>35</v>
      </c>
      <c r="Q1207" t="s">
        <v>35</v>
      </c>
    </row>
    <row r="1208" spans="1:17">
      <c r="A1208" s="68"/>
      <c r="B1208" s="68"/>
      <c r="C1208" s="68"/>
      <c r="D1208" s="68"/>
      <c r="E1208" s="9"/>
      <c r="F1208" s="9" t="str">
        <f>IF(IF(SB!C1210="","",TEXT(SB!C1210,"0"))="",IF(SB!H1210="","",TEXT(SB!H1210,"0")),IF(SB!C1210="","",TEXT(SB!C1210,"0")))</f>
        <v/>
      </c>
      <c r="G1208" s="5" t="str">
        <f>IF(SB!D1210="","",SB!D1210)</f>
        <v/>
      </c>
      <c r="H1208" t="str">
        <f>IF(SB!D1210="","","X")</f>
        <v/>
      </c>
      <c r="I1208" t="str">
        <f>IF(SB!H1210="","",SB!G1210)</f>
        <v/>
      </c>
      <c r="J1208" t="str">
        <f>IF(SB!H1210="","",SB!F1210)</f>
        <v/>
      </c>
      <c r="K1208" t="str">
        <f>IFERROR(IF(AND(SB!H1210&lt;&gt;"",VALUE(SB!E1210)&lt;VALUE(SB!$A$2)),Data!J1208,""),"")</f>
        <v/>
      </c>
      <c r="L1208" t="s">
        <v>35</v>
      </c>
      <c r="M1208" t="s">
        <v>35</v>
      </c>
      <c r="O1208" t="s">
        <v>35</v>
      </c>
      <c r="P1208" t="s">
        <v>35</v>
      </c>
      <c r="Q1208" t="s">
        <v>35</v>
      </c>
    </row>
    <row r="1209" spans="1:17">
      <c r="A1209" s="68"/>
      <c r="B1209" s="68"/>
      <c r="C1209" s="68"/>
      <c r="D1209" s="68"/>
      <c r="E1209" s="9"/>
      <c r="F1209" s="9" t="str">
        <f>IF(IF(SB!C1211="","",TEXT(SB!C1211,"0"))="",IF(SB!H1211="","",TEXT(SB!H1211,"0")),IF(SB!C1211="","",TEXT(SB!C1211,"0")))</f>
        <v/>
      </c>
      <c r="G1209" s="5" t="str">
        <f>IF(SB!D1211="","",SB!D1211)</f>
        <v/>
      </c>
      <c r="H1209" t="str">
        <f>IF(SB!D1211="","","X")</f>
        <v/>
      </c>
      <c r="I1209" t="str">
        <f>IF(SB!H1211="","",SB!G1211)</f>
        <v/>
      </c>
      <c r="J1209" t="str">
        <f>IF(SB!H1211="","",SB!F1211)</f>
        <v/>
      </c>
      <c r="K1209" t="str">
        <f>IFERROR(IF(AND(SB!H1211&lt;&gt;"",VALUE(SB!E1211)&lt;VALUE(SB!$A$2)),Data!J1209,""),"")</f>
        <v/>
      </c>
      <c r="L1209" t="s">
        <v>35</v>
      </c>
      <c r="M1209" t="s">
        <v>35</v>
      </c>
      <c r="O1209" t="s">
        <v>35</v>
      </c>
      <c r="P1209" t="s">
        <v>35</v>
      </c>
      <c r="Q1209" t="s">
        <v>35</v>
      </c>
    </row>
    <row r="1210" spans="1:17">
      <c r="A1210" s="68"/>
      <c r="B1210" s="68"/>
      <c r="C1210" s="68"/>
      <c r="D1210" s="68"/>
      <c r="E1210" s="9"/>
      <c r="F1210" s="9" t="str">
        <f>IF(IF(SB!C1212="","",TEXT(SB!C1212,"0"))="",IF(SB!H1212="","",TEXT(SB!H1212,"0")),IF(SB!C1212="","",TEXT(SB!C1212,"0")))</f>
        <v/>
      </c>
      <c r="G1210" s="5" t="str">
        <f>IF(SB!D1212="","",SB!D1212)</f>
        <v/>
      </c>
      <c r="H1210" t="str">
        <f>IF(SB!D1212="","","X")</f>
        <v/>
      </c>
      <c r="I1210" t="str">
        <f>IF(SB!H1212="","",SB!G1212)</f>
        <v/>
      </c>
      <c r="J1210" t="str">
        <f>IF(SB!H1212="","",SB!F1212)</f>
        <v/>
      </c>
      <c r="K1210" t="str">
        <f>IFERROR(IF(AND(SB!H1212&lt;&gt;"",VALUE(SB!E1212)&lt;VALUE(SB!$A$2)),Data!J1210,""),"")</f>
        <v/>
      </c>
      <c r="L1210" t="s">
        <v>35</v>
      </c>
      <c r="M1210" t="s">
        <v>35</v>
      </c>
      <c r="O1210" t="s">
        <v>35</v>
      </c>
      <c r="P1210" t="s">
        <v>35</v>
      </c>
      <c r="Q1210" t="s">
        <v>35</v>
      </c>
    </row>
    <row r="1211" spans="1:17">
      <c r="A1211" s="68"/>
      <c r="B1211" s="68"/>
      <c r="C1211" s="68"/>
      <c r="D1211" s="68"/>
      <c r="E1211" s="9"/>
      <c r="F1211" s="9" t="str">
        <f>IF(IF(SB!C1213="","",TEXT(SB!C1213,"0"))="",IF(SB!H1213="","",TEXT(SB!H1213,"0")),IF(SB!C1213="","",TEXT(SB!C1213,"0")))</f>
        <v/>
      </c>
      <c r="G1211" s="5" t="str">
        <f>IF(SB!D1213="","",SB!D1213)</f>
        <v/>
      </c>
      <c r="H1211" t="str">
        <f>IF(SB!D1213="","","X")</f>
        <v/>
      </c>
      <c r="I1211" t="str">
        <f>IF(SB!H1213="","",SB!G1213)</f>
        <v/>
      </c>
      <c r="J1211" t="str">
        <f>IF(SB!H1213="","",SB!F1213)</f>
        <v/>
      </c>
      <c r="K1211" t="str">
        <f>IFERROR(IF(AND(SB!H1213&lt;&gt;"",VALUE(SB!E1213)&lt;VALUE(SB!$A$2)),Data!J1211,""),"")</f>
        <v/>
      </c>
      <c r="L1211" t="s">
        <v>35</v>
      </c>
      <c r="M1211" t="s">
        <v>35</v>
      </c>
      <c r="O1211" t="s">
        <v>35</v>
      </c>
      <c r="P1211" t="s">
        <v>35</v>
      </c>
      <c r="Q1211" t="s">
        <v>35</v>
      </c>
    </row>
    <row r="1212" spans="1:17">
      <c r="A1212" s="68"/>
      <c r="B1212" s="68"/>
      <c r="C1212" s="68"/>
      <c r="D1212" s="68"/>
      <c r="E1212" s="9"/>
      <c r="F1212" s="9" t="str">
        <f>IF(IF(SB!C1214="","",TEXT(SB!C1214,"0"))="",IF(SB!H1214="","",TEXT(SB!H1214,"0")),IF(SB!C1214="","",TEXT(SB!C1214,"0")))</f>
        <v/>
      </c>
      <c r="G1212" s="5" t="str">
        <f>IF(SB!D1214="","",SB!D1214)</f>
        <v/>
      </c>
      <c r="H1212" t="str">
        <f>IF(SB!D1214="","","X")</f>
        <v/>
      </c>
      <c r="I1212" t="str">
        <f>IF(SB!H1214="","",SB!G1214)</f>
        <v/>
      </c>
      <c r="J1212" t="str">
        <f>IF(SB!H1214="","",SB!F1214)</f>
        <v/>
      </c>
      <c r="K1212" t="str">
        <f>IFERROR(IF(AND(SB!H1214&lt;&gt;"",VALUE(SB!E1214)&lt;VALUE(SB!$A$2)),Data!J1212,""),"")</f>
        <v/>
      </c>
      <c r="L1212" t="s">
        <v>35</v>
      </c>
      <c r="M1212" t="s">
        <v>35</v>
      </c>
      <c r="O1212" t="s">
        <v>35</v>
      </c>
      <c r="P1212" t="s">
        <v>35</v>
      </c>
      <c r="Q1212" t="s">
        <v>35</v>
      </c>
    </row>
    <row r="1213" spans="1:17">
      <c r="A1213" s="68"/>
      <c r="B1213" s="68"/>
      <c r="C1213" s="68"/>
      <c r="D1213" s="68"/>
      <c r="E1213" s="9"/>
      <c r="F1213" s="9" t="str">
        <f>IF(IF(SB!C1215="","",TEXT(SB!C1215,"0"))="",IF(SB!H1215="","",TEXT(SB!H1215,"0")),IF(SB!C1215="","",TEXT(SB!C1215,"0")))</f>
        <v/>
      </c>
      <c r="G1213" s="5" t="str">
        <f>IF(SB!D1215="","",SB!D1215)</f>
        <v/>
      </c>
      <c r="H1213" t="str">
        <f>IF(SB!D1215="","","X")</f>
        <v/>
      </c>
      <c r="I1213" t="str">
        <f>IF(SB!H1215="","",SB!G1215)</f>
        <v/>
      </c>
      <c r="J1213" t="str">
        <f>IF(SB!H1215="","",SB!F1215)</f>
        <v/>
      </c>
      <c r="K1213" t="str">
        <f>IFERROR(IF(AND(SB!H1215&lt;&gt;"",VALUE(SB!E1215)&lt;VALUE(SB!$A$2)),Data!J1213,""),"")</f>
        <v/>
      </c>
      <c r="L1213" t="s">
        <v>35</v>
      </c>
      <c r="M1213" t="s">
        <v>35</v>
      </c>
      <c r="O1213" t="s">
        <v>35</v>
      </c>
      <c r="P1213" t="s">
        <v>35</v>
      </c>
      <c r="Q1213" t="s">
        <v>35</v>
      </c>
    </row>
    <row r="1214" spans="1:17">
      <c r="A1214" s="68"/>
      <c r="B1214" s="68"/>
      <c r="C1214" s="68"/>
      <c r="D1214" s="68"/>
      <c r="E1214" s="9"/>
      <c r="F1214" s="9" t="str">
        <f>IF(IF(SB!C1216="","",TEXT(SB!C1216,"0"))="",IF(SB!H1216="","",TEXT(SB!H1216,"0")),IF(SB!C1216="","",TEXT(SB!C1216,"0")))</f>
        <v/>
      </c>
      <c r="G1214" s="5" t="str">
        <f>IF(SB!D1216="","",SB!D1216)</f>
        <v/>
      </c>
      <c r="H1214" t="str">
        <f>IF(SB!D1216="","","X")</f>
        <v/>
      </c>
      <c r="I1214" t="str">
        <f>IF(SB!H1216="","",SB!G1216)</f>
        <v/>
      </c>
      <c r="J1214" t="str">
        <f>IF(SB!H1216="","",SB!F1216)</f>
        <v/>
      </c>
      <c r="K1214" t="str">
        <f>IFERROR(IF(AND(SB!H1216&lt;&gt;"",VALUE(SB!E1216)&lt;VALUE(SB!$A$2)),Data!J1214,""),"")</f>
        <v/>
      </c>
      <c r="L1214" t="s">
        <v>35</v>
      </c>
      <c r="M1214" t="s">
        <v>35</v>
      </c>
      <c r="O1214" t="s">
        <v>35</v>
      </c>
      <c r="P1214" t="s">
        <v>35</v>
      </c>
      <c r="Q1214" t="s">
        <v>35</v>
      </c>
    </row>
    <row r="1215" spans="1:17">
      <c r="A1215" s="68"/>
      <c r="B1215" s="68"/>
      <c r="C1215" s="68"/>
      <c r="D1215" s="68"/>
      <c r="E1215" s="9"/>
      <c r="F1215" s="9" t="str">
        <f>IF(IF(SB!C1217="","",TEXT(SB!C1217,"0"))="",IF(SB!H1217="","",TEXT(SB!H1217,"0")),IF(SB!C1217="","",TEXT(SB!C1217,"0")))</f>
        <v/>
      </c>
      <c r="G1215" s="5" t="str">
        <f>IF(SB!D1217="","",SB!D1217)</f>
        <v/>
      </c>
      <c r="H1215" t="str">
        <f>IF(SB!D1217="","","X")</f>
        <v/>
      </c>
      <c r="I1215" t="str">
        <f>IF(SB!H1217="","",SB!G1217)</f>
        <v/>
      </c>
      <c r="J1215" t="str">
        <f>IF(SB!H1217="","",SB!F1217)</f>
        <v/>
      </c>
      <c r="K1215" t="str">
        <f>IFERROR(IF(AND(SB!H1217&lt;&gt;"",VALUE(SB!E1217)&lt;VALUE(SB!$A$2)),Data!J1215,""),"")</f>
        <v/>
      </c>
      <c r="L1215" t="s">
        <v>35</v>
      </c>
      <c r="M1215" t="s">
        <v>35</v>
      </c>
      <c r="O1215" t="s">
        <v>35</v>
      </c>
      <c r="P1215" t="s">
        <v>35</v>
      </c>
      <c r="Q1215" t="s">
        <v>35</v>
      </c>
    </row>
    <row r="1216" spans="1:17">
      <c r="A1216" s="68"/>
      <c r="B1216" s="68"/>
      <c r="C1216" s="68"/>
      <c r="D1216" s="68"/>
      <c r="E1216" s="9"/>
      <c r="F1216" s="9" t="str">
        <f>IF(IF(SB!C1218="","",TEXT(SB!C1218,"0"))="",IF(SB!H1218="","",TEXT(SB!H1218,"0")),IF(SB!C1218="","",TEXT(SB!C1218,"0")))</f>
        <v/>
      </c>
      <c r="G1216" s="5" t="str">
        <f>IF(SB!D1218="","",SB!D1218)</f>
        <v/>
      </c>
      <c r="H1216" t="str">
        <f>IF(SB!D1218="","","X")</f>
        <v/>
      </c>
      <c r="I1216" t="str">
        <f>IF(SB!H1218="","",SB!G1218)</f>
        <v/>
      </c>
      <c r="J1216" t="str">
        <f>IF(SB!H1218="","",SB!F1218)</f>
        <v/>
      </c>
      <c r="K1216" t="str">
        <f>IFERROR(IF(AND(SB!H1218&lt;&gt;"",VALUE(SB!E1218)&lt;VALUE(SB!$A$2)),Data!J1216,""),"")</f>
        <v/>
      </c>
      <c r="L1216" t="s">
        <v>35</v>
      </c>
      <c r="M1216" t="s">
        <v>35</v>
      </c>
      <c r="O1216" t="s">
        <v>35</v>
      </c>
      <c r="P1216" t="s">
        <v>35</v>
      </c>
      <c r="Q1216" t="s">
        <v>35</v>
      </c>
    </row>
    <row r="1217" spans="1:17">
      <c r="A1217" s="68"/>
      <c r="B1217" s="68"/>
      <c r="C1217" s="68"/>
      <c r="D1217" s="68"/>
      <c r="E1217" s="9"/>
      <c r="F1217" s="9" t="str">
        <f>IF(IF(SB!C1219="","",TEXT(SB!C1219,"0"))="",IF(SB!H1219="","",TEXT(SB!H1219,"0")),IF(SB!C1219="","",TEXT(SB!C1219,"0")))</f>
        <v/>
      </c>
      <c r="G1217" s="5" t="str">
        <f>IF(SB!D1219="","",SB!D1219)</f>
        <v/>
      </c>
      <c r="H1217" t="str">
        <f>IF(SB!D1219="","","X")</f>
        <v/>
      </c>
      <c r="I1217" t="str">
        <f>IF(SB!H1219="","",SB!G1219)</f>
        <v/>
      </c>
      <c r="J1217" t="str">
        <f>IF(SB!H1219="","",SB!F1219)</f>
        <v/>
      </c>
      <c r="K1217" t="str">
        <f>IFERROR(IF(AND(SB!H1219&lt;&gt;"",VALUE(SB!E1219)&lt;VALUE(SB!$A$2)),Data!J1217,""),"")</f>
        <v/>
      </c>
      <c r="L1217" t="s">
        <v>35</v>
      </c>
      <c r="M1217" t="s">
        <v>35</v>
      </c>
      <c r="O1217" t="s">
        <v>35</v>
      </c>
      <c r="P1217" t="s">
        <v>35</v>
      </c>
      <c r="Q1217" t="s">
        <v>35</v>
      </c>
    </row>
    <row r="1218" spans="1:17">
      <c r="A1218" s="68"/>
      <c r="B1218" s="68"/>
      <c r="C1218" s="68"/>
      <c r="D1218" s="68"/>
      <c r="E1218" s="9"/>
      <c r="F1218" s="9" t="str">
        <f>IF(IF(SB!C1220="","",TEXT(SB!C1220,"0"))="",IF(SB!H1220="","",TEXT(SB!H1220,"0")),IF(SB!C1220="","",TEXT(SB!C1220,"0")))</f>
        <v/>
      </c>
      <c r="G1218" s="5" t="str">
        <f>IF(SB!D1220="","",SB!D1220)</f>
        <v/>
      </c>
      <c r="H1218" t="str">
        <f>IF(SB!D1220="","","X")</f>
        <v/>
      </c>
      <c r="I1218" t="str">
        <f>IF(SB!H1220="","",SB!G1220)</f>
        <v/>
      </c>
      <c r="J1218" t="str">
        <f>IF(SB!H1220="","",SB!F1220)</f>
        <v/>
      </c>
      <c r="K1218" t="str">
        <f>IFERROR(IF(AND(SB!H1220&lt;&gt;"",VALUE(SB!E1220)&lt;VALUE(SB!$A$2)),Data!J1218,""),"")</f>
        <v/>
      </c>
      <c r="L1218" t="s">
        <v>35</v>
      </c>
      <c r="M1218" t="s">
        <v>35</v>
      </c>
      <c r="O1218" t="s">
        <v>35</v>
      </c>
      <c r="P1218" t="s">
        <v>35</v>
      </c>
      <c r="Q1218" t="s">
        <v>35</v>
      </c>
    </row>
    <row r="1219" spans="1:17">
      <c r="A1219" s="68"/>
      <c r="B1219" s="68"/>
      <c r="C1219" s="68"/>
      <c r="D1219" s="68"/>
      <c r="E1219" s="9"/>
      <c r="F1219" s="9" t="str">
        <f>IF(IF(SB!C1221="","",TEXT(SB!C1221,"0"))="",IF(SB!H1221="","",TEXT(SB!H1221,"0")),IF(SB!C1221="","",TEXT(SB!C1221,"0")))</f>
        <v/>
      </c>
      <c r="G1219" s="5" t="str">
        <f>IF(SB!D1221="","",SB!D1221)</f>
        <v/>
      </c>
      <c r="H1219" t="str">
        <f>IF(SB!D1221="","","X")</f>
        <v/>
      </c>
      <c r="I1219" t="str">
        <f>IF(SB!H1221="","",SB!G1221)</f>
        <v/>
      </c>
      <c r="J1219" t="str">
        <f>IF(SB!H1221="","",SB!F1221)</f>
        <v/>
      </c>
      <c r="K1219" t="str">
        <f>IFERROR(IF(AND(SB!H1221&lt;&gt;"",VALUE(SB!E1221)&lt;VALUE(SB!$A$2)),Data!J1219,""),"")</f>
        <v/>
      </c>
      <c r="L1219" t="s">
        <v>35</v>
      </c>
      <c r="M1219" t="s">
        <v>35</v>
      </c>
      <c r="O1219" t="s">
        <v>35</v>
      </c>
      <c r="P1219" t="s">
        <v>35</v>
      </c>
      <c r="Q1219" t="s">
        <v>35</v>
      </c>
    </row>
    <row r="1220" spans="1:17">
      <c r="A1220" s="68"/>
      <c r="B1220" s="68"/>
      <c r="C1220" s="68"/>
      <c r="D1220" s="68"/>
      <c r="E1220" s="9"/>
      <c r="F1220" s="9" t="str">
        <f>IF(IF(SB!C1222="","",TEXT(SB!C1222,"0"))="",IF(SB!H1222="","",TEXT(SB!H1222,"0")),IF(SB!C1222="","",TEXT(SB!C1222,"0")))</f>
        <v/>
      </c>
      <c r="G1220" s="5" t="str">
        <f>IF(SB!D1222="","",SB!D1222)</f>
        <v/>
      </c>
      <c r="H1220" t="str">
        <f>IF(SB!D1222="","","X")</f>
        <v/>
      </c>
      <c r="I1220" t="str">
        <f>IF(SB!H1222="","",SB!G1222)</f>
        <v/>
      </c>
      <c r="J1220" t="str">
        <f>IF(SB!H1222="","",SB!F1222)</f>
        <v/>
      </c>
      <c r="K1220" t="str">
        <f>IFERROR(IF(AND(SB!H1222&lt;&gt;"",VALUE(SB!E1222)&lt;VALUE(SB!$A$2)),Data!J1220,""),"")</f>
        <v/>
      </c>
      <c r="L1220" t="s">
        <v>35</v>
      </c>
      <c r="M1220" t="s">
        <v>35</v>
      </c>
      <c r="O1220" t="s">
        <v>35</v>
      </c>
      <c r="P1220" t="s">
        <v>35</v>
      </c>
      <c r="Q1220" t="s">
        <v>35</v>
      </c>
    </row>
    <row r="1221" spans="1:17">
      <c r="A1221" s="68"/>
      <c r="B1221" s="68"/>
      <c r="C1221" s="68"/>
      <c r="D1221" s="68"/>
      <c r="E1221" s="9"/>
      <c r="F1221" s="9" t="str">
        <f>IF(IF(SB!C1223="","",TEXT(SB!C1223,"0"))="",IF(SB!H1223="","",TEXT(SB!H1223,"0")),IF(SB!C1223="","",TEXT(SB!C1223,"0")))</f>
        <v/>
      </c>
      <c r="G1221" s="5" t="str">
        <f>IF(SB!D1223="","",SB!D1223)</f>
        <v/>
      </c>
      <c r="H1221" t="str">
        <f>IF(SB!D1223="","","X")</f>
        <v/>
      </c>
      <c r="I1221" t="str">
        <f>IF(SB!H1223="","",SB!G1223)</f>
        <v/>
      </c>
      <c r="J1221" t="str">
        <f>IF(SB!H1223="","",SB!F1223)</f>
        <v/>
      </c>
      <c r="K1221" t="str">
        <f>IFERROR(IF(AND(SB!H1223&lt;&gt;"",VALUE(SB!E1223)&lt;VALUE(SB!$A$2)),Data!J1221,""),"")</f>
        <v/>
      </c>
      <c r="L1221" t="s">
        <v>35</v>
      </c>
      <c r="M1221" t="s">
        <v>35</v>
      </c>
      <c r="O1221" t="s">
        <v>35</v>
      </c>
      <c r="P1221" t="s">
        <v>35</v>
      </c>
      <c r="Q1221" t="s">
        <v>35</v>
      </c>
    </row>
    <row r="1222" spans="1:17">
      <c r="A1222" s="68"/>
      <c r="B1222" s="68"/>
      <c r="C1222" s="68"/>
      <c r="D1222" s="68"/>
      <c r="E1222" s="9"/>
      <c r="F1222" s="9" t="str">
        <f>IF(IF(SB!C1224="","",TEXT(SB!C1224,"0"))="",IF(SB!H1224="","",TEXT(SB!H1224,"0")),IF(SB!C1224="","",TEXT(SB!C1224,"0")))</f>
        <v/>
      </c>
      <c r="G1222" s="5" t="str">
        <f>IF(SB!D1224="","",SB!D1224)</f>
        <v/>
      </c>
      <c r="H1222" t="str">
        <f>IF(SB!D1224="","","X")</f>
        <v/>
      </c>
      <c r="I1222" t="str">
        <f>IF(SB!H1224="","",SB!G1224)</f>
        <v/>
      </c>
      <c r="J1222" t="str">
        <f>IF(SB!H1224="","",SB!F1224)</f>
        <v/>
      </c>
      <c r="K1222" t="str">
        <f>IFERROR(IF(AND(SB!H1224&lt;&gt;"",VALUE(SB!E1224)&lt;VALUE(SB!$A$2)),Data!J1222,""),"")</f>
        <v/>
      </c>
      <c r="L1222" t="s">
        <v>35</v>
      </c>
      <c r="M1222" t="s">
        <v>35</v>
      </c>
      <c r="O1222" t="s">
        <v>35</v>
      </c>
      <c r="P1222" t="s">
        <v>35</v>
      </c>
      <c r="Q1222" t="s">
        <v>35</v>
      </c>
    </row>
    <row r="1223" spans="1:17">
      <c r="A1223" s="68"/>
      <c r="B1223" s="68"/>
      <c r="C1223" s="68"/>
      <c r="D1223" s="68"/>
      <c r="E1223" s="9"/>
      <c r="F1223" s="9" t="str">
        <f>IF(IF(SB!C1225="","",TEXT(SB!C1225,"0"))="",IF(SB!H1225="","",TEXT(SB!H1225,"0")),IF(SB!C1225="","",TEXT(SB!C1225,"0")))</f>
        <v/>
      </c>
      <c r="G1223" s="5" t="str">
        <f>IF(SB!D1225="","",SB!D1225)</f>
        <v/>
      </c>
      <c r="H1223" t="str">
        <f>IF(SB!D1225="","","X")</f>
        <v/>
      </c>
      <c r="I1223" t="str">
        <f>IF(SB!H1225="","",SB!G1225)</f>
        <v/>
      </c>
      <c r="J1223" t="str">
        <f>IF(SB!H1225="","",SB!F1225)</f>
        <v/>
      </c>
      <c r="K1223" t="str">
        <f>IFERROR(IF(AND(SB!H1225&lt;&gt;"",VALUE(SB!E1225)&lt;VALUE(SB!$A$2)),Data!J1223,""),"")</f>
        <v/>
      </c>
      <c r="L1223" t="s">
        <v>35</v>
      </c>
      <c r="M1223" t="s">
        <v>35</v>
      </c>
      <c r="O1223" t="s">
        <v>35</v>
      </c>
      <c r="P1223" t="s">
        <v>35</v>
      </c>
      <c r="Q1223" t="s">
        <v>35</v>
      </c>
    </row>
    <row r="1224" spans="1:17">
      <c r="A1224" s="68"/>
      <c r="B1224" s="68"/>
      <c r="C1224" s="68"/>
      <c r="D1224" s="68"/>
      <c r="E1224" s="9"/>
      <c r="F1224" s="9" t="str">
        <f>IF(IF(SB!C1226="","",TEXT(SB!C1226,"0"))="",IF(SB!H1226="","",TEXT(SB!H1226,"0")),IF(SB!C1226="","",TEXT(SB!C1226,"0")))</f>
        <v/>
      </c>
      <c r="G1224" s="5" t="str">
        <f>IF(SB!D1226="","",SB!D1226)</f>
        <v/>
      </c>
      <c r="H1224" t="str">
        <f>IF(SB!D1226="","","X")</f>
        <v/>
      </c>
      <c r="I1224" t="str">
        <f>IF(SB!H1226="","",SB!G1226)</f>
        <v/>
      </c>
      <c r="J1224" t="str">
        <f>IF(SB!H1226="","",SB!F1226)</f>
        <v/>
      </c>
      <c r="K1224" t="str">
        <f>IFERROR(IF(AND(SB!H1226&lt;&gt;"",VALUE(SB!E1226)&lt;VALUE(SB!$A$2)),Data!J1224,""),"")</f>
        <v/>
      </c>
      <c r="L1224" t="s">
        <v>35</v>
      </c>
      <c r="M1224" t="s">
        <v>35</v>
      </c>
      <c r="O1224" t="s">
        <v>35</v>
      </c>
      <c r="P1224" t="s">
        <v>35</v>
      </c>
      <c r="Q1224" t="s">
        <v>35</v>
      </c>
    </row>
    <row r="1225" spans="1:17">
      <c r="A1225" s="68"/>
      <c r="B1225" s="68"/>
      <c r="C1225" s="68"/>
      <c r="D1225" s="68"/>
      <c r="E1225" s="9"/>
      <c r="F1225" s="9" t="str">
        <f>IF(IF(SB!C1227="","",TEXT(SB!C1227,"0"))="",IF(SB!H1227="","",TEXT(SB!H1227,"0")),IF(SB!C1227="","",TEXT(SB!C1227,"0")))</f>
        <v/>
      </c>
      <c r="G1225" s="5" t="str">
        <f>IF(SB!D1227="","",SB!D1227)</f>
        <v/>
      </c>
      <c r="H1225" t="str">
        <f>IF(SB!D1227="","","X")</f>
        <v/>
      </c>
      <c r="I1225" t="str">
        <f>IF(SB!H1227="","",SB!G1227)</f>
        <v/>
      </c>
      <c r="J1225" t="str">
        <f>IF(SB!H1227="","",SB!F1227)</f>
        <v/>
      </c>
      <c r="K1225" t="str">
        <f>IFERROR(IF(AND(SB!H1227&lt;&gt;"",VALUE(SB!E1227)&lt;VALUE(SB!$A$2)),Data!J1225,""),"")</f>
        <v/>
      </c>
      <c r="L1225" t="s">
        <v>35</v>
      </c>
      <c r="M1225" t="s">
        <v>35</v>
      </c>
      <c r="O1225" t="s">
        <v>35</v>
      </c>
      <c r="P1225" t="s">
        <v>35</v>
      </c>
      <c r="Q1225" t="s">
        <v>35</v>
      </c>
    </row>
    <row r="1226" spans="1:17">
      <c r="A1226" s="68"/>
      <c r="B1226" s="68"/>
      <c r="C1226" s="68"/>
      <c r="D1226" s="68"/>
      <c r="E1226" s="9"/>
      <c r="F1226" s="9" t="str">
        <f>IF(IF(SB!C1228="","",TEXT(SB!C1228,"0"))="",IF(SB!H1228="","",TEXT(SB!H1228,"0")),IF(SB!C1228="","",TEXT(SB!C1228,"0")))</f>
        <v/>
      </c>
      <c r="G1226" s="5" t="str">
        <f>IF(SB!D1228="","",SB!D1228)</f>
        <v/>
      </c>
      <c r="H1226" t="str">
        <f>IF(SB!D1228="","","X")</f>
        <v/>
      </c>
      <c r="I1226" t="str">
        <f>IF(SB!H1228="","",SB!G1228)</f>
        <v/>
      </c>
      <c r="J1226" t="str">
        <f>IF(SB!H1228="","",SB!F1228)</f>
        <v/>
      </c>
      <c r="K1226" t="str">
        <f>IFERROR(IF(AND(SB!H1228&lt;&gt;"",VALUE(SB!E1228)&lt;VALUE(SB!$A$2)),Data!J1226,""),"")</f>
        <v/>
      </c>
      <c r="L1226" t="s">
        <v>35</v>
      </c>
      <c r="M1226" t="s">
        <v>35</v>
      </c>
      <c r="O1226" t="s">
        <v>35</v>
      </c>
      <c r="P1226" t="s">
        <v>35</v>
      </c>
      <c r="Q1226" t="s">
        <v>35</v>
      </c>
    </row>
    <row r="1227" spans="1:17">
      <c r="A1227" s="68"/>
      <c r="B1227" s="68"/>
      <c r="C1227" s="68"/>
      <c r="D1227" s="68"/>
      <c r="E1227" s="9"/>
      <c r="F1227" s="9" t="str">
        <f>IF(IF(SB!C1229="","",TEXT(SB!C1229,"0"))="",IF(SB!H1229="","",TEXT(SB!H1229,"0")),IF(SB!C1229="","",TEXT(SB!C1229,"0")))</f>
        <v/>
      </c>
      <c r="G1227" s="5" t="str">
        <f>IF(SB!D1229="","",SB!D1229)</f>
        <v/>
      </c>
      <c r="H1227" t="str">
        <f>IF(SB!D1229="","","X")</f>
        <v/>
      </c>
      <c r="I1227" t="str">
        <f>IF(SB!H1229="","",SB!G1229)</f>
        <v/>
      </c>
      <c r="J1227" t="str">
        <f>IF(SB!H1229="","",SB!F1229)</f>
        <v/>
      </c>
      <c r="K1227" t="str">
        <f>IFERROR(IF(AND(SB!H1229&lt;&gt;"",VALUE(SB!E1229)&lt;VALUE(SB!$A$2)),Data!J1227,""),"")</f>
        <v/>
      </c>
      <c r="L1227" t="s">
        <v>35</v>
      </c>
      <c r="M1227" t="s">
        <v>35</v>
      </c>
      <c r="O1227" t="s">
        <v>35</v>
      </c>
      <c r="P1227" t="s">
        <v>35</v>
      </c>
      <c r="Q1227" t="s">
        <v>35</v>
      </c>
    </row>
    <row r="1228" spans="1:17">
      <c r="A1228" s="68"/>
      <c r="B1228" s="68"/>
      <c r="C1228" s="68"/>
      <c r="D1228" s="68"/>
      <c r="E1228" s="9"/>
      <c r="F1228" s="9" t="str">
        <f>IF(IF(SB!C1230="","",TEXT(SB!C1230,"0"))="",IF(SB!H1230="","",TEXT(SB!H1230,"0")),IF(SB!C1230="","",TEXT(SB!C1230,"0")))</f>
        <v/>
      </c>
      <c r="G1228" s="5" t="str">
        <f>IF(SB!D1230="","",SB!D1230)</f>
        <v/>
      </c>
      <c r="H1228" t="str">
        <f>IF(SB!D1230="","","X")</f>
        <v/>
      </c>
      <c r="I1228" t="str">
        <f>IF(SB!H1230="","",SB!G1230)</f>
        <v/>
      </c>
      <c r="J1228" t="str">
        <f>IF(SB!H1230="","",SB!F1230)</f>
        <v/>
      </c>
      <c r="K1228" t="str">
        <f>IFERROR(IF(AND(SB!H1230&lt;&gt;"",VALUE(SB!E1230)&lt;VALUE(SB!$A$2)),Data!J1228,""),"")</f>
        <v/>
      </c>
      <c r="L1228" t="s">
        <v>35</v>
      </c>
      <c r="M1228" t="s">
        <v>35</v>
      </c>
      <c r="O1228" t="s">
        <v>35</v>
      </c>
      <c r="P1228" t="s">
        <v>35</v>
      </c>
      <c r="Q1228" t="s">
        <v>35</v>
      </c>
    </row>
    <row r="1229" spans="1:17">
      <c r="A1229" s="68"/>
      <c r="B1229" s="68"/>
      <c r="C1229" s="68"/>
      <c r="D1229" s="68"/>
      <c r="E1229" s="9"/>
      <c r="F1229" s="9" t="str">
        <f>IF(IF(SB!C1231="","",TEXT(SB!C1231,"0"))="",IF(SB!H1231="","",TEXT(SB!H1231,"0")),IF(SB!C1231="","",TEXT(SB!C1231,"0")))</f>
        <v/>
      </c>
      <c r="G1229" s="5" t="str">
        <f>IF(SB!D1231="","",SB!D1231)</f>
        <v/>
      </c>
      <c r="H1229" t="str">
        <f>IF(SB!D1231="","","X")</f>
        <v/>
      </c>
      <c r="I1229" t="str">
        <f>IF(SB!H1231="","",SB!G1231)</f>
        <v/>
      </c>
      <c r="J1229" t="str">
        <f>IF(SB!H1231="","",SB!F1231)</f>
        <v/>
      </c>
      <c r="K1229" t="str">
        <f>IFERROR(IF(AND(SB!H1231&lt;&gt;"",VALUE(SB!E1231)&lt;VALUE(SB!$A$2)),Data!J1229,""),"")</f>
        <v/>
      </c>
      <c r="L1229" t="s">
        <v>35</v>
      </c>
      <c r="M1229" t="s">
        <v>35</v>
      </c>
      <c r="O1229" t="s">
        <v>35</v>
      </c>
      <c r="P1229" t="s">
        <v>35</v>
      </c>
      <c r="Q1229" t="s">
        <v>35</v>
      </c>
    </row>
    <row r="1230" spans="1:17">
      <c r="A1230" s="68"/>
      <c r="B1230" s="68"/>
      <c r="C1230" s="68"/>
      <c r="D1230" s="68"/>
      <c r="E1230" s="9"/>
      <c r="F1230" s="9" t="str">
        <f>IF(IF(SB!C1232="","",TEXT(SB!C1232,"0"))="",IF(SB!H1232="","",TEXT(SB!H1232,"0")),IF(SB!C1232="","",TEXT(SB!C1232,"0")))</f>
        <v/>
      </c>
      <c r="G1230" s="5" t="str">
        <f>IF(SB!D1232="","",SB!D1232)</f>
        <v/>
      </c>
      <c r="H1230" t="str">
        <f>IF(SB!D1232="","","X")</f>
        <v/>
      </c>
      <c r="I1230" t="str">
        <f>IF(SB!H1232="","",SB!G1232)</f>
        <v/>
      </c>
      <c r="J1230" t="str">
        <f>IF(SB!H1232="","",SB!F1232)</f>
        <v/>
      </c>
      <c r="K1230" t="str">
        <f>IFERROR(IF(AND(SB!H1232&lt;&gt;"",VALUE(SB!E1232)&lt;VALUE(SB!$A$2)),Data!J1230,""),"")</f>
        <v/>
      </c>
      <c r="L1230" t="s">
        <v>35</v>
      </c>
      <c r="M1230" t="s">
        <v>35</v>
      </c>
      <c r="O1230" t="s">
        <v>35</v>
      </c>
      <c r="P1230" t="s">
        <v>35</v>
      </c>
      <c r="Q1230" t="s">
        <v>35</v>
      </c>
    </row>
    <row r="1231" spans="1:17">
      <c r="A1231" s="68"/>
      <c r="B1231" s="68"/>
      <c r="C1231" s="68"/>
      <c r="D1231" s="68"/>
      <c r="E1231" s="9"/>
      <c r="F1231" s="9" t="str">
        <f>IF(IF(SB!C1233="","",TEXT(SB!C1233,"0"))="",IF(SB!H1233="","",TEXT(SB!H1233,"0")),IF(SB!C1233="","",TEXT(SB!C1233,"0")))</f>
        <v/>
      </c>
      <c r="G1231" s="5" t="str">
        <f>IF(SB!D1233="","",SB!D1233)</f>
        <v/>
      </c>
      <c r="H1231" t="str">
        <f>IF(SB!D1233="","","X")</f>
        <v/>
      </c>
      <c r="I1231" t="str">
        <f>IF(SB!H1233="","",SB!G1233)</f>
        <v/>
      </c>
      <c r="J1231" t="str">
        <f>IF(SB!H1233="","",SB!F1233)</f>
        <v/>
      </c>
      <c r="K1231" t="str">
        <f>IFERROR(IF(AND(SB!H1233&lt;&gt;"",VALUE(SB!E1233)&lt;VALUE(SB!$A$2)),Data!J1231,""),"")</f>
        <v/>
      </c>
      <c r="L1231" t="s">
        <v>35</v>
      </c>
      <c r="M1231" t="s">
        <v>35</v>
      </c>
      <c r="O1231" t="s">
        <v>35</v>
      </c>
      <c r="P1231" t="s">
        <v>35</v>
      </c>
      <c r="Q1231" t="s">
        <v>35</v>
      </c>
    </row>
    <row r="1232" spans="1:17">
      <c r="A1232" s="68"/>
      <c r="B1232" s="68"/>
      <c r="C1232" s="68"/>
      <c r="D1232" s="68"/>
      <c r="E1232" s="9"/>
      <c r="F1232" s="9" t="str">
        <f>IF(IF(SB!C1234="","",TEXT(SB!C1234,"0"))="",IF(SB!H1234="","",TEXT(SB!H1234,"0")),IF(SB!C1234="","",TEXT(SB!C1234,"0")))</f>
        <v/>
      </c>
      <c r="G1232" s="5" t="str">
        <f>IF(SB!D1234="","",SB!D1234)</f>
        <v/>
      </c>
      <c r="H1232" t="str">
        <f>IF(SB!D1234="","","X")</f>
        <v/>
      </c>
      <c r="I1232" t="str">
        <f>IF(SB!H1234="","",SB!G1234)</f>
        <v/>
      </c>
      <c r="J1232" t="str">
        <f>IF(SB!H1234="","",SB!F1234)</f>
        <v/>
      </c>
      <c r="K1232" t="str">
        <f>IFERROR(IF(AND(SB!H1234&lt;&gt;"",VALUE(SB!E1234)&lt;VALUE(SB!$A$2)),Data!J1232,""),"")</f>
        <v/>
      </c>
      <c r="L1232" t="s">
        <v>35</v>
      </c>
      <c r="M1232" t="s">
        <v>35</v>
      </c>
      <c r="O1232" t="s">
        <v>35</v>
      </c>
      <c r="P1232" t="s">
        <v>35</v>
      </c>
      <c r="Q1232" t="s">
        <v>35</v>
      </c>
    </row>
    <row r="1233" spans="1:17">
      <c r="A1233" s="68"/>
      <c r="B1233" s="68"/>
      <c r="C1233" s="68"/>
      <c r="D1233" s="68"/>
      <c r="E1233" s="9"/>
      <c r="F1233" s="9" t="str">
        <f>IF(IF(SB!C1235="","",TEXT(SB!C1235,"0"))="",IF(SB!H1235="","",TEXT(SB!H1235,"0")),IF(SB!C1235="","",TEXT(SB!C1235,"0")))</f>
        <v/>
      </c>
      <c r="G1233" s="5" t="str">
        <f>IF(SB!D1235="","",SB!D1235)</f>
        <v/>
      </c>
      <c r="H1233" t="str">
        <f>IF(SB!D1235="","","X")</f>
        <v/>
      </c>
      <c r="I1233" t="str">
        <f>IF(SB!H1235="","",SB!G1235)</f>
        <v/>
      </c>
      <c r="J1233" t="str">
        <f>IF(SB!H1235="","",SB!F1235)</f>
        <v/>
      </c>
      <c r="K1233" t="str">
        <f>IFERROR(IF(AND(SB!H1235&lt;&gt;"",VALUE(SB!E1235)&lt;VALUE(SB!$A$2)),Data!J1233,""),"")</f>
        <v/>
      </c>
      <c r="L1233" t="s">
        <v>35</v>
      </c>
      <c r="M1233" t="s">
        <v>35</v>
      </c>
      <c r="O1233" t="s">
        <v>35</v>
      </c>
      <c r="P1233" t="s">
        <v>35</v>
      </c>
      <c r="Q1233" t="s">
        <v>35</v>
      </c>
    </row>
    <row r="1234" spans="1:17">
      <c r="A1234" s="68"/>
      <c r="B1234" s="68"/>
      <c r="C1234" s="68"/>
      <c r="D1234" s="68"/>
      <c r="E1234" s="9"/>
      <c r="F1234" s="9" t="str">
        <f>IF(IF(SB!C1236="","",TEXT(SB!C1236,"0"))="",IF(SB!H1236="","",TEXT(SB!H1236,"0")),IF(SB!C1236="","",TEXT(SB!C1236,"0")))</f>
        <v/>
      </c>
      <c r="G1234" s="5" t="str">
        <f>IF(SB!D1236="","",SB!D1236)</f>
        <v/>
      </c>
      <c r="H1234" t="str">
        <f>IF(SB!D1236="","","X")</f>
        <v/>
      </c>
      <c r="I1234" t="str">
        <f>IF(SB!H1236="","",SB!G1236)</f>
        <v/>
      </c>
      <c r="J1234" t="str">
        <f>IF(SB!H1236="","",SB!F1236)</f>
        <v/>
      </c>
      <c r="K1234" t="str">
        <f>IFERROR(IF(AND(SB!H1236&lt;&gt;"",VALUE(SB!E1236)&lt;VALUE(SB!$A$2)),Data!J1234,""),"")</f>
        <v/>
      </c>
      <c r="L1234" t="s">
        <v>35</v>
      </c>
      <c r="M1234" t="s">
        <v>35</v>
      </c>
      <c r="O1234" t="s">
        <v>35</v>
      </c>
      <c r="P1234" t="s">
        <v>35</v>
      </c>
      <c r="Q1234" t="s">
        <v>35</v>
      </c>
    </row>
    <row r="1235" spans="1:17">
      <c r="A1235" s="68"/>
      <c r="B1235" s="68"/>
      <c r="C1235" s="68"/>
      <c r="D1235" s="68"/>
      <c r="E1235" s="9"/>
      <c r="F1235" s="9" t="str">
        <f>IF(IF(SB!C1237="","",TEXT(SB!C1237,"0"))="",IF(SB!H1237="","",TEXT(SB!H1237,"0")),IF(SB!C1237="","",TEXT(SB!C1237,"0")))</f>
        <v/>
      </c>
      <c r="G1235" s="5" t="str">
        <f>IF(SB!D1237="","",SB!D1237)</f>
        <v/>
      </c>
      <c r="H1235" t="str">
        <f>IF(SB!D1237="","","X")</f>
        <v/>
      </c>
      <c r="I1235" t="str">
        <f>IF(SB!H1237="","",SB!G1237)</f>
        <v/>
      </c>
      <c r="J1235" t="str">
        <f>IF(SB!H1237="","",SB!F1237)</f>
        <v/>
      </c>
      <c r="K1235" t="str">
        <f>IFERROR(IF(AND(SB!H1237&lt;&gt;"",VALUE(SB!E1237)&lt;VALUE(SB!$A$2)),Data!J1235,""),"")</f>
        <v/>
      </c>
      <c r="L1235" t="s">
        <v>35</v>
      </c>
      <c r="M1235" t="s">
        <v>35</v>
      </c>
      <c r="O1235" t="s">
        <v>35</v>
      </c>
      <c r="P1235" t="s">
        <v>35</v>
      </c>
      <c r="Q1235" t="s">
        <v>35</v>
      </c>
    </row>
    <row r="1236" spans="1:17">
      <c r="A1236" s="68"/>
      <c r="B1236" s="68"/>
      <c r="C1236" s="68"/>
      <c r="D1236" s="68"/>
      <c r="E1236" s="9"/>
      <c r="F1236" s="9" t="str">
        <f>IF(IF(SB!C1238="","",TEXT(SB!C1238,"0"))="",IF(SB!H1238="","",TEXT(SB!H1238,"0")),IF(SB!C1238="","",TEXT(SB!C1238,"0")))</f>
        <v/>
      </c>
      <c r="G1236" s="5" t="str">
        <f>IF(SB!D1238="","",SB!D1238)</f>
        <v/>
      </c>
      <c r="H1236" t="str">
        <f>IF(SB!D1238="","","X")</f>
        <v/>
      </c>
      <c r="I1236" t="str">
        <f>IF(SB!H1238="","",SB!G1238)</f>
        <v/>
      </c>
      <c r="J1236" t="str">
        <f>IF(SB!H1238="","",SB!F1238)</f>
        <v/>
      </c>
      <c r="K1236" t="str">
        <f>IFERROR(IF(AND(SB!H1238&lt;&gt;"",VALUE(SB!E1238)&lt;VALUE(SB!$A$2)),Data!J1236,""),"")</f>
        <v/>
      </c>
      <c r="L1236" t="s">
        <v>35</v>
      </c>
      <c r="M1236" t="s">
        <v>35</v>
      </c>
      <c r="O1236" t="s">
        <v>35</v>
      </c>
      <c r="P1236" t="s">
        <v>35</v>
      </c>
      <c r="Q1236" t="s">
        <v>35</v>
      </c>
    </row>
    <row r="1237" spans="1:17">
      <c r="A1237" s="68"/>
      <c r="B1237" s="68"/>
      <c r="C1237" s="68"/>
      <c r="D1237" s="68"/>
      <c r="E1237" s="9"/>
      <c r="F1237" s="9" t="str">
        <f>IF(IF(SB!C1239="","",TEXT(SB!C1239,"0"))="",IF(SB!H1239="","",TEXT(SB!H1239,"0")),IF(SB!C1239="","",TEXT(SB!C1239,"0")))</f>
        <v/>
      </c>
      <c r="G1237" s="5" t="str">
        <f>IF(SB!D1239="","",SB!D1239)</f>
        <v/>
      </c>
      <c r="H1237" t="str">
        <f>IF(SB!D1239="","","X")</f>
        <v/>
      </c>
      <c r="I1237" t="str">
        <f>IF(SB!H1239="","",SB!G1239)</f>
        <v/>
      </c>
      <c r="J1237" t="str">
        <f>IF(SB!H1239="","",SB!F1239)</f>
        <v/>
      </c>
      <c r="K1237" t="str">
        <f>IFERROR(IF(AND(SB!H1239&lt;&gt;"",VALUE(SB!E1239)&lt;VALUE(SB!$A$2)),Data!J1237,""),"")</f>
        <v/>
      </c>
      <c r="L1237" t="s">
        <v>35</v>
      </c>
      <c r="M1237" t="s">
        <v>35</v>
      </c>
      <c r="O1237" t="s">
        <v>35</v>
      </c>
      <c r="P1237" t="s">
        <v>35</v>
      </c>
      <c r="Q1237" t="s">
        <v>35</v>
      </c>
    </row>
    <row r="1238" spans="1:17">
      <c r="A1238" s="68"/>
      <c r="B1238" s="68"/>
      <c r="C1238" s="68"/>
      <c r="D1238" s="68"/>
      <c r="E1238" s="9"/>
      <c r="F1238" s="9" t="str">
        <f>IF(IF(SB!C1240="","",TEXT(SB!C1240,"0"))="",IF(SB!H1240="","",TEXT(SB!H1240,"0")),IF(SB!C1240="","",TEXT(SB!C1240,"0")))</f>
        <v/>
      </c>
      <c r="G1238" s="5" t="str">
        <f>IF(SB!D1240="","",SB!D1240)</f>
        <v/>
      </c>
      <c r="H1238" t="str">
        <f>IF(SB!D1240="","","X")</f>
        <v/>
      </c>
      <c r="I1238" t="str">
        <f>IF(SB!H1240="","",SB!G1240)</f>
        <v/>
      </c>
      <c r="J1238" t="str">
        <f>IF(SB!H1240="","",SB!F1240)</f>
        <v/>
      </c>
      <c r="K1238" t="str">
        <f>IFERROR(IF(AND(SB!H1240&lt;&gt;"",VALUE(SB!E1240)&lt;VALUE(SB!$A$2)),Data!J1238,""),"")</f>
        <v/>
      </c>
      <c r="L1238" t="s">
        <v>35</v>
      </c>
      <c r="M1238" t="s">
        <v>35</v>
      </c>
      <c r="O1238" t="s">
        <v>35</v>
      </c>
      <c r="P1238" t="s">
        <v>35</v>
      </c>
      <c r="Q1238" t="s">
        <v>35</v>
      </c>
    </row>
    <row r="1239" spans="1:17">
      <c r="A1239" s="68"/>
      <c r="B1239" s="68"/>
      <c r="C1239" s="68"/>
      <c r="D1239" s="68"/>
      <c r="E1239" s="9"/>
      <c r="F1239" s="9" t="str">
        <f>IF(IF(SB!C1241="","",TEXT(SB!C1241,"0"))="",IF(SB!H1241="","",TEXT(SB!H1241,"0")),IF(SB!C1241="","",TEXT(SB!C1241,"0")))</f>
        <v/>
      </c>
      <c r="G1239" s="5" t="str">
        <f>IF(SB!D1241="","",SB!D1241)</f>
        <v/>
      </c>
      <c r="H1239" t="str">
        <f>IF(SB!D1241="","","X")</f>
        <v/>
      </c>
      <c r="I1239" t="str">
        <f>IF(SB!H1241="","",SB!G1241)</f>
        <v/>
      </c>
      <c r="J1239" t="str">
        <f>IF(SB!H1241="","",SB!F1241)</f>
        <v/>
      </c>
      <c r="K1239" t="str">
        <f>IFERROR(IF(AND(SB!H1241&lt;&gt;"",VALUE(SB!E1241)&lt;VALUE(SB!$A$2)),Data!J1239,""),"")</f>
        <v/>
      </c>
      <c r="L1239" t="s">
        <v>35</v>
      </c>
      <c r="M1239" t="s">
        <v>35</v>
      </c>
      <c r="O1239" t="s">
        <v>35</v>
      </c>
      <c r="P1239" t="s">
        <v>35</v>
      </c>
      <c r="Q1239" t="s">
        <v>35</v>
      </c>
    </row>
    <row r="1240" spans="1:17">
      <c r="A1240" s="68"/>
      <c r="B1240" s="68"/>
      <c r="C1240" s="68"/>
      <c r="D1240" s="68"/>
      <c r="E1240" s="9"/>
      <c r="F1240" s="9" t="str">
        <f>IF(IF(SB!C1242="","",TEXT(SB!C1242,"0"))="",IF(SB!H1242="","",TEXT(SB!H1242,"0")),IF(SB!C1242="","",TEXT(SB!C1242,"0")))</f>
        <v/>
      </c>
      <c r="G1240" s="5" t="str">
        <f>IF(SB!D1242="","",SB!D1242)</f>
        <v/>
      </c>
      <c r="H1240" t="str">
        <f>IF(SB!D1242="","","X")</f>
        <v/>
      </c>
      <c r="I1240" t="str">
        <f>IF(SB!H1242="","",SB!G1242)</f>
        <v/>
      </c>
      <c r="J1240" t="str">
        <f>IF(SB!H1242="","",SB!F1242)</f>
        <v/>
      </c>
      <c r="K1240" t="str">
        <f>IFERROR(IF(AND(SB!H1242&lt;&gt;"",VALUE(SB!E1242)&lt;VALUE(SB!$A$2)),Data!J1240,""),"")</f>
        <v/>
      </c>
      <c r="L1240" t="s">
        <v>35</v>
      </c>
      <c r="M1240" t="s">
        <v>35</v>
      </c>
      <c r="O1240" t="s">
        <v>35</v>
      </c>
      <c r="P1240" t="s">
        <v>35</v>
      </c>
      <c r="Q1240" t="s">
        <v>35</v>
      </c>
    </row>
    <row r="1241" spans="1:17">
      <c r="A1241" s="68"/>
      <c r="B1241" s="68"/>
      <c r="C1241" s="68"/>
      <c r="D1241" s="68"/>
      <c r="E1241" s="9"/>
      <c r="F1241" s="9" t="str">
        <f>IF(IF(SB!C1243="","",TEXT(SB!C1243,"0"))="",IF(SB!H1243="","",TEXT(SB!H1243,"0")),IF(SB!C1243="","",TEXT(SB!C1243,"0")))</f>
        <v/>
      </c>
      <c r="G1241" s="5" t="str">
        <f>IF(SB!D1243="","",SB!D1243)</f>
        <v/>
      </c>
      <c r="H1241" t="str">
        <f>IF(SB!D1243="","","X")</f>
        <v/>
      </c>
      <c r="I1241" t="str">
        <f>IF(SB!H1243="","",SB!G1243)</f>
        <v/>
      </c>
      <c r="J1241" t="str">
        <f>IF(SB!H1243="","",SB!F1243)</f>
        <v/>
      </c>
      <c r="K1241" t="str">
        <f>IFERROR(IF(AND(SB!H1243&lt;&gt;"",VALUE(SB!E1243)&lt;VALUE(SB!$A$2)),Data!J1241,""),"")</f>
        <v/>
      </c>
      <c r="L1241" t="s">
        <v>35</v>
      </c>
      <c r="M1241" t="s">
        <v>35</v>
      </c>
      <c r="O1241" t="s">
        <v>35</v>
      </c>
      <c r="P1241" t="s">
        <v>35</v>
      </c>
      <c r="Q1241" t="s">
        <v>35</v>
      </c>
    </row>
    <row r="1242" spans="1:17">
      <c r="A1242" s="68"/>
      <c r="B1242" s="68"/>
      <c r="C1242" s="68"/>
      <c r="D1242" s="68"/>
      <c r="E1242" s="9"/>
      <c r="F1242" s="9" t="str">
        <f>IF(IF(SB!C1244="","",TEXT(SB!C1244,"0"))="",IF(SB!H1244="","",TEXT(SB!H1244,"0")),IF(SB!C1244="","",TEXT(SB!C1244,"0")))</f>
        <v/>
      </c>
      <c r="G1242" s="5" t="str">
        <f>IF(SB!D1244="","",SB!D1244)</f>
        <v/>
      </c>
      <c r="H1242" t="str">
        <f>IF(SB!D1244="","","X")</f>
        <v/>
      </c>
      <c r="I1242" t="str">
        <f>IF(SB!H1244="","",SB!G1244)</f>
        <v/>
      </c>
      <c r="J1242" t="str">
        <f>IF(SB!H1244="","",SB!F1244)</f>
        <v/>
      </c>
      <c r="K1242" t="str">
        <f>IFERROR(IF(AND(SB!H1244&lt;&gt;"",VALUE(SB!E1244)&lt;VALUE(SB!$A$2)),Data!J1242,""),"")</f>
        <v/>
      </c>
      <c r="L1242" t="s">
        <v>35</v>
      </c>
      <c r="M1242" t="s">
        <v>35</v>
      </c>
      <c r="O1242" t="s">
        <v>35</v>
      </c>
      <c r="P1242" t="s">
        <v>35</v>
      </c>
      <c r="Q1242" t="s">
        <v>35</v>
      </c>
    </row>
    <row r="1243" spans="1:17">
      <c r="A1243" s="68"/>
      <c r="B1243" s="68"/>
      <c r="C1243" s="68"/>
      <c r="D1243" s="68"/>
      <c r="E1243" s="9"/>
      <c r="F1243" s="9" t="str">
        <f>IF(IF(SB!C1245="","",TEXT(SB!C1245,"0"))="",IF(SB!H1245="","",TEXT(SB!H1245,"0")),IF(SB!C1245="","",TEXT(SB!C1245,"0")))</f>
        <v/>
      </c>
      <c r="G1243" s="5" t="str">
        <f>IF(SB!D1245="","",SB!D1245)</f>
        <v/>
      </c>
      <c r="H1243" t="str">
        <f>IF(SB!D1245="","","X")</f>
        <v/>
      </c>
      <c r="I1243" t="str">
        <f>IF(SB!H1245="","",SB!G1245)</f>
        <v/>
      </c>
      <c r="J1243" t="str">
        <f>IF(SB!H1245="","",SB!F1245)</f>
        <v/>
      </c>
      <c r="K1243" t="str">
        <f>IFERROR(IF(AND(SB!H1245&lt;&gt;"",VALUE(SB!E1245)&lt;VALUE(SB!$A$2)),Data!J1243,""),"")</f>
        <v/>
      </c>
      <c r="L1243" t="s">
        <v>35</v>
      </c>
      <c r="M1243" t="s">
        <v>35</v>
      </c>
      <c r="O1243" t="s">
        <v>35</v>
      </c>
      <c r="P1243" t="s">
        <v>35</v>
      </c>
      <c r="Q1243" t="s">
        <v>35</v>
      </c>
    </row>
    <row r="1244" spans="1:17">
      <c r="A1244" s="68"/>
      <c r="B1244" s="68"/>
      <c r="C1244" s="68"/>
      <c r="D1244" s="68"/>
      <c r="E1244" s="9"/>
      <c r="F1244" s="9" t="str">
        <f>IF(IF(SB!C1246="","",TEXT(SB!C1246,"0"))="",IF(SB!H1246="","",TEXT(SB!H1246,"0")),IF(SB!C1246="","",TEXT(SB!C1246,"0")))</f>
        <v/>
      </c>
      <c r="G1244" s="5" t="str">
        <f>IF(SB!D1246="","",SB!D1246)</f>
        <v/>
      </c>
      <c r="H1244" t="str">
        <f>IF(SB!D1246="","","X")</f>
        <v/>
      </c>
      <c r="I1244" t="str">
        <f>IF(SB!H1246="","",SB!G1246)</f>
        <v/>
      </c>
      <c r="J1244" t="str">
        <f>IF(SB!H1246="","",SB!F1246)</f>
        <v/>
      </c>
      <c r="K1244" t="str">
        <f>IFERROR(IF(AND(SB!H1246&lt;&gt;"",VALUE(SB!E1246)&lt;VALUE(SB!$A$2)),Data!J1244,""),"")</f>
        <v/>
      </c>
      <c r="L1244" t="s">
        <v>35</v>
      </c>
      <c r="M1244" t="s">
        <v>35</v>
      </c>
      <c r="O1244" t="s">
        <v>35</v>
      </c>
      <c r="P1244" t="s">
        <v>35</v>
      </c>
      <c r="Q1244" t="s">
        <v>35</v>
      </c>
    </row>
    <row r="1245" spans="1:17">
      <c r="A1245" s="68"/>
      <c r="B1245" s="68"/>
      <c r="C1245" s="68"/>
      <c r="D1245" s="68"/>
      <c r="E1245" s="9"/>
      <c r="F1245" s="9" t="str">
        <f>IF(IF(SB!C1247="","",TEXT(SB!C1247,"0"))="",IF(SB!H1247="","",TEXT(SB!H1247,"0")),IF(SB!C1247="","",TEXT(SB!C1247,"0")))</f>
        <v/>
      </c>
      <c r="G1245" s="5" t="str">
        <f>IF(SB!D1247="","",SB!D1247)</f>
        <v/>
      </c>
      <c r="H1245" t="str">
        <f>IF(SB!D1247="","","X")</f>
        <v/>
      </c>
      <c r="I1245" t="str">
        <f>IF(SB!H1247="","",SB!G1247)</f>
        <v/>
      </c>
      <c r="J1245" t="str">
        <f>IF(SB!H1247="","",SB!F1247)</f>
        <v/>
      </c>
      <c r="K1245" t="str">
        <f>IFERROR(IF(AND(SB!H1247&lt;&gt;"",VALUE(SB!E1247)&lt;VALUE(SB!$A$2)),Data!J1245,""),"")</f>
        <v/>
      </c>
      <c r="L1245" t="s">
        <v>35</v>
      </c>
      <c r="M1245" t="s">
        <v>35</v>
      </c>
      <c r="O1245" t="s">
        <v>35</v>
      </c>
      <c r="P1245" t="s">
        <v>35</v>
      </c>
      <c r="Q1245" t="s">
        <v>35</v>
      </c>
    </row>
    <row r="1246" spans="1:17">
      <c r="A1246" s="68"/>
      <c r="B1246" s="68"/>
      <c r="C1246" s="68"/>
      <c r="D1246" s="68"/>
      <c r="E1246" s="9"/>
      <c r="F1246" s="9" t="str">
        <f>IF(IF(SB!C1248="","",TEXT(SB!C1248,"0"))="",IF(SB!H1248="","",TEXT(SB!H1248,"0")),IF(SB!C1248="","",TEXT(SB!C1248,"0")))</f>
        <v/>
      </c>
      <c r="G1246" s="5" t="str">
        <f>IF(SB!D1248="","",SB!D1248)</f>
        <v/>
      </c>
      <c r="H1246" t="str">
        <f>IF(SB!D1248="","","X")</f>
        <v/>
      </c>
      <c r="I1246" t="str">
        <f>IF(SB!H1248="","",SB!G1248)</f>
        <v/>
      </c>
      <c r="J1246" t="str">
        <f>IF(SB!H1248="","",SB!F1248)</f>
        <v/>
      </c>
      <c r="K1246" t="str">
        <f>IFERROR(IF(AND(SB!H1248&lt;&gt;"",VALUE(SB!E1248)&lt;VALUE(SB!$A$2)),Data!J1246,""),"")</f>
        <v/>
      </c>
      <c r="L1246" t="s">
        <v>35</v>
      </c>
      <c r="M1246" t="s">
        <v>35</v>
      </c>
      <c r="O1246" t="s">
        <v>35</v>
      </c>
      <c r="P1246" t="s">
        <v>35</v>
      </c>
      <c r="Q1246" t="s">
        <v>35</v>
      </c>
    </row>
    <row r="1247" spans="1:17">
      <c r="A1247" s="68"/>
      <c r="B1247" s="68"/>
      <c r="C1247" s="68"/>
      <c r="D1247" s="68"/>
      <c r="E1247" s="9"/>
      <c r="F1247" s="9" t="str">
        <f>IF(IF(SB!C1249="","",TEXT(SB!C1249,"0"))="",IF(SB!H1249="","",TEXT(SB!H1249,"0")),IF(SB!C1249="","",TEXT(SB!C1249,"0")))</f>
        <v/>
      </c>
      <c r="G1247" s="5" t="str">
        <f>IF(SB!D1249="","",SB!D1249)</f>
        <v/>
      </c>
      <c r="H1247" t="str">
        <f>IF(SB!D1249="","","X")</f>
        <v/>
      </c>
      <c r="I1247" t="str">
        <f>IF(SB!H1249="","",SB!G1249)</f>
        <v/>
      </c>
      <c r="J1247" t="str">
        <f>IF(SB!H1249="","",SB!F1249)</f>
        <v/>
      </c>
      <c r="K1247" t="str">
        <f>IFERROR(IF(AND(SB!H1249&lt;&gt;"",VALUE(SB!E1249)&lt;VALUE(SB!$A$2)),Data!J1247,""),"")</f>
        <v/>
      </c>
      <c r="L1247" t="s">
        <v>35</v>
      </c>
      <c r="M1247" t="s">
        <v>35</v>
      </c>
      <c r="O1247" t="s">
        <v>35</v>
      </c>
      <c r="P1247" t="s">
        <v>35</v>
      </c>
      <c r="Q1247" t="s">
        <v>35</v>
      </c>
    </row>
    <row r="1248" spans="1:17">
      <c r="A1248" s="68"/>
      <c r="B1248" s="68"/>
      <c r="C1248" s="68"/>
      <c r="D1248" s="68"/>
      <c r="E1248" s="9"/>
      <c r="F1248" s="9" t="str">
        <f>IF(IF(SB!C1250="","",TEXT(SB!C1250,"0"))="",IF(SB!H1250="","",TEXT(SB!H1250,"0")),IF(SB!C1250="","",TEXT(SB!C1250,"0")))</f>
        <v/>
      </c>
      <c r="G1248" s="5" t="str">
        <f>IF(SB!D1250="","",SB!D1250)</f>
        <v/>
      </c>
      <c r="H1248" t="str">
        <f>IF(SB!D1250="","","X")</f>
        <v/>
      </c>
      <c r="I1248" t="str">
        <f>IF(SB!H1250="","",SB!G1250)</f>
        <v/>
      </c>
      <c r="J1248" t="str">
        <f>IF(SB!H1250="","",SB!F1250)</f>
        <v/>
      </c>
      <c r="K1248" t="str">
        <f>IFERROR(IF(AND(SB!H1250&lt;&gt;"",VALUE(SB!E1250)&lt;VALUE(SB!$A$2)),Data!J1248,""),"")</f>
        <v/>
      </c>
      <c r="L1248" t="s">
        <v>35</v>
      </c>
      <c r="M1248" t="s">
        <v>35</v>
      </c>
      <c r="O1248" t="s">
        <v>35</v>
      </c>
      <c r="P1248" t="s">
        <v>35</v>
      </c>
      <c r="Q1248" t="s">
        <v>35</v>
      </c>
    </row>
    <row r="1249" spans="1:17">
      <c r="A1249" s="68"/>
      <c r="B1249" s="68"/>
      <c r="C1249" s="68"/>
      <c r="D1249" s="68"/>
      <c r="E1249" s="9"/>
      <c r="F1249" s="9" t="str">
        <f>IF(IF(SB!C1251="","",TEXT(SB!C1251,"0"))="",IF(SB!H1251="","",TEXT(SB!H1251,"0")),IF(SB!C1251="","",TEXT(SB!C1251,"0")))</f>
        <v/>
      </c>
      <c r="G1249" s="5" t="str">
        <f>IF(SB!D1251="","",SB!D1251)</f>
        <v/>
      </c>
      <c r="H1249" t="str">
        <f>IF(SB!D1251="","","X")</f>
        <v/>
      </c>
      <c r="I1249" t="str">
        <f>IF(SB!H1251="","",SB!G1251)</f>
        <v/>
      </c>
      <c r="J1249" t="str">
        <f>IF(SB!H1251="","",SB!F1251)</f>
        <v/>
      </c>
      <c r="K1249" t="str">
        <f>IFERROR(IF(AND(SB!H1251&lt;&gt;"",VALUE(SB!E1251)&lt;VALUE(SB!$A$2)),Data!J1249,""),"")</f>
        <v/>
      </c>
      <c r="L1249" t="s">
        <v>35</v>
      </c>
      <c r="M1249" t="s">
        <v>35</v>
      </c>
      <c r="O1249" t="s">
        <v>35</v>
      </c>
      <c r="P1249" t="s">
        <v>35</v>
      </c>
      <c r="Q1249" t="s">
        <v>35</v>
      </c>
    </row>
    <row r="1250" spans="1:17">
      <c r="A1250" s="68"/>
      <c r="B1250" s="68"/>
      <c r="C1250" s="68"/>
      <c r="D1250" s="68"/>
      <c r="E1250" s="9"/>
      <c r="F1250" s="9" t="str">
        <f>IF(IF(SB!C1252="","",TEXT(SB!C1252,"0"))="",IF(SB!H1252="","",TEXT(SB!H1252,"0")),IF(SB!C1252="","",TEXT(SB!C1252,"0")))</f>
        <v/>
      </c>
      <c r="G1250" s="5" t="str">
        <f>IF(SB!D1252="","",SB!D1252)</f>
        <v/>
      </c>
      <c r="H1250" t="str">
        <f>IF(SB!D1252="","","X")</f>
        <v/>
      </c>
      <c r="I1250" t="str">
        <f>IF(SB!H1252="","",SB!G1252)</f>
        <v/>
      </c>
      <c r="J1250" t="str">
        <f>IF(SB!H1252="","",SB!F1252)</f>
        <v/>
      </c>
      <c r="K1250" t="str">
        <f>IFERROR(IF(AND(SB!H1252&lt;&gt;"",VALUE(SB!E1252)&lt;VALUE(SB!$A$2)),Data!J1250,""),"")</f>
        <v/>
      </c>
      <c r="L1250" t="s">
        <v>35</v>
      </c>
      <c r="M1250" t="s">
        <v>35</v>
      </c>
      <c r="O1250" t="s">
        <v>35</v>
      </c>
      <c r="P1250" t="s">
        <v>35</v>
      </c>
      <c r="Q1250" t="s">
        <v>35</v>
      </c>
    </row>
    <row r="1251" spans="1:17">
      <c r="A1251" s="68"/>
      <c r="B1251" s="68"/>
      <c r="C1251" s="68"/>
      <c r="D1251" s="68"/>
      <c r="E1251" s="9"/>
      <c r="F1251" s="9" t="str">
        <f>IF(IF(SB!C1253="","",TEXT(SB!C1253,"0"))="",IF(SB!H1253="","",TEXT(SB!H1253,"0")),IF(SB!C1253="","",TEXT(SB!C1253,"0")))</f>
        <v/>
      </c>
      <c r="G1251" s="5" t="str">
        <f>IF(SB!D1253="","",SB!D1253)</f>
        <v/>
      </c>
      <c r="H1251" t="str">
        <f>IF(SB!D1253="","","X")</f>
        <v/>
      </c>
      <c r="I1251" t="str">
        <f>IF(SB!H1253="","",SB!G1253)</f>
        <v/>
      </c>
      <c r="J1251" t="str">
        <f>IF(SB!H1253="","",SB!F1253)</f>
        <v/>
      </c>
      <c r="K1251" t="str">
        <f>IFERROR(IF(AND(SB!H1253&lt;&gt;"",VALUE(SB!E1253)&lt;VALUE(SB!$A$2)),Data!J1251,""),"")</f>
        <v/>
      </c>
      <c r="L1251" t="s">
        <v>35</v>
      </c>
      <c r="M1251" t="s">
        <v>35</v>
      </c>
      <c r="O1251" t="s">
        <v>35</v>
      </c>
      <c r="P1251" t="s">
        <v>35</v>
      </c>
      <c r="Q1251" t="s">
        <v>35</v>
      </c>
    </row>
    <row r="1252" spans="1:17">
      <c r="A1252" s="68"/>
      <c r="B1252" s="68"/>
      <c r="C1252" s="68"/>
      <c r="D1252" s="68"/>
      <c r="E1252" s="9"/>
      <c r="F1252" s="9" t="str">
        <f>IF(IF(SB!C1254="","",TEXT(SB!C1254,"0"))="",IF(SB!H1254="","",TEXT(SB!H1254,"0")),IF(SB!C1254="","",TEXT(SB!C1254,"0")))</f>
        <v/>
      </c>
      <c r="G1252" s="5" t="str">
        <f>IF(SB!D1254="","",SB!D1254)</f>
        <v/>
      </c>
      <c r="H1252" t="str">
        <f>IF(SB!D1254="","","X")</f>
        <v/>
      </c>
      <c r="I1252" t="str">
        <f>IF(SB!H1254="","",SB!G1254)</f>
        <v/>
      </c>
      <c r="J1252" t="str">
        <f>IF(SB!H1254="","",SB!F1254)</f>
        <v/>
      </c>
      <c r="K1252" t="str">
        <f>IFERROR(IF(AND(SB!H1254&lt;&gt;"",VALUE(SB!E1254)&lt;VALUE(SB!$A$2)),Data!J1252,""),"")</f>
        <v/>
      </c>
      <c r="L1252" t="s">
        <v>35</v>
      </c>
      <c r="M1252" t="s">
        <v>35</v>
      </c>
      <c r="O1252" t="s">
        <v>35</v>
      </c>
      <c r="P1252" t="s">
        <v>35</v>
      </c>
      <c r="Q1252" t="s">
        <v>35</v>
      </c>
    </row>
    <row r="1253" spans="1:17">
      <c r="A1253" s="68"/>
      <c r="B1253" s="68"/>
      <c r="C1253" s="68"/>
      <c r="D1253" s="68"/>
      <c r="E1253" s="9"/>
      <c r="F1253" s="9" t="str">
        <f>IF(IF(SB!C1255="","",TEXT(SB!C1255,"0"))="",IF(SB!H1255="","",TEXT(SB!H1255,"0")),IF(SB!C1255="","",TEXT(SB!C1255,"0")))</f>
        <v/>
      </c>
      <c r="G1253" s="5" t="str">
        <f>IF(SB!D1255="","",SB!D1255)</f>
        <v/>
      </c>
      <c r="H1253" t="str">
        <f>IF(SB!D1255="","","X")</f>
        <v/>
      </c>
      <c r="I1253" t="str">
        <f>IF(SB!H1255="","",SB!G1255)</f>
        <v/>
      </c>
      <c r="J1253" t="str">
        <f>IF(SB!H1255="","",SB!F1255)</f>
        <v/>
      </c>
      <c r="K1253" t="str">
        <f>IFERROR(IF(AND(SB!H1255&lt;&gt;"",VALUE(SB!E1255)&lt;VALUE(SB!$A$2)),Data!J1253,""),"")</f>
        <v/>
      </c>
      <c r="L1253" t="s">
        <v>35</v>
      </c>
      <c r="M1253" t="s">
        <v>35</v>
      </c>
      <c r="O1253" t="s">
        <v>35</v>
      </c>
      <c r="P1253" t="s">
        <v>35</v>
      </c>
      <c r="Q1253" t="s">
        <v>35</v>
      </c>
    </row>
    <row r="1254" spans="1:17">
      <c r="A1254" s="68"/>
      <c r="B1254" s="68"/>
      <c r="C1254" s="68"/>
      <c r="D1254" s="68"/>
      <c r="E1254" s="9"/>
      <c r="F1254" s="9" t="str">
        <f>IF(IF(SB!C1256="","",TEXT(SB!C1256,"0"))="",IF(SB!H1256="","",TEXT(SB!H1256,"0")),IF(SB!C1256="","",TEXT(SB!C1256,"0")))</f>
        <v/>
      </c>
      <c r="G1254" s="5" t="str">
        <f>IF(SB!D1256="","",SB!D1256)</f>
        <v/>
      </c>
      <c r="H1254" t="str">
        <f>IF(SB!D1256="","","X")</f>
        <v/>
      </c>
      <c r="I1254" t="str">
        <f>IF(SB!H1256="","",SB!G1256)</f>
        <v/>
      </c>
      <c r="J1254" t="str">
        <f>IF(SB!H1256="","",SB!F1256)</f>
        <v/>
      </c>
      <c r="K1254" t="str">
        <f>IFERROR(IF(AND(SB!H1256&lt;&gt;"",VALUE(SB!E1256)&lt;VALUE(SB!$A$2)),Data!J1254,""),"")</f>
        <v/>
      </c>
      <c r="L1254" t="s">
        <v>35</v>
      </c>
      <c r="M1254" t="s">
        <v>35</v>
      </c>
      <c r="O1254" t="s">
        <v>35</v>
      </c>
      <c r="P1254" t="s">
        <v>35</v>
      </c>
      <c r="Q1254" t="s">
        <v>35</v>
      </c>
    </row>
    <row r="1255" spans="1:17">
      <c r="A1255" s="68"/>
      <c r="B1255" s="68"/>
      <c r="C1255" s="68"/>
      <c r="D1255" s="68"/>
      <c r="E1255" s="9"/>
      <c r="F1255" s="9" t="str">
        <f>IF(IF(SB!C1257="","",TEXT(SB!C1257,"0"))="",IF(SB!H1257="","",TEXT(SB!H1257,"0")),IF(SB!C1257="","",TEXT(SB!C1257,"0")))</f>
        <v/>
      </c>
      <c r="G1255" s="5" t="str">
        <f>IF(SB!D1257="","",SB!D1257)</f>
        <v/>
      </c>
      <c r="H1255" t="str">
        <f>IF(SB!D1257="","","X")</f>
        <v/>
      </c>
      <c r="I1255" t="str">
        <f>IF(SB!H1257="","",SB!G1257)</f>
        <v/>
      </c>
      <c r="J1255" t="str">
        <f>IF(SB!H1257="","",SB!F1257)</f>
        <v/>
      </c>
      <c r="K1255" t="str">
        <f>IFERROR(IF(AND(SB!H1257&lt;&gt;"",VALUE(SB!E1257)&lt;VALUE(SB!$A$2)),Data!J1255,""),"")</f>
        <v/>
      </c>
      <c r="L1255" t="s">
        <v>35</v>
      </c>
      <c r="M1255" t="s">
        <v>35</v>
      </c>
      <c r="O1255" t="s">
        <v>35</v>
      </c>
      <c r="P1255" t="s">
        <v>35</v>
      </c>
      <c r="Q1255" t="s">
        <v>35</v>
      </c>
    </row>
    <row r="1256" spans="1:17">
      <c r="A1256" s="68"/>
      <c r="B1256" s="68"/>
      <c r="C1256" s="68"/>
      <c r="D1256" s="68"/>
      <c r="E1256" s="9"/>
      <c r="F1256" s="9" t="str">
        <f>IF(IF(SB!C1258="","",TEXT(SB!C1258,"0"))="",IF(SB!H1258="","",TEXT(SB!H1258,"0")),IF(SB!C1258="","",TEXT(SB!C1258,"0")))</f>
        <v/>
      </c>
      <c r="G1256" s="5" t="str">
        <f>IF(SB!D1258="","",SB!D1258)</f>
        <v/>
      </c>
      <c r="H1256" t="str">
        <f>IF(SB!D1258="","","X")</f>
        <v/>
      </c>
      <c r="I1256" t="str">
        <f>IF(SB!H1258="","",SB!G1258)</f>
        <v/>
      </c>
      <c r="J1256" t="str">
        <f>IF(SB!H1258="","",SB!F1258)</f>
        <v/>
      </c>
      <c r="K1256" t="str">
        <f>IFERROR(IF(AND(SB!H1258&lt;&gt;"",VALUE(SB!E1258)&lt;VALUE(SB!$A$2)),Data!J1256,""),"")</f>
        <v/>
      </c>
      <c r="L1256" t="s">
        <v>35</v>
      </c>
      <c r="M1256" t="s">
        <v>35</v>
      </c>
      <c r="O1256" t="s">
        <v>35</v>
      </c>
      <c r="P1256" t="s">
        <v>35</v>
      </c>
      <c r="Q1256" t="s">
        <v>35</v>
      </c>
    </row>
    <row r="1257" spans="1:17">
      <c r="A1257" s="68"/>
      <c r="B1257" s="68"/>
      <c r="C1257" s="68"/>
      <c r="D1257" s="68"/>
      <c r="E1257" s="9"/>
      <c r="F1257" s="9" t="str">
        <f>IF(IF(SB!C1259="","",TEXT(SB!C1259,"0"))="",IF(SB!H1259="","",TEXT(SB!H1259,"0")),IF(SB!C1259="","",TEXT(SB!C1259,"0")))</f>
        <v/>
      </c>
      <c r="G1257" s="5" t="str">
        <f>IF(SB!D1259="","",SB!D1259)</f>
        <v/>
      </c>
      <c r="H1257" t="str">
        <f>IF(SB!D1259="","","X")</f>
        <v/>
      </c>
      <c r="I1257" t="str">
        <f>IF(SB!H1259="","",SB!G1259)</f>
        <v/>
      </c>
      <c r="J1257" t="str">
        <f>IF(SB!H1259="","",SB!F1259)</f>
        <v/>
      </c>
      <c r="K1257" t="str">
        <f>IFERROR(IF(AND(SB!H1259&lt;&gt;"",VALUE(SB!E1259)&lt;VALUE(SB!$A$2)),Data!J1257,""),"")</f>
        <v/>
      </c>
      <c r="L1257" t="s">
        <v>35</v>
      </c>
      <c r="M1257" t="s">
        <v>35</v>
      </c>
      <c r="O1257" t="s">
        <v>35</v>
      </c>
      <c r="P1257" t="s">
        <v>35</v>
      </c>
      <c r="Q1257" t="s">
        <v>35</v>
      </c>
    </row>
    <row r="1258" spans="1:17">
      <c r="A1258" s="68"/>
      <c r="B1258" s="68"/>
      <c r="C1258" s="68"/>
      <c r="D1258" s="68"/>
      <c r="E1258" s="9"/>
      <c r="F1258" s="9" t="str">
        <f>IF(IF(SB!C1260="","",TEXT(SB!C1260,"0"))="",IF(SB!H1260="","",TEXT(SB!H1260,"0")),IF(SB!C1260="","",TEXT(SB!C1260,"0")))</f>
        <v/>
      </c>
      <c r="G1258" s="5" t="str">
        <f>IF(SB!D1260="","",SB!D1260)</f>
        <v/>
      </c>
      <c r="H1258" t="str">
        <f>IF(SB!D1260="","","X")</f>
        <v/>
      </c>
      <c r="I1258" t="str">
        <f>IF(SB!H1260="","",SB!G1260)</f>
        <v/>
      </c>
      <c r="J1258" t="str">
        <f>IF(SB!H1260="","",SB!F1260)</f>
        <v/>
      </c>
      <c r="K1258" t="str">
        <f>IFERROR(IF(AND(SB!H1260&lt;&gt;"",VALUE(SB!E1260)&lt;VALUE(SB!$A$2)),Data!J1258,""),"")</f>
        <v/>
      </c>
      <c r="L1258" t="s">
        <v>35</v>
      </c>
      <c r="M1258" t="s">
        <v>35</v>
      </c>
      <c r="O1258" t="s">
        <v>35</v>
      </c>
      <c r="P1258" t="s">
        <v>35</v>
      </c>
      <c r="Q1258" t="s">
        <v>35</v>
      </c>
    </row>
    <row r="1259" spans="1:17">
      <c r="A1259" s="68"/>
      <c r="B1259" s="68"/>
      <c r="C1259" s="68"/>
      <c r="D1259" s="68"/>
      <c r="E1259" s="9"/>
      <c r="F1259" s="9" t="str">
        <f>IF(IF(SB!C1261="","",TEXT(SB!C1261,"0"))="",IF(SB!H1261="","",TEXT(SB!H1261,"0")),IF(SB!C1261="","",TEXT(SB!C1261,"0")))</f>
        <v/>
      </c>
      <c r="G1259" s="5" t="str">
        <f>IF(SB!D1261="","",SB!D1261)</f>
        <v/>
      </c>
      <c r="H1259" t="str">
        <f>IF(SB!D1261="","","X")</f>
        <v/>
      </c>
      <c r="I1259" t="str">
        <f>IF(SB!H1261="","",SB!G1261)</f>
        <v/>
      </c>
      <c r="J1259" t="str">
        <f>IF(SB!H1261="","",SB!F1261)</f>
        <v/>
      </c>
      <c r="K1259" t="str">
        <f>IFERROR(IF(AND(SB!H1261&lt;&gt;"",VALUE(SB!E1261)&lt;VALUE(SB!$A$2)),Data!J1259,""),"")</f>
        <v/>
      </c>
      <c r="L1259" t="s">
        <v>35</v>
      </c>
      <c r="M1259" t="s">
        <v>35</v>
      </c>
      <c r="O1259" t="s">
        <v>35</v>
      </c>
      <c r="P1259" t="s">
        <v>35</v>
      </c>
      <c r="Q1259" t="s">
        <v>35</v>
      </c>
    </row>
    <row r="1260" spans="1:17">
      <c r="A1260" s="68"/>
      <c r="B1260" s="68"/>
      <c r="C1260" s="68"/>
      <c r="D1260" s="68"/>
      <c r="E1260" s="9"/>
      <c r="F1260" s="9" t="str">
        <f>IF(IF(SB!C1262="","",TEXT(SB!C1262,"0"))="",IF(SB!H1262="","",TEXT(SB!H1262,"0")),IF(SB!C1262="","",TEXT(SB!C1262,"0")))</f>
        <v/>
      </c>
      <c r="G1260" s="5" t="str">
        <f>IF(SB!D1262="","",SB!D1262)</f>
        <v/>
      </c>
      <c r="H1260" t="str">
        <f>IF(SB!D1262="","","X")</f>
        <v/>
      </c>
      <c r="I1260" t="str">
        <f>IF(SB!H1262="","",SB!G1262)</f>
        <v/>
      </c>
      <c r="J1260" t="str">
        <f>IF(SB!H1262="","",SB!F1262)</f>
        <v/>
      </c>
      <c r="K1260" t="str">
        <f>IFERROR(IF(AND(SB!H1262&lt;&gt;"",VALUE(SB!E1262)&lt;VALUE(SB!$A$2)),Data!J1260,""),"")</f>
        <v/>
      </c>
      <c r="L1260" t="s">
        <v>35</v>
      </c>
      <c r="M1260" t="s">
        <v>35</v>
      </c>
      <c r="O1260" t="s">
        <v>35</v>
      </c>
      <c r="P1260" t="s">
        <v>35</v>
      </c>
      <c r="Q1260" t="s">
        <v>35</v>
      </c>
    </row>
    <row r="1261" spans="1:17">
      <c r="A1261" s="68"/>
      <c r="B1261" s="68"/>
      <c r="C1261" s="68"/>
      <c r="D1261" s="68"/>
      <c r="E1261" s="9"/>
      <c r="F1261" s="9" t="str">
        <f>IF(IF(SB!C1263="","",TEXT(SB!C1263,"0"))="",IF(SB!H1263="","",TEXT(SB!H1263,"0")),IF(SB!C1263="","",TEXT(SB!C1263,"0")))</f>
        <v/>
      </c>
      <c r="G1261" s="5" t="str">
        <f>IF(SB!D1263="","",SB!D1263)</f>
        <v/>
      </c>
      <c r="H1261" t="str">
        <f>IF(SB!D1263="","","X")</f>
        <v/>
      </c>
      <c r="I1261" t="str">
        <f>IF(SB!H1263="","",SB!G1263)</f>
        <v/>
      </c>
      <c r="J1261" t="str">
        <f>IF(SB!H1263="","",SB!F1263)</f>
        <v/>
      </c>
      <c r="K1261" t="str">
        <f>IFERROR(IF(AND(SB!H1263&lt;&gt;"",VALUE(SB!E1263)&lt;VALUE(SB!$A$2)),Data!J1261,""),"")</f>
        <v/>
      </c>
      <c r="L1261" t="s">
        <v>35</v>
      </c>
      <c r="M1261" t="s">
        <v>35</v>
      </c>
      <c r="O1261" t="s">
        <v>35</v>
      </c>
      <c r="P1261" t="s">
        <v>35</v>
      </c>
      <c r="Q1261" t="s">
        <v>35</v>
      </c>
    </row>
    <row r="1262" spans="1:17">
      <c r="A1262" s="68"/>
      <c r="B1262" s="68"/>
      <c r="C1262" s="68"/>
      <c r="D1262" s="68"/>
      <c r="E1262" s="9"/>
      <c r="F1262" s="9" t="str">
        <f>IF(IF(SB!C1264="","",TEXT(SB!C1264,"0"))="",IF(SB!H1264="","",TEXT(SB!H1264,"0")),IF(SB!C1264="","",TEXT(SB!C1264,"0")))</f>
        <v/>
      </c>
      <c r="G1262" s="5" t="str">
        <f>IF(SB!D1264="","",SB!D1264)</f>
        <v/>
      </c>
      <c r="H1262" t="str">
        <f>IF(SB!D1264="","","X")</f>
        <v/>
      </c>
      <c r="I1262" t="str">
        <f>IF(SB!H1264="","",SB!G1264)</f>
        <v/>
      </c>
      <c r="J1262" t="str">
        <f>IF(SB!H1264="","",SB!F1264)</f>
        <v/>
      </c>
      <c r="K1262" t="str">
        <f>IFERROR(IF(AND(SB!H1264&lt;&gt;"",VALUE(SB!E1264)&lt;VALUE(SB!$A$2)),Data!J1262,""),"")</f>
        <v/>
      </c>
      <c r="L1262" t="s">
        <v>35</v>
      </c>
      <c r="M1262" t="s">
        <v>35</v>
      </c>
      <c r="O1262" t="s">
        <v>35</v>
      </c>
      <c r="P1262" t="s">
        <v>35</v>
      </c>
      <c r="Q1262" t="s">
        <v>35</v>
      </c>
    </row>
    <row r="1263" spans="1:17">
      <c r="A1263" s="68"/>
      <c r="B1263" s="68"/>
      <c r="C1263" s="68"/>
      <c r="D1263" s="68"/>
      <c r="E1263" s="9"/>
      <c r="F1263" s="9" t="str">
        <f>IF(IF(SB!C1265="","",TEXT(SB!C1265,"0"))="",IF(SB!H1265="","",TEXT(SB!H1265,"0")),IF(SB!C1265="","",TEXT(SB!C1265,"0")))</f>
        <v/>
      </c>
      <c r="G1263" s="5" t="str">
        <f>IF(SB!D1265="","",SB!D1265)</f>
        <v/>
      </c>
      <c r="H1263" t="str">
        <f>IF(SB!D1265="","","X")</f>
        <v/>
      </c>
      <c r="I1263" t="str">
        <f>IF(SB!H1265="","",SB!G1265)</f>
        <v/>
      </c>
      <c r="J1263" t="str">
        <f>IF(SB!H1265="","",SB!F1265)</f>
        <v/>
      </c>
      <c r="K1263" t="str">
        <f>IFERROR(IF(AND(SB!H1265&lt;&gt;"",VALUE(SB!E1265)&lt;VALUE(SB!$A$2)),Data!J1263,""),"")</f>
        <v/>
      </c>
      <c r="L1263" t="s">
        <v>35</v>
      </c>
      <c r="M1263" t="s">
        <v>35</v>
      </c>
      <c r="O1263" t="s">
        <v>35</v>
      </c>
      <c r="P1263" t="s">
        <v>35</v>
      </c>
      <c r="Q1263" t="s">
        <v>35</v>
      </c>
    </row>
    <row r="1264" spans="1:17">
      <c r="A1264" s="68"/>
      <c r="B1264" s="68"/>
      <c r="C1264" s="68"/>
      <c r="D1264" s="68"/>
      <c r="E1264" s="9"/>
      <c r="F1264" s="9" t="str">
        <f>IF(IF(SB!C1266="","",TEXT(SB!C1266,"0"))="",IF(SB!H1266="","",TEXT(SB!H1266,"0")),IF(SB!C1266="","",TEXT(SB!C1266,"0")))</f>
        <v/>
      </c>
      <c r="G1264" s="5" t="str">
        <f>IF(SB!D1266="","",SB!D1266)</f>
        <v/>
      </c>
      <c r="H1264" t="str">
        <f>IF(SB!D1266="","","X")</f>
        <v/>
      </c>
      <c r="I1264" t="str">
        <f>IF(SB!H1266="","",SB!G1266)</f>
        <v/>
      </c>
      <c r="J1264" t="str">
        <f>IF(SB!H1266="","",SB!F1266)</f>
        <v/>
      </c>
      <c r="K1264" t="str">
        <f>IFERROR(IF(AND(SB!H1266&lt;&gt;"",VALUE(SB!E1266)&lt;VALUE(SB!$A$2)),Data!J1264,""),"")</f>
        <v/>
      </c>
      <c r="L1264" t="s">
        <v>35</v>
      </c>
      <c r="M1264" t="s">
        <v>35</v>
      </c>
      <c r="O1264" t="s">
        <v>35</v>
      </c>
      <c r="P1264" t="s">
        <v>35</v>
      </c>
      <c r="Q1264" t="s">
        <v>35</v>
      </c>
    </row>
    <row r="1265" spans="1:17">
      <c r="A1265" s="68"/>
      <c r="B1265" s="68"/>
      <c r="C1265" s="68"/>
      <c r="D1265" s="68"/>
      <c r="E1265" s="9"/>
      <c r="F1265" s="9" t="str">
        <f>IF(IF(SB!C1267="","",TEXT(SB!C1267,"0"))="",IF(SB!H1267="","",TEXT(SB!H1267,"0")),IF(SB!C1267="","",TEXT(SB!C1267,"0")))</f>
        <v/>
      </c>
      <c r="G1265" s="5" t="str">
        <f>IF(SB!D1267="","",SB!D1267)</f>
        <v/>
      </c>
      <c r="H1265" t="str">
        <f>IF(SB!D1267="","","X")</f>
        <v/>
      </c>
      <c r="I1265" t="str">
        <f>IF(SB!H1267="","",SB!G1267)</f>
        <v/>
      </c>
      <c r="J1265" t="str">
        <f>IF(SB!H1267="","",SB!F1267)</f>
        <v/>
      </c>
      <c r="K1265" t="str">
        <f>IFERROR(IF(AND(SB!H1267&lt;&gt;"",VALUE(SB!E1267)&lt;VALUE(SB!$A$2)),Data!J1265,""),"")</f>
        <v/>
      </c>
      <c r="L1265" t="s">
        <v>35</v>
      </c>
      <c r="M1265" t="s">
        <v>35</v>
      </c>
      <c r="O1265" t="s">
        <v>35</v>
      </c>
      <c r="P1265" t="s">
        <v>35</v>
      </c>
      <c r="Q1265" t="s">
        <v>35</v>
      </c>
    </row>
    <row r="1266" spans="1:17">
      <c r="A1266" s="68"/>
      <c r="B1266" s="68"/>
      <c r="C1266" s="68"/>
      <c r="D1266" s="68"/>
      <c r="E1266" s="9"/>
      <c r="F1266" s="9" t="str">
        <f>IF(IF(SB!C1268="","",TEXT(SB!C1268,"0"))="",IF(SB!H1268="","",TEXT(SB!H1268,"0")),IF(SB!C1268="","",TEXT(SB!C1268,"0")))</f>
        <v/>
      </c>
      <c r="G1266" s="5" t="str">
        <f>IF(SB!D1268="","",SB!D1268)</f>
        <v/>
      </c>
      <c r="H1266" t="str">
        <f>IF(SB!D1268="","","X")</f>
        <v/>
      </c>
      <c r="I1266" t="str">
        <f>IF(SB!H1268="","",SB!G1268)</f>
        <v/>
      </c>
      <c r="J1266" t="str">
        <f>IF(SB!H1268="","",SB!F1268)</f>
        <v/>
      </c>
      <c r="K1266" t="str">
        <f>IFERROR(IF(AND(SB!H1268&lt;&gt;"",VALUE(SB!E1268)&lt;VALUE(SB!$A$2)),Data!J1266,""),"")</f>
        <v/>
      </c>
      <c r="L1266" t="s">
        <v>35</v>
      </c>
      <c r="M1266" t="s">
        <v>35</v>
      </c>
      <c r="O1266" t="s">
        <v>35</v>
      </c>
      <c r="P1266" t="s">
        <v>35</v>
      </c>
      <c r="Q1266" t="s">
        <v>35</v>
      </c>
    </row>
    <row r="1267" spans="1:17">
      <c r="A1267" s="68"/>
      <c r="B1267" s="68"/>
      <c r="C1267" s="68"/>
      <c r="D1267" s="68"/>
      <c r="E1267" s="9"/>
      <c r="F1267" s="9" t="str">
        <f>IF(IF(SB!C1269="","",TEXT(SB!C1269,"0"))="",IF(SB!H1269="","",TEXT(SB!H1269,"0")),IF(SB!C1269="","",TEXT(SB!C1269,"0")))</f>
        <v/>
      </c>
      <c r="G1267" s="5" t="str">
        <f>IF(SB!D1269="","",SB!D1269)</f>
        <v/>
      </c>
      <c r="H1267" t="str">
        <f>IF(SB!D1269="","","X")</f>
        <v/>
      </c>
      <c r="I1267" t="str">
        <f>IF(SB!H1269="","",SB!G1269)</f>
        <v/>
      </c>
      <c r="J1267" t="str">
        <f>IF(SB!H1269="","",SB!F1269)</f>
        <v/>
      </c>
      <c r="K1267" t="str">
        <f>IFERROR(IF(AND(SB!H1269&lt;&gt;"",VALUE(SB!E1269)&lt;VALUE(SB!$A$2)),Data!J1267,""),"")</f>
        <v/>
      </c>
      <c r="L1267" t="s">
        <v>35</v>
      </c>
      <c r="M1267" t="s">
        <v>35</v>
      </c>
      <c r="O1267" t="s">
        <v>35</v>
      </c>
      <c r="P1267" t="s">
        <v>35</v>
      </c>
      <c r="Q1267" t="s">
        <v>35</v>
      </c>
    </row>
    <row r="1268" spans="1:17">
      <c r="A1268" s="68"/>
      <c r="B1268" s="68"/>
      <c r="C1268" s="68"/>
      <c r="D1268" s="68"/>
      <c r="E1268" s="9"/>
      <c r="F1268" s="9" t="str">
        <f>IF(IF(SB!C1270="","",TEXT(SB!C1270,"0"))="",IF(SB!H1270="","",TEXT(SB!H1270,"0")),IF(SB!C1270="","",TEXT(SB!C1270,"0")))</f>
        <v/>
      </c>
      <c r="G1268" s="5" t="str">
        <f>IF(SB!D1270="","",SB!D1270)</f>
        <v/>
      </c>
      <c r="H1268" t="str">
        <f>IF(SB!D1270="","","X")</f>
        <v/>
      </c>
      <c r="I1268" t="str">
        <f>IF(SB!H1270="","",SB!G1270)</f>
        <v/>
      </c>
      <c r="J1268" t="str">
        <f>IF(SB!H1270="","",SB!F1270)</f>
        <v/>
      </c>
      <c r="K1268" t="str">
        <f>IFERROR(IF(AND(SB!H1270&lt;&gt;"",VALUE(SB!E1270)&lt;VALUE(SB!$A$2)),Data!J1268,""),"")</f>
        <v/>
      </c>
      <c r="L1268" t="s">
        <v>35</v>
      </c>
      <c r="M1268" t="s">
        <v>35</v>
      </c>
      <c r="O1268" t="s">
        <v>35</v>
      </c>
      <c r="P1268" t="s">
        <v>35</v>
      </c>
      <c r="Q1268" t="s">
        <v>35</v>
      </c>
    </row>
    <row r="1269" spans="1:17">
      <c r="A1269" s="68"/>
      <c r="B1269" s="68"/>
      <c r="C1269" s="68"/>
      <c r="D1269" s="68"/>
      <c r="E1269" s="9"/>
      <c r="F1269" s="9" t="str">
        <f>IF(IF(SB!C1271="","",TEXT(SB!C1271,"0"))="",IF(SB!H1271="","",TEXT(SB!H1271,"0")),IF(SB!C1271="","",TEXT(SB!C1271,"0")))</f>
        <v/>
      </c>
      <c r="G1269" s="5" t="str">
        <f>IF(SB!D1271="","",SB!D1271)</f>
        <v/>
      </c>
      <c r="H1269" t="str">
        <f>IF(SB!D1271="","","X")</f>
        <v/>
      </c>
      <c r="I1269" t="str">
        <f>IF(SB!H1271="","",SB!G1271)</f>
        <v/>
      </c>
      <c r="J1269" t="str">
        <f>IF(SB!H1271="","",SB!F1271)</f>
        <v/>
      </c>
      <c r="K1269" t="str">
        <f>IFERROR(IF(AND(SB!H1271&lt;&gt;"",VALUE(SB!E1271)&lt;VALUE(SB!$A$2)),Data!J1269,""),"")</f>
        <v/>
      </c>
      <c r="L1269" t="s">
        <v>35</v>
      </c>
      <c r="M1269" t="s">
        <v>35</v>
      </c>
      <c r="O1269" t="s">
        <v>35</v>
      </c>
      <c r="P1269" t="s">
        <v>35</v>
      </c>
      <c r="Q1269" t="s">
        <v>35</v>
      </c>
    </row>
    <row r="1270" spans="1:17">
      <c r="A1270" s="68"/>
      <c r="B1270" s="68"/>
      <c r="C1270" s="68"/>
      <c r="D1270" s="68"/>
      <c r="E1270" s="9"/>
      <c r="F1270" s="9" t="str">
        <f>IF(IF(SB!C1272="","",TEXT(SB!C1272,"0"))="",IF(SB!H1272="","",TEXT(SB!H1272,"0")),IF(SB!C1272="","",TEXT(SB!C1272,"0")))</f>
        <v/>
      </c>
      <c r="G1270" s="5" t="str">
        <f>IF(SB!D1272="","",SB!D1272)</f>
        <v/>
      </c>
      <c r="H1270" t="str">
        <f>IF(SB!D1272="","","X")</f>
        <v/>
      </c>
      <c r="I1270" t="str">
        <f>IF(SB!H1272="","",SB!G1272)</f>
        <v/>
      </c>
      <c r="J1270" t="str">
        <f>IF(SB!H1272="","",SB!F1272)</f>
        <v/>
      </c>
      <c r="K1270" t="str">
        <f>IFERROR(IF(AND(SB!H1272&lt;&gt;"",VALUE(SB!E1272)&lt;VALUE(SB!$A$2)),Data!J1270,""),"")</f>
        <v/>
      </c>
      <c r="L1270" t="s">
        <v>35</v>
      </c>
      <c r="M1270" t="s">
        <v>35</v>
      </c>
      <c r="O1270" t="s">
        <v>35</v>
      </c>
      <c r="P1270" t="s">
        <v>35</v>
      </c>
      <c r="Q1270" t="s">
        <v>35</v>
      </c>
    </row>
    <row r="1271" spans="1:17">
      <c r="A1271" s="68"/>
      <c r="B1271" s="68"/>
      <c r="C1271" s="68"/>
      <c r="D1271" s="68"/>
      <c r="E1271" s="9"/>
      <c r="F1271" s="9" t="str">
        <f>IF(IF(SB!C1273="","",TEXT(SB!C1273,"0"))="",IF(SB!H1273="","",TEXT(SB!H1273,"0")),IF(SB!C1273="","",TEXT(SB!C1273,"0")))</f>
        <v/>
      </c>
      <c r="G1271" s="5" t="str">
        <f>IF(SB!D1273="","",SB!D1273)</f>
        <v/>
      </c>
      <c r="H1271" t="str">
        <f>IF(SB!D1273="","","X")</f>
        <v/>
      </c>
      <c r="I1271" t="str">
        <f>IF(SB!H1273="","",SB!G1273)</f>
        <v/>
      </c>
      <c r="J1271" t="str">
        <f>IF(SB!H1273="","",SB!F1273)</f>
        <v/>
      </c>
      <c r="K1271" t="str">
        <f>IFERROR(IF(AND(SB!H1273&lt;&gt;"",VALUE(SB!E1273)&lt;VALUE(SB!$A$2)),Data!J1271,""),"")</f>
        <v/>
      </c>
      <c r="L1271" t="s">
        <v>35</v>
      </c>
      <c r="M1271" t="s">
        <v>35</v>
      </c>
      <c r="O1271" t="s">
        <v>35</v>
      </c>
      <c r="P1271" t="s">
        <v>35</v>
      </c>
      <c r="Q1271" t="s">
        <v>35</v>
      </c>
    </row>
    <row r="1272" spans="1:17">
      <c r="A1272" s="68"/>
      <c r="B1272" s="68"/>
      <c r="C1272" s="68"/>
      <c r="D1272" s="68"/>
      <c r="E1272" s="9"/>
      <c r="F1272" s="9" t="str">
        <f>IF(IF(SB!C1274="","",TEXT(SB!C1274,"0"))="",IF(SB!H1274="","",TEXT(SB!H1274,"0")),IF(SB!C1274="","",TEXT(SB!C1274,"0")))</f>
        <v/>
      </c>
      <c r="G1272" s="5" t="str">
        <f>IF(SB!D1274="","",SB!D1274)</f>
        <v/>
      </c>
      <c r="H1272" t="str">
        <f>IF(SB!D1274="","","X")</f>
        <v/>
      </c>
      <c r="I1272" t="str">
        <f>IF(SB!H1274="","",SB!G1274)</f>
        <v/>
      </c>
      <c r="J1272" t="str">
        <f>IF(SB!H1274="","",SB!F1274)</f>
        <v/>
      </c>
      <c r="K1272" t="str">
        <f>IFERROR(IF(AND(SB!H1274&lt;&gt;"",VALUE(SB!E1274)&lt;VALUE(SB!$A$2)),Data!J1272,""),"")</f>
        <v/>
      </c>
      <c r="L1272" t="s">
        <v>35</v>
      </c>
      <c r="M1272" t="s">
        <v>35</v>
      </c>
      <c r="O1272" t="s">
        <v>35</v>
      </c>
      <c r="P1272" t="s">
        <v>35</v>
      </c>
      <c r="Q1272" t="s">
        <v>35</v>
      </c>
    </row>
    <row r="1273" spans="1:17">
      <c r="A1273" s="68"/>
      <c r="B1273" s="68"/>
      <c r="C1273" s="68"/>
      <c r="D1273" s="68"/>
      <c r="E1273" s="9"/>
      <c r="F1273" s="9" t="str">
        <f>IF(IF(SB!C1275="","",TEXT(SB!C1275,"0"))="",IF(SB!H1275="","",TEXT(SB!H1275,"0")),IF(SB!C1275="","",TEXT(SB!C1275,"0")))</f>
        <v/>
      </c>
      <c r="G1273" s="5" t="str">
        <f>IF(SB!D1275="","",SB!D1275)</f>
        <v/>
      </c>
      <c r="H1273" t="str">
        <f>IF(SB!D1275="","","X")</f>
        <v/>
      </c>
      <c r="I1273" t="str">
        <f>IF(SB!H1275="","",SB!G1275)</f>
        <v/>
      </c>
      <c r="J1273" t="str">
        <f>IF(SB!H1275="","",SB!F1275)</f>
        <v/>
      </c>
      <c r="K1273" t="str">
        <f>IFERROR(IF(AND(SB!H1275&lt;&gt;"",VALUE(SB!E1275)&lt;VALUE(SB!$A$2)),Data!J1273,""),"")</f>
        <v/>
      </c>
      <c r="L1273" t="s">
        <v>35</v>
      </c>
      <c r="M1273" t="s">
        <v>35</v>
      </c>
      <c r="O1273" t="s">
        <v>35</v>
      </c>
      <c r="P1273" t="s">
        <v>35</v>
      </c>
      <c r="Q1273" t="s">
        <v>35</v>
      </c>
    </row>
    <row r="1274" spans="1:17">
      <c r="A1274" s="68"/>
      <c r="B1274" s="68"/>
      <c r="C1274" s="68"/>
      <c r="D1274" s="68"/>
      <c r="E1274" s="9"/>
      <c r="F1274" s="9" t="str">
        <f>IF(IF(SB!C1276="","",TEXT(SB!C1276,"0"))="",IF(SB!H1276="","",TEXT(SB!H1276,"0")),IF(SB!C1276="","",TEXT(SB!C1276,"0")))</f>
        <v/>
      </c>
      <c r="G1274" s="5" t="str">
        <f>IF(SB!D1276="","",SB!D1276)</f>
        <v/>
      </c>
      <c r="H1274" t="str">
        <f>IF(SB!D1276="","","X")</f>
        <v/>
      </c>
      <c r="I1274" t="str">
        <f>IF(SB!H1276="","",SB!G1276)</f>
        <v/>
      </c>
      <c r="J1274" t="str">
        <f>IF(SB!H1276="","",SB!F1276)</f>
        <v/>
      </c>
      <c r="K1274" t="str">
        <f>IFERROR(IF(AND(SB!H1276&lt;&gt;"",VALUE(SB!E1276)&lt;VALUE(SB!$A$2)),Data!J1274,""),"")</f>
        <v/>
      </c>
      <c r="L1274" t="s">
        <v>35</v>
      </c>
      <c r="M1274" t="s">
        <v>35</v>
      </c>
      <c r="O1274" t="s">
        <v>35</v>
      </c>
      <c r="P1274" t="s">
        <v>35</v>
      </c>
      <c r="Q1274" t="s">
        <v>35</v>
      </c>
    </row>
    <row r="1275" spans="1:17">
      <c r="A1275" s="68"/>
      <c r="B1275" s="68"/>
      <c r="C1275" s="68"/>
      <c r="D1275" s="68"/>
      <c r="E1275" s="9"/>
      <c r="F1275" s="9" t="str">
        <f>IF(IF(SB!C1277="","",TEXT(SB!C1277,"0"))="",IF(SB!H1277="","",TEXT(SB!H1277,"0")),IF(SB!C1277="","",TEXT(SB!C1277,"0")))</f>
        <v/>
      </c>
      <c r="G1275" s="5" t="str">
        <f>IF(SB!D1277="","",SB!D1277)</f>
        <v/>
      </c>
      <c r="H1275" t="str">
        <f>IF(SB!D1277="","","X")</f>
        <v/>
      </c>
      <c r="I1275" t="str">
        <f>IF(SB!H1277="","",SB!G1277)</f>
        <v/>
      </c>
      <c r="J1275" t="str">
        <f>IF(SB!H1277="","",SB!F1277)</f>
        <v/>
      </c>
      <c r="K1275" t="str">
        <f>IFERROR(IF(AND(SB!H1277&lt;&gt;"",VALUE(SB!E1277)&lt;VALUE(SB!$A$2)),Data!J1275,""),"")</f>
        <v/>
      </c>
      <c r="L1275" t="s">
        <v>35</v>
      </c>
      <c r="M1275" t="s">
        <v>35</v>
      </c>
      <c r="O1275" t="s">
        <v>35</v>
      </c>
      <c r="P1275" t="s">
        <v>35</v>
      </c>
      <c r="Q1275" t="s">
        <v>35</v>
      </c>
    </row>
    <row r="1276" spans="1:17">
      <c r="A1276" s="68"/>
      <c r="B1276" s="68"/>
      <c r="C1276" s="68"/>
      <c r="D1276" s="68"/>
      <c r="E1276" s="9"/>
      <c r="F1276" s="9" t="str">
        <f>IF(IF(SB!C1278="","",TEXT(SB!C1278,"0"))="",IF(SB!H1278="","",TEXT(SB!H1278,"0")),IF(SB!C1278="","",TEXT(SB!C1278,"0")))</f>
        <v/>
      </c>
      <c r="G1276" s="5" t="str">
        <f>IF(SB!D1278="","",SB!D1278)</f>
        <v/>
      </c>
      <c r="H1276" t="str">
        <f>IF(SB!D1278="","","X")</f>
        <v/>
      </c>
      <c r="I1276" t="str">
        <f>IF(SB!H1278="","",SB!G1278)</f>
        <v/>
      </c>
      <c r="J1276" t="str">
        <f>IF(SB!H1278="","",SB!F1278)</f>
        <v/>
      </c>
      <c r="K1276" t="str">
        <f>IFERROR(IF(AND(SB!H1278&lt;&gt;"",VALUE(SB!E1278)&lt;VALUE(SB!$A$2)),Data!J1276,""),"")</f>
        <v/>
      </c>
      <c r="L1276" t="s">
        <v>35</v>
      </c>
      <c r="M1276" t="s">
        <v>35</v>
      </c>
      <c r="O1276" t="s">
        <v>35</v>
      </c>
      <c r="P1276" t="s">
        <v>35</v>
      </c>
      <c r="Q1276" t="s">
        <v>35</v>
      </c>
    </row>
    <row r="1277" spans="1:17">
      <c r="A1277" s="68"/>
      <c r="B1277" s="68"/>
      <c r="C1277" s="68"/>
      <c r="D1277" s="68"/>
      <c r="E1277" s="9"/>
      <c r="F1277" s="9" t="str">
        <f>IF(IF(SB!C1279="","",TEXT(SB!C1279,"0"))="",IF(SB!H1279="","",TEXT(SB!H1279,"0")),IF(SB!C1279="","",TEXT(SB!C1279,"0")))</f>
        <v/>
      </c>
      <c r="G1277" s="5" t="str">
        <f>IF(SB!D1279="","",SB!D1279)</f>
        <v/>
      </c>
      <c r="H1277" t="str">
        <f>IF(SB!D1279="","","X")</f>
        <v/>
      </c>
      <c r="I1277" t="str">
        <f>IF(SB!H1279="","",SB!G1279)</f>
        <v/>
      </c>
      <c r="J1277" t="str">
        <f>IF(SB!H1279="","",SB!F1279)</f>
        <v/>
      </c>
      <c r="K1277" t="str">
        <f>IFERROR(IF(AND(SB!H1279&lt;&gt;"",VALUE(SB!E1279)&lt;VALUE(SB!$A$2)),Data!J1277,""),"")</f>
        <v/>
      </c>
      <c r="L1277" t="s">
        <v>35</v>
      </c>
      <c r="M1277" t="s">
        <v>35</v>
      </c>
      <c r="O1277" t="s">
        <v>35</v>
      </c>
      <c r="P1277" t="s">
        <v>35</v>
      </c>
      <c r="Q1277" t="s">
        <v>35</v>
      </c>
    </row>
    <row r="1278" spans="1:17">
      <c r="A1278" s="68"/>
      <c r="B1278" s="68"/>
      <c r="C1278" s="68"/>
      <c r="D1278" s="68"/>
      <c r="E1278" s="9"/>
      <c r="F1278" s="9" t="str">
        <f>IF(IF(SB!C1280="","",TEXT(SB!C1280,"0"))="",IF(SB!H1280="","",TEXT(SB!H1280,"0")),IF(SB!C1280="","",TEXT(SB!C1280,"0")))</f>
        <v/>
      </c>
      <c r="G1278" s="5" t="str">
        <f>IF(SB!D1280="","",SB!D1280)</f>
        <v/>
      </c>
      <c r="H1278" t="str">
        <f>IF(SB!D1280="","","X")</f>
        <v/>
      </c>
      <c r="I1278" t="str">
        <f>IF(SB!H1280="","",SB!G1280)</f>
        <v/>
      </c>
      <c r="J1278" t="str">
        <f>IF(SB!H1280="","",SB!F1280)</f>
        <v/>
      </c>
      <c r="K1278" t="str">
        <f>IFERROR(IF(AND(SB!H1280&lt;&gt;"",VALUE(SB!E1280)&lt;VALUE(SB!$A$2)),Data!J1278,""),"")</f>
        <v/>
      </c>
      <c r="L1278" t="s">
        <v>35</v>
      </c>
      <c r="M1278" t="s">
        <v>35</v>
      </c>
      <c r="O1278" t="s">
        <v>35</v>
      </c>
      <c r="P1278" t="s">
        <v>35</v>
      </c>
      <c r="Q1278" t="s">
        <v>35</v>
      </c>
    </row>
    <row r="1279" spans="1:17">
      <c r="A1279" s="68"/>
      <c r="B1279" s="68"/>
      <c r="C1279" s="68"/>
      <c r="D1279" s="68"/>
      <c r="E1279" s="9"/>
      <c r="F1279" s="9" t="str">
        <f>IF(IF(SB!C1281="","",TEXT(SB!C1281,"0"))="",IF(SB!H1281="","",TEXT(SB!H1281,"0")),IF(SB!C1281="","",TEXT(SB!C1281,"0")))</f>
        <v/>
      </c>
      <c r="G1279" s="5" t="str">
        <f>IF(SB!D1281="","",SB!D1281)</f>
        <v/>
      </c>
      <c r="H1279" t="str">
        <f>IF(SB!D1281="","","X")</f>
        <v/>
      </c>
      <c r="I1279" t="str">
        <f>IF(SB!H1281="","",SB!G1281)</f>
        <v/>
      </c>
      <c r="J1279" t="str">
        <f>IF(SB!H1281="","",SB!F1281)</f>
        <v/>
      </c>
      <c r="K1279" t="str">
        <f>IFERROR(IF(AND(SB!H1281&lt;&gt;"",VALUE(SB!E1281)&lt;VALUE(SB!$A$2)),Data!J1279,""),"")</f>
        <v/>
      </c>
      <c r="L1279" t="s">
        <v>35</v>
      </c>
      <c r="M1279" t="s">
        <v>35</v>
      </c>
      <c r="O1279" t="s">
        <v>35</v>
      </c>
      <c r="P1279" t="s">
        <v>35</v>
      </c>
      <c r="Q1279" t="s">
        <v>35</v>
      </c>
    </row>
    <row r="1280" spans="1:17">
      <c r="A1280" s="68"/>
      <c r="B1280" s="68"/>
      <c r="C1280" s="68"/>
      <c r="D1280" s="68"/>
      <c r="E1280" s="9"/>
      <c r="F1280" s="9" t="str">
        <f>IF(IF(SB!C1282="","",TEXT(SB!C1282,"0"))="",IF(SB!H1282="","",TEXT(SB!H1282,"0")),IF(SB!C1282="","",TEXT(SB!C1282,"0")))</f>
        <v/>
      </c>
      <c r="G1280" s="5" t="str">
        <f>IF(SB!D1282="","",SB!D1282)</f>
        <v/>
      </c>
      <c r="H1280" t="str">
        <f>IF(SB!D1282="","","X")</f>
        <v/>
      </c>
      <c r="I1280" t="str">
        <f>IF(SB!H1282="","",SB!G1282)</f>
        <v/>
      </c>
      <c r="J1280" t="str">
        <f>IF(SB!H1282="","",SB!F1282)</f>
        <v/>
      </c>
      <c r="K1280" t="str">
        <f>IFERROR(IF(AND(SB!H1282&lt;&gt;"",VALUE(SB!E1282)&lt;VALUE(SB!$A$2)),Data!J1280,""),"")</f>
        <v/>
      </c>
      <c r="L1280" t="s">
        <v>35</v>
      </c>
      <c r="M1280" t="s">
        <v>35</v>
      </c>
      <c r="O1280" t="s">
        <v>35</v>
      </c>
      <c r="P1280" t="s">
        <v>35</v>
      </c>
      <c r="Q1280" t="s">
        <v>35</v>
      </c>
    </row>
    <row r="1281" spans="1:17">
      <c r="A1281" s="68"/>
      <c r="B1281" s="68"/>
      <c r="C1281" s="68"/>
      <c r="D1281" s="68"/>
      <c r="E1281" s="9"/>
      <c r="F1281" s="9" t="str">
        <f>IF(IF(SB!C1283="","",TEXT(SB!C1283,"0"))="",IF(SB!H1283="","",TEXT(SB!H1283,"0")),IF(SB!C1283="","",TEXT(SB!C1283,"0")))</f>
        <v/>
      </c>
      <c r="G1281" s="5" t="str">
        <f>IF(SB!D1283="","",SB!D1283)</f>
        <v/>
      </c>
      <c r="H1281" t="str">
        <f>IF(SB!D1283="","","X")</f>
        <v/>
      </c>
      <c r="I1281" t="str">
        <f>IF(SB!H1283="","",SB!G1283)</f>
        <v/>
      </c>
      <c r="J1281" t="str">
        <f>IF(SB!H1283="","",SB!F1283)</f>
        <v/>
      </c>
      <c r="K1281" t="str">
        <f>IFERROR(IF(AND(SB!H1283&lt;&gt;"",VALUE(SB!E1283)&lt;VALUE(SB!$A$2)),Data!J1281,""),"")</f>
        <v/>
      </c>
      <c r="L1281" t="s">
        <v>35</v>
      </c>
      <c r="M1281" t="s">
        <v>35</v>
      </c>
      <c r="O1281" t="s">
        <v>35</v>
      </c>
      <c r="P1281" t="s">
        <v>35</v>
      </c>
      <c r="Q1281" t="s">
        <v>35</v>
      </c>
    </row>
    <row r="1282" spans="1:17">
      <c r="A1282" s="68"/>
      <c r="B1282" s="68"/>
      <c r="C1282" s="68"/>
      <c r="D1282" s="68"/>
      <c r="E1282" s="9"/>
      <c r="F1282" s="9" t="str">
        <f>IF(IF(SB!C1284="","",TEXT(SB!C1284,"0"))="",IF(SB!H1284="","",TEXT(SB!H1284,"0")),IF(SB!C1284="","",TEXT(SB!C1284,"0")))</f>
        <v/>
      </c>
      <c r="G1282" s="5" t="str">
        <f>IF(SB!D1284="","",SB!D1284)</f>
        <v/>
      </c>
      <c r="H1282" t="str">
        <f>IF(SB!D1284="","","X")</f>
        <v/>
      </c>
      <c r="I1282" t="str">
        <f>IF(SB!H1284="","",SB!G1284)</f>
        <v/>
      </c>
      <c r="J1282" t="str">
        <f>IF(SB!H1284="","",SB!F1284)</f>
        <v/>
      </c>
      <c r="K1282" t="str">
        <f>IFERROR(IF(AND(SB!H1284&lt;&gt;"",VALUE(SB!E1284)&lt;VALUE(SB!$A$2)),Data!J1282,""),"")</f>
        <v/>
      </c>
      <c r="L1282" t="s">
        <v>35</v>
      </c>
      <c r="M1282" t="s">
        <v>35</v>
      </c>
      <c r="O1282" t="s">
        <v>35</v>
      </c>
      <c r="P1282" t="s">
        <v>35</v>
      </c>
      <c r="Q1282" t="s">
        <v>35</v>
      </c>
    </row>
    <row r="1283" spans="1:17">
      <c r="A1283" s="68"/>
      <c r="B1283" s="68"/>
      <c r="C1283" s="68"/>
      <c r="D1283" s="68"/>
      <c r="E1283" s="9"/>
      <c r="F1283" s="9" t="str">
        <f>IF(IF(SB!C1285="","",TEXT(SB!C1285,"0"))="",IF(SB!H1285="","",TEXT(SB!H1285,"0")),IF(SB!C1285="","",TEXT(SB!C1285,"0")))</f>
        <v/>
      </c>
      <c r="G1283" s="5" t="str">
        <f>IF(SB!D1285="","",SB!D1285)</f>
        <v/>
      </c>
      <c r="H1283" t="str">
        <f>IF(SB!D1285="","","X")</f>
        <v/>
      </c>
      <c r="I1283" t="str">
        <f>IF(SB!H1285="","",SB!G1285)</f>
        <v/>
      </c>
      <c r="J1283" t="str">
        <f>IF(SB!H1285="","",SB!F1285)</f>
        <v/>
      </c>
      <c r="K1283" t="str">
        <f>IFERROR(IF(AND(SB!H1285&lt;&gt;"",VALUE(SB!E1285)&lt;VALUE(SB!$A$2)),Data!J1283,""),"")</f>
        <v/>
      </c>
      <c r="L1283" t="s">
        <v>35</v>
      </c>
      <c r="M1283" t="s">
        <v>35</v>
      </c>
      <c r="O1283" t="s">
        <v>35</v>
      </c>
      <c r="P1283" t="s">
        <v>35</v>
      </c>
      <c r="Q1283" t="s">
        <v>35</v>
      </c>
    </row>
    <row r="1284" spans="1:17">
      <c r="A1284" s="68"/>
      <c r="B1284" s="68"/>
      <c r="C1284" s="68"/>
      <c r="D1284" s="68"/>
      <c r="E1284" s="9"/>
      <c r="F1284" s="9" t="str">
        <f>IF(IF(SB!C1286="","",TEXT(SB!C1286,"0"))="",IF(SB!H1286="","",TEXT(SB!H1286,"0")),IF(SB!C1286="","",TEXT(SB!C1286,"0")))</f>
        <v/>
      </c>
      <c r="G1284" s="5" t="str">
        <f>IF(SB!D1286="","",SB!D1286)</f>
        <v/>
      </c>
      <c r="H1284" t="str">
        <f>IF(SB!D1286="","","X")</f>
        <v/>
      </c>
      <c r="I1284" t="str">
        <f>IF(SB!H1286="","",SB!G1286)</f>
        <v/>
      </c>
      <c r="J1284" t="str">
        <f>IF(SB!H1286="","",SB!F1286)</f>
        <v/>
      </c>
      <c r="K1284" t="str">
        <f>IFERROR(IF(AND(SB!H1286&lt;&gt;"",VALUE(SB!E1286)&lt;VALUE(SB!$A$2)),Data!J1284,""),"")</f>
        <v/>
      </c>
      <c r="L1284" t="s">
        <v>35</v>
      </c>
      <c r="M1284" t="s">
        <v>35</v>
      </c>
      <c r="O1284" t="s">
        <v>35</v>
      </c>
      <c r="P1284" t="s">
        <v>35</v>
      </c>
      <c r="Q1284" t="s">
        <v>35</v>
      </c>
    </row>
    <row r="1285" spans="1:17">
      <c r="A1285" s="68"/>
      <c r="B1285" s="68"/>
      <c r="C1285" s="68"/>
      <c r="D1285" s="68"/>
      <c r="E1285" s="9"/>
      <c r="F1285" s="9" t="str">
        <f>IF(IF(SB!C1287="","",TEXT(SB!C1287,"0"))="",IF(SB!H1287="","",TEXT(SB!H1287,"0")),IF(SB!C1287="","",TEXT(SB!C1287,"0")))</f>
        <v/>
      </c>
      <c r="G1285" s="5" t="str">
        <f>IF(SB!D1287="","",SB!D1287)</f>
        <v/>
      </c>
      <c r="H1285" t="str">
        <f>IF(SB!D1287="","","X")</f>
        <v/>
      </c>
      <c r="I1285" t="str">
        <f>IF(SB!H1287="","",SB!G1287)</f>
        <v/>
      </c>
      <c r="J1285" t="str">
        <f>IF(SB!H1287="","",SB!F1287)</f>
        <v/>
      </c>
      <c r="K1285" t="str">
        <f>IFERROR(IF(AND(SB!H1287&lt;&gt;"",VALUE(SB!E1287)&lt;VALUE(SB!$A$2)),Data!J1285,""),"")</f>
        <v/>
      </c>
      <c r="L1285" t="s">
        <v>35</v>
      </c>
      <c r="M1285" t="s">
        <v>35</v>
      </c>
      <c r="O1285" t="s">
        <v>35</v>
      </c>
      <c r="P1285" t="s">
        <v>35</v>
      </c>
      <c r="Q1285" t="s">
        <v>35</v>
      </c>
    </row>
    <row r="1286" spans="1:17">
      <c r="A1286" s="68"/>
      <c r="B1286" s="68"/>
      <c r="C1286" s="68"/>
      <c r="D1286" s="68"/>
      <c r="E1286" s="9"/>
      <c r="F1286" s="9" t="str">
        <f>IF(IF(SB!C1288="","",TEXT(SB!C1288,"0"))="",IF(SB!H1288="","",TEXT(SB!H1288,"0")),IF(SB!C1288="","",TEXT(SB!C1288,"0")))</f>
        <v/>
      </c>
      <c r="G1286" s="5" t="str">
        <f>IF(SB!D1288="","",SB!D1288)</f>
        <v/>
      </c>
      <c r="H1286" t="str">
        <f>IF(SB!D1288="","","X")</f>
        <v/>
      </c>
      <c r="I1286" t="str">
        <f>IF(SB!H1288="","",SB!G1288)</f>
        <v/>
      </c>
      <c r="J1286" t="str">
        <f>IF(SB!H1288="","",SB!F1288)</f>
        <v/>
      </c>
      <c r="K1286" t="str">
        <f>IFERROR(IF(AND(SB!H1288&lt;&gt;"",VALUE(SB!E1288)&lt;VALUE(SB!$A$2)),Data!J1286,""),"")</f>
        <v/>
      </c>
      <c r="L1286" t="s">
        <v>35</v>
      </c>
      <c r="M1286" t="s">
        <v>35</v>
      </c>
      <c r="O1286" t="s">
        <v>35</v>
      </c>
      <c r="P1286" t="s">
        <v>35</v>
      </c>
      <c r="Q1286" t="s">
        <v>35</v>
      </c>
    </row>
    <row r="1287" spans="1:17">
      <c r="A1287" s="68"/>
      <c r="B1287" s="68"/>
      <c r="C1287" s="68"/>
      <c r="D1287" s="68"/>
      <c r="E1287" s="9"/>
      <c r="F1287" s="9" t="str">
        <f>IF(IF(SB!C1289="","",TEXT(SB!C1289,"0"))="",IF(SB!H1289="","",TEXT(SB!H1289,"0")),IF(SB!C1289="","",TEXT(SB!C1289,"0")))</f>
        <v/>
      </c>
      <c r="G1287" s="5" t="str">
        <f>IF(SB!D1289="","",SB!D1289)</f>
        <v/>
      </c>
      <c r="H1287" t="str">
        <f>IF(SB!D1289="","","X")</f>
        <v/>
      </c>
      <c r="I1287" t="str">
        <f>IF(SB!H1289="","",SB!G1289)</f>
        <v/>
      </c>
      <c r="J1287" t="str">
        <f>IF(SB!H1289="","",SB!F1289)</f>
        <v/>
      </c>
      <c r="K1287" t="str">
        <f>IFERROR(IF(AND(SB!H1289&lt;&gt;"",VALUE(SB!E1289)&lt;VALUE(SB!$A$2)),Data!J1287,""),"")</f>
        <v/>
      </c>
      <c r="L1287" t="s">
        <v>35</v>
      </c>
      <c r="M1287" t="s">
        <v>35</v>
      </c>
      <c r="O1287" t="s">
        <v>35</v>
      </c>
      <c r="P1287" t="s">
        <v>35</v>
      </c>
      <c r="Q1287" t="s">
        <v>35</v>
      </c>
    </row>
    <row r="1288" spans="1:17">
      <c r="A1288" s="68"/>
      <c r="B1288" s="68"/>
      <c r="C1288" s="68"/>
      <c r="D1288" s="68"/>
      <c r="E1288" s="9"/>
      <c r="F1288" s="9" t="str">
        <f>IF(IF(SB!C1290="","",TEXT(SB!C1290,"0"))="",IF(SB!H1290="","",TEXT(SB!H1290,"0")),IF(SB!C1290="","",TEXT(SB!C1290,"0")))</f>
        <v/>
      </c>
      <c r="G1288" s="5" t="str">
        <f>IF(SB!D1290="","",SB!D1290)</f>
        <v/>
      </c>
      <c r="H1288" t="str">
        <f>IF(SB!D1290="","","X")</f>
        <v/>
      </c>
      <c r="I1288" t="str">
        <f>IF(SB!H1290="","",SB!G1290)</f>
        <v/>
      </c>
      <c r="J1288" t="str">
        <f>IF(SB!H1290="","",SB!F1290)</f>
        <v/>
      </c>
      <c r="K1288" t="str">
        <f>IFERROR(IF(AND(SB!H1290&lt;&gt;"",VALUE(SB!E1290)&lt;VALUE(SB!$A$2)),Data!J1288,""),"")</f>
        <v/>
      </c>
      <c r="L1288" t="s">
        <v>35</v>
      </c>
      <c r="M1288" t="s">
        <v>35</v>
      </c>
      <c r="O1288" t="s">
        <v>35</v>
      </c>
      <c r="P1288" t="s">
        <v>35</v>
      </c>
      <c r="Q1288" t="s">
        <v>35</v>
      </c>
    </row>
    <row r="1289" spans="1:17">
      <c r="A1289" s="68"/>
      <c r="B1289" s="68"/>
      <c r="C1289" s="68"/>
      <c r="D1289" s="68"/>
      <c r="E1289" s="9"/>
      <c r="F1289" s="9" t="str">
        <f>IF(IF(SB!C1291="","",TEXT(SB!C1291,"0"))="",IF(SB!H1291="","",TEXT(SB!H1291,"0")),IF(SB!C1291="","",TEXT(SB!C1291,"0")))</f>
        <v/>
      </c>
      <c r="G1289" s="5" t="str">
        <f>IF(SB!D1291="","",SB!D1291)</f>
        <v/>
      </c>
      <c r="H1289" t="str">
        <f>IF(SB!D1291="","","X")</f>
        <v/>
      </c>
      <c r="I1289" t="str">
        <f>IF(SB!H1291="","",SB!G1291)</f>
        <v/>
      </c>
      <c r="J1289" t="str">
        <f>IF(SB!H1291="","",SB!F1291)</f>
        <v/>
      </c>
      <c r="K1289" t="str">
        <f>IFERROR(IF(AND(SB!H1291&lt;&gt;"",VALUE(SB!E1291)&lt;VALUE(SB!$A$2)),Data!J1289,""),"")</f>
        <v/>
      </c>
      <c r="L1289" t="s">
        <v>35</v>
      </c>
      <c r="M1289" t="s">
        <v>35</v>
      </c>
      <c r="O1289" t="s">
        <v>35</v>
      </c>
      <c r="P1289" t="s">
        <v>35</v>
      </c>
      <c r="Q1289" t="s">
        <v>35</v>
      </c>
    </row>
    <row r="1290" spans="1:17">
      <c r="A1290" s="68"/>
      <c r="B1290" s="68"/>
      <c r="C1290" s="68"/>
      <c r="D1290" s="68"/>
      <c r="E1290" s="9"/>
      <c r="F1290" s="9" t="str">
        <f>IF(IF(SB!C1292="","",TEXT(SB!C1292,"0"))="",IF(SB!H1292="","",TEXT(SB!H1292,"0")),IF(SB!C1292="","",TEXT(SB!C1292,"0")))</f>
        <v/>
      </c>
      <c r="G1290" s="5" t="str">
        <f>IF(SB!D1292="","",SB!D1292)</f>
        <v/>
      </c>
      <c r="H1290" t="str">
        <f>IF(SB!D1292="","","X")</f>
        <v/>
      </c>
      <c r="I1290" t="str">
        <f>IF(SB!H1292="","",SB!G1292)</f>
        <v/>
      </c>
      <c r="J1290" t="str">
        <f>IF(SB!H1292="","",SB!F1292)</f>
        <v/>
      </c>
      <c r="K1290" t="str">
        <f>IFERROR(IF(AND(SB!H1292&lt;&gt;"",VALUE(SB!E1292)&lt;VALUE(SB!$A$2)),Data!J1290,""),"")</f>
        <v/>
      </c>
      <c r="L1290" t="s">
        <v>35</v>
      </c>
      <c r="M1290" t="s">
        <v>35</v>
      </c>
      <c r="O1290" t="s">
        <v>35</v>
      </c>
      <c r="P1290" t="s">
        <v>35</v>
      </c>
      <c r="Q1290" t="s">
        <v>35</v>
      </c>
    </row>
    <row r="1291" spans="1:17">
      <c r="A1291" s="68"/>
      <c r="B1291" s="68"/>
      <c r="C1291" s="68"/>
      <c r="D1291" s="68"/>
      <c r="E1291" s="9"/>
      <c r="F1291" s="9" t="str">
        <f>IF(IF(SB!C1293="","",TEXT(SB!C1293,"0"))="",IF(SB!H1293="","",TEXT(SB!H1293,"0")),IF(SB!C1293="","",TEXT(SB!C1293,"0")))</f>
        <v/>
      </c>
      <c r="G1291" s="5" t="str">
        <f>IF(SB!D1293="","",SB!D1293)</f>
        <v/>
      </c>
      <c r="H1291" t="str">
        <f>IF(SB!D1293="","","X")</f>
        <v/>
      </c>
      <c r="I1291" t="str">
        <f>IF(SB!H1293="","",SB!G1293)</f>
        <v/>
      </c>
      <c r="J1291" t="str">
        <f>IF(SB!H1293="","",SB!F1293)</f>
        <v/>
      </c>
      <c r="K1291" t="str">
        <f>IFERROR(IF(AND(SB!H1293&lt;&gt;"",VALUE(SB!E1293)&lt;VALUE(SB!$A$2)),Data!J1291,""),"")</f>
        <v/>
      </c>
      <c r="L1291" t="s">
        <v>35</v>
      </c>
      <c r="M1291" t="s">
        <v>35</v>
      </c>
      <c r="O1291" t="s">
        <v>35</v>
      </c>
      <c r="P1291" t="s">
        <v>35</v>
      </c>
      <c r="Q1291" t="s">
        <v>35</v>
      </c>
    </row>
    <row r="1292" spans="1:17">
      <c r="A1292" s="68"/>
      <c r="B1292" s="68"/>
      <c r="C1292" s="68"/>
      <c r="D1292" s="68"/>
      <c r="E1292" s="9"/>
      <c r="F1292" s="9" t="str">
        <f>IF(IF(SB!C1294="","",TEXT(SB!C1294,"0"))="",IF(SB!H1294="","",TEXT(SB!H1294,"0")),IF(SB!C1294="","",TEXT(SB!C1294,"0")))</f>
        <v/>
      </c>
      <c r="G1292" s="5" t="str">
        <f>IF(SB!D1294="","",SB!D1294)</f>
        <v/>
      </c>
      <c r="H1292" t="str">
        <f>IF(SB!D1294="","","X")</f>
        <v/>
      </c>
      <c r="I1292" t="str">
        <f>IF(SB!H1294="","",SB!G1294)</f>
        <v/>
      </c>
      <c r="J1292" t="str">
        <f>IF(SB!H1294="","",SB!F1294)</f>
        <v/>
      </c>
      <c r="K1292" t="str">
        <f>IFERROR(IF(AND(SB!H1294&lt;&gt;"",VALUE(SB!E1294)&lt;VALUE(SB!$A$2)),Data!J1292,""),"")</f>
        <v/>
      </c>
      <c r="L1292" t="s">
        <v>35</v>
      </c>
      <c r="M1292" t="s">
        <v>35</v>
      </c>
      <c r="O1292" t="s">
        <v>35</v>
      </c>
      <c r="P1292" t="s">
        <v>35</v>
      </c>
      <c r="Q1292" t="s">
        <v>35</v>
      </c>
    </row>
    <row r="1293" spans="1:17">
      <c r="A1293" s="68"/>
      <c r="B1293" s="68"/>
      <c r="C1293" s="68"/>
      <c r="D1293" s="68"/>
      <c r="E1293" s="9"/>
      <c r="F1293" s="9" t="str">
        <f>IF(IF(SB!C1295="","",TEXT(SB!C1295,"0"))="",IF(SB!H1295="","",TEXT(SB!H1295,"0")),IF(SB!C1295="","",TEXT(SB!C1295,"0")))</f>
        <v/>
      </c>
      <c r="G1293" s="5" t="str">
        <f>IF(SB!D1295="","",SB!D1295)</f>
        <v/>
      </c>
      <c r="H1293" t="str">
        <f>IF(SB!D1295="","","X")</f>
        <v/>
      </c>
      <c r="I1293" t="str">
        <f>IF(SB!H1295="","",SB!G1295)</f>
        <v/>
      </c>
      <c r="J1293" t="str">
        <f>IF(SB!H1295="","",SB!F1295)</f>
        <v/>
      </c>
      <c r="K1293" t="str">
        <f>IFERROR(IF(AND(SB!H1295&lt;&gt;"",VALUE(SB!E1295)&lt;VALUE(SB!$A$2)),Data!J1293,""),"")</f>
        <v/>
      </c>
      <c r="L1293" t="s">
        <v>35</v>
      </c>
      <c r="M1293" t="s">
        <v>35</v>
      </c>
      <c r="O1293" t="s">
        <v>35</v>
      </c>
      <c r="P1293" t="s">
        <v>35</v>
      </c>
      <c r="Q1293" t="s">
        <v>35</v>
      </c>
    </row>
    <row r="1294" spans="1:17">
      <c r="A1294" s="68"/>
      <c r="B1294" s="68"/>
      <c r="C1294" s="68"/>
      <c r="D1294" s="68"/>
      <c r="E1294" s="9"/>
      <c r="F1294" s="9" t="str">
        <f>IF(IF(SB!C1296="","",TEXT(SB!C1296,"0"))="",IF(SB!H1296="","",TEXT(SB!H1296,"0")),IF(SB!C1296="","",TEXT(SB!C1296,"0")))</f>
        <v/>
      </c>
      <c r="G1294" s="5" t="str">
        <f>IF(SB!D1296="","",SB!D1296)</f>
        <v/>
      </c>
      <c r="H1294" t="str">
        <f>IF(SB!D1296="","","X")</f>
        <v/>
      </c>
      <c r="I1294" t="str">
        <f>IF(SB!H1296="","",SB!G1296)</f>
        <v/>
      </c>
      <c r="J1294" t="str">
        <f>IF(SB!H1296="","",SB!F1296)</f>
        <v/>
      </c>
      <c r="K1294" t="str">
        <f>IFERROR(IF(AND(SB!H1296&lt;&gt;"",VALUE(SB!E1296)&lt;VALUE(SB!$A$2)),Data!J1294,""),"")</f>
        <v/>
      </c>
      <c r="L1294" t="s">
        <v>35</v>
      </c>
      <c r="M1294" t="s">
        <v>35</v>
      </c>
      <c r="O1294" t="s">
        <v>35</v>
      </c>
      <c r="P1294" t="s">
        <v>35</v>
      </c>
      <c r="Q1294" t="s">
        <v>35</v>
      </c>
    </row>
    <row r="1295" spans="1:17">
      <c r="A1295" s="68"/>
      <c r="B1295" s="68"/>
      <c r="C1295" s="68"/>
      <c r="D1295" s="68"/>
      <c r="E1295" s="9"/>
      <c r="F1295" s="9" t="str">
        <f>IF(IF(SB!C1297="","",TEXT(SB!C1297,"0"))="",IF(SB!H1297="","",TEXT(SB!H1297,"0")),IF(SB!C1297="","",TEXT(SB!C1297,"0")))</f>
        <v/>
      </c>
      <c r="G1295" s="5" t="str">
        <f>IF(SB!D1297="","",SB!D1297)</f>
        <v/>
      </c>
      <c r="H1295" t="str">
        <f>IF(SB!D1297="","","X")</f>
        <v/>
      </c>
      <c r="I1295" t="str">
        <f>IF(SB!H1297="","",SB!G1297)</f>
        <v/>
      </c>
      <c r="J1295" t="str">
        <f>IF(SB!H1297="","",SB!F1297)</f>
        <v/>
      </c>
      <c r="K1295" t="str">
        <f>IFERROR(IF(AND(SB!H1297&lt;&gt;"",VALUE(SB!E1297)&lt;VALUE(SB!$A$2)),Data!J1295,""),"")</f>
        <v/>
      </c>
      <c r="L1295" t="s">
        <v>35</v>
      </c>
      <c r="M1295" t="s">
        <v>35</v>
      </c>
      <c r="O1295" t="s">
        <v>35</v>
      </c>
      <c r="P1295" t="s">
        <v>35</v>
      </c>
      <c r="Q1295" t="s">
        <v>35</v>
      </c>
    </row>
    <row r="1296" spans="1:17">
      <c r="A1296" s="68"/>
      <c r="B1296" s="68"/>
      <c r="C1296" s="68"/>
      <c r="D1296" s="68"/>
      <c r="E1296" s="9"/>
      <c r="F1296" s="9" t="str">
        <f>IF(IF(SB!C1298="","",TEXT(SB!C1298,"0"))="",IF(SB!H1298="","",TEXT(SB!H1298,"0")),IF(SB!C1298="","",TEXT(SB!C1298,"0")))</f>
        <v/>
      </c>
      <c r="G1296" s="5" t="str">
        <f>IF(SB!D1298="","",SB!D1298)</f>
        <v/>
      </c>
      <c r="H1296" t="str">
        <f>IF(SB!D1298="","","X")</f>
        <v/>
      </c>
      <c r="I1296" t="str">
        <f>IF(SB!H1298="","",SB!G1298)</f>
        <v/>
      </c>
      <c r="J1296" t="str">
        <f>IF(SB!H1298="","",SB!F1298)</f>
        <v/>
      </c>
      <c r="K1296" t="str">
        <f>IFERROR(IF(AND(SB!H1298&lt;&gt;"",VALUE(SB!E1298)&lt;VALUE(SB!$A$2)),Data!J1296,""),"")</f>
        <v/>
      </c>
      <c r="L1296" t="s">
        <v>35</v>
      </c>
      <c r="M1296" t="s">
        <v>35</v>
      </c>
      <c r="O1296" t="s">
        <v>35</v>
      </c>
      <c r="P1296" t="s">
        <v>35</v>
      </c>
      <c r="Q1296" t="s">
        <v>35</v>
      </c>
    </row>
    <row r="1297" spans="1:17">
      <c r="A1297" s="68"/>
      <c r="B1297" s="68"/>
      <c r="C1297" s="68"/>
      <c r="D1297" s="68"/>
      <c r="E1297" s="9"/>
      <c r="F1297" s="9" t="str">
        <f>IF(IF(SB!C1299="","",TEXT(SB!C1299,"0"))="",IF(SB!H1299="","",TEXT(SB!H1299,"0")),IF(SB!C1299="","",TEXT(SB!C1299,"0")))</f>
        <v/>
      </c>
      <c r="G1297" s="5" t="str">
        <f>IF(SB!D1299="","",SB!D1299)</f>
        <v/>
      </c>
      <c r="H1297" t="str">
        <f>IF(SB!D1299="","","X")</f>
        <v/>
      </c>
      <c r="I1297" t="str">
        <f>IF(SB!H1299="","",SB!G1299)</f>
        <v/>
      </c>
      <c r="J1297" t="str">
        <f>IF(SB!H1299="","",SB!F1299)</f>
        <v/>
      </c>
      <c r="K1297" t="str">
        <f>IFERROR(IF(AND(SB!H1299&lt;&gt;"",VALUE(SB!E1299)&lt;VALUE(SB!$A$2)),Data!J1297,""),"")</f>
        <v/>
      </c>
      <c r="L1297" t="s">
        <v>35</v>
      </c>
      <c r="M1297" t="s">
        <v>35</v>
      </c>
      <c r="O1297" t="s">
        <v>35</v>
      </c>
      <c r="P1297" t="s">
        <v>35</v>
      </c>
      <c r="Q1297" t="s">
        <v>35</v>
      </c>
    </row>
    <row r="1298" spans="1:17">
      <c r="A1298" s="68"/>
      <c r="B1298" s="68"/>
      <c r="C1298" s="68"/>
      <c r="D1298" s="68"/>
      <c r="E1298" s="9"/>
      <c r="F1298" s="9" t="str">
        <f>IF(IF(SB!C1300="","",TEXT(SB!C1300,"0"))="",IF(SB!H1300="","",TEXT(SB!H1300,"0")),IF(SB!C1300="","",TEXT(SB!C1300,"0")))</f>
        <v/>
      </c>
      <c r="G1298" s="5" t="str">
        <f>IF(SB!D1300="","",SB!D1300)</f>
        <v/>
      </c>
      <c r="H1298" t="str">
        <f>IF(SB!D1300="","","X")</f>
        <v/>
      </c>
      <c r="I1298" t="str">
        <f>IF(SB!H1300="","",SB!G1300)</f>
        <v/>
      </c>
      <c r="J1298" t="str">
        <f>IF(SB!H1300="","",SB!F1300)</f>
        <v/>
      </c>
      <c r="K1298" t="str">
        <f>IFERROR(IF(AND(SB!H1300&lt;&gt;"",VALUE(SB!E1300)&lt;VALUE(SB!$A$2)),Data!J1298,""),"")</f>
        <v/>
      </c>
      <c r="L1298" t="s">
        <v>35</v>
      </c>
      <c r="M1298" t="s">
        <v>35</v>
      </c>
      <c r="O1298" t="s">
        <v>35</v>
      </c>
      <c r="P1298" t="s">
        <v>35</v>
      </c>
      <c r="Q1298" t="s">
        <v>35</v>
      </c>
    </row>
    <row r="1299" spans="1:17">
      <c r="A1299" s="68"/>
      <c r="B1299" s="68"/>
      <c r="C1299" s="68"/>
      <c r="D1299" s="68"/>
      <c r="E1299" s="9"/>
      <c r="F1299" s="9" t="str">
        <f>IF(IF(SB!C1301="","",TEXT(SB!C1301,"0"))="",IF(SB!H1301="","",TEXT(SB!H1301,"0")),IF(SB!C1301="","",TEXT(SB!C1301,"0")))</f>
        <v/>
      </c>
      <c r="G1299" s="5" t="str">
        <f>IF(SB!D1301="","",SB!D1301)</f>
        <v/>
      </c>
      <c r="H1299" t="str">
        <f>IF(SB!D1301="","","X")</f>
        <v/>
      </c>
      <c r="I1299" t="str">
        <f>IF(SB!H1301="","",SB!G1301)</f>
        <v/>
      </c>
      <c r="J1299" t="str">
        <f>IF(SB!H1301="","",SB!F1301)</f>
        <v/>
      </c>
      <c r="K1299" t="str">
        <f>IFERROR(IF(AND(SB!H1301&lt;&gt;"",VALUE(SB!E1301)&lt;VALUE(SB!$A$2)),Data!J1299,""),"")</f>
        <v/>
      </c>
      <c r="L1299" t="s">
        <v>35</v>
      </c>
      <c r="M1299" t="s">
        <v>35</v>
      </c>
      <c r="O1299" t="s">
        <v>35</v>
      </c>
      <c r="P1299" t="s">
        <v>35</v>
      </c>
      <c r="Q1299" t="s">
        <v>35</v>
      </c>
    </row>
    <row r="1300" spans="1:17">
      <c r="A1300" s="68"/>
      <c r="B1300" s="68"/>
      <c r="C1300" s="68"/>
      <c r="D1300" s="68"/>
      <c r="E1300" s="9"/>
      <c r="F1300" s="9" t="str">
        <f>IF(IF(SB!C1302="","",TEXT(SB!C1302,"0"))="",IF(SB!H1302="","",TEXT(SB!H1302,"0")),IF(SB!C1302="","",TEXT(SB!C1302,"0")))</f>
        <v/>
      </c>
      <c r="G1300" s="5" t="str">
        <f>IF(SB!D1302="","",SB!D1302)</f>
        <v/>
      </c>
      <c r="H1300" t="str">
        <f>IF(SB!D1302="","","X")</f>
        <v/>
      </c>
      <c r="I1300" t="str">
        <f>IF(SB!H1302="","",SB!G1302)</f>
        <v/>
      </c>
      <c r="J1300" t="str">
        <f>IF(SB!H1302="","",SB!F1302)</f>
        <v/>
      </c>
      <c r="K1300" t="str">
        <f>IFERROR(IF(AND(SB!H1302&lt;&gt;"",VALUE(SB!E1302)&lt;VALUE(SB!$A$2)),Data!J1300,""),"")</f>
        <v/>
      </c>
      <c r="L1300" t="s">
        <v>35</v>
      </c>
      <c r="M1300" t="s">
        <v>35</v>
      </c>
      <c r="O1300" t="s">
        <v>35</v>
      </c>
      <c r="P1300" t="s">
        <v>35</v>
      </c>
      <c r="Q1300" t="s">
        <v>35</v>
      </c>
    </row>
    <row r="1301" spans="1:17">
      <c r="A1301" s="68"/>
      <c r="B1301" s="68"/>
      <c r="C1301" s="68"/>
      <c r="D1301" s="68"/>
      <c r="E1301" s="9"/>
      <c r="F1301" s="9" t="str">
        <f>IF(IF(SB!C1303="","",TEXT(SB!C1303,"0"))="",IF(SB!H1303="","",TEXT(SB!H1303,"0")),IF(SB!C1303="","",TEXT(SB!C1303,"0")))</f>
        <v/>
      </c>
      <c r="G1301" s="5" t="str">
        <f>IF(SB!D1303="","",SB!D1303)</f>
        <v/>
      </c>
      <c r="H1301" t="str">
        <f>IF(SB!D1303="","","X")</f>
        <v/>
      </c>
      <c r="I1301" t="str">
        <f>IF(SB!H1303="","",SB!G1303)</f>
        <v/>
      </c>
      <c r="J1301" t="str">
        <f>IF(SB!H1303="","",SB!F1303)</f>
        <v/>
      </c>
      <c r="K1301" t="str">
        <f>IFERROR(IF(AND(SB!H1303&lt;&gt;"",VALUE(SB!E1303)&lt;VALUE(SB!$A$2)),Data!J1301,""),"")</f>
        <v/>
      </c>
      <c r="L1301" t="s">
        <v>35</v>
      </c>
      <c r="M1301" t="s">
        <v>35</v>
      </c>
      <c r="O1301" t="s">
        <v>35</v>
      </c>
      <c r="P1301" t="s">
        <v>35</v>
      </c>
      <c r="Q1301" t="s">
        <v>35</v>
      </c>
    </row>
    <row r="1302" spans="1:17">
      <c r="A1302" s="68"/>
      <c r="B1302" s="68"/>
      <c r="C1302" s="68"/>
      <c r="D1302" s="68"/>
      <c r="E1302" s="9"/>
      <c r="F1302" s="9" t="str">
        <f>IF(IF(SB!C1304="","",TEXT(SB!C1304,"0"))="",IF(SB!H1304="","",TEXT(SB!H1304,"0")),IF(SB!C1304="","",TEXT(SB!C1304,"0")))</f>
        <v/>
      </c>
      <c r="G1302" s="5" t="str">
        <f>IF(SB!D1304="","",SB!D1304)</f>
        <v/>
      </c>
      <c r="H1302" t="str">
        <f>IF(SB!D1304="","","X")</f>
        <v/>
      </c>
      <c r="I1302" t="str">
        <f>IF(SB!H1304="","",SB!G1304)</f>
        <v/>
      </c>
      <c r="J1302" t="str">
        <f>IF(SB!H1304="","",SB!F1304)</f>
        <v/>
      </c>
      <c r="K1302" t="str">
        <f>IFERROR(IF(AND(SB!H1304&lt;&gt;"",VALUE(SB!E1304)&lt;VALUE(SB!$A$2)),Data!J1302,""),"")</f>
        <v/>
      </c>
      <c r="L1302" t="s">
        <v>35</v>
      </c>
      <c r="M1302" t="s">
        <v>35</v>
      </c>
      <c r="O1302" t="s">
        <v>35</v>
      </c>
      <c r="P1302" t="s">
        <v>35</v>
      </c>
      <c r="Q1302" t="s">
        <v>35</v>
      </c>
    </row>
    <row r="1303" spans="1:17">
      <c r="A1303" s="68"/>
      <c r="B1303" s="68"/>
      <c r="C1303" s="68"/>
      <c r="D1303" s="68"/>
      <c r="E1303" s="9"/>
      <c r="F1303" s="9" t="str">
        <f>IF(IF(SB!C1305="","",TEXT(SB!C1305,"0"))="",IF(SB!H1305="","",TEXT(SB!H1305,"0")),IF(SB!C1305="","",TEXT(SB!C1305,"0")))</f>
        <v/>
      </c>
      <c r="G1303" s="5" t="str">
        <f>IF(SB!D1305="","",SB!D1305)</f>
        <v/>
      </c>
      <c r="H1303" t="str">
        <f>IF(SB!D1305="","","X")</f>
        <v/>
      </c>
      <c r="I1303" t="str">
        <f>IF(SB!H1305="","",SB!G1305)</f>
        <v/>
      </c>
      <c r="J1303" t="str">
        <f>IF(SB!H1305="","",SB!F1305)</f>
        <v/>
      </c>
      <c r="K1303" t="str">
        <f>IFERROR(IF(AND(SB!H1305&lt;&gt;"",VALUE(SB!E1305)&lt;VALUE(SB!$A$2)),Data!J1303,""),"")</f>
        <v/>
      </c>
      <c r="L1303" t="s">
        <v>35</v>
      </c>
      <c r="M1303" t="s">
        <v>35</v>
      </c>
      <c r="O1303" t="s">
        <v>35</v>
      </c>
      <c r="P1303" t="s">
        <v>35</v>
      </c>
      <c r="Q1303" t="s">
        <v>35</v>
      </c>
    </row>
    <row r="1304" spans="1:17">
      <c r="A1304" s="68"/>
      <c r="B1304" s="68"/>
      <c r="C1304" s="68"/>
      <c r="D1304" s="68"/>
      <c r="E1304" s="9"/>
      <c r="F1304" s="9" t="str">
        <f>IF(IF(SB!C1306="","",TEXT(SB!C1306,"0"))="",IF(SB!H1306="","",TEXT(SB!H1306,"0")),IF(SB!C1306="","",TEXT(SB!C1306,"0")))</f>
        <v/>
      </c>
      <c r="G1304" s="5" t="str">
        <f>IF(SB!D1306="","",SB!D1306)</f>
        <v/>
      </c>
      <c r="H1304" t="str">
        <f>IF(SB!D1306="","","X")</f>
        <v/>
      </c>
      <c r="I1304" t="str">
        <f>IF(SB!H1306="","",SB!G1306)</f>
        <v/>
      </c>
      <c r="J1304" t="str">
        <f>IF(SB!H1306="","",SB!F1306)</f>
        <v/>
      </c>
      <c r="K1304" t="str">
        <f>IFERROR(IF(AND(SB!H1306&lt;&gt;"",VALUE(SB!E1306)&lt;VALUE(SB!$A$2)),Data!J1304,""),"")</f>
        <v/>
      </c>
      <c r="L1304" t="s">
        <v>35</v>
      </c>
      <c r="M1304" t="s">
        <v>35</v>
      </c>
      <c r="O1304" t="s">
        <v>35</v>
      </c>
      <c r="P1304" t="s">
        <v>35</v>
      </c>
      <c r="Q1304" t="s">
        <v>35</v>
      </c>
    </row>
    <row r="1305" spans="1:17">
      <c r="A1305" s="68"/>
      <c r="B1305" s="68"/>
      <c r="C1305" s="68"/>
      <c r="D1305" s="68"/>
      <c r="E1305" s="9"/>
      <c r="F1305" s="9" t="str">
        <f>IF(IF(SB!C1307="","",TEXT(SB!C1307,"0"))="",IF(SB!H1307="","",TEXT(SB!H1307,"0")),IF(SB!C1307="","",TEXT(SB!C1307,"0")))</f>
        <v/>
      </c>
      <c r="G1305" s="5" t="str">
        <f>IF(SB!D1307="","",SB!D1307)</f>
        <v/>
      </c>
      <c r="H1305" t="str">
        <f>IF(SB!D1307="","","X")</f>
        <v/>
      </c>
      <c r="I1305" t="str">
        <f>IF(SB!H1307="","",SB!G1307)</f>
        <v/>
      </c>
      <c r="J1305" t="str">
        <f>IF(SB!H1307="","",SB!F1307)</f>
        <v/>
      </c>
      <c r="K1305" t="str">
        <f>IFERROR(IF(AND(SB!H1307&lt;&gt;"",VALUE(SB!E1307)&lt;VALUE(SB!$A$2)),Data!J1305,""),"")</f>
        <v/>
      </c>
      <c r="L1305" t="s">
        <v>35</v>
      </c>
      <c r="M1305" t="s">
        <v>35</v>
      </c>
      <c r="O1305" t="s">
        <v>35</v>
      </c>
      <c r="P1305" t="s">
        <v>35</v>
      </c>
      <c r="Q1305" t="s">
        <v>35</v>
      </c>
    </row>
    <row r="1306" spans="1:17">
      <c r="A1306" s="68"/>
      <c r="B1306" s="68"/>
      <c r="C1306" s="68"/>
      <c r="D1306" s="68"/>
      <c r="E1306" s="9"/>
      <c r="F1306" s="9" t="str">
        <f>IF(IF(SB!C1308="","",TEXT(SB!C1308,"0"))="",IF(SB!H1308="","",TEXT(SB!H1308,"0")),IF(SB!C1308="","",TEXT(SB!C1308,"0")))</f>
        <v/>
      </c>
      <c r="G1306" s="5" t="str">
        <f>IF(SB!D1308="","",SB!D1308)</f>
        <v/>
      </c>
      <c r="H1306" t="str">
        <f>IF(SB!D1308="","","X")</f>
        <v/>
      </c>
      <c r="I1306" t="str">
        <f>IF(SB!H1308="","",SB!G1308)</f>
        <v/>
      </c>
      <c r="J1306" t="str">
        <f>IF(SB!H1308="","",SB!F1308)</f>
        <v/>
      </c>
      <c r="K1306" t="str">
        <f>IFERROR(IF(AND(SB!H1308&lt;&gt;"",VALUE(SB!E1308)&lt;VALUE(SB!$A$2)),Data!J1306,""),"")</f>
        <v/>
      </c>
      <c r="L1306" t="s">
        <v>35</v>
      </c>
      <c r="M1306" t="s">
        <v>35</v>
      </c>
      <c r="O1306" t="s">
        <v>35</v>
      </c>
      <c r="P1306" t="s">
        <v>35</v>
      </c>
      <c r="Q1306" t="s">
        <v>35</v>
      </c>
    </row>
    <row r="1307" spans="1:17">
      <c r="A1307" s="68"/>
      <c r="B1307" s="68"/>
      <c r="C1307" s="68"/>
      <c r="D1307" s="68"/>
      <c r="E1307" s="9"/>
      <c r="F1307" s="9" t="str">
        <f>IF(IF(SB!C1309="","",TEXT(SB!C1309,"0"))="",IF(SB!H1309="","",TEXT(SB!H1309,"0")),IF(SB!C1309="","",TEXT(SB!C1309,"0")))</f>
        <v/>
      </c>
      <c r="G1307" s="5" t="str">
        <f>IF(SB!D1309="","",SB!D1309)</f>
        <v/>
      </c>
      <c r="H1307" t="str">
        <f>IF(SB!D1309="","","X")</f>
        <v/>
      </c>
      <c r="I1307" t="str">
        <f>IF(SB!H1309="","",SB!G1309)</f>
        <v/>
      </c>
      <c r="J1307" t="str">
        <f>IF(SB!H1309="","",SB!F1309)</f>
        <v/>
      </c>
      <c r="K1307" t="str">
        <f>IFERROR(IF(AND(SB!H1309&lt;&gt;"",VALUE(SB!E1309)&lt;VALUE(SB!$A$2)),Data!J1307,""),"")</f>
        <v/>
      </c>
      <c r="L1307" t="s">
        <v>35</v>
      </c>
      <c r="M1307" t="s">
        <v>35</v>
      </c>
      <c r="O1307" t="s">
        <v>35</v>
      </c>
      <c r="P1307" t="s">
        <v>35</v>
      </c>
      <c r="Q1307" t="s">
        <v>35</v>
      </c>
    </row>
    <row r="1308" spans="1:17">
      <c r="A1308" s="68"/>
      <c r="B1308" s="68"/>
      <c r="C1308" s="68"/>
      <c r="D1308" s="68"/>
      <c r="E1308" s="9"/>
      <c r="F1308" s="9" t="str">
        <f>IF(IF(SB!C1310="","",TEXT(SB!C1310,"0"))="",IF(SB!H1310="","",TEXT(SB!H1310,"0")),IF(SB!C1310="","",TEXT(SB!C1310,"0")))</f>
        <v/>
      </c>
      <c r="G1308" s="5" t="str">
        <f>IF(SB!D1310="","",SB!D1310)</f>
        <v/>
      </c>
      <c r="H1308" t="str">
        <f>IF(SB!D1310="","","X")</f>
        <v/>
      </c>
      <c r="I1308" t="str">
        <f>IF(SB!H1310="","",SB!G1310)</f>
        <v/>
      </c>
      <c r="J1308" t="str">
        <f>IF(SB!H1310="","",SB!F1310)</f>
        <v/>
      </c>
      <c r="K1308" t="str">
        <f>IFERROR(IF(AND(SB!H1310&lt;&gt;"",VALUE(SB!E1310)&lt;VALUE(SB!$A$2)),Data!J1308,""),"")</f>
        <v/>
      </c>
      <c r="L1308" t="s">
        <v>35</v>
      </c>
      <c r="M1308" t="s">
        <v>35</v>
      </c>
      <c r="O1308" t="s">
        <v>35</v>
      </c>
      <c r="P1308" t="s">
        <v>35</v>
      </c>
      <c r="Q1308" t="s">
        <v>35</v>
      </c>
    </row>
    <row r="1309" spans="1:17">
      <c r="A1309" s="68"/>
      <c r="B1309" s="68"/>
      <c r="C1309" s="68"/>
      <c r="D1309" s="68"/>
      <c r="E1309" s="9"/>
      <c r="F1309" s="9" t="str">
        <f>IF(IF(SB!C1311="","",TEXT(SB!C1311,"0"))="",IF(SB!H1311="","",TEXT(SB!H1311,"0")),IF(SB!C1311="","",TEXT(SB!C1311,"0")))</f>
        <v/>
      </c>
      <c r="G1309" s="5" t="str">
        <f>IF(SB!D1311="","",SB!D1311)</f>
        <v/>
      </c>
      <c r="H1309" t="str">
        <f>IF(SB!D1311="","","X")</f>
        <v/>
      </c>
      <c r="I1309" t="str">
        <f>IF(SB!H1311="","",SB!G1311)</f>
        <v/>
      </c>
      <c r="J1309" t="str">
        <f>IF(SB!H1311="","",SB!F1311)</f>
        <v/>
      </c>
      <c r="K1309" t="str">
        <f>IFERROR(IF(AND(SB!H1311&lt;&gt;"",VALUE(SB!E1311)&lt;VALUE(SB!$A$2)),Data!J1309,""),"")</f>
        <v/>
      </c>
      <c r="L1309" t="s">
        <v>35</v>
      </c>
      <c r="M1309" t="s">
        <v>35</v>
      </c>
      <c r="O1309" t="s">
        <v>35</v>
      </c>
      <c r="P1309" t="s">
        <v>35</v>
      </c>
      <c r="Q1309" t="s">
        <v>35</v>
      </c>
    </row>
    <row r="1310" spans="1:17">
      <c r="A1310" s="68"/>
      <c r="B1310" s="68"/>
      <c r="C1310" s="68"/>
      <c r="D1310" s="68"/>
      <c r="E1310" s="9"/>
      <c r="F1310" s="9" t="str">
        <f>IF(IF(SB!C1312="","",TEXT(SB!C1312,"0"))="",IF(SB!H1312="","",TEXT(SB!H1312,"0")),IF(SB!C1312="","",TEXT(SB!C1312,"0")))</f>
        <v/>
      </c>
      <c r="G1310" s="5" t="str">
        <f>IF(SB!D1312="","",SB!D1312)</f>
        <v/>
      </c>
      <c r="H1310" t="str">
        <f>IF(SB!D1312="","","X")</f>
        <v/>
      </c>
      <c r="I1310" t="str">
        <f>IF(SB!H1312="","",SB!G1312)</f>
        <v/>
      </c>
      <c r="J1310" t="str">
        <f>IF(SB!H1312="","",SB!F1312)</f>
        <v/>
      </c>
      <c r="K1310" t="str">
        <f>IFERROR(IF(AND(SB!H1312&lt;&gt;"",VALUE(SB!E1312)&lt;VALUE(SB!$A$2)),Data!J1310,""),"")</f>
        <v/>
      </c>
      <c r="L1310" t="s">
        <v>35</v>
      </c>
      <c r="M1310" t="s">
        <v>35</v>
      </c>
      <c r="O1310" t="s">
        <v>35</v>
      </c>
      <c r="P1310" t="s">
        <v>35</v>
      </c>
      <c r="Q1310" t="s">
        <v>35</v>
      </c>
    </row>
    <row r="1311" spans="1:17">
      <c r="A1311" s="68"/>
      <c r="B1311" s="68"/>
      <c r="C1311" s="68"/>
      <c r="D1311" s="68"/>
      <c r="E1311" s="9"/>
      <c r="F1311" s="9" t="str">
        <f>IF(IF(SB!C1313="","",TEXT(SB!C1313,"0"))="",IF(SB!H1313="","",TEXT(SB!H1313,"0")),IF(SB!C1313="","",TEXT(SB!C1313,"0")))</f>
        <v/>
      </c>
      <c r="G1311" s="5" t="str">
        <f>IF(SB!D1313="","",SB!D1313)</f>
        <v/>
      </c>
      <c r="H1311" t="str">
        <f>IF(SB!D1313="","","X")</f>
        <v/>
      </c>
      <c r="I1311" t="str">
        <f>IF(SB!H1313="","",SB!G1313)</f>
        <v/>
      </c>
      <c r="J1311" t="str">
        <f>IF(SB!H1313="","",SB!F1313)</f>
        <v/>
      </c>
      <c r="K1311" t="str">
        <f>IFERROR(IF(AND(SB!H1313&lt;&gt;"",VALUE(SB!E1313)&lt;VALUE(SB!$A$2)),Data!J1311,""),"")</f>
        <v/>
      </c>
      <c r="L1311" t="s">
        <v>35</v>
      </c>
      <c r="M1311" t="s">
        <v>35</v>
      </c>
      <c r="O1311" t="s">
        <v>35</v>
      </c>
      <c r="P1311" t="s">
        <v>35</v>
      </c>
      <c r="Q1311" t="s">
        <v>35</v>
      </c>
    </row>
    <row r="1312" spans="1:17">
      <c r="A1312" s="68"/>
      <c r="B1312" s="68"/>
      <c r="C1312" s="68"/>
      <c r="D1312" s="68"/>
      <c r="E1312" s="9"/>
      <c r="F1312" s="9" t="str">
        <f>IF(IF(SB!C1314="","",TEXT(SB!C1314,"0"))="",IF(SB!H1314="","",TEXT(SB!H1314,"0")),IF(SB!C1314="","",TEXT(SB!C1314,"0")))</f>
        <v/>
      </c>
      <c r="G1312" s="5" t="str">
        <f>IF(SB!D1314="","",SB!D1314)</f>
        <v/>
      </c>
      <c r="H1312" t="str">
        <f>IF(SB!D1314="","","X")</f>
        <v/>
      </c>
      <c r="I1312" t="str">
        <f>IF(SB!H1314="","",SB!G1314)</f>
        <v/>
      </c>
      <c r="J1312" t="str">
        <f>IF(SB!H1314="","",SB!F1314)</f>
        <v/>
      </c>
      <c r="K1312" t="str">
        <f>IFERROR(IF(AND(SB!H1314&lt;&gt;"",VALUE(SB!E1314)&lt;VALUE(SB!$A$2)),Data!J1312,""),"")</f>
        <v/>
      </c>
      <c r="L1312" t="s">
        <v>35</v>
      </c>
      <c r="M1312" t="s">
        <v>35</v>
      </c>
      <c r="O1312" t="s">
        <v>35</v>
      </c>
      <c r="P1312" t="s">
        <v>35</v>
      </c>
      <c r="Q1312" t="s">
        <v>35</v>
      </c>
    </row>
    <row r="1313" spans="1:17">
      <c r="A1313" s="68"/>
      <c r="B1313" s="68"/>
      <c r="C1313" s="68"/>
      <c r="D1313" s="68"/>
      <c r="E1313" s="9"/>
      <c r="F1313" s="9" t="str">
        <f>IF(IF(SB!C1315="","",TEXT(SB!C1315,"0"))="",IF(SB!H1315="","",TEXT(SB!H1315,"0")),IF(SB!C1315="","",TEXT(SB!C1315,"0")))</f>
        <v/>
      </c>
      <c r="G1313" s="5" t="str">
        <f>IF(SB!D1315="","",SB!D1315)</f>
        <v/>
      </c>
      <c r="H1313" t="str">
        <f>IF(SB!D1315="","","X")</f>
        <v/>
      </c>
      <c r="I1313" t="str">
        <f>IF(SB!H1315="","",SB!G1315)</f>
        <v/>
      </c>
      <c r="J1313" t="str">
        <f>IF(SB!H1315="","",SB!F1315)</f>
        <v/>
      </c>
      <c r="K1313" t="str">
        <f>IFERROR(IF(AND(SB!H1315&lt;&gt;"",VALUE(SB!E1315)&lt;VALUE(SB!$A$2)),Data!J1313,""),"")</f>
        <v/>
      </c>
      <c r="L1313" t="s">
        <v>35</v>
      </c>
      <c r="M1313" t="s">
        <v>35</v>
      </c>
      <c r="O1313" t="s">
        <v>35</v>
      </c>
      <c r="P1313" t="s">
        <v>35</v>
      </c>
      <c r="Q1313" t="s">
        <v>35</v>
      </c>
    </row>
    <row r="1314" spans="1:17">
      <c r="A1314" s="68"/>
      <c r="B1314" s="68"/>
      <c r="C1314" s="68"/>
      <c r="D1314" s="68"/>
      <c r="E1314" s="9"/>
      <c r="F1314" s="9" t="str">
        <f>IF(IF(SB!C1316="","",TEXT(SB!C1316,"0"))="",IF(SB!H1316="","",TEXT(SB!H1316,"0")),IF(SB!C1316="","",TEXT(SB!C1316,"0")))</f>
        <v/>
      </c>
      <c r="G1314" s="5" t="str">
        <f>IF(SB!D1316="","",SB!D1316)</f>
        <v/>
      </c>
      <c r="H1314" t="str">
        <f>IF(SB!D1316="","","X")</f>
        <v/>
      </c>
      <c r="I1314" t="str">
        <f>IF(SB!H1316="","",SB!G1316)</f>
        <v/>
      </c>
      <c r="J1314" t="str">
        <f>IF(SB!H1316="","",SB!F1316)</f>
        <v/>
      </c>
      <c r="K1314" t="str">
        <f>IFERROR(IF(AND(SB!H1316&lt;&gt;"",VALUE(SB!E1316)&lt;VALUE(SB!$A$2)),Data!J1314,""),"")</f>
        <v/>
      </c>
      <c r="L1314" t="s">
        <v>35</v>
      </c>
      <c r="M1314" t="s">
        <v>35</v>
      </c>
      <c r="O1314" t="s">
        <v>35</v>
      </c>
      <c r="P1314" t="s">
        <v>35</v>
      </c>
      <c r="Q1314" t="s">
        <v>35</v>
      </c>
    </row>
    <row r="1315" spans="1:17">
      <c r="A1315" s="68"/>
      <c r="B1315" s="68"/>
      <c r="C1315" s="68"/>
      <c r="D1315" s="68"/>
      <c r="E1315" s="9"/>
      <c r="F1315" s="9" t="str">
        <f>IF(IF(SB!C1317="","",TEXT(SB!C1317,"0"))="",IF(SB!H1317="","",TEXT(SB!H1317,"0")),IF(SB!C1317="","",TEXT(SB!C1317,"0")))</f>
        <v/>
      </c>
      <c r="G1315" s="5" t="str">
        <f>IF(SB!D1317="","",SB!D1317)</f>
        <v/>
      </c>
      <c r="H1315" t="str">
        <f>IF(SB!D1317="","","X")</f>
        <v/>
      </c>
      <c r="I1315" t="str">
        <f>IF(SB!H1317="","",SB!G1317)</f>
        <v/>
      </c>
      <c r="J1315" t="str">
        <f>IF(SB!H1317="","",SB!F1317)</f>
        <v/>
      </c>
      <c r="K1315" t="str">
        <f>IFERROR(IF(AND(SB!H1317&lt;&gt;"",VALUE(SB!E1317)&lt;VALUE(SB!$A$2)),Data!J1315,""),"")</f>
        <v/>
      </c>
      <c r="L1315" t="s">
        <v>35</v>
      </c>
      <c r="M1315" t="s">
        <v>35</v>
      </c>
      <c r="O1315" t="s">
        <v>35</v>
      </c>
      <c r="P1315" t="s">
        <v>35</v>
      </c>
      <c r="Q1315" t="s">
        <v>35</v>
      </c>
    </row>
    <row r="1316" spans="1:17">
      <c r="A1316" s="68"/>
      <c r="B1316" s="68"/>
      <c r="C1316" s="68"/>
      <c r="D1316" s="68"/>
      <c r="E1316" s="9"/>
      <c r="F1316" s="9" t="str">
        <f>IF(IF(SB!C1318="","",TEXT(SB!C1318,"0"))="",IF(SB!H1318="","",TEXT(SB!H1318,"0")),IF(SB!C1318="","",TEXT(SB!C1318,"0")))</f>
        <v/>
      </c>
      <c r="G1316" s="5" t="str">
        <f>IF(SB!D1318="","",SB!D1318)</f>
        <v/>
      </c>
      <c r="H1316" t="str">
        <f>IF(SB!D1318="","","X")</f>
        <v/>
      </c>
      <c r="I1316" t="str">
        <f>IF(SB!H1318="","",SB!G1318)</f>
        <v/>
      </c>
      <c r="J1316" t="str">
        <f>IF(SB!H1318="","",SB!F1318)</f>
        <v/>
      </c>
      <c r="K1316" t="str">
        <f>IFERROR(IF(AND(SB!H1318&lt;&gt;"",VALUE(SB!E1318)&lt;VALUE(SB!$A$2)),Data!J1316,""),"")</f>
        <v/>
      </c>
      <c r="L1316" t="s">
        <v>35</v>
      </c>
      <c r="M1316" t="s">
        <v>35</v>
      </c>
      <c r="O1316" t="s">
        <v>35</v>
      </c>
      <c r="P1316" t="s">
        <v>35</v>
      </c>
      <c r="Q1316" t="s">
        <v>35</v>
      </c>
    </row>
    <row r="1317" spans="1:17">
      <c r="A1317" s="68"/>
      <c r="B1317" s="68"/>
      <c r="C1317" s="68"/>
      <c r="D1317" s="68"/>
      <c r="E1317" s="9"/>
      <c r="F1317" s="9" t="str">
        <f>IF(IF(SB!C1319="","",TEXT(SB!C1319,"0"))="",IF(SB!H1319="","",TEXT(SB!H1319,"0")),IF(SB!C1319="","",TEXT(SB!C1319,"0")))</f>
        <v/>
      </c>
      <c r="G1317" s="5" t="str">
        <f>IF(SB!D1319="","",SB!D1319)</f>
        <v/>
      </c>
      <c r="H1317" t="str">
        <f>IF(SB!D1319="","","X")</f>
        <v/>
      </c>
      <c r="I1317" t="str">
        <f>IF(SB!H1319="","",SB!G1319)</f>
        <v/>
      </c>
      <c r="J1317" t="str">
        <f>IF(SB!H1319="","",SB!F1319)</f>
        <v/>
      </c>
      <c r="K1317" t="str">
        <f>IFERROR(IF(AND(SB!H1319&lt;&gt;"",VALUE(SB!E1319)&lt;VALUE(SB!$A$2)),Data!J1317,""),"")</f>
        <v/>
      </c>
      <c r="L1317" t="s">
        <v>35</v>
      </c>
      <c r="M1317" t="s">
        <v>35</v>
      </c>
      <c r="O1317" t="s">
        <v>35</v>
      </c>
      <c r="P1317" t="s">
        <v>35</v>
      </c>
      <c r="Q1317" t="s">
        <v>35</v>
      </c>
    </row>
    <row r="1318" spans="1:17">
      <c r="A1318" s="68"/>
      <c r="B1318" s="68"/>
      <c r="C1318" s="68"/>
      <c r="D1318" s="68"/>
      <c r="E1318" s="9"/>
      <c r="F1318" s="9" t="str">
        <f>IF(IF(SB!C1320="","",TEXT(SB!C1320,"0"))="",IF(SB!H1320="","",TEXT(SB!H1320,"0")),IF(SB!C1320="","",TEXT(SB!C1320,"0")))</f>
        <v/>
      </c>
      <c r="G1318" s="5" t="str">
        <f>IF(SB!D1320="","",SB!D1320)</f>
        <v/>
      </c>
      <c r="H1318" t="str">
        <f>IF(SB!D1320="","","X")</f>
        <v/>
      </c>
      <c r="I1318" t="str">
        <f>IF(SB!H1320="","",SB!G1320)</f>
        <v/>
      </c>
      <c r="J1318" t="str">
        <f>IF(SB!H1320="","",SB!F1320)</f>
        <v/>
      </c>
      <c r="K1318" t="str">
        <f>IFERROR(IF(AND(SB!H1320&lt;&gt;"",VALUE(SB!E1320)&lt;VALUE(SB!$A$2)),Data!J1318,""),"")</f>
        <v/>
      </c>
      <c r="L1318" t="s">
        <v>35</v>
      </c>
      <c r="M1318" t="s">
        <v>35</v>
      </c>
      <c r="O1318" t="s">
        <v>35</v>
      </c>
      <c r="P1318" t="s">
        <v>35</v>
      </c>
      <c r="Q1318" t="s">
        <v>35</v>
      </c>
    </row>
    <row r="1319" spans="1:17">
      <c r="A1319" s="68"/>
      <c r="B1319" s="68"/>
      <c r="C1319" s="68"/>
      <c r="D1319" s="68"/>
      <c r="E1319" s="9"/>
      <c r="F1319" s="9" t="str">
        <f>IF(IF(SB!C1321="","",TEXT(SB!C1321,"0"))="",IF(SB!H1321="","",TEXT(SB!H1321,"0")),IF(SB!C1321="","",TEXT(SB!C1321,"0")))</f>
        <v/>
      </c>
      <c r="G1319" s="5" t="str">
        <f>IF(SB!D1321="","",SB!D1321)</f>
        <v/>
      </c>
      <c r="H1319" t="str">
        <f>IF(SB!D1321="","","X")</f>
        <v/>
      </c>
      <c r="I1319" t="str">
        <f>IF(SB!H1321="","",SB!G1321)</f>
        <v/>
      </c>
      <c r="J1319" t="str">
        <f>IF(SB!H1321="","",SB!F1321)</f>
        <v/>
      </c>
      <c r="K1319" t="str">
        <f>IFERROR(IF(AND(SB!H1321&lt;&gt;"",VALUE(SB!E1321)&lt;VALUE(SB!$A$2)),Data!J1319,""),"")</f>
        <v/>
      </c>
      <c r="L1319" t="s">
        <v>35</v>
      </c>
      <c r="M1319" t="s">
        <v>35</v>
      </c>
      <c r="O1319" t="s">
        <v>35</v>
      </c>
      <c r="P1319" t="s">
        <v>35</v>
      </c>
      <c r="Q1319" t="s">
        <v>35</v>
      </c>
    </row>
    <row r="1320" spans="1:17">
      <c r="A1320" s="68"/>
      <c r="B1320" s="68"/>
      <c r="C1320" s="68"/>
      <c r="D1320" s="68"/>
      <c r="E1320" s="9"/>
      <c r="F1320" s="9" t="str">
        <f>IF(IF(SB!C1322="","",TEXT(SB!C1322,"0"))="",IF(SB!H1322="","",TEXT(SB!H1322,"0")),IF(SB!C1322="","",TEXT(SB!C1322,"0")))</f>
        <v/>
      </c>
      <c r="G1320" s="5" t="str">
        <f>IF(SB!D1322="","",SB!D1322)</f>
        <v/>
      </c>
      <c r="H1320" t="str">
        <f>IF(SB!D1322="","","X")</f>
        <v/>
      </c>
      <c r="I1320" t="str">
        <f>IF(SB!H1322="","",SB!G1322)</f>
        <v/>
      </c>
      <c r="J1320" t="str">
        <f>IF(SB!H1322="","",SB!F1322)</f>
        <v/>
      </c>
      <c r="K1320" t="str">
        <f>IFERROR(IF(AND(SB!H1322&lt;&gt;"",VALUE(SB!E1322)&lt;VALUE(SB!$A$2)),Data!J1320,""),"")</f>
        <v/>
      </c>
      <c r="L1320" t="s">
        <v>35</v>
      </c>
      <c r="M1320" t="s">
        <v>35</v>
      </c>
      <c r="O1320" t="s">
        <v>35</v>
      </c>
      <c r="P1320" t="s">
        <v>35</v>
      </c>
      <c r="Q1320" t="s">
        <v>35</v>
      </c>
    </row>
    <row r="1321" spans="1:17">
      <c r="A1321" s="68"/>
      <c r="B1321" s="68"/>
      <c r="C1321" s="68"/>
      <c r="D1321" s="68"/>
      <c r="E1321" s="9"/>
      <c r="F1321" s="9" t="str">
        <f>IF(IF(SB!C1323="","",TEXT(SB!C1323,"0"))="",IF(SB!H1323="","",TEXT(SB!H1323,"0")),IF(SB!C1323="","",TEXT(SB!C1323,"0")))</f>
        <v/>
      </c>
      <c r="G1321" s="5" t="str">
        <f>IF(SB!D1323="","",SB!D1323)</f>
        <v/>
      </c>
      <c r="H1321" t="str">
        <f>IF(SB!D1323="","","X")</f>
        <v/>
      </c>
      <c r="I1321" t="str">
        <f>IF(SB!H1323="","",SB!G1323)</f>
        <v/>
      </c>
      <c r="J1321" t="str">
        <f>IF(SB!H1323="","",SB!F1323)</f>
        <v/>
      </c>
      <c r="K1321" t="str">
        <f>IFERROR(IF(AND(SB!H1323&lt;&gt;"",VALUE(SB!E1323)&lt;VALUE(SB!$A$2)),Data!J1321,""),"")</f>
        <v/>
      </c>
      <c r="L1321" t="s">
        <v>35</v>
      </c>
      <c r="M1321" t="s">
        <v>35</v>
      </c>
      <c r="O1321" t="s">
        <v>35</v>
      </c>
      <c r="P1321" t="s">
        <v>35</v>
      </c>
      <c r="Q1321" t="s">
        <v>35</v>
      </c>
    </row>
    <row r="1322" spans="1:17">
      <c r="A1322" s="68"/>
      <c r="B1322" s="68"/>
      <c r="C1322" s="68"/>
      <c r="D1322" s="68"/>
      <c r="E1322" s="9"/>
      <c r="F1322" s="9" t="str">
        <f>IF(IF(SB!C1324="","",TEXT(SB!C1324,"0"))="",IF(SB!H1324="","",TEXT(SB!H1324,"0")),IF(SB!C1324="","",TEXT(SB!C1324,"0")))</f>
        <v/>
      </c>
      <c r="G1322" s="5" t="str">
        <f>IF(SB!D1324="","",SB!D1324)</f>
        <v/>
      </c>
      <c r="H1322" t="str">
        <f>IF(SB!D1324="","","X")</f>
        <v/>
      </c>
      <c r="I1322" t="str">
        <f>IF(SB!H1324="","",SB!G1324)</f>
        <v/>
      </c>
      <c r="J1322" t="str">
        <f>IF(SB!H1324="","",SB!F1324)</f>
        <v/>
      </c>
      <c r="K1322" t="str">
        <f>IFERROR(IF(AND(SB!H1324&lt;&gt;"",VALUE(SB!E1324)&lt;VALUE(SB!$A$2)),Data!J1322,""),"")</f>
        <v/>
      </c>
      <c r="L1322" t="s">
        <v>35</v>
      </c>
      <c r="M1322" t="s">
        <v>35</v>
      </c>
      <c r="O1322" t="s">
        <v>35</v>
      </c>
      <c r="P1322" t="s">
        <v>35</v>
      </c>
      <c r="Q1322" t="s">
        <v>35</v>
      </c>
    </row>
    <row r="1323" spans="1:17">
      <c r="A1323" s="68"/>
      <c r="B1323" s="68"/>
      <c r="C1323" s="68"/>
      <c r="D1323" s="68"/>
      <c r="E1323" s="9"/>
      <c r="F1323" s="9" t="str">
        <f>IF(IF(SB!C1325="","",TEXT(SB!C1325,"0"))="",IF(SB!H1325="","",TEXT(SB!H1325,"0")),IF(SB!C1325="","",TEXT(SB!C1325,"0")))</f>
        <v/>
      </c>
      <c r="G1323" s="5" t="str">
        <f>IF(SB!D1325="","",SB!D1325)</f>
        <v/>
      </c>
      <c r="H1323" t="str">
        <f>IF(SB!D1325="","","X")</f>
        <v/>
      </c>
      <c r="I1323" t="str">
        <f>IF(SB!H1325="","",SB!G1325)</f>
        <v/>
      </c>
      <c r="J1323" t="str">
        <f>IF(SB!H1325="","",SB!F1325)</f>
        <v/>
      </c>
      <c r="K1323" t="str">
        <f>IFERROR(IF(AND(SB!H1325&lt;&gt;"",VALUE(SB!E1325)&lt;VALUE(SB!$A$2)),Data!J1323,""),"")</f>
        <v/>
      </c>
      <c r="L1323" t="s">
        <v>35</v>
      </c>
      <c r="M1323" t="s">
        <v>35</v>
      </c>
      <c r="O1323" t="s">
        <v>35</v>
      </c>
      <c r="P1323" t="s">
        <v>35</v>
      </c>
      <c r="Q1323" t="s">
        <v>35</v>
      </c>
    </row>
    <row r="1324" spans="1:17">
      <c r="A1324" s="68"/>
      <c r="B1324" s="68"/>
      <c r="C1324" s="68"/>
      <c r="D1324" s="68"/>
      <c r="E1324" s="9"/>
      <c r="F1324" s="9" t="str">
        <f>IF(IF(SB!C1326="","",TEXT(SB!C1326,"0"))="",IF(SB!H1326="","",TEXT(SB!H1326,"0")),IF(SB!C1326="","",TEXT(SB!C1326,"0")))</f>
        <v/>
      </c>
      <c r="G1324" s="5" t="str">
        <f>IF(SB!D1326="","",SB!D1326)</f>
        <v/>
      </c>
      <c r="H1324" t="str">
        <f>IF(SB!D1326="","","X")</f>
        <v/>
      </c>
      <c r="I1324" t="str">
        <f>IF(SB!H1326="","",SB!G1326)</f>
        <v/>
      </c>
      <c r="J1324" t="str">
        <f>IF(SB!H1326="","",SB!F1326)</f>
        <v/>
      </c>
      <c r="K1324" t="str">
        <f>IFERROR(IF(AND(SB!H1326&lt;&gt;"",VALUE(SB!E1326)&lt;VALUE(SB!$A$2)),Data!J1324,""),"")</f>
        <v/>
      </c>
      <c r="L1324" t="s">
        <v>35</v>
      </c>
      <c r="M1324" t="s">
        <v>35</v>
      </c>
      <c r="O1324" t="s">
        <v>35</v>
      </c>
      <c r="P1324" t="s">
        <v>35</v>
      </c>
      <c r="Q1324" t="s">
        <v>35</v>
      </c>
    </row>
    <row r="1325" spans="1:17">
      <c r="A1325" s="68"/>
      <c r="B1325" s="68"/>
      <c r="C1325" s="68"/>
      <c r="D1325" s="68"/>
      <c r="E1325" s="9"/>
      <c r="F1325" s="9" t="str">
        <f>IF(IF(SB!C1327="","",TEXT(SB!C1327,"0"))="",IF(SB!H1327="","",TEXT(SB!H1327,"0")),IF(SB!C1327="","",TEXT(SB!C1327,"0")))</f>
        <v/>
      </c>
      <c r="G1325" s="5" t="str">
        <f>IF(SB!D1327="","",SB!D1327)</f>
        <v/>
      </c>
      <c r="H1325" t="str">
        <f>IF(SB!D1327="","","X")</f>
        <v/>
      </c>
      <c r="I1325" t="str">
        <f>IF(SB!H1327="","",SB!G1327)</f>
        <v/>
      </c>
      <c r="J1325" t="str">
        <f>IF(SB!H1327="","",SB!F1327)</f>
        <v/>
      </c>
      <c r="K1325" t="str">
        <f>IFERROR(IF(AND(SB!H1327&lt;&gt;"",VALUE(SB!E1327)&lt;VALUE(SB!$A$2)),Data!J1325,""),"")</f>
        <v/>
      </c>
      <c r="L1325" t="s">
        <v>35</v>
      </c>
      <c r="M1325" t="s">
        <v>35</v>
      </c>
      <c r="O1325" t="s">
        <v>35</v>
      </c>
      <c r="P1325" t="s">
        <v>35</v>
      </c>
      <c r="Q1325" t="s">
        <v>35</v>
      </c>
    </row>
    <row r="1326" spans="1:17">
      <c r="A1326" s="68"/>
      <c r="B1326" s="68"/>
      <c r="C1326" s="68"/>
      <c r="D1326" s="68"/>
      <c r="E1326" s="9"/>
      <c r="F1326" s="9" t="str">
        <f>IF(IF(SB!C1328="","",TEXT(SB!C1328,"0"))="",IF(SB!H1328="","",TEXT(SB!H1328,"0")),IF(SB!C1328="","",TEXT(SB!C1328,"0")))</f>
        <v/>
      </c>
      <c r="G1326" s="5" t="str">
        <f>IF(SB!D1328="","",SB!D1328)</f>
        <v/>
      </c>
      <c r="H1326" t="str">
        <f>IF(SB!D1328="","","X")</f>
        <v/>
      </c>
      <c r="I1326" t="str">
        <f>IF(SB!H1328="","",SB!G1328)</f>
        <v/>
      </c>
      <c r="J1326" t="str">
        <f>IF(SB!H1328="","",SB!F1328)</f>
        <v/>
      </c>
      <c r="K1326" t="str">
        <f>IFERROR(IF(AND(SB!H1328&lt;&gt;"",VALUE(SB!E1328)&lt;VALUE(SB!$A$2)),Data!J1326,""),"")</f>
        <v/>
      </c>
      <c r="L1326" t="s">
        <v>35</v>
      </c>
      <c r="M1326" t="s">
        <v>35</v>
      </c>
      <c r="O1326" t="s">
        <v>35</v>
      </c>
      <c r="P1326" t="s">
        <v>35</v>
      </c>
      <c r="Q1326" t="s">
        <v>35</v>
      </c>
    </row>
    <row r="1327" spans="1:17">
      <c r="A1327" s="68"/>
      <c r="B1327" s="68"/>
      <c r="C1327" s="68"/>
      <c r="D1327" s="68"/>
      <c r="E1327" s="9"/>
      <c r="F1327" s="9" t="str">
        <f>IF(IF(SB!C1329="","",TEXT(SB!C1329,"0"))="",IF(SB!H1329="","",TEXT(SB!H1329,"0")),IF(SB!C1329="","",TEXT(SB!C1329,"0")))</f>
        <v/>
      </c>
      <c r="G1327" s="5" t="str">
        <f>IF(SB!D1329="","",SB!D1329)</f>
        <v/>
      </c>
      <c r="H1327" t="str">
        <f>IF(SB!D1329="","","X")</f>
        <v/>
      </c>
      <c r="I1327" t="str">
        <f>IF(SB!H1329="","",SB!G1329)</f>
        <v/>
      </c>
      <c r="J1327" t="str">
        <f>IF(SB!H1329="","",SB!F1329)</f>
        <v/>
      </c>
      <c r="K1327" t="str">
        <f>IFERROR(IF(AND(SB!H1329&lt;&gt;"",VALUE(SB!E1329)&lt;VALUE(SB!$A$2)),Data!J1327,""),"")</f>
        <v/>
      </c>
      <c r="L1327" t="s">
        <v>35</v>
      </c>
      <c r="M1327" t="s">
        <v>35</v>
      </c>
      <c r="O1327" t="s">
        <v>35</v>
      </c>
      <c r="P1327" t="s">
        <v>35</v>
      </c>
      <c r="Q1327" t="s">
        <v>35</v>
      </c>
    </row>
    <row r="1328" spans="1:17">
      <c r="A1328" s="68"/>
      <c r="B1328" s="68"/>
      <c r="C1328" s="68"/>
      <c r="D1328" s="68"/>
      <c r="E1328" s="9"/>
      <c r="F1328" s="9" t="str">
        <f>IF(IF(SB!C1330="","",TEXT(SB!C1330,"0"))="",IF(SB!H1330="","",TEXT(SB!H1330,"0")),IF(SB!C1330="","",TEXT(SB!C1330,"0")))</f>
        <v/>
      </c>
      <c r="G1328" s="5" t="str">
        <f>IF(SB!D1330="","",SB!D1330)</f>
        <v/>
      </c>
      <c r="H1328" t="str">
        <f>IF(SB!D1330="","","X")</f>
        <v/>
      </c>
      <c r="I1328" t="str">
        <f>IF(SB!H1330="","",SB!G1330)</f>
        <v/>
      </c>
      <c r="J1328" t="str">
        <f>IF(SB!H1330="","",SB!F1330)</f>
        <v/>
      </c>
      <c r="K1328" t="str">
        <f>IFERROR(IF(AND(SB!H1330&lt;&gt;"",VALUE(SB!E1330)&lt;VALUE(SB!$A$2)),Data!J1328,""),"")</f>
        <v/>
      </c>
      <c r="L1328" t="s">
        <v>35</v>
      </c>
      <c r="M1328" t="s">
        <v>35</v>
      </c>
      <c r="O1328" t="s">
        <v>35</v>
      </c>
      <c r="P1328" t="s">
        <v>35</v>
      </c>
      <c r="Q1328" t="s">
        <v>35</v>
      </c>
    </row>
    <row r="1329" spans="1:17">
      <c r="A1329" s="68"/>
      <c r="B1329" s="68"/>
      <c r="C1329" s="68"/>
      <c r="D1329" s="68"/>
      <c r="E1329" s="9"/>
      <c r="F1329" s="9" t="str">
        <f>IF(IF(SB!C1331="","",TEXT(SB!C1331,"0"))="",IF(SB!H1331="","",TEXT(SB!H1331,"0")),IF(SB!C1331="","",TEXT(SB!C1331,"0")))</f>
        <v/>
      </c>
      <c r="G1329" s="5" t="str">
        <f>IF(SB!D1331="","",SB!D1331)</f>
        <v/>
      </c>
      <c r="H1329" t="str">
        <f>IF(SB!D1331="","","X")</f>
        <v/>
      </c>
      <c r="I1329" t="str">
        <f>IF(SB!H1331="","",SB!G1331)</f>
        <v/>
      </c>
      <c r="J1329" t="str">
        <f>IF(SB!H1331="","",SB!F1331)</f>
        <v/>
      </c>
      <c r="K1329" t="str">
        <f>IFERROR(IF(AND(SB!H1331&lt;&gt;"",VALUE(SB!E1331)&lt;VALUE(SB!$A$2)),Data!J1329,""),"")</f>
        <v/>
      </c>
      <c r="L1329" t="s">
        <v>35</v>
      </c>
      <c r="M1329" t="s">
        <v>35</v>
      </c>
      <c r="O1329" t="s">
        <v>35</v>
      </c>
      <c r="P1329" t="s">
        <v>35</v>
      </c>
      <c r="Q1329" t="s">
        <v>35</v>
      </c>
    </row>
    <row r="1330" spans="1:17">
      <c r="A1330" s="68"/>
      <c r="B1330" s="68"/>
      <c r="C1330" s="68"/>
      <c r="D1330" s="68"/>
      <c r="E1330" s="9"/>
      <c r="F1330" s="9" t="str">
        <f>IF(IF(SB!C1332="","",TEXT(SB!C1332,"0"))="",IF(SB!H1332="","",TEXT(SB!H1332,"0")),IF(SB!C1332="","",TEXT(SB!C1332,"0")))</f>
        <v/>
      </c>
      <c r="G1330" s="5" t="str">
        <f>IF(SB!D1332="","",SB!D1332)</f>
        <v/>
      </c>
      <c r="H1330" t="str">
        <f>IF(SB!D1332="","","X")</f>
        <v/>
      </c>
      <c r="I1330" t="str">
        <f>IF(SB!H1332="","",SB!G1332)</f>
        <v/>
      </c>
      <c r="J1330" t="str">
        <f>IF(SB!H1332="","",SB!F1332)</f>
        <v/>
      </c>
      <c r="K1330" t="str">
        <f>IFERROR(IF(AND(SB!H1332&lt;&gt;"",VALUE(SB!E1332)&lt;VALUE(SB!$A$2)),Data!J1330,""),"")</f>
        <v/>
      </c>
      <c r="L1330" t="s">
        <v>35</v>
      </c>
      <c r="M1330" t="s">
        <v>35</v>
      </c>
      <c r="O1330" t="s">
        <v>35</v>
      </c>
      <c r="P1330" t="s">
        <v>35</v>
      </c>
      <c r="Q1330" t="s">
        <v>35</v>
      </c>
    </row>
    <row r="1331" spans="1:17">
      <c r="A1331" s="68"/>
      <c r="B1331" s="68"/>
      <c r="C1331" s="68"/>
      <c r="D1331" s="68"/>
      <c r="E1331" s="9"/>
      <c r="F1331" s="9" t="str">
        <f>IF(IF(SB!C1333="","",TEXT(SB!C1333,"0"))="",IF(SB!H1333="","",TEXT(SB!H1333,"0")),IF(SB!C1333="","",TEXT(SB!C1333,"0")))</f>
        <v/>
      </c>
      <c r="G1331" s="5" t="str">
        <f>IF(SB!D1333="","",SB!D1333)</f>
        <v/>
      </c>
      <c r="H1331" t="str">
        <f>IF(SB!D1333="","","X")</f>
        <v/>
      </c>
      <c r="I1331" t="str">
        <f>IF(SB!H1333="","",SB!G1333)</f>
        <v/>
      </c>
      <c r="J1331" t="str">
        <f>IF(SB!H1333="","",SB!F1333)</f>
        <v/>
      </c>
      <c r="K1331" t="str">
        <f>IFERROR(IF(AND(SB!H1333&lt;&gt;"",VALUE(SB!E1333)&lt;VALUE(SB!$A$2)),Data!J1331,""),"")</f>
        <v/>
      </c>
      <c r="L1331" t="s">
        <v>35</v>
      </c>
      <c r="M1331" t="s">
        <v>35</v>
      </c>
      <c r="O1331" t="s">
        <v>35</v>
      </c>
      <c r="P1331" t="s">
        <v>35</v>
      </c>
      <c r="Q1331" t="s">
        <v>35</v>
      </c>
    </row>
    <row r="1332" spans="1:17">
      <c r="A1332" s="68"/>
      <c r="B1332" s="68"/>
      <c r="C1332" s="68"/>
      <c r="D1332" s="68"/>
      <c r="E1332" s="9"/>
      <c r="F1332" s="9" t="str">
        <f>IF(IF(SB!C1334="","",TEXT(SB!C1334,"0"))="",IF(SB!H1334="","",TEXT(SB!H1334,"0")),IF(SB!C1334="","",TEXT(SB!C1334,"0")))</f>
        <v/>
      </c>
      <c r="G1332" s="5" t="str">
        <f>IF(SB!D1334="","",SB!D1334)</f>
        <v/>
      </c>
      <c r="H1332" t="str">
        <f>IF(SB!D1334="","","X")</f>
        <v/>
      </c>
      <c r="I1332" t="str">
        <f>IF(SB!H1334="","",SB!G1334)</f>
        <v/>
      </c>
      <c r="J1332" t="str">
        <f>IF(SB!H1334="","",SB!F1334)</f>
        <v/>
      </c>
      <c r="K1332" t="str">
        <f>IFERROR(IF(AND(SB!H1334&lt;&gt;"",VALUE(SB!E1334)&lt;VALUE(SB!$A$2)),Data!J1332,""),"")</f>
        <v/>
      </c>
      <c r="L1332" t="s">
        <v>35</v>
      </c>
      <c r="M1332" t="s">
        <v>35</v>
      </c>
      <c r="O1332" t="s">
        <v>35</v>
      </c>
      <c r="P1332" t="s">
        <v>35</v>
      </c>
      <c r="Q1332" t="s">
        <v>35</v>
      </c>
    </row>
    <row r="1333" spans="1:17">
      <c r="A1333" s="68"/>
      <c r="B1333" s="68"/>
      <c r="C1333" s="68"/>
      <c r="D1333" s="68"/>
      <c r="E1333" s="9"/>
      <c r="F1333" s="9" t="str">
        <f>IF(IF(SB!C1335="","",TEXT(SB!C1335,"0"))="",IF(SB!H1335="","",TEXT(SB!H1335,"0")),IF(SB!C1335="","",TEXT(SB!C1335,"0")))</f>
        <v/>
      </c>
      <c r="G1333" s="5" t="str">
        <f>IF(SB!D1335="","",SB!D1335)</f>
        <v/>
      </c>
      <c r="H1333" t="str">
        <f>IF(SB!D1335="","","X")</f>
        <v/>
      </c>
      <c r="I1333" t="str">
        <f>IF(SB!H1335="","",SB!G1335)</f>
        <v/>
      </c>
      <c r="J1333" t="str">
        <f>IF(SB!H1335="","",SB!F1335)</f>
        <v/>
      </c>
      <c r="K1333" t="str">
        <f>IFERROR(IF(AND(SB!H1335&lt;&gt;"",VALUE(SB!E1335)&lt;VALUE(SB!$A$2)),Data!J1333,""),"")</f>
        <v/>
      </c>
      <c r="L1333" t="s">
        <v>35</v>
      </c>
      <c r="M1333" t="s">
        <v>35</v>
      </c>
      <c r="O1333" t="s">
        <v>35</v>
      </c>
      <c r="P1333" t="s">
        <v>35</v>
      </c>
      <c r="Q1333" t="s">
        <v>35</v>
      </c>
    </row>
    <row r="1334" spans="1:17">
      <c r="A1334" s="68"/>
      <c r="B1334" s="68"/>
      <c r="C1334" s="68"/>
      <c r="D1334" s="68"/>
      <c r="E1334" s="9"/>
      <c r="F1334" s="9" t="str">
        <f>IF(IF(SB!C1336="","",TEXT(SB!C1336,"0"))="",IF(SB!H1336="","",TEXT(SB!H1336,"0")),IF(SB!C1336="","",TEXT(SB!C1336,"0")))</f>
        <v/>
      </c>
      <c r="G1334" s="5" t="str">
        <f>IF(SB!D1336="","",SB!D1336)</f>
        <v/>
      </c>
      <c r="H1334" t="str">
        <f>IF(SB!D1336="","","X")</f>
        <v/>
      </c>
      <c r="I1334" t="str">
        <f>IF(SB!H1336="","",SB!G1336)</f>
        <v/>
      </c>
      <c r="J1334" t="str">
        <f>IF(SB!H1336="","",SB!F1336)</f>
        <v/>
      </c>
      <c r="K1334" t="str">
        <f>IFERROR(IF(AND(SB!H1336&lt;&gt;"",VALUE(SB!E1336)&lt;VALUE(SB!$A$2)),Data!J1334,""),"")</f>
        <v/>
      </c>
      <c r="L1334" t="s">
        <v>35</v>
      </c>
      <c r="M1334" t="s">
        <v>35</v>
      </c>
      <c r="O1334" t="s">
        <v>35</v>
      </c>
      <c r="P1334" t="s">
        <v>35</v>
      </c>
      <c r="Q1334" t="s">
        <v>35</v>
      </c>
    </row>
    <row r="1335" spans="1:17">
      <c r="A1335" s="68"/>
      <c r="B1335" s="68"/>
      <c r="C1335" s="68"/>
      <c r="D1335" s="68"/>
      <c r="E1335" s="9"/>
      <c r="F1335" s="9" t="str">
        <f>IF(IF(SB!C1337="","",TEXT(SB!C1337,"0"))="",IF(SB!H1337="","",TEXT(SB!H1337,"0")),IF(SB!C1337="","",TEXT(SB!C1337,"0")))</f>
        <v/>
      </c>
      <c r="G1335" s="5" t="str">
        <f>IF(SB!D1337="","",SB!D1337)</f>
        <v/>
      </c>
      <c r="H1335" t="str">
        <f>IF(SB!D1337="","","X")</f>
        <v/>
      </c>
      <c r="I1335" t="str">
        <f>IF(SB!H1337="","",SB!G1337)</f>
        <v/>
      </c>
      <c r="J1335" t="str">
        <f>IF(SB!H1337="","",SB!F1337)</f>
        <v/>
      </c>
      <c r="K1335" t="str">
        <f>IFERROR(IF(AND(SB!H1337&lt;&gt;"",VALUE(SB!E1337)&lt;VALUE(SB!$A$2)),Data!J1335,""),"")</f>
        <v/>
      </c>
      <c r="L1335" t="s">
        <v>35</v>
      </c>
      <c r="M1335" t="s">
        <v>35</v>
      </c>
      <c r="O1335" t="s">
        <v>35</v>
      </c>
      <c r="P1335" t="s">
        <v>35</v>
      </c>
      <c r="Q1335" t="s">
        <v>35</v>
      </c>
    </row>
    <row r="1336" spans="1:17">
      <c r="A1336" s="68"/>
      <c r="B1336" s="68"/>
      <c r="C1336" s="68"/>
      <c r="D1336" s="68"/>
      <c r="E1336" s="9"/>
      <c r="F1336" s="9" t="str">
        <f>IF(IF(SB!C1338="","",TEXT(SB!C1338,"0"))="",IF(SB!H1338="","",TEXT(SB!H1338,"0")),IF(SB!C1338="","",TEXT(SB!C1338,"0")))</f>
        <v/>
      </c>
      <c r="G1336" s="5" t="str">
        <f>IF(SB!D1338="","",SB!D1338)</f>
        <v/>
      </c>
      <c r="H1336" t="str">
        <f>IF(SB!D1338="","","X")</f>
        <v/>
      </c>
      <c r="I1336" t="str">
        <f>IF(SB!H1338="","",SB!G1338)</f>
        <v/>
      </c>
      <c r="J1336" t="str">
        <f>IF(SB!H1338="","",SB!F1338)</f>
        <v/>
      </c>
      <c r="K1336" t="str">
        <f>IFERROR(IF(AND(SB!H1338&lt;&gt;"",VALUE(SB!E1338)&lt;VALUE(SB!$A$2)),Data!J1336,""),"")</f>
        <v/>
      </c>
      <c r="L1336" t="s">
        <v>35</v>
      </c>
      <c r="M1336" t="s">
        <v>35</v>
      </c>
      <c r="O1336" t="s">
        <v>35</v>
      </c>
      <c r="P1336" t="s">
        <v>35</v>
      </c>
      <c r="Q1336" t="s">
        <v>35</v>
      </c>
    </row>
    <row r="1337" spans="1:17">
      <c r="A1337" s="68"/>
      <c r="B1337" s="68"/>
      <c r="C1337" s="68"/>
      <c r="D1337" s="68"/>
      <c r="E1337" s="9"/>
      <c r="F1337" s="9" t="str">
        <f>IF(IF(SB!C1339="","",TEXT(SB!C1339,"0"))="",IF(SB!H1339="","",TEXT(SB!H1339,"0")),IF(SB!C1339="","",TEXT(SB!C1339,"0")))</f>
        <v/>
      </c>
      <c r="G1337" s="5" t="str">
        <f>IF(SB!D1339="","",SB!D1339)</f>
        <v/>
      </c>
      <c r="H1337" t="str">
        <f>IF(SB!D1339="","","X")</f>
        <v/>
      </c>
      <c r="I1337" t="str">
        <f>IF(SB!H1339="","",SB!G1339)</f>
        <v/>
      </c>
      <c r="J1337" t="str">
        <f>IF(SB!H1339="","",SB!F1339)</f>
        <v/>
      </c>
      <c r="K1337" t="str">
        <f>IFERROR(IF(AND(SB!H1339&lt;&gt;"",VALUE(SB!E1339)&lt;VALUE(SB!$A$2)),Data!J1337,""),"")</f>
        <v/>
      </c>
      <c r="L1337" t="s">
        <v>35</v>
      </c>
      <c r="M1337" t="s">
        <v>35</v>
      </c>
      <c r="O1337" t="s">
        <v>35</v>
      </c>
      <c r="P1337" t="s">
        <v>35</v>
      </c>
      <c r="Q1337" t="s">
        <v>35</v>
      </c>
    </row>
    <row r="1338" spans="1:17">
      <c r="A1338" s="68"/>
      <c r="B1338" s="68"/>
      <c r="C1338" s="68"/>
      <c r="D1338" s="68"/>
      <c r="E1338" s="9"/>
      <c r="F1338" s="9" t="str">
        <f>IF(IF(SB!C1340="","",TEXT(SB!C1340,"0"))="",IF(SB!H1340="","",TEXT(SB!H1340,"0")),IF(SB!C1340="","",TEXT(SB!C1340,"0")))</f>
        <v/>
      </c>
      <c r="G1338" s="5" t="str">
        <f>IF(SB!D1340="","",SB!D1340)</f>
        <v/>
      </c>
      <c r="H1338" t="str">
        <f>IF(SB!D1340="","","X")</f>
        <v/>
      </c>
      <c r="I1338" t="str">
        <f>IF(SB!H1340="","",SB!G1340)</f>
        <v/>
      </c>
      <c r="J1338" t="str">
        <f>IF(SB!H1340="","",SB!F1340)</f>
        <v/>
      </c>
      <c r="K1338" t="str">
        <f>IFERROR(IF(AND(SB!H1340&lt;&gt;"",VALUE(SB!E1340)&lt;VALUE(SB!$A$2)),Data!J1338,""),"")</f>
        <v/>
      </c>
      <c r="L1338" t="s">
        <v>35</v>
      </c>
      <c r="M1338" t="s">
        <v>35</v>
      </c>
      <c r="O1338" t="s">
        <v>35</v>
      </c>
      <c r="P1338" t="s">
        <v>35</v>
      </c>
      <c r="Q1338" t="s">
        <v>35</v>
      </c>
    </row>
    <row r="1339" spans="1:17">
      <c r="A1339" s="68"/>
      <c r="B1339" s="68"/>
      <c r="C1339" s="68"/>
      <c r="D1339" s="68"/>
      <c r="E1339" s="9"/>
      <c r="F1339" s="9" t="str">
        <f>IF(IF(SB!C1341="","",TEXT(SB!C1341,"0"))="",IF(SB!H1341="","",TEXT(SB!H1341,"0")),IF(SB!C1341="","",TEXT(SB!C1341,"0")))</f>
        <v/>
      </c>
      <c r="G1339" s="5" t="str">
        <f>IF(SB!D1341="","",SB!D1341)</f>
        <v/>
      </c>
      <c r="H1339" t="str">
        <f>IF(SB!D1341="","","X")</f>
        <v/>
      </c>
      <c r="I1339" t="str">
        <f>IF(SB!H1341="","",SB!G1341)</f>
        <v/>
      </c>
      <c r="J1339" t="str">
        <f>IF(SB!H1341="","",SB!F1341)</f>
        <v/>
      </c>
      <c r="K1339" t="str">
        <f>IFERROR(IF(AND(SB!H1341&lt;&gt;"",VALUE(SB!E1341)&lt;VALUE(SB!$A$2)),Data!J1339,""),"")</f>
        <v/>
      </c>
      <c r="L1339" t="s">
        <v>35</v>
      </c>
      <c r="M1339" t="s">
        <v>35</v>
      </c>
      <c r="O1339" t="s">
        <v>35</v>
      </c>
      <c r="P1339" t="s">
        <v>35</v>
      </c>
      <c r="Q1339" t="s">
        <v>35</v>
      </c>
    </row>
    <row r="1340" spans="1:17">
      <c r="A1340" s="68"/>
      <c r="B1340" s="68"/>
      <c r="C1340" s="68"/>
      <c r="D1340" s="68"/>
      <c r="E1340" s="9"/>
      <c r="F1340" s="9" t="str">
        <f>IF(IF(SB!C1342="","",TEXT(SB!C1342,"0"))="",IF(SB!H1342="","",TEXT(SB!H1342,"0")),IF(SB!C1342="","",TEXT(SB!C1342,"0")))</f>
        <v/>
      </c>
      <c r="G1340" s="5" t="str">
        <f>IF(SB!D1342="","",SB!D1342)</f>
        <v/>
      </c>
      <c r="H1340" t="str">
        <f>IF(SB!D1342="","","X")</f>
        <v/>
      </c>
      <c r="I1340" t="str">
        <f>IF(SB!H1342="","",SB!G1342)</f>
        <v/>
      </c>
      <c r="J1340" t="str">
        <f>IF(SB!H1342="","",SB!F1342)</f>
        <v/>
      </c>
      <c r="K1340" t="str">
        <f>IFERROR(IF(AND(SB!H1342&lt;&gt;"",VALUE(SB!E1342)&lt;VALUE(SB!$A$2)),Data!J1340,""),"")</f>
        <v/>
      </c>
      <c r="L1340" t="s">
        <v>35</v>
      </c>
      <c r="M1340" t="s">
        <v>35</v>
      </c>
      <c r="O1340" t="s">
        <v>35</v>
      </c>
      <c r="P1340" t="s">
        <v>35</v>
      </c>
      <c r="Q1340" t="s">
        <v>35</v>
      </c>
    </row>
    <row r="1341" spans="1:17">
      <c r="A1341" s="68"/>
      <c r="B1341" s="68"/>
      <c r="C1341" s="68"/>
      <c r="D1341" s="68"/>
      <c r="E1341" s="9"/>
      <c r="F1341" s="9" t="str">
        <f>IF(IF(SB!C1343="","",TEXT(SB!C1343,"0"))="",IF(SB!H1343="","",TEXT(SB!H1343,"0")),IF(SB!C1343="","",TEXT(SB!C1343,"0")))</f>
        <v/>
      </c>
      <c r="G1341" s="5" t="str">
        <f>IF(SB!D1343="","",SB!D1343)</f>
        <v/>
      </c>
      <c r="H1341" t="str">
        <f>IF(SB!D1343="","","X")</f>
        <v/>
      </c>
      <c r="I1341" t="str">
        <f>IF(SB!H1343="","",SB!G1343)</f>
        <v/>
      </c>
      <c r="J1341" t="str">
        <f>IF(SB!H1343="","",SB!F1343)</f>
        <v/>
      </c>
      <c r="K1341" t="str">
        <f>IFERROR(IF(AND(SB!H1343&lt;&gt;"",VALUE(SB!E1343)&lt;VALUE(SB!$A$2)),Data!J1341,""),"")</f>
        <v/>
      </c>
      <c r="L1341" t="s">
        <v>35</v>
      </c>
      <c r="M1341" t="s">
        <v>35</v>
      </c>
      <c r="O1341" t="s">
        <v>35</v>
      </c>
      <c r="P1341" t="s">
        <v>35</v>
      </c>
      <c r="Q1341" t="s">
        <v>35</v>
      </c>
    </row>
    <row r="1342" spans="1:17">
      <c r="A1342" s="68"/>
      <c r="B1342" s="68"/>
      <c r="C1342" s="68"/>
      <c r="D1342" s="68"/>
      <c r="E1342" s="9"/>
      <c r="F1342" s="9" t="str">
        <f>IF(IF(SB!C1344="","",TEXT(SB!C1344,"0"))="",IF(SB!H1344="","",TEXT(SB!H1344,"0")),IF(SB!C1344="","",TEXT(SB!C1344,"0")))</f>
        <v/>
      </c>
      <c r="G1342" s="5" t="str">
        <f>IF(SB!D1344="","",SB!D1344)</f>
        <v/>
      </c>
      <c r="H1342" t="str">
        <f>IF(SB!D1344="","","X")</f>
        <v/>
      </c>
      <c r="I1342" t="str">
        <f>IF(SB!H1344="","",SB!G1344)</f>
        <v/>
      </c>
      <c r="J1342" t="str">
        <f>IF(SB!H1344="","",SB!F1344)</f>
        <v/>
      </c>
      <c r="K1342" t="str">
        <f>IFERROR(IF(AND(SB!H1344&lt;&gt;"",VALUE(SB!E1344)&lt;VALUE(SB!$A$2)),Data!J1342,""),"")</f>
        <v/>
      </c>
      <c r="L1342" t="s">
        <v>35</v>
      </c>
      <c r="M1342" t="s">
        <v>35</v>
      </c>
      <c r="O1342" t="s">
        <v>35</v>
      </c>
      <c r="P1342" t="s">
        <v>35</v>
      </c>
      <c r="Q1342" t="s">
        <v>35</v>
      </c>
    </row>
    <row r="1343" spans="1:17">
      <c r="A1343" s="68"/>
      <c r="B1343" s="68"/>
      <c r="C1343" s="68"/>
      <c r="D1343" s="68"/>
      <c r="E1343" s="9"/>
      <c r="F1343" s="9" t="str">
        <f>IF(IF(SB!C1345="","",TEXT(SB!C1345,"0"))="",IF(SB!H1345="","",TEXT(SB!H1345,"0")),IF(SB!C1345="","",TEXT(SB!C1345,"0")))</f>
        <v/>
      </c>
      <c r="G1343" s="5" t="str">
        <f>IF(SB!D1345="","",SB!D1345)</f>
        <v/>
      </c>
      <c r="H1343" t="str">
        <f>IF(SB!D1345="","","X")</f>
        <v/>
      </c>
      <c r="I1343" t="str">
        <f>IF(SB!H1345="","",SB!G1345)</f>
        <v/>
      </c>
      <c r="J1343" t="str">
        <f>IF(SB!H1345="","",SB!F1345)</f>
        <v/>
      </c>
      <c r="K1343" t="str">
        <f>IFERROR(IF(AND(SB!H1345&lt;&gt;"",VALUE(SB!E1345)&lt;VALUE(SB!$A$2)),Data!J1343,""),"")</f>
        <v/>
      </c>
      <c r="L1343" t="s">
        <v>35</v>
      </c>
      <c r="M1343" t="s">
        <v>35</v>
      </c>
      <c r="O1343" t="s">
        <v>35</v>
      </c>
      <c r="P1343" t="s">
        <v>35</v>
      </c>
      <c r="Q1343" t="s">
        <v>35</v>
      </c>
    </row>
    <row r="1344" spans="1:17">
      <c r="A1344" s="68"/>
      <c r="B1344" s="68"/>
      <c r="C1344" s="68"/>
      <c r="D1344" s="68"/>
      <c r="E1344" s="9"/>
      <c r="F1344" s="9" t="str">
        <f>IF(IF(SB!C1346="","",TEXT(SB!C1346,"0"))="",IF(SB!H1346="","",TEXT(SB!H1346,"0")),IF(SB!C1346="","",TEXT(SB!C1346,"0")))</f>
        <v/>
      </c>
      <c r="G1344" s="5" t="str">
        <f>IF(SB!D1346="","",SB!D1346)</f>
        <v/>
      </c>
      <c r="H1344" t="str">
        <f>IF(SB!D1346="","","X")</f>
        <v/>
      </c>
      <c r="I1344" t="str">
        <f>IF(SB!H1346="","",SB!G1346)</f>
        <v/>
      </c>
      <c r="J1344" t="str">
        <f>IF(SB!H1346="","",SB!F1346)</f>
        <v/>
      </c>
      <c r="K1344" t="str">
        <f>IFERROR(IF(AND(SB!H1346&lt;&gt;"",VALUE(SB!E1346)&lt;VALUE(SB!$A$2)),Data!J1344,""),"")</f>
        <v/>
      </c>
      <c r="L1344" t="s">
        <v>35</v>
      </c>
      <c r="M1344" t="s">
        <v>35</v>
      </c>
      <c r="O1344" t="s">
        <v>35</v>
      </c>
      <c r="P1344" t="s">
        <v>35</v>
      </c>
      <c r="Q1344" t="s">
        <v>35</v>
      </c>
    </row>
    <row r="1345" spans="1:17">
      <c r="A1345" s="68"/>
      <c r="B1345" s="68"/>
      <c r="C1345" s="68"/>
      <c r="D1345" s="68"/>
      <c r="E1345" s="9"/>
      <c r="F1345" s="9" t="str">
        <f>IF(IF(SB!C1347="","",TEXT(SB!C1347,"0"))="",IF(SB!H1347="","",TEXT(SB!H1347,"0")),IF(SB!C1347="","",TEXT(SB!C1347,"0")))</f>
        <v/>
      </c>
      <c r="G1345" s="5" t="str">
        <f>IF(SB!D1347="","",SB!D1347)</f>
        <v/>
      </c>
      <c r="H1345" t="str">
        <f>IF(SB!D1347="","","X")</f>
        <v/>
      </c>
      <c r="I1345" t="str">
        <f>IF(SB!H1347="","",SB!G1347)</f>
        <v/>
      </c>
      <c r="J1345" t="str">
        <f>IF(SB!H1347="","",SB!F1347)</f>
        <v/>
      </c>
      <c r="K1345" t="str">
        <f>IFERROR(IF(AND(SB!H1347&lt;&gt;"",VALUE(SB!E1347)&lt;VALUE(SB!$A$2)),Data!J1345,""),"")</f>
        <v/>
      </c>
      <c r="L1345" t="s">
        <v>35</v>
      </c>
      <c r="M1345" t="s">
        <v>35</v>
      </c>
      <c r="O1345" t="s">
        <v>35</v>
      </c>
      <c r="P1345" t="s">
        <v>35</v>
      </c>
      <c r="Q1345" t="s">
        <v>35</v>
      </c>
    </row>
    <row r="1346" spans="1:17">
      <c r="A1346" s="68"/>
      <c r="B1346" s="68"/>
      <c r="C1346" s="68"/>
      <c r="D1346" s="68"/>
      <c r="E1346" s="9"/>
      <c r="F1346" s="9" t="str">
        <f>IF(IF(SB!C1348="","",TEXT(SB!C1348,"0"))="",IF(SB!H1348="","",TEXT(SB!H1348,"0")),IF(SB!C1348="","",TEXT(SB!C1348,"0")))</f>
        <v/>
      </c>
      <c r="G1346" s="5" t="str">
        <f>IF(SB!D1348="","",SB!D1348)</f>
        <v/>
      </c>
      <c r="H1346" t="str">
        <f>IF(SB!D1348="","","X")</f>
        <v/>
      </c>
      <c r="I1346" t="str">
        <f>IF(SB!H1348="","",SB!G1348)</f>
        <v/>
      </c>
      <c r="J1346" t="str">
        <f>IF(SB!H1348="","",SB!F1348)</f>
        <v/>
      </c>
      <c r="K1346" t="str">
        <f>IFERROR(IF(AND(SB!H1348&lt;&gt;"",VALUE(SB!E1348)&lt;VALUE(SB!$A$2)),Data!J1346,""),"")</f>
        <v/>
      </c>
      <c r="L1346" t="s">
        <v>35</v>
      </c>
      <c r="M1346" t="s">
        <v>35</v>
      </c>
      <c r="O1346" t="s">
        <v>35</v>
      </c>
      <c r="P1346" t="s">
        <v>35</v>
      </c>
      <c r="Q1346" t="s">
        <v>35</v>
      </c>
    </row>
    <row r="1347" spans="1:17">
      <c r="A1347" s="68"/>
      <c r="B1347" s="68"/>
      <c r="C1347" s="68"/>
      <c r="D1347" s="68"/>
      <c r="E1347" s="9"/>
      <c r="F1347" s="9" t="str">
        <f>IF(IF(SB!C1349="","",TEXT(SB!C1349,"0"))="",IF(SB!H1349="","",TEXT(SB!H1349,"0")),IF(SB!C1349="","",TEXT(SB!C1349,"0")))</f>
        <v/>
      </c>
      <c r="G1347" s="5" t="str">
        <f>IF(SB!D1349="","",SB!D1349)</f>
        <v/>
      </c>
      <c r="H1347" t="str">
        <f>IF(SB!D1349="","","X")</f>
        <v/>
      </c>
      <c r="I1347" t="str">
        <f>IF(SB!H1349="","",SB!G1349)</f>
        <v/>
      </c>
      <c r="J1347" t="str">
        <f>IF(SB!H1349="","",SB!F1349)</f>
        <v/>
      </c>
      <c r="K1347" t="str">
        <f>IFERROR(IF(AND(SB!H1349&lt;&gt;"",VALUE(SB!E1349)&lt;VALUE(SB!$A$2)),Data!J1347,""),"")</f>
        <v/>
      </c>
      <c r="L1347" t="s">
        <v>35</v>
      </c>
      <c r="M1347" t="s">
        <v>35</v>
      </c>
      <c r="O1347" t="s">
        <v>35</v>
      </c>
      <c r="P1347" t="s">
        <v>35</v>
      </c>
      <c r="Q1347" t="s">
        <v>35</v>
      </c>
    </row>
    <row r="1348" spans="1:17">
      <c r="A1348" s="68"/>
      <c r="B1348" s="68"/>
      <c r="C1348" s="68"/>
      <c r="D1348" s="68"/>
      <c r="E1348" s="9"/>
      <c r="F1348" s="9" t="str">
        <f>IF(IF(SB!C1350="","",TEXT(SB!C1350,"0"))="",IF(SB!H1350="","",TEXT(SB!H1350,"0")),IF(SB!C1350="","",TEXT(SB!C1350,"0")))</f>
        <v/>
      </c>
      <c r="G1348" s="5" t="str">
        <f>IF(SB!D1350="","",SB!D1350)</f>
        <v/>
      </c>
      <c r="H1348" t="str">
        <f>IF(SB!D1350="","","X")</f>
        <v/>
      </c>
      <c r="I1348" t="str">
        <f>IF(SB!H1350="","",SB!G1350)</f>
        <v/>
      </c>
      <c r="J1348" t="str">
        <f>IF(SB!H1350="","",SB!F1350)</f>
        <v/>
      </c>
      <c r="K1348" t="str">
        <f>IFERROR(IF(AND(SB!H1350&lt;&gt;"",VALUE(SB!E1350)&lt;VALUE(SB!$A$2)),Data!J1348,""),"")</f>
        <v/>
      </c>
      <c r="L1348" t="s">
        <v>35</v>
      </c>
      <c r="M1348" t="s">
        <v>35</v>
      </c>
      <c r="O1348" t="s">
        <v>35</v>
      </c>
      <c r="P1348" t="s">
        <v>35</v>
      </c>
      <c r="Q1348" t="s">
        <v>35</v>
      </c>
    </row>
    <row r="1349" spans="1:17">
      <c r="A1349" s="68"/>
      <c r="B1349" s="68"/>
      <c r="C1349" s="68"/>
      <c r="D1349" s="68"/>
      <c r="E1349" s="9"/>
      <c r="F1349" s="9" t="str">
        <f>IF(IF(SB!C1351="","",TEXT(SB!C1351,"0"))="",IF(SB!H1351="","",TEXT(SB!H1351,"0")),IF(SB!C1351="","",TEXT(SB!C1351,"0")))</f>
        <v/>
      </c>
      <c r="G1349" s="5" t="str">
        <f>IF(SB!D1351="","",SB!D1351)</f>
        <v/>
      </c>
      <c r="H1349" t="str">
        <f>IF(SB!D1351="","","X")</f>
        <v/>
      </c>
      <c r="I1349" t="str">
        <f>IF(SB!H1351="","",SB!G1351)</f>
        <v/>
      </c>
      <c r="J1349" t="str">
        <f>IF(SB!H1351="","",SB!F1351)</f>
        <v/>
      </c>
      <c r="K1349" t="str">
        <f>IFERROR(IF(AND(SB!H1351&lt;&gt;"",VALUE(SB!E1351)&lt;VALUE(SB!$A$2)),Data!J1349,""),"")</f>
        <v/>
      </c>
      <c r="L1349" t="s">
        <v>35</v>
      </c>
      <c r="M1349" t="s">
        <v>35</v>
      </c>
      <c r="O1349" t="s">
        <v>35</v>
      </c>
      <c r="P1349" t="s">
        <v>35</v>
      </c>
      <c r="Q1349" t="s">
        <v>35</v>
      </c>
    </row>
    <row r="1350" spans="1:17">
      <c r="A1350" s="68"/>
      <c r="B1350" s="68"/>
      <c r="C1350" s="68"/>
      <c r="D1350" s="68"/>
      <c r="E1350" s="9"/>
      <c r="F1350" s="9" t="str">
        <f>IF(IF(SB!C1352="","",TEXT(SB!C1352,"0"))="",IF(SB!H1352="","",TEXT(SB!H1352,"0")),IF(SB!C1352="","",TEXT(SB!C1352,"0")))</f>
        <v/>
      </c>
      <c r="G1350" s="5" t="str">
        <f>IF(SB!D1352="","",SB!D1352)</f>
        <v/>
      </c>
      <c r="H1350" t="str">
        <f>IF(SB!D1352="","","X")</f>
        <v/>
      </c>
      <c r="I1350" t="str">
        <f>IF(SB!H1352="","",SB!G1352)</f>
        <v/>
      </c>
      <c r="J1350" t="str">
        <f>IF(SB!H1352="","",SB!F1352)</f>
        <v/>
      </c>
      <c r="K1350" t="str">
        <f>IFERROR(IF(AND(SB!H1352&lt;&gt;"",VALUE(SB!E1352)&lt;VALUE(SB!$A$2)),Data!J1350,""),"")</f>
        <v/>
      </c>
      <c r="L1350" t="s">
        <v>35</v>
      </c>
      <c r="M1350" t="s">
        <v>35</v>
      </c>
      <c r="O1350" t="s">
        <v>35</v>
      </c>
      <c r="P1350" t="s">
        <v>35</v>
      </c>
      <c r="Q1350" t="s">
        <v>35</v>
      </c>
    </row>
    <row r="1351" spans="1:17">
      <c r="A1351" s="68"/>
      <c r="B1351" s="68"/>
      <c r="C1351" s="68"/>
      <c r="D1351" s="68"/>
      <c r="E1351" s="9"/>
      <c r="F1351" s="9" t="str">
        <f>IF(IF(SB!C1353="","",TEXT(SB!C1353,"0"))="",IF(SB!H1353="","",TEXT(SB!H1353,"0")),IF(SB!C1353="","",TEXT(SB!C1353,"0")))</f>
        <v/>
      </c>
      <c r="G1351" s="5" t="str">
        <f>IF(SB!D1353="","",SB!D1353)</f>
        <v/>
      </c>
      <c r="H1351" t="str">
        <f>IF(SB!D1353="","","X")</f>
        <v/>
      </c>
      <c r="I1351" t="str">
        <f>IF(SB!H1353="","",SB!G1353)</f>
        <v/>
      </c>
      <c r="J1351" t="str">
        <f>IF(SB!H1353="","",SB!F1353)</f>
        <v/>
      </c>
      <c r="K1351" t="str">
        <f>IFERROR(IF(AND(SB!H1353&lt;&gt;"",VALUE(SB!E1353)&lt;VALUE(SB!$A$2)),Data!J1351,""),"")</f>
        <v/>
      </c>
      <c r="L1351" t="s">
        <v>35</v>
      </c>
      <c r="M1351" t="s">
        <v>35</v>
      </c>
      <c r="O1351" t="s">
        <v>35</v>
      </c>
      <c r="P1351" t="s">
        <v>35</v>
      </c>
      <c r="Q1351" t="s">
        <v>35</v>
      </c>
    </row>
    <row r="1352" spans="1:17">
      <c r="A1352" s="68"/>
      <c r="B1352" s="68"/>
      <c r="C1352" s="68"/>
      <c r="D1352" s="68"/>
      <c r="E1352" s="9"/>
      <c r="F1352" s="9" t="str">
        <f>IF(IF(SB!C1354="","",TEXT(SB!C1354,"0"))="",IF(SB!H1354="","",TEXT(SB!H1354,"0")),IF(SB!C1354="","",TEXT(SB!C1354,"0")))</f>
        <v/>
      </c>
      <c r="G1352" s="5" t="str">
        <f>IF(SB!D1354="","",SB!D1354)</f>
        <v/>
      </c>
      <c r="H1352" t="str">
        <f>IF(SB!D1354="","","X")</f>
        <v/>
      </c>
      <c r="I1352" t="str">
        <f>IF(SB!H1354="","",SB!G1354)</f>
        <v/>
      </c>
      <c r="J1352" t="str">
        <f>IF(SB!H1354="","",SB!F1354)</f>
        <v/>
      </c>
      <c r="K1352" t="str">
        <f>IFERROR(IF(AND(SB!H1354&lt;&gt;"",VALUE(SB!E1354)&lt;VALUE(SB!$A$2)),Data!J1352,""),"")</f>
        <v/>
      </c>
      <c r="L1352" t="s">
        <v>35</v>
      </c>
      <c r="M1352" t="s">
        <v>35</v>
      </c>
      <c r="O1352" t="s">
        <v>35</v>
      </c>
      <c r="P1352" t="s">
        <v>35</v>
      </c>
      <c r="Q1352" t="s">
        <v>35</v>
      </c>
    </row>
    <row r="1353" spans="1:17">
      <c r="A1353" s="68"/>
      <c r="B1353" s="68"/>
      <c r="C1353" s="68"/>
      <c r="D1353" s="68"/>
      <c r="E1353" s="9"/>
      <c r="F1353" s="9" t="str">
        <f>IF(IF(SB!C1355="","",TEXT(SB!C1355,"0"))="",IF(SB!H1355="","",TEXT(SB!H1355,"0")),IF(SB!C1355="","",TEXT(SB!C1355,"0")))</f>
        <v/>
      </c>
      <c r="G1353" s="5" t="str">
        <f>IF(SB!D1355="","",SB!D1355)</f>
        <v/>
      </c>
      <c r="H1353" t="str">
        <f>IF(SB!D1355="","","X")</f>
        <v/>
      </c>
      <c r="I1353" t="str">
        <f>IF(SB!H1355="","",SB!G1355)</f>
        <v/>
      </c>
      <c r="J1353" t="str">
        <f>IF(SB!H1355="","",SB!F1355)</f>
        <v/>
      </c>
      <c r="K1353" t="str">
        <f>IFERROR(IF(AND(SB!H1355&lt;&gt;"",VALUE(SB!E1355)&lt;VALUE(SB!$A$2)),Data!J1353,""),"")</f>
        <v/>
      </c>
      <c r="L1353" t="s">
        <v>35</v>
      </c>
      <c r="M1353" t="s">
        <v>35</v>
      </c>
      <c r="O1353" t="s">
        <v>35</v>
      </c>
      <c r="P1353" t="s">
        <v>35</v>
      </c>
      <c r="Q1353" t="s">
        <v>35</v>
      </c>
    </row>
    <row r="1354" spans="1:17">
      <c r="A1354" s="68"/>
      <c r="B1354" s="68"/>
      <c r="C1354" s="68"/>
      <c r="D1354" s="68"/>
      <c r="E1354" s="9"/>
      <c r="F1354" s="9" t="str">
        <f>IF(IF(SB!C1356="","",TEXT(SB!C1356,"0"))="",IF(SB!H1356="","",TEXT(SB!H1356,"0")),IF(SB!C1356="","",TEXT(SB!C1356,"0")))</f>
        <v/>
      </c>
      <c r="G1354" s="5" t="str">
        <f>IF(SB!D1356="","",SB!D1356)</f>
        <v/>
      </c>
      <c r="H1354" t="str">
        <f>IF(SB!D1356="","","X")</f>
        <v/>
      </c>
      <c r="I1354" t="str">
        <f>IF(SB!H1356="","",SB!G1356)</f>
        <v/>
      </c>
      <c r="J1354" t="str">
        <f>IF(SB!H1356="","",SB!F1356)</f>
        <v/>
      </c>
      <c r="K1354" t="str">
        <f>IFERROR(IF(AND(SB!H1356&lt;&gt;"",VALUE(SB!E1356)&lt;VALUE(SB!$A$2)),Data!J1354,""),"")</f>
        <v/>
      </c>
      <c r="L1354" t="s">
        <v>35</v>
      </c>
      <c r="M1354" t="s">
        <v>35</v>
      </c>
      <c r="O1354" t="s">
        <v>35</v>
      </c>
      <c r="P1354" t="s">
        <v>35</v>
      </c>
      <c r="Q1354" t="s">
        <v>35</v>
      </c>
    </row>
    <row r="1355" spans="1:17">
      <c r="A1355" s="68"/>
      <c r="B1355" s="68"/>
      <c r="C1355" s="68"/>
      <c r="D1355" s="68"/>
      <c r="E1355" s="9"/>
      <c r="F1355" s="9" t="str">
        <f>IF(IF(SB!C1357="","",TEXT(SB!C1357,"0"))="",IF(SB!H1357="","",TEXT(SB!H1357,"0")),IF(SB!C1357="","",TEXT(SB!C1357,"0")))</f>
        <v/>
      </c>
      <c r="G1355" s="5" t="str">
        <f>IF(SB!D1357="","",SB!D1357)</f>
        <v/>
      </c>
      <c r="H1355" t="str">
        <f>IF(SB!D1357="","","X")</f>
        <v/>
      </c>
      <c r="I1355" t="str">
        <f>IF(SB!H1357="","",SB!G1357)</f>
        <v/>
      </c>
      <c r="J1355" t="str">
        <f>IF(SB!H1357="","",SB!F1357)</f>
        <v/>
      </c>
      <c r="K1355" t="str">
        <f>IFERROR(IF(AND(SB!H1357&lt;&gt;"",VALUE(SB!E1357)&lt;VALUE(SB!$A$2)),Data!J1355,""),"")</f>
        <v/>
      </c>
      <c r="L1355" t="s">
        <v>35</v>
      </c>
      <c r="M1355" t="s">
        <v>35</v>
      </c>
      <c r="O1355" t="s">
        <v>35</v>
      </c>
      <c r="P1355" t="s">
        <v>35</v>
      </c>
      <c r="Q1355" t="s">
        <v>35</v>
      </c>
    </row>
    <row r="1356" spans="1:17">
      <c r="A1356" s="68"/>
      <c r="B1356" s="68"/>
      <c r="C1356" s="68"/>
      <c r="D1356" s="68"/>
      <c r="E1356" s="9"/>
      <c r="F1356" s="9" t="str">
        <f>IF(IF(SB!C1358="","",TEXT(SB!C1358,"0"))="",IF(SB!H1358="","",TEXT(SB!H1358,"0")),IF(SB!C1358="","",TEXT(SB!C1358,"0")))</f>
        <v/>
      </c>
      <c r="G1356" s="5" t="str">
        <f>IF(SB!D1358="","",SB!D1358)</f>
        <v/>
      </c>
      <c r="H1356" t="str">
        <f>IF(SB!D1358="","","X")</f>
        <v/>
      </c>
      <c r="I1356" t="str">
        <f>IF(SB!H1358="","",SB!G1358)</f>
        <v/>
      </c>
      <c r="J1356" t="str">
        <f>IF(SB!H1358="","",SB!F1358)</f>
        <v/>
      </c>
      <c r="K1356" t="str">
        <f>IFERROR(IF(AND(SB!H1358&lt;&gt;"",VALUE(SB!E1358)&lt;VALUE(SB!$A$2)),Data!J1356,""),"")</f>
        <v/>
      </c>
      <c r="L1356" t="s">
        <v>35</v>
      </c>
      <c r="M1356" t="s">
        <v>35</v>
      </c>
      <c r="O1356" t="s">
        <v>35</v>
      </c>
      <c r="P1356" t="s">
        <v>35</v>
      </c>
      <c r="Q1356" t="s">
        <v>35</v>
      </c>
    </row>
    <row r="1357" spans="1:17">
      <c r="A1357" s="68"/>
      <c r="B1357" s="68"/>
      <c r="C1357" s="68"/>
      <c r="D1357" s="68"/>
      <c r="E1357" s="9"/>
      <c r="F1357" s="9" t="str">
        <f>IF(IF(SB!C1359="","",TEXT(SB!C1359,"0"))="",IF(SB!H1359="","",TEXT(SB!H1359,"0")),IF(SB!C1359="","",TEXT(SB!C1359,"0")))</f>
        <v/>
      </c>
      <c r="G1357" s="5" t="str">
        <f>IF(SB!D1359="","",SB!D1359)</f>
        <v/>
      </c>
      <c r="H1357" t="str">
        <f>IF(SB!D1359="","","X")</f>
        <v/>
      </c>
      <c r="I1357" t="str">
        <f>IF(SB!H1359="","",SB!G1359)</f>
        <v/>
      </c>
      <c r="J1357" t="str">
        <f>IF(SB!H1359="","",SB!F1359)</f>
        <v/>
      </c>
      <c r="K1357" t="str">
        <f>IFERROR(IF(AND(SB!H1359&lt;&gt;"",VALUE(SB!E1359)&lt;VALUE(SB!$A$2)),Data!J1357,""),"")</f>
        <v/>
      </c>
      <c r="L1357" t="s">
        <v>35</v>
      </c>
      <c r="M1357" t="s">
        <v>35</v>
      </c>
      <c r="O1357" t="s">
        <v>35</v>
      </c>
      <c r="P1357" t="s">
        <v>35</v>
      </c>
      <c r="Q1357" t="s">
        <v>35</v>
      </c>
    </row>
    <row r="1358" spans="1:17">
      <c r="A1358" s="68"/>
      <c r="B1358" s="68"/>
      <c r="C1358" s="68"/>
      <c r="D1358" s="68"/>
      <c r="E1358" s="9"/>
      <c r="F1358" s="9" t="str">
        <f>IF(IF(SB!C1360="","",TEXT(SB!C1360,"0"))="",IF(SB!H1360="","",TEXT(SB!H1360,"0")),IF(SB!C1360="","",TEXT(SB!C1360,"0")))</f>
        <v/>
      </c>
      <c r="G1358" s="5" t="str">
        <f>IF(SB!D1360="","",SB!D1360)</f>
        <v/>
      </c>
      <c r="H1358" t="str">
        <f>IF(SB!D1360="","","X")</f>
        <v/>
      </c>
      <c r="I1358" t="str">
        <f>IF(SB!H1360="","",SB!G1360)</f>
        <v/>
      </c>
      <c r="J1358" t="str">
        <f>IF(SB!H1360="","",SB!F1360)</f>
        <v/>
      </c>
      <c r="K1358" t="str">
        <f>IFERROR(IF(AND(SB!H1360&lt;&gt;"",VALUE(SB!E1360)&lt;VALUE(SB!$A$2)),Data!J1358,""),"")</f>
        <v/>
      </c>
      <c r="L1358" t="s">
        <v>35</v>
      </c>
      <c r="M1358" t="s">
        <v>35</v>
      </c>
      <c r="O1358" t="s">
        <v>35</v>
      </c>
      <c r="P1358" t="s">
        <v>35</v>
      </c>
      <c r="Q1358" t="s">
        <v>35</v>
      </c>
    </row>
    <row r="1359" spans="1:17">
      <c r="A1359" s="68"/>
      <c r="B1359" s="68"/>
      <c r="C1359" s="68"/>
      <c r="D1359" s="68"/>
      <c r="E1359" s="9"/>
      <c r="F1359" s="9" t="str">
        <f>IF(IF(SB!C1361="","",TEXT(SB!C1361,"0"))="",IF(SB!H1361="","",TEXT(SB!H1361,"0")),IF(SB!C1361="","",TEXT(SB!C1361,"0")))</f>
        <v/>
      </c>
      <c r="G1359" s="5" t="str">
        <f>IF(SB!D1361="","",SB!D1361)</f>
        <v/>
      </c>
      <c r="H1359" t="str">
        <f>IF(SB!D1361="","","X")</f>
        <v/>
      </c>
      <c r="I1359" t="str">
        <f>IF(SB!H1361="","",SB!G1361)</f>
        <v/>
      </c>
      <c r="J1359" t="str">
        <f>IF(SB!H1361="","",SB!F1361)</f>
        <v/>
      </c>
      <c r="K1359" t="str">
        <f>IFERROR(IF(AND(SB!H1361&lt;&gt;"",VALUE(SB!E1361)&lt;VALUE(SB!$A$2)),Data!J1359,""),"")</f>
        <v/>
      </c>
      <c r="L1359" t="s">
        <v>35</v>
      </c>
      <c r="M1359" t="s">
        <v>35</v>
      </c>
      <c r="O1359" t="s">
        <v>35</v>
      </c>
      <c r="P1359" t="s">
        <v>35</v>
      </c>
      <c r="Q1359" t="s">
        <v>35</v>
      </c>
    </row>
    <row r="1360" spans="1:17">
      <c r="A1360" s="68"/>
      <c r="B1360" s="68"/>
      <c r="C1360" s="68"/>
      <c r="D1360" s="68"/>
      <c r="E1360" s="9"/>
      <c r="F1360" s="9" t="str">
        <f>IF(IF(SB!C1362="","",TEXT(SB!C1362,"0"))="",IF(SB!H1362="","",TEXT(SB!H1362,"0")),IF(SB!C1362="","",TEXT(SB!C1362,"0")))</f>
        <v/>
      </c>
      <c r="G1360" s="5" t="str">
        <f>IF(SB!D1362="","",SB!D1362)</f>
        <v/>
      </c>
      <c r="H1360" t="str">
        <f>IF(SB!D1362="","","X")</f>
        <v/>
      </c>
      <c r="I1360" t="str">
        <f>IF(SB!H1362="","",SB!G1362)</f>
        <v/>
      </c>
      <c r="J1360" t="str">
        <f>IF(SB!H1362="","",SB!F1362)</f>
        <v/>
      </c>
      <c r="K1360" t="str">
        <f>IFERROR(IF(AND(SB!H1362&lt;&gt;"",VALUE(SB!E1362)&lt;VALUE(SB!$A$2)),Data!J1360,""),"")</f>
        <v/>
      </c>
      <c r="L1360" t="s">
        <v>35</v>
      </c>
      <c r="M1360" t="s">
        <v>35</v>
      </c>
      <c r="O1360" t="s">
        <v>35</v>
      </c>
      <c r="P1360" t="s">
        <v>35</v>
      </c>
      <c r="Q1360" t="s">
        <v>35</v>
      </c>
    </row>
    <row r="1361" spans="1:17">
      <c r="A1361" s="68"/>
      <c r="B1361" s="68"/>
      <c r="C1361" s="68"/>
      <c r="D1361" s="68"/>
      <c r="E1361" s="9"/>
      <c r="F1361" s="9" t="str">
        <f>IF(IF(SB!C1363="","",TEXT(SB!C1363,"0"))="",IF(SB!H1363="","",TEXT(SB!H1363,"0")),IF(SB!C1363="","",TEXT(SB!C1363,"0")))</f>
        <v/>
      </c>
      <c r="G1361" s="5" t="str">
        <f>IF(SB!D1363="","",SB!D1363)</f>
        <v/>
      </c>
      <c r="H1361" t="str">
        <f>IF(SB!D1363="","","X")</f>
        <v/>
      </c>
      <c r="I1361" t="str">
        <f>IF(SB!H1363="","",SB!G1363)</f>
        <v/>
      </c>
      <c r="J1361" t="str">
        <f>IF(SB!H1363="","",SB!F1363)</f>
        <v/>
      </c>
      <c r="K1361" t="str">
        <f>IFERROR(IF(AND(SB!H1363&lt;&gt;"",VALUE(SB!E1363)&lt;VALUE(SB!$A$2)),Data!J1361,""),"")</f>
        <v/>
      </c>
      <c r="L1361" t="s">
        <v>35</v>
      </c>
      <c r="M1361" t="s">
        <v>35</v>
      </c>
      <c r="O1361" t="s">
        <v>35</v>
      </c>
      <c r="P1361" t="s">
        <v>35</v>
      </c>
      <c r="Q1361" t="s">
        <v>35</v>
      </c>
    </row>
    <row r="1362" spans="1:17">
      <c r="A1362" s="68"/>
      <c r="B1362" s="68"/>
      <c r="C1362" s="68"/>
      <c r="D1362" s="68"/>
      <c r="E1362" s="9"/>
      <c r="F1362" s="9" t="str">
        <f>IF(IF(SB!C1364="","",TEXT(SB!C1364,"0"))="",IF(SB!H1364="","",TEXT(SB!H1364,"0")),IF(SB!C1364="","",TEXT(SB!C1364,"0")))</f>
        <v/>
      </c>
      <c r="G1362" s="5" t="str">
        <f>IF(SB!D1364="","",SB!D1364)</f>
        <v/>
      </c>
      <c r="H1362" t="str">
        <f>IF(SB!D1364="","","X")</f>
        <v/>
      </c>
      <c r="I1362" t="str">
        <f>IF(SB!H1364="","",SB!G1364)</f>
        <v/>
      </c>
      <c r="J1362" t="str">
        <f>IF(SB!H1364="","",SB!F1364)</f>
        <v/>
      </c>
      <c r="K1362" t="str">
        <f>IFERROR(IF(AND(SB!H1364&lt;&gt;"",VALUE(SB!E1364)&lt;VALUE(SB!$A$2)),Data!J1362,""),"")</f>
        <v/>
      </c>
      <c r="L1362" t="s">
        <v>35</v>
      </c>
      <c r="M1362" t="s">
        <v>35</v>
      </c>
      <c r="O1362" t="s">
        <v>35</v>
      </c>
      <c r="P1362" t="s">
        <v>35</v>
      </c>
      <c r="Q1362" t="s">
        <v>35</v>
      </c>
    </row>
    <row r="1363" spans="1:17">
      <c r="A1363" s="68"/>
      <c r="B1363" s="68"/>
      <c r="C1363" s="68"/>
      <c r="D1363" s="68"/>
      <c r="E1363" s="9"/>
      <c r="F1363" s="9" t="str">
        <f>IF(IF(SB!C1365="","",TEXT(SB!C1365,"0"))="",IF(SB!H1365="","",TEXT(SB!H1365,"0")),IF(SB!C1365="","",TEXT(SB!C1365,"0")))</f>
        <v/>
      </c>
      <c r="G1363" s="5" t="str">
        <f>IF(SB!D1365="","",SB!D1365)</f>
        <v/>
      </c>
      <c r="H1363" t="str">
        <f>IF(SB!D1365="","","X")</f>
        <v/>
      </c>
      <c r="I1363" t="str">
        <f>IF(SB!H1365="","",SB!G1365)</f>
        <v/>
      </c>
      <c r="J1363" t="str">
        <f>IF(SB!H1365="","",SB!F1365)</f>
        <v/>
      </c>
      <c r="K1363" t="str">
        <f>IFERROR(IF(AND(SB!H1365&lt;&gt;"",VALUE(SB!E1365)&lt;VALUE(SB!$A$2)),Data!J1363,""),"")</f>
        <v/>
      </c>
      <c r="L1363" t="s">
        <v>35</v>
      </c>
      <c r="M1363" t="s">
        <v>35</v>
      </c>
      <c r="O1363" t="s">
        <v>35</v>
      </c>
      <c r="P1363" t="s">
        <v>35</v>
      </c>
      <c r="Q1363" t="s">
        <v>35</v>
      </c>
    </row>
    <row r="1364" spans="1:17">
      <c r="A1364" s="68"/>
      <c r="B1364" s="68"/>
      <c r="C1364" s="68"/>
      <c r="D1364" s="68"/>
      <c r="E1364" s="9"/>
      <c r="F1364" s="9" t="str">
        <f>IF(IF(SB!C1366="","",TEXT(SB!C1366,"0"))="",IF(SB!H1366="","",TEXT(SB!H1366,"0")),IF(SB!C1366="","",TEXT(SB!C1366,"0")))</f>
        <v/>
      </c>
      <c r="G1364" s="5" t="str">
        <f>IF(SB!D1366="","",SB!D1366)</f>
        <v/>
      </c>
      <c r="H1364" t="str">
        <f>IF(SB!D1366="","","X")</f>
        <v/>
      </c>
      <c r="I1364" t="str">
        <f>IF(SB!H1366="","",SB!G1366)</f>
        <v/>
      </c>
      <c r="J1364" t="str">
        <f>IF(SB!H1366="","",SB!F1366)</f>
        <v/>
      </c>
      <c r="K1364" t="str">
        <f>IFERROR(IF(AND(SB!H1366&lt;&gt;"",VALUE(SB!E1366)&lt;VALUE(SB!$A$2)),Data!J1364,""),"")</f>
        <v/>
      </c>
      <c r="L1364" t="s">
        <v>35</v>
      </c>
      <c r="M1364" t="s">
        <v>35</v>
      </c>
      <c r="O1364" t="s">
        <v>35</v>
      </c>
      <c r="P1364" t="s">
        <v>35</v>
      </c>
      <c r="Q1364" t="s">
        <v>35</v>
      </c>
    </row>
    <row r="1365" spans="1:17">
      <c r="A1365" s="68"/>
      <c r="B1365" s="68"/>
      <c r="C1365" s="68"/>
      <c r="D1365" s="68"/>
      <c r="E1365" s="9"/>
      <c r="F1365" s="9" t="str">
        <f>IF(IF(SB!C1367="","",TEXT(SB!C1367,"0"))="",IF(SB!H1367="","",TEXT(SB!H1367,"0")),IF(SB!C1367="","",TEXT(SB!C1367,"0")))</f>
        <v/>
      </c>
      <c r="G1365" s="5" t="str">
        <f>IF(SB!D1367="","",SB!D1367)</f>
        <v/>
      </c>
      <c r="H1365" t="str">
        <f>IF(SB!D1367="","","X")</f>
        <v/>
      </c>
      <c r="I1365" t="str">
        <f>IF(SB!H1367="","",SB!G1367)</f>
        <v/>
      </c>
      <c r="J1365" t="str">
        <f>IF(SB!H1367="","",SB!F1367)</f>
        <v/>
      </c>
      <c r="K1365" t="str">
        <f>IFERROR(IF(AND(SB!H1367&lt;&gt;"",VALUE(SB!E1367)&lt;VALUE(SB!$A$2)),Data!J1365,""),"")</f>
        <v/>
      </c>
      <c r="L1365" t="s">
        <v>35</v>
      </c>
      <c r="M1365" t="s">
        <v>35</v>
      </c>
      <c r="O1365" t="s">
        <v>35</v>
      </c>
      <c r="P1365" t="s">
        <v>35</v>
      </c>
      <c r="Q1365" t="s">
        <v>35</v>
      </c>
    </row>
    <row r="1366" spans="1:17">
      <c r="A1366" s="68"/>
      <c r="B1366" s="68"/>
      <c r="C1366" s="68"/>
      <c r="D1366" s="68"/>
      <c r="E1366" s="9"/>
      <c r="F1366" s="9" t="str">
        <f>IF(IF(SB!C1368="","",TEXT(SB!C1368,"0"))="",IF(SB!H1368="","",TEXT(SB!H1368,"0")),IF(SB!C1368="","",TEXT(SB!C1368,"0")))</f>
        <v/>
      </c>
      <c r="G1366" s="5" t="str">
        <f>IF(SB!D1368="","",SB!D1368)</f>
        <v/>
      </c>
      <c r="H1366" t="str">
        <f>IF(SB!D1368="","","X")</f>
        <v/>
      </c>
      <c r="I1366" t="str">
        <f>IF(SB!H1368="","",SB!G1368)</f>
        <v/>
      </c>
      <c r="J1366" t="str">
        <f>IF(SB!H1368="","",SB!F1368)</f>
        <v/>
      </c>
      <c r="K1366" t="str">
        <f>IFERROR(IF(AND(SB!H1368&lt;&gt;"",VALUE(SB!E1368)&lt;VALUE(SB!$A$2)),Data!J1366,""),"")</f>
        <v/>
      </c>
      <c r="L1366" t="s">
        <v>35</v>
      </c>
      <c r="M1366" t="s">
        <v>35</v>
      </c>
      <c r="O1366" t="s">
        <v>35</v>
      </c>
      <c r="P1366" t="s">
        <v>35</v>
      </c>
      <c r="Q1366" t="s">
        <v>35</v>
      </c>
    </row>
    <row r="1367" spans="1:17">
      <c r="A1367" s="68"/>
      <c r="B1367" s="68"/>
      <c r="C1367" s="68"/>
      <c r="D1367" s="68"/>
      <c r="E1367" s="9"/>
      <c r="F1367" s="9" t="str">
        <f>IF(IF(SB!C1369="","",TEXT(SB!C1369,"0"))="",IF(SB!H1369="","",TEXT(SB!H1369,"0")),IF(SB!C1369="","",TEXT(SB!C1369,"0")))</f>
        <v/>
      </c>
      <c r="G1367" s="5" t="str">
        <f>IF(SB!D1369="","",SB!D1369)</f>
        <v/>
      </c>
      <c r="H1367" t="str">
        <f>IF(SB!D1369="","","X")</f>
        <v/>
      </c>
      <c r="I1367" t="str">
        <f>IF(SB!H1369="","",SB!G1369)</f>
        <v/>
      </c>
      <c r="J1367" t="str">
        <f>IF(SB!H1369="","",SB!F1369)</f>
        <v/>
      </c>
      <c r="K1367" t="str">
        <f>IFERROR(IF(AND(SB!H1369&lt;&gt;"",VALUE(SB!E1369)&lt;VALUE(SB!$A$2)),Data!J1367,""),"")</f>
        <v/>
      </c>
      <c r="L1367" t="s">
        <v>35</v>
      </c>
      <c r="M1367" t="s">
        <v>35</v>
      </c>
      <c r="O1367" t="s">
        <v>35</v>
      </c>
      <c r="P1367" t="s">
        <v>35</v>
      </c>
      <c r="Q1367" t="s">
        <v>35</v>
      </c>
    </row>
    <row r="1368" spans="1:17">
      <c r="A1368" s="68"/>
      <c r="B1368" s="68"/>
      <c r="C1368" s="68"/>
      <c r="D1368" s="68"/>
      <c r="E1368" s="9"/>
      <c r="F1368" s="9" t="str">
        <f>IF(IF(SB!C1370="","",TEXT(SB!C1370,"0"))="",IF(SB!H1370="","",TEXT(SB!H1370,"0")),IF(SB!C1370="","",TEXT(SB!C1370,"0")))</f>
        <v/>
      </c>
      <c r="G1368" s="5" t="str">
        <f>IF(SB!D1370="","",SB!D1370)</f>
        <v/>
      </c>
      <c r="H1368" t="str">
        <f>IF(SB!D1370="","","X")</f>
        <v/>
      </c>
      <c r="I1368" t="str">
        <f>IF(SB!H1370="","",SB!G1370)</f>
        <v/>
      </c>
      <c r="J1368" t="str">
        <f>IF(SB!H1370="","",SB!F1370)</f>
        <v/>
      </c>
      <c r="K1368" t="str">
        <f>IFERROR(IF(AND(SB!H1370&lt;&gt;"",VALUE(SB!E1370)&lt;VALUE(SB!$A$2)),Data!J1368,""),"")</f>
        <v/>
      </c>
      <c r="L1368" t="s">
        <v>35</v>
      </c>
      <c r="M1368" t="s">
        <v>35</v>
      </c>
      <c r="O1368" t="s">
        <v>35</v>
      </c>
      <c r="P1368" t="s">
        <v>35</v>
      </c>
      <c r="Q1368" t="s">
        <v>35</v>
      </c>
    </row>
    <row r="1369" spans="1:17">
      <c r="A1369" s="68"/>
      <c r="B1369" s="68"/>
      <c r="C1369" s="68"/>
      <c r="D1369" s="68"/>
      <c r="E1369" s="9"/>
      <c r="F1369" s="9" t="str">
        <f>IF(IF(SB!C1371="","",TEXT(SB!C1371,"0"))="",IF(SB!H1371="","",TEXT(SB!H1371,"0")),IF(SB!C1371="","",TEXT(SB!C1371,"0")))</f>
        <v/>
      </c>
      <c r="G1369" s="5" t="str">
        <f>IF(SB!D1371="","",SB!D1371)</f>
        <v/>
      </c>
      <c r="H1369" t="str">
        <f>IF(SB!D1371="","","X")</f>
        <v/>
      </c>
      <c r="I1369" t="str">
        <f>IF(SB!H1371="","",SB!G1371)</f>
        <v/>
      </c>
      <c r="J1369" t="str">
        <f>IF(SB!H1371="","",SB!F1371)</f>
        <v/>
      </c>
      <c r="K1369" t="str">
        <f>IFERROR(IF(AND(SB!H1371&lt;&gt;"",VALUE(SB!E1371)&lt;VALUE(SB!$A$2)),Data!J1369,""),"")</f>
        <v/>
      </c>
      <c r="L1369" t="s">
        <v>35</v>
      </c>
      <c r="M1369" t="s">
        <v>35</v>
      </c>
      <c r="O1369" t="s">
        <v>35</v>
      </c>
      <c r="P1369" t="s">
        <v>35</v>
      </c>
      <c r="Q1369" t="s">
        <v>35</v>
      </c>
    </row>
    <row r="1370" spans="1:17">
      <c r="A1370" s="68"/>
      <c r="B1370" s="68"/>
      <c r="C1370" s="68"/>
      <c r="D1370" s="68"/>
      <c r="E1370" s="9"/>
      <c r="F1370" s="9" t="str">
        <f>IF(IF(SB!C1372="","",TEXT(SB!C1372,"0"))="",IF(SB!H1372="","",TEXT(SB!H1372,"0")),IF(SB!C1372="","",TEXT(SB!C1372,"0")))</f>
        <v/>
      </c>
      <c r="G1370" s="5" t="str">
        <f>IF(SB!D1372="","",SB!D1372)</f>
        <v/>
      </c>
      <c r="H1370" t="str">
        <f>IF(SB!D1372="","","X")</f>
        <v/>
      </c>
      <c r="I1370" t="str">
        <f>IF(SB!H1372="","",SB!G1372)</f>
        <v/>
      </c>
      <c r="J1370" t="str">
        <f>IF(SB!H1372="","",SB!F1372)</f>
        <v/>
      </c>
      <c r="K1370" t="str">
        <f>IFERROR(IF(AND(SB!H1372&lt;&gt;"",VALUE(SB!E1372)&lt;VALUE(SB!$A$2)),Data!J1370,""),"")</f>
        <v/>
      </c>
      <c r="L1370" t="s">
        <v>35</v>
      </c>
      <c r="M1370" t="s">
        <v>35</v>
      </c>
      <c r="O1370" t="s">
        <v>35</v>
      </c>
      <c r="P1370" t="s">
        <v>35</v>
      </c>
      <c r="Q1370" t="s">
        <v>35</v>
      </c>
    </row>
    <row r="1371" spans="1:17">
      <c r="A1371" s="68"/>
      <c r="B1371" s="68"/>
      <c r="C1371" s="68"/>
      <c r="D1371" s="68"/>
      <c r="E1371" s="9"/>
      <c r="F1371" s="9" t="str">
        <f>IF(IF(SB!C1373="","",TEXT(SB!C1373,"0"))="",IF(SB!H1373="","",TEXT(SB!H1373,"0")),IF(SB!C1373="","",TEXT(SB!C1373,"0")))</f>
        <v/>
      </c>
      <c r="G1371" s="5" t="str">
        <f>IF(SB!D1373="","",SB!D1373)</f>
        <v/>
      </c>
      <c r="H1371" t="str">
        <f>IF(SB!D1373="","","X")</f>
        <v/>
      </c>
      <c r="I1371" t="str">
        <f>IF(SB!H1373="","",SB!G1373)</f>
        <v/>
      </c>
      <c r="J1371" t="str">
        <f>IF(SB!H1373="","",SB!F1373)</f>
        <v/>
      </c>
      <c r="K1371" t="str">
        <f>IFERROR(IF(AND(SB!H1373&lt;&gt;"",VALUE(SB!E1373)&lt;VALUE(SB!$A$2)),Data!J1371,""),"")</f>
        <v/>
      </c>
      <c r="L1371" t="s">
        <v>35</v>
      </c>
      <c r="M1371" t="s">
        <v>35</v>
      </c>
      <c r="O1371" t="s">
        <v>35</v>
      </c>
      <c r="P1371" t="s">
        <v>35</v>
      </c>
      <c r="Q1371" t="s">
        <v>35</v>
      </c>
    </row>
    <row r="1372" spans="1:17">
      <c r="A1372" s="68"/>
      <c r="B1372" s="68"/>
      <c r="C1372" s="68"/>
      <c r="D1372" s="68"/>
      <c r="E1372" s="9"/>
      <c r="F1372" s="9" t="str">
        <f>IF(IF(SB!C1374="","",TEXT(SB!C1374,"0"))="",IF(SB!H1374="","",TEXT(SB!H1374,"0")),IF(SB!C1374="","",TEXT(SB!C1374,"0")))</f>
        <v/>
      </c>
      <c r="G1372" s="5" t="str">
        <f>IF(SB!D1374="","",SB!D1374)</f>
        <v/>
      </c>
      <c r="H1372" t="str">
        <f>IF(SB!D1374="","","X")</f>
        <v/>
      </c>
      <c r="I1372" t="str">
        <f>IF(SB!H1374="","",SB!G1374)</f>
        <v/>
      </c>
      <c r="J1372" t="str">
        <f>IF(SB!H1374="","",SB!F1374)</f>
        <v/>
      </c>
      <c r="K1372" t="str">
        <f>IFERROR(IF(AND(SB!H1374&lt;&gt;"",VALUE(SB!E1374)&lt;VALUE(SB!$A$2)),Data!J1372,""),"")</f>
        <v/>
      </c>
      <c r="L1372" t="s">
        <v>35</v>
      </c>
      <c r="M1372" t="s">
        <v>35</v>
      </c>
      <c r="O1372" t="s">
        <v>35</v>
      </c>
      <c r="P1372" t="s">
        <v>35</v>
      </c>
      <c r="Q1372" t="s">
        <v>35</v>
      </c>
    </row>
    <row r="1373" spans="1:17">
      <c r="A1373" s="68"/>
      <c r="B1373" s="68"/>
      <c r="C1373" s="68"/>
      <c r="D1373" s="68"/>
      <c r="E1373" s="9"/>
      <c r="F1373" s="9" t="str">
        <f>IF(IF(SB!C1375="","",TEXT(SB!C1375,"0"))="",IF(SB!H1375="","",TEXT(SB!H1375,"0")),IF(SB!C1375="","",TEXT(SB!C1375,"0")))</f>
        <v/>
      </c>
      <c r="G1373" s="5" t="str">
        <f>IF(SB!D1375="","",SB!D1375)</f>
        <v/>
      </c>
      <c r="H1373" t="str">
        <f>IF(SB!D1375="","","X")</f>
        <v/>
      </c>
      <c r="I1373" t="str">
        <f>IF(SB!H1375="","",SB!G1375)</f>
        <v/>
      </c>
      <c r="J1373" t="str">
        <f>IF(SB!H1375="","",SB!F1375)</f>
        <v/>
      </c>
      <c r="K1373" t="str">
        <f>IFERROR(IF(AND(SB!H1375&lt;&gt;"",VALUE(SB!E1375)&lt;VALUE(SB!$A$2)),Data!J1373,""),"")</f>
        <v/>
      </c>
      <c r="L1373" t="s">
        <v>35</v>
      </c>
      <c r="M1373" t="s">
        <v>35</v>
      </c>
      <c r="O1373" t="s">
        <v>35</v>
      </c>
      <c r="P1373" t="s">
        <v>35</v>
      </c>
      <c r="Q1373" t="s">
        <v>35</v>
      </c>
    </row>
    <row r="1374" spans="1:17">
      <c r="A1374" s="68"/>
      <c r="B1374" s="68"/>
      <c r="C1374" s="68"/>
      <c r="D1374" s="68"/>
      <c r="E1374" s="9"/>
      <c r="F1374" s="9" t="str">
        <f>IF(IF(SB!C1376="","",TEXT(SB!C1376,"0"))="",IF(SB!H1376="","",TEXT(SB!H1376,"0")),IF(SB!C1376="","",TEXT(SB!C1376,"0")))</f>
        <v/>
      </c>
      <c r="G1374" s="5" t="str">
        <f>IF(SB!D1376="","",SB!D1376)</f>
        <v/>
      </c>
      <c r="H1374" t="str">
        <f>IF(SB!D1376="","","X")</f>
        <v/>
      </c>
      <c r="I1374" t="str">
        <f>IF(SB!H1376="","",SB!G1376)</f>
        <v/>
      </c>
      <c r="J1374" t="str">
        <f>IF(SB!H1376="","",SB!F1376)</f>
        <v/>
      </c>
      <c r="K1374" t="str">
        <f>IFERROR(IF(AND(SB!H1376&lt;&gt;"",VALUE(SB!E1376)&lt;VALUE(SB!$A$2)),Data!J1374,""),"")</f>
        <v/>
      </c>
      <c r="L1374" t="s">
        <v>35</v>
      </c>
      <c r="M1374" t="s">
        <v>35</v>
      </c>
      <c r="O1374" t="s">
        <v>35</v>
      </c>
      <c r="P1374" t="s">
        <v>35</v>
      </c>
      <c r="Q1374" t="s">
        <v>35</v>
      </c>
    </row>
    <row r="1375" spans="1:17">
      <c r="A1375" s="68"/>
      <c r="B1375" s="68"/>
      <c r="C1375" s="68"/>
      <c r="D1375" s="68"/>
      <c r="E1375" s="9"/>
      <c r="F1375" s="9" t="str">
        <f>IF(IF(SB!C1377="","",TEXT(SB!C1377,"0"))="",IF(SB!H1377="","",TEXT(SB!H1377,"0")),IF(SB!C1377="","",TEXT(SB!C1377,"0")))</f>
        <v/>
      </c>
      <c r="G1375" s="5" t="str">
        <f>IF(SB!D1377="","",SB!D1377)</f>
        <v/>
      </c>
      <c r="H1375" t="str">
        <f>IF(SB!D1377="","","X")</f>
        <v/>
      </c>
      <c r="I1375" t="str">
        <f>IF(SB!H1377="","",SB!G1377)</f>
        <v/>
      </c>
      <c r="J1375" t="str">
        <f>IF(SB!H1377="","",SB!F1377)</f>
        <v/>
      </c>
      <c r="K1375" t="str">
        <f>IFERROR(IF(AND(SB!H1377&lt;&gt;"",VALUE(SB!E1377)&lt;VALUE(SB!$A$2)),Data!J1375,""),"")</f>
        <v/>
      </c>
      <c r="L1375" t="s">
        <v>35</v>
      </c>
      <c r="M1375" t="s">
        <v>35</v>
      </c>
      <c r="O1375" t="s">
        <v>35</v>
      </c>
      <c r="P1375" t="s">
        <v>35</v>
      </c>
      <c r="Q1375" t="s">
        <v>35</v>
      </c>
    </row>
    <row r="1376" spans="1:17">
      <c r="A1376" s="68"/>
      <c r="B1376" s="68"/>
      <c r="C1376" s="68"/>
      <c r="D1376" s="68"/>
      <c r="E1376" s="9"/>
      <c r="F1376" s="9" t="str">
        <f>IF(IF(SB!C1378="","",TEXT(SB!C1378,"0"))="",IF(SB!H1378="","",TEXT(SB!H1378,"0")),IF(SB!C1378="","",TEXT(SB!C1378,"0")))</f>
        <v/>
      </c>
      <c r="G1376" s="5" t="str">
        <f>IF(SB!D1378="","",SB!D1378)</f>
        <v/>
      </c>
      <c r="H1376" t="str">
        <f>IF(SB!D1378="","","X")</f>
        <v/>
      </c>
      <c r="I1376" t="str">
        <f>IF(SB!H1378="","",SB!G1378)</f>
        <v/>
      </c>
      <c r="J1376" t="str">
        <f>IF(SB!H1378="","",SB!F1378)</f>
        <v/>
      </c>
      <c r="K1376" t="str">
        <f>IFERROR(IF(AND(SB!H1378&lt;&gt;"",VALUE(SB!E1378)&lt;VALUE(SB!$A$2)),Data!J1376,""),"")</f>
        <v/>
      </c>
      <c r="L1376" t="s">
        <v>35</v>
      </c>
      <c r="M1376" t="s">
        <v>35</v>
      </c>
      <c r="O1376" t="s">
        <v>35</v>
      </c>
      <c r="P1376" t="s">
        <v>35</v>
      </c>
      <c r="Q1376" t="s">
        <v>35</v>
      </c>
    </row>
    <row r="1377" spans="1:17">
      <c r="A1377" s="68"/>
      <c r="B1377" s="68"/>
      <c r="C1377" s="68"/>
      <c r="D1377" s="68"/>
      <c r="E1377" s="9"/>
      <c r="F1377" s="9" t="str">
        <f>IF(IF(SB!C1379="","",TEXT(SB!C1379,"0"))="",IF(SB!H1379="","",TEXT(SB!H1379,"0")),IF(SB!C1379="","",TEXT(SB!C1379,"0")))</f>
        <v/>
      </c>
      <c r="G1377" s="5" t="str">
        <f>IF(SB!D1379="","",SB!D1379)</f>
        <v/>
      </c>
      <c r="H1377" t="str">
        <f>IF(SB!D1379="","","X")</f>
        <v/>
      </c>
      <c r="I1377" t="str">
        <f>IF(SB!H1379="","",SB!G1379)</f>
        <v/>
      </c>
      <c r="J1377" t="str">
        <f>IF(SB!H1379="","",SB!F1379)</f>
        <v/>
      </c>
      <c r="K1377" t="str">
        <f>IFERROR(IF(AND(SB!H1379&lt;&gt;"",VALUE(SB!E1379)&lt;VALUE(SB!$A$2)),Data!J1377,""),"")</f>
        <v/>
      </c>
      <c r="L1377" t="s">
        <v>35</v>
      </c>
      <c r="M1377" t="s">
        <v>35</v>
      </c>
      <c r="O1377" t="s">
        <v>35</v>
      </c>
      <c r="P1377" t="s">
        <v>35</v>
      </c>
      <c r="Q1377" t="s">
        <v>35</v>
      </c>
    </row>
    <row r="1378" spans="1:17">
      <c r="A1378" s="68"/>
      <c r="B1378" s="68"/>
      <c r="C1378" s="68"/>
      <c r="D1378" s="68"/>
      <c r="E1378" s="9"/>
      <c r="F1378" s="9" t="str">
        <f>IF(IF(SB!C1380="","",TEXT(SB!C1380,"0"))="",IF(SB!H1380="","",TEXT(SB!H1380,"0")),IF(SB!C1380="","",TEXT(SB!C1380,"0")))</f>
        <v/>
      </c>
      <c r="G1378" s="5" t="str">
        <f>IF(SB!D1380="","",SB!D1380)</f>
        <v/>
      </c>
      <c r="H1378" t="str">
        <f>IF(SB!D1380="","","X")</f>
        <v/>
      </c>
      <c r="I1378" t="str">
        <f>IF(SB!H1380="","",SB!G1380)</f>
        <v/>
      </c>
      <c r="J1378" t="str">
        <f>IF(SB!H1380="","",SB!F1380)</f>
        <v/>
      </c>
      <c r="K1378" t="str">
        <f>IFERROR(IF(AND(SB!H1380&lt;&gt;"",VALUE(SB!E1380)&lt;VALUE(SB!$A$2)),Data!J1378,""),"")</f>
        <v/>
      </c>
      <c r="L1378" t="s">
        <v>35</v>
      </c>
      <c r="M1378" t="s">
        <v>35</v>
      </c>
      <c r="O1378" t="s">
        <v>35</v>
      </c>
      <c r="P1378" t="s">
        <v>35</v>
      </c>
      <c r="Q1378" t="s">
        <v>35</v>
      </c>
    </row>
    <row r="1379" spans="1:17">
      <c r="A1379" s="68"/>
      <c r="B1379" s="68"/>
      <c r="C1379" s="68"/>
      <c r="D1379" s="68"/>
      <c r="E1379" s="9"/>
      <c r="F1379" s="9" t="str">
        <f>IF(IF(SB!C1381="","",TEXT(SB!C1381,"0"))="",IF(SB!H1381="","",TEXT(SB!H1381,"0")),IF(SB!C1381="","",TEXT(SB!C1381,"0")))</f>
        <v/>
      </c>
      <c r="G1379" s="5" t="str">
        <f>IF(SB!D1381="","",SB!D1381)</f>
        <v/>
      </c>
      <c r="H1379" t="str">
        <f>IF(SB!D1381="","","X")</f>
        <v/>
      </c>
      <c r="I1379" t="str">
        <f>IF(SB!H1381="","",SB!G1381)</f>
        <v/>
      </c>
      <c r="J1379" t="str">
        <f>IF(SB!H1381="","",SB!F1381)</f>
        <v/>
      </c>
      <c r="K1379" t="str">
        <f>IFERROR(IF(AND(SB!H1381&lt;&gt;"",VALUE(SB!E1381)&lt;VALUE(SB!$A$2)),Data!J1379,""),"")</f>
        <v/>
      </c>
      <c r="L1379" t="s">
        <v>35</v>
      </c>
      <c r="M1379" t="s">
        <v>35</v>
      </c>
      <c r="O1379" t="s">
        <v>35</v>
      </c>
      <c r="P1379" t="s">
        <v>35</v>
      </c>
      <c r="Q1379" t="s">
        <v>35</v>
      </c>
    </row>
    <row r="1380" spans="1:17">
      <c r="A1380" s="68"/>
      <c r="B1380" s="68"/>
      <c r="C1380" s="68"/>
      <c r="D1380" s="68"/>
      <c r="E1380" s="9"/>
      <c r="F1380" s="9" t="str">
        <f>IF(IF(SB!C1382="","",TEXT(SB!C1382,"0"))="",IF(SB!H1382="","",TEXT(SB!H1382,"0")),IF(SB!C1382="","",TEXT(SB!C1382,"0")))</f>
        <v/>
      </c>
      <c r="G1380" s="5" t="str">
        <f>IF(SB!D1382="","",SB!D1382)</f>
        <v/>
      </c>
      <c r="H1380" t="str">
        <f>IF(SB!D1382="","","X")</f>
        <v/>
      </c>
      <c r="I1380" t="str">
        <f>IF(SB!H1382="","",SB!G1382)</f>
        <v/>
      </c>
      <c r="J1380" t="str">
        <f>IF(SB!H1382="","",SB!F1382)</f>
        <v/>
      </c>
      <c r="K1380" t="str">
        <f>IFERROR(IF(AND(SB!H1382&lt;&gt;"",VALUE(SB!E1382)&lt;VALUE(SB!$A$2)),Data!J1380,""),"")</f>
        <v/>
      </c>
      <c r="L1380" t="s">
        <v>35</v>
      </c>
      <c r="M1380" t="s">
        <v>35</v>
      </c>
      <c r="O1380" t="s">
        <v>35</v>
      </c>
      <c r="P1380" t="s">
        <v>35</v>
      </c>
      <c r="Q1380" t="s">
        <v>35</v>
      </c>
    </row>
    <row r="1381" spans="1:17">
      <c r="A1381" s="68"/>
      <c r="B1381" s="68"/>
      <c r="C1381" s="68"/>
      <c r="D1381" s="68"/>
      <c r="E1381" s="9"/>
      <c r="F1381" s="9" t="str">
        <f>IF(IF(SB!C1383="","",TEXT(SB!C1383,"0"))="",IF(SB!H1383="","",TEXT(SB!H1383,"0")),IF(SB!C1383="","",TEXT(SB!C1383,"0")))</f>
        <v/>
      </c>
      <c r="G1381" s="5" t="str">
        <f>IF(SB!D1383="","",SB!D1383)</f>
        <v/>
      </c>
      <c r="H1381" t="str">
        <f>IF(SB!D1383="","","X")</f>
        <v/>
      </c>
      <c r="I1381" t="str">
        <f>IF(SB!H1383="","",SB!G1383)</f>
        <v/>
      </c>
      <c r="J1381" t="str">
        <f>IF(SB!H1383="","",SB!F1383)</f>
        <v/>
      </c>
      <c r="K1381" t="str">
        <f>IFERROR(IF(AND(SB!H1383&lt;&gt;"",VALUE(SB!E1383)&lt;VALUE(SB!$A$2)),Data!J1381,""),"")</f>
        <v/>
      </c>
      <c r="L1381" t="s">
        <v>35</v>
      </c>
      <c r="M1381" t="s">
        <v>35</v>
      </c>
      <c r="O1381" t="s">
        <v>35</v>
      </c>
      <c r="P1381" t="s">
        <v>35</v>
      </c>
      <c r="Q1381" t="s">
        <v>35</v>
      </c>
    </row>
    <row r="1382" spans="1:17">
      <c r="A1382" s="68"/>
      <c r="B1382" s="68"/>
      <c r="C1382" s="68"/>
      <c r="D1382" s="68"/>
      <c r="E1382" s="9"/>
      <c r="F1382" s="9" t="str">
        <f>IF(IF(SB!C1384="","",TEXT(SB!C1384,"0"))="",IF(SB!H1384="","",TEXT(SB!H1384,"0")),IF(SB!C1384="","",TEXT(SB!C1384,"0")))</f>
        <v/>
      </c>
      <c r="G1382" s="5" t="str">
        <f>IF(SB!D1384="","",SB!D1384)</f>
        <v/>
      </c>
      <c r="H1382" t="str">
        <f>IF(SB!D1384="","","X")</f>
        <v/>
      </c>
      <c r="I1382" t="str">
        <f>IF(SB!H1384="","",SB!G1384)</f>
        <v/>
      </c>
      <c r="J1382" t="str">
        <f>IF(SB!H1384="","",SB!F1384)</f>
        <v/>
      </c>
      <c r="K1382" t="str">
        <f>IFERROR(IF(AND(SB!H1384&lt;&gt;"",VALUE(SB!E1384)&lt;VALUE(SB!$A$2)),Data!J1382,""),"")</f>
        <v/>
      </c>
      <c r="L1382" t="s">
        <v>35</v>
      </c>
      <c r="M1382" t="s">
        <v>35</v>
      </c>
      <c r="O1382" t="s">
        <v>35</v>
      </c>
      <c r="P1382" t="s">
        <v>35</v>
      </c>
      <c r="Q1382" t="s">
        <v>35</v>
      </c>
    </row>
    <row r="1383" spans="1:17">
      <c r="A1383" s="68"/>
      <c r="B1383" s="68"/>
      <c r="C1383" s="68"/>
      <c r="D1383" s="68"/>
      <c r="E1383" s="9"/>
      <c r="F1383" s="9" t="str">
        <f>IF(IF(SB!C1385="","",TEXT(SB!C1385,"0"))="",IF(SB!H1385="","",TEXT(SB!H1385,"0")),IF(SB!C1385="","",TEXT(SB!C1385,"0")))</f>
        <v/>
      </c>
      <c r="G1383" s="5" t="str">
        <f>IF(SB!D1385="","",SB!D1385)</f>
        <v/>
      </c>
      <c r="H1383" t="str">
        <f>IF(SB!D1385="","","X")</f>
        <v/>
      </c>
      <c r="I1383" t="str">
        <f>IF(SB!H1385="","",SB!G1385)</f>
        <v/>
      </c>
      <c r="J1383" t="str">
        <f>IF(SB!H1385="","",SB!F1385)</f>
        <v/>
      </c>
      <c r="K1383" t="str">
        <f>IFERROR(IF(AND(SB!H1385&lt;&gt;"",VALUE(SB!E1385)&lt;VALUE(SB!$A$2)),Data!J1383,""),"")</f>
        <v/>
      </c>
      <c r="L1383" t="s">
        <v>35</v>
      </c>
      <c r="M1383" t="s">
        <v>35</v>
      </c>
      <c r="O1383" t="s">
        <v>35</v>
      </c>
      <c r="P1383" t="s">
        <v>35</v>
      </c>
      <c r="Q1383" t="s">
        <v>35</v>
      </c>
    </row>
    <row r="1384" spans="1:17">
      <c r="A1384" s="68"/>
      <c r="B1384" s="68"/>
      <c r="C1384" s="68"/>
      <c r="D1384" s="68"/>
      <c r="E1384" s="9"/>
      <c r="F1384" s="9" t="str">
        <f>IF(IF(SB!C1386="","",TEXT(SB!C1386,"0"))="",IF(SB!H1386="","",TEXT(SB!H1386,"0")),IF(SB!C1386="","",TEXT(SB!C1386,"0")))</f>
        <v/>
      </c>
      <c r="G1384" s="5" t="str">
        <f>IF(SB!D1386="","",SB!D1386)</f>
        <v/>
      </c>
      <c r="H1384" t="str">
        <f>IF(SB!D1386="","","X")</f>
        <v/>
      </c>
      <c r="I1384" t="str">
        <f>IF(SB!H1386="","",SB!G1386)</f>
        <v/>
      </c>
      <c r="J1384" t="str">
        <f>IF(SB!H1386="","",SB!F1386)</f>
        <v/>
      </c>
      <c r="K1384" t="str">
        <f>IFERROR(IF(AND(SB!H1386&lt;&gt;"",VALUE(SB!E1386)&lt;VALUE(SB!$A$2)),Data!J1384,""),"")</f>
        <v/>
      </c>
      <c r="L1384" t="s">
        <v>35</v>
      </c>
      <c r="M1384" t="s">
        <v>35</v>
      </c>
      <c r="O1384" t="s">
        <v>35</v>
      </c>
      <c r="P1384" t="s">
        <v>35</v>
      </c>
      <c r="Q1384" t="s">
        <v>35</v>
      </c>
    </row>
    <row r="1385" spans="1:17">
      <c r="A1385" s="68"/>
      <c r="B1385" s="68"/>
      <c r="C1385" s="68"/>
      <c r="D1385" s="68"/>
      <c r="E1385" s="9"/>
      <c r="F1385" s="9" t="str">
        <f>IF(IF(SB!C1387="","",TEXT(SB!C1387,"0"))="",IF(SB!H1387="","",TEXT(SB!H1387,"0")),IF(SB!C1387="","",TEXT(SB!C1387,"0")))</f>
        <v/>
      </c>
      <c r="G1385" s="5" t="str">
        <f>IF(SB!D1387="","",SB!D1387)</f>
        <v/>
      </c>
      <c r="H1385" t="str">
        <f>IF(SB!D1387="","","X")</f>
        <v/>
      </c>
      <c r="I1385" t="str">
        <f>IF(SB!H1387="","",SB!G1387)</f>
        <v/>
      </c>
      <c r="J1385" t="str">
        <f>IF(SB!H1387="","",SB!F1387)</f>
        <v/>
      </c>
      <c r="K1385" t="str">
        <f>IFERROR(IF(AND(SB!H1387&lt;&gt;"",VALUE(SB!E1387)&lt;VALUE(SB!$A$2)),Data!J1385,""),"")</f>
        <v/>
      </c>
      <c r="L1385" t="s">
        <v>35</v>
      </c>
      <c r="M1385" t="s">
        <v>35</v>
      </c>
      <c r="O1385" t="s">
        <v>35</v>
      </c>
      <c r="P1385" t="s">
        <v>35</v>
      </c>
      <c r="Q1385" t="s">
        <v>35</v>
      </c>
    </row>
    <row r="1386" spans="1:17">
      <c r="A1386" s="68"/>
      <c r="B1386" s="68"/>
      <c r="C1386" s="68"/>
      <c r="D1386" s="68"/>
      <c r="E1386" s="9"/>
      <c r="F1386" s="9" t="str">
        <f>IF(IF(SB!C1388="","",TEXT(SB!C1388,"0"))="",IF(SB!H1388="","",TEXT(SB!H1388,"0")),IF(SB!C1388="","",TEXT(SB!C1388,"0")))</f>
        <v/>
      </c>
      <c r="G1386" s="5" t="str">
        <f>IF(SB!D1388="","",SB!D1388)</f>
        <v/>
      </c>
      <c r="H1386" t="str">
        <f>IF(SB!D1388="","","X")</f>
        <v/>
      </c>
      <c r="I1386" t="str">
        <f>IF(SB!H1388="","",SB!G1388)</f>
        <v/>
      </c>
      <c r="J1386" t="str">
        <f>IF(SB!H1388="","",SB!F1388)</f>
        <v/>
      </c>
      <c r="K1386" t="str">
        <f>IFERROR(IF(AND(SB!H1388&lt;&gt;"",VALUE(SB!E1388)&lt;VALUE(SB!$A$2)),Data!J1386,""),"")</f>
        <v/>
      </c>
      <c r="L1386" t="s">
        <v>35</v>
      </c>
      <c r="M1386" t="s">
        <v>35</v>
      </c>
      <c r="O1386" t="s">
        <v>35</v>
      </c>
      <c r="P1386" t="s">
        <v>35</v>
      </c>
      <c r="Q1386" t="s">
        <v>35</v>
      </c>
    </row>
    <row r="1387" spans="1:17">
      <c r="A1387" s="68"/>
      <c r="B1387" s="68"/>
      <c r="C1387" s="68"/>
      <c r="D1387" s="68"/>
      <c r="E1387" s="9"/>
      <c r="F1387" s="9" t="str">
        <f>IF(IF(SB!C1389="","",TEXT(SB!C1389,"0"))="",IF(SB!H1389="","",TEXT(SB!H1389,"0")),IF(SB!C1389="","",TEXT(SB!C1389,"0")))</f>
        <v/>
      </c>
      <c r="G1387" s="5" t="str">
        <f>IF(SB!D1389="","",SB!D1389)</f>
        <v/>
      </c>
      <c r="H1387" t="str">
        <f>IF(SB!D1389="","","X")</f>
        <v/>
      </c>
      <c r="I1387" t="str">
        <f>IF(SB!H1389="","",SB!G1389)</f>
        <v/>
      </c>
      <c r="J1387" t="str">
        <f>IF(SB!H1389="","",SB!F1389)</f>
        <v/>
      </c>
      <c r="K1387" t="str">
        <f>IFERROR(IF(AND(SB!H1389&lt;&gt;"",VALUE(SB!E1389)&lt;VALUE(SB!$A$2)),Data!J1387,""),"")</f>
        <v/>
      </c>
      <c r="L1387" t="s">
        <v>35</v>
      </c>
      <c r="M1387" t="s">
        <v>35</v>
      </c>
      <c r="O1387" t="s">
        <v>35</v>
      </c>
      <c r="P1387" t="s">
        <v>35</v>
      </c>
      <c r="Q1387" t="s">
        <v>35</v>
      </c>
    </row>
    <row r="1388" spans="1:17">
      <c r="A1388" s="68"/>
      <c r="B1388" s="68"/>
      <c r="C1388" s="68"/>
      <c r="D1388" s="68"/>
      <c r="E1388" s="9"/>
      <c r="F1388" s="9" t="str">
        <f>IF(IF(SB!C1390="","",TEXT(SB!C1390,"0"))="",IF(SB!H1390="","",TEXT(SB!H1390,"0")),IF(SB!C1390="","",TEXT(SB!C1390,"0")))</f>
        <v/>
      </c>
      <c r="G1388" s="5" t="str">
        <f>IF(SB!D1390="","",SB!D1390)</f>
        <v/>
      </c>
      <c r="H1388" t="str">
        <f>IF(SB!D1390="","","X")</f>
        <v/>
      </c>
      <c r="I1388" t="str">
        <f>IF(SB!H1390="","",SB!G1390)</f>
        <v/>
      </c>
      <c r="J1388" t="str">
        <f>IF(SB!H1390="","",SB!F1390)</f>
        <v/>
      </c>
      <c r="K1388" t="str">
        <f>IFERROR(IF(AND(SB!H1390&lt;&gt;"",VALUE(SB!E1390)&lt;VALUE(SB!$A$2)),Data!J1388,""),"")</f>
        <v/>
      </c>
      <c r="L1388" t="s">
        <v>35</v>
      </c>
      <c r="M1388" t="s">
        <v>35</v>
      </c>
      <c r="O1388" t="s">
        <v>35</v>
      </c>
      <c r="P1388" t="s">
        <v>35</v>
      </c>
      <c r="Q1388" t="s">
        <v>35</v>
      </c>
    </row>
    <row r="1389" spans="1:17">
      <c r="A1389" s="68"/>
      <c r="B1389" s="68"/>
      <c r="C1389" s="68"/>
      <c r="D1389" s="68"/>
      <c r="E1389" s="9"/>
      <c r="F1389" s="9" t="str">
        <f>IF(IF(SB!C1391="","",TEXT(SB!C1391,"0"))="",IF(SB!H1391="","",TEXT(SB!H1391,"0")),IF(SB!C1391="","",TEXT(SB!C1391,"0")))</f>
        <v/>
      </c>
      <c r="G1389" s="5" t="str">
        <f>IF(SB!D1391="","",SB!D1391)</f>
        <v/>
      </c>
      <c r="H1389" t="str">
        <f>IF(SB!D1391="","","X")</f>
        <v/>
      </c>
      <c r="I1389" t="str">
        <f>IF(SB!H1391="","",SB!G1391)</f>
        <v/>
      </c>
      <c r="J1389" t="str">
        <f>IF(SB!H1391="","",SB!F1391)</f>
        <v/>
      </c>
      <c r="K1389" t="str">
        <f>IFERROR(IF(AND(SB!H1391&lt;&gt;"",VALUE(SB!E1391)&lt;VALUE(SB!$A$2)),Data!J1389,""),"")</f>
        <v/>
      </c>
      <c r="L1389" t="s">
        <v>35</v>
      </c>
      <c r="M1389" t="s">
        <v>35</v>
      </c>
      <c r="O1389" t="s">
        <v>35</v>
      </c>
      <c r="P1389" t="s">
        <v>35</v>
      </c>
      <c r="Q1389" t="s">
        <v>35</v>
      </c>
    </row>
    <row r="1390" spans="1:17">
      <c r="A1390" s="68"/>
      <c r="B1390" s="68"/>
      <c r="C1390" s="68"/>
      <c r="D1390" s="68"/>
      <c r="E1390" s="9"/>
      <c r="F1390" s="9" t="str">
        <f>IF(IF(SB!C1392="","",TEXT(SB!C1392,"0"))="",IF(SB!H1392="","",TEXT(SB!H1392,"0")),IF(SB!C1392="","",TEXT(SB!C1392,"0")))</f>
        <v/>
      </c>
      <c r="G1390" s="5" t="str">
        <f>IF(SB!D1392="","",SB!D1392)</f>
        <v/>
      </c>
      <c r="H1390" t="str">
        <f>IF(SB!D1392="","","X")</f>
        <v/>
      </c>
      <c r="I1390" t="str">
        <f>IF(SB!H1392="","",SB!G1392)</f>
        <v/>
      </c>
      <c r="J1390" t="str">
        <f>IF(SB!H1392="","",SB!F1392)</f>
        <v/>
      </c>
      <c r="K1390" t="str">
        <f>IFERROR(IF(AND(SB!H1392&lt;&gt;"",VALUE(SB!E1392)&lt;VALUE(SB!$A$2)),Data!J1390,""),"")</f>
        <v/>
      </c>
      <c r="L1390" t="s">
        <v>35</v>
      </c>
      <c r="M1390" t="s">
        <v>35</v>
      </c>
      <c r="O1390" t="s">
        <v>35</v>
      </c>
      <c r="P1390" t="s">
        <v>35</v>
      </c>
      <c r="Q1390" t="s">
        <v>35</v>
      </c>
    </row>
    <row r="1391" spans="1:17">
      <c r="A1391" s="68"/>
      <c r="B1391" s="68"/>
      <c r="C1391" s="68"/>
      <c r="D1391" s="68"/>
      <c r="E1391" s="9"/>
      <c r="F1391" s="9" t="str">
        <f>IF(IF(SB!C1393="","",TEXT(SB!C1393,"0"))="",IF(SB!H1393="","",TEXT(SB!H1393,"0")),IF(SB!C1393="","",TEXT(SB!C1393,"0")))</f>
        <v/>
      </c>
      <c r="G1391" s="5" t="str">
        <f>IF(SB!D1393="","",SB!D1393)</f>
        <v/>
      </c>
      <c r="H1391" t="str">
        <f>IF(SB!D1393="","","X")</f>
        <v/>
      </c>
      <c r="I1391" t="str">
        <f>IF(SB!H1393="","",SB!G1393)</f>
        <v/>
      </c>
      <c r="J1391" t="str">
        <f>IF(SB!H1393="","",SB!F1393)</f>
        <v/>
      </c>
      <c r="K1391" t="str">
        <f>IFERROR(IF(AND(SB!H1393&lt;&gt;"",VALUE(SB!E1393)&lt;VALUE(SB!$A$2)),Data!J1391,""),"")</f>
        <v/>
      </c>
      <c r="L1391" t="s">
        <v>35</v>
      </c>
      <c r="M1391" t="s">
        <v>35</v>
      </c>
      <c r="O1391" t="s">
        <v>35</v>
      </c>
      <c r="P1391" t="s">
        <v>35</v>
      </c>
      <c r="Q1391" t="s">
        <v>35</v>
      </c>
    </row>
    <row r="1392" spans="1:17">
      <c r="A1392" s="68"/>
      <c r="B1392" s="68"/>
      <c r="C1392" s="68"/>
      <c r="D1392" s="68"/>
      <c r="E1392" s="9"/>
      <c r="F1392" s="9" t="str">
        <f>IF(IF(SB!C1394="","",TEXT(SB!C1394,"0"))="",IF(SB!H1394="","",TEXT(SB!H1394,"0")),IF(SB!C1394="","",TEXT(SB!C1394,"0")))</f>
        <v/>
      </c>
      <c r="G1392" s="5" t="str">
        <f>IF(SB!D1394="","",SB!D1394)</f>
        <v/>
      </c>
      <c r="H1392" t="str">
        <f>IF(SB!D1394="","","X")</f>
        <v/>
      </c>
      <c r="I1392" t="str">
        <f>IF(SB!H1394="","",SB!G1394)</f>
        <v/>
      </c>
      <c r="J1392" t="str">
        <f>IF(SB!H1394="","",SB!F1394)</f>
        <v/>
      </c>
      <c r="K1392" t="str">
        <f>IFERROR(IF(AND(SB!H1394&lt;&gt;"",VALUE(SB!E1394)&lt;VALUE(SB!$A$2)),Data!J1392,""),"")</f>
        <v/>
      </c>
      <c r="L1392" t="s">
        <v>35</v>
      </c>
      <c r="M1392" t="s">
        <v>35</v>
      </c>
      <c r="O1392" t="s">
        <v>35</v>
      </c>
      <c r="P1392" t="s">
        <v>35</v>
      </c>
      <c r="Q1392" t="s">
        <v>35</v>
      </c>
    </row>
    <row r="1393" spans="1:17">
      <c r="A1393" s="68"/>
      <c r="B1393" s="68"/>
      <c r="C1393" s="68"/>
      <c r="D1393" s="68"/>
      <c r="E1393" s="9"/>
      <c r="F1393" s="9" t="str">
        <f>IF(IF(SB!C1395="","",TEXT(SB!C1395,"0"))="",IF(SB!H1395="","",TEXT(SB!H1395,"0")),IF(SB!C1395="","",TEXT(SB!C1395,"0")))</f>
        <v/>
      </c>
      <c r="G1393" s="5" t="str">
        <f>IF(SB!D1395="","",SB!D1395)</f>
        <v/>
      </c>
      <c r="H1393" t="str">
        <f>IF(SB!D1395="","","X")</f>
        <v/>
      </c>
      <c r="I1393" t="str">
        <f>IF(SB!H1395="","",SB!G1395)</f>
        <v/>
      </c>
      <c r="J1393" t="str">
        <f>IF(SB!H1395="","",SB!F1395)</f>
        <v/>
      </c>
      <c r="K1393" t="str">
        <f>IFERROR(IF(AND(SB!H1395&lt;&gt;"",VALUE(SB!E1395)&lt;VALUE(SB!$A$2)),Data!J1393,""),"")</f>
        <v/>
      </c>
      <c r="L1393" t="s">
        <v>35</v>
      </c>
      <c r="M1393" t="s">
        <v>35</v>
      </c>
      <c r="O1393" t="s">
        <v>35</v>
      </c>
      <c r="P1393" t="s">
        <v>35</v>
      </c>
      <c r="Q1393" t="s">
        <v>35</v>
      </c>
    </row>
    <row r="1394" spans="1:17">
      <c r="A1394" s="68"/>
      <c r="B1394" s="68"/>
      <c r="C1394" s="68"/>
      <c r="D1394" s="68"/>
      <c r="E1394" s="9"/>
      <c r="F1394" s="9" t="str">
        <f>IF(IF(SB!C1396="","",TEXT(SB!C1396,"0"))="",IF(SB!H1396="","",TEXT(SB!H1396,"0")),IF(SB!C1396="","",TEXT(SB!C1396,"0")))</f>
        <v/>
      </c>
      <c r="G1394" s="5" t="str">
        <f>IF(SB!D1396="","",SB!D1396)</f>
        <v/>
      </c>
      <c r="H1394" t="str">
        <f>IF(SB!D1396="","","X")</f>
        <v/>
      </c>
      <c r="I1394" t="str">
        <f>IF(SB!H1396="","",SB!G1396)</f>
        <v/>
      </c>
      <c r="J1394" t="str">
        <f>IF(SB!H1396="","",SB!F1396)</f>
        <v/>
      </c>
      <c r="K1394" t="str">
        <f>IFERROR(IF(AND(SB!H1396&lt;&gt;"",VALUE(SB!E1396)&lt;VALUE(SB!$A$2)),Data!J1394,""),"")</f>
        <v/>
      </c>
      <c r="L1394" t="s">
        <v>35</v>
      </c>
      <c r="M1394" t="s">
        <v>35</v>
      </c>
      <c r="O1394" t="s">
        <v>35</v>
      </c>
      <c r="P1394" t="s">
        <v>35</v>
      </c>
      <c r="Q1394" t="s">
        <v>35</v>
      </c>
    </row>
    <row r="1395" spans="1:17">
      <c r="A1395" s="68"/>
      <c r="B1395" s="68"/>
      <c r="C1395" s="68"/>
      <c r="D1395" s="68"/>
      <c r="E1395" s="9"/>
      <c r="F1395" s="9" t="str">
        <f>IF(IF(SB!C1397="","",TEXT(SB!C1397,"0"))="",IF(SB!H1397="","",TEXT(SB!H1397,"0")),IF(SB!C1397="","",TEXT(SB!C1397,"0")))</f>
        <v/>
      </c>
      <c r="G1395" s="5" t="str">
        <f>IF(SB!D1397="","",SB!D1397)</f>
        <v/>
      </c>
      <c r="H1395" t="str">
        <f>IF(SB!D1397="","","X")</f>
        <v/>
      </c>
      <c r="I1395" t="str">
        <f>IF(SB!H1397="","",SB!G1397)</f>
        <v/>
      </c>
      <c r="J1395" t="str">
        <f>IF(SB!H1397="","",SB!F1397)</f>
        <v/>
      </c>
      <c r="K1395" t="str">
        <f>IFERROR(IF(AND(SB!H1397&lt;&gt;"",VALUE(SB!E1397)&lt;VALUE(SB!$A$2)),Data!J1395,""),"")</f>
        <v/>
      </c>
      <c r="L1395" t="s">
        <v>35</v>
      </c>
      <c r="M1395" t="s">
        <v>35</v>
      </c>
      <c r="O1395" t="s">
        <v>35</v>
      </c>
      <c r="P1395" t="s">
        <v>35</v>
      </c>
      <c r="Q1395" t="s">
        <v>35</v>
      </c>
    </row>
    <row r="1396" spans="1:17">
      <c r="A1396" s="68"/>
      <c r="B1396" s="68"/>
      <c r="C1396" s="68"/>
      <c r="D1396" s="68"/>
      <c r="E1396" s="9"/>
      <c r="F1396" s="9" t="str">
        <f>IF(IF(SB!C1398="","",TEXT(SB!C1398,"0"))="",IF(SB!H1398="","",TEXT(SB!H1398,"0")),IF(SB!C1398="","",TEXT(SB!C1398,"0")))</f>
        <v/>
      </c>
      <c r="G1396" s="5" t="str">
        <f>IF(SB!D1398="","",SB!D1398)</f>
        <v/>
      </c>
      <c r="H1396" t="str">
        <f>IF(SB!D1398="","","X")</f>
        <v/>
      </c>
      <c r="I1396" t="str">
        <f>IF(SB!H1398="","",SB!G1398)</f>
        <v/>
      </c>
      <c r="J1396" t="str">
        <f>IF(SB!H1398="","",SB!F1398)</f>
        <v/>
      </c>
      <c r="K1396" t="str">
        <f>IFERROR(IF(AND(SB!H1398&lt;&gt;"",VALUE(SB!E1398)&lt;VALUE(SB!$A$2)),Data!J1396,""),"")</f>
        <v/>
      </c>
      <c r="L1396" t="s">
        <v>35</v>
      </c>
      <c r="M1396" t="s">
        <v>35</v>
      </c>
      <c r="O1396" t="s">
        <v>35</v>
      </c>
      <c r="P1396" t="s">
        <v>35</v>
      </c>
      <c r="Q1396" t="s">
        <v>35</v>
      </c>
    </row>
    <row r="1397" spans="1:17">
      <c r="A1397" s="68"/>
      <c r="B1397" s="68"/>
      <c r="C1397" s="68"/>
      <c r="D1397" s="68"/>
      <c r="E1397" s="9"/>
      <c r="F1397" s="9" t="str">
        <f>IF(IF(SB!C1399="","",TEXT(SB!C1399,"0"))="",IF(SB!H1399="","",TEXT(SB!H1399,"0")),IF(SB!C1399="","",TEXT(SB!C1399,"0")))</f>
        <v/>
      </c>
      <c r="G1397" s="5" t="str">
        <f>IF(SB!D1399="","",SB!D1399)</f>
        <v/>
      </c>
      <c r="H1397" t="str">
        <f>IF(SB!D1399="","","X")</f>
        <v/>
      </c>
      <c r="I1397" t="str">
        <f>IF(SB!H1399="","",SB!G1399)</f>
        <v/>
      </c>
      <c r="J1397" t="str">
        <f>IF(SB!H1399="","",SB!F1399)</f>
        <v/>
      </c>
      <c r="K1397" t="str">
        <f>IFERROR(IF(AND(SB!H1399&lt;&gt;"",VALUE(SB!E1399)&lt;VALUE(SB!$A$2)),Data!J1397,""),"")</f>
        <v/>
      </c>
      <c r="L1397" t="s">
        <v>35</v>
      </c>
      <c r="M1397" t="s">
        <v>35</v>
      </c>
      <c r="O1397" t="s">
        <v>35</v>
      </c>
      <c r="P1397" t="s">
        <v>35</v>
      </c>
      <c r="Q1397" t="s">
        <v>35</v>
      </c>
    </row>
    <row r="1398" spans="1:17">
      <c r="A1398" s="68"/>
      <c r="B1398" s="68"/>
      <c r="C1398" s="68"/>
      <c r="D1398" s="68"/>
      <c r="E1398" s="9"/>
      <c r="F1398" s="9" t="str">
        <f>IF(IF(SB!C1400="","",TEXT(SB!C1400,"0"))="",IF(SB!H1400="","",TEXT(SB!H1400,"0")),IF(SB!C1400="","",TEXT(SB!C1400,"0")))</f>
        <v/>
      </c>
      <c r="G1398" s="5" t="str">
        <f>IF(SB!D1400="","",SB!D1400)</f>
        <v/>
      </c>
      <c r="H1398" t="str">
        <f>IF(SB!D1400="","","X")</f>
        <v/>
      </c>
      <c r="I1398" t="str">
        <f>IF(SB!H1400="","",SB!G1400)</f>
        <v/>
      </c>
      <c r="J1398" t="str">
        <f>IF(SB!H1400="","",SB!F1400)</f>
        <v/>
      </c>
      <c r="K1398" t="str">
        <f>IFERROR(IF(AND(SB!H1400&lt;&gt;"",VALUE(SB!E1400)&lt;VALUE(SB!$A$2)),Data!J1398,""),"")</f>
        <v/>
      </c>
      <c r="L1398" t="s">
        <v>35</v>
      </c>
      <c r="M1398" t="s">
        <v>35</v>
      </c>
      <c r="O1398" t="s">
        <v>35</v>
      </c>
      <c r="P1398" t="s">
        <v>35</v>
      </c>
      <c r="Q1398" t="s">
        <v>35</v>
      </c>
    </row>
    <row r="1399" spans="1:17">
      <c r="A1399" s="68"/>
      <c r="B1399" s="68"/>
      <c r="C1399" s="68"/>
      <c r="D1399" s="68"/>
      <c r="E1399" s="9"/>
      <c r="F1399" s="9" t="str">
        <f>IF(IF(SB!C1401="","",TEXT(SB!C1401,"0"))="",IF(SB!H1401="","",TEXT(SB!H1401,"0")),IF(SB!C1401="","",TEXT(SB!C1401,"0")))</f>
        <v/>
      </c>
      <c r="G1399" s="5" t="str">
        <f>IF(SB!D1401="","",SB!D1401)</f>
        <v/>
      </c>
      <c r="H1399" t="str">
        <f>IF(SB!D1401="","","X")</f>
        <v/>
      </c>
      <c r="I1399" t="str">
        <f>IF(SB!H1401="","",SB!G1401)</f>
        <v/>
      </c>
      <c r="J1399" t="str">
        <f>IF(SB!H1401="","",SB!F1401)</f>
        <v/>
      </c>
      <c r="K1399" t="str">
        <f>IFERROR(IF(AND(SB!H1401&lt;&gt;"",VALUE(SB!E1401)&lt;VALUE(SB!$A$2)),Data!J1399,""),"")</f>
        <v/>
      </c>
      <c r="L1399" t="s">
        <v>35</v>
      </c>
      <c r="M1399" t="s">
        <v>35</v>
      </c>
      <c r="O1399" t="s">
        <v>35</v>
      </c>
      <c r="P1399" t="s">
        <v>35</v>
      </c>
      <c r="Q1399" t="s">
        <v>35</v>
      </c>
    </row>
    <row r="1400" spans="1:17">
      <c r="A1400" s="68"/>
      <c r="B1400" s="68"/>
      <c r="C1400" s="68"/>
      <c r="D1400" s="68"/>
      <c r="E1400" s="9"/>
      <c r="F1400" s="9" t="str">
        <f>IF(IF(SB!C1402="","",TEXT(SB!C1402,"0"))="",IF(SB!H1402="","",TEXT(SB!H1402,"0")),IF(SB!C1402="","",TEXT(SB!C1402,"0")))</f>
        <v/>
      </c>
      <c r="G1400" s="5" t="str">
        <f>IF(SB!D1402="","",SB!D1402)</f>
        <v/>
      </c>
      <c r="H1400" t="str">
        <f>IF(SB!D1402="","","X")</f>
        <v/>
      </c>
      <c r="I1400" t="str">
        <f>IF(SB!H1402="","",SB!G1402)</f>
        <v/>
      </c>
      <c r="J1400" t="str">
        <f>IF(SB!H1402="","",SB!F1402)</f>
        <v/>
      </c>
      <c r="K1400" t="str">
        <f>IFERROR(IF(AND(SB!H1402&lt;&gt;"",VALUE(SB!E1402)&lt;VALUE(SB!$A$2)),Data!J1400,""),"")</f>
        <v/>
      </c>
      <c r="L1400" t="s">
        <v>35</v>
      </c>
      <c r="M1400" t="s">
        <v>35</v>
      </c>
      <c r="O1400" t="s">
        <v>35</v>
      </c>
      <c r="P1400" t="s">
        <v>35</v>
      </c>
      <c r="Q1400" t="s">
        <v>35</v>
      </c>
    </row>
    <row r="1401" spans="1:17">
      <c r="A1401" s="68"/>
      <c r="B1401" s="68"/>
      <c r="C1401" s="68"/>
      <c r="D1401" s="68"/>
      <c r="E1401" s="9"/>
      <c r="F1401" s="9" t="str">
        <f>IF(IF(SB!C1403="","",TEXT(SB!C1403,"0"))="",IF(SB!H1403="","",TEXT(SB!H1403,"0")),IF(SB!C1403="","",TEXT(SB!C1403,"0")))</f>
        <v/>
      </c>
      <c r="G1401" s="5" t="str">
        <f>IF(SB!D1403="","",SB!D1403)</f>
        <v/>
      </c>
      <c r="H1401" t="str">
        <f>IF(SB!D1403="","","X")</f>
        <v/>
      </c>
      <c r="I1401" t="str">
        <f>IF(SB!H1403="","",SB!G1403)</f>
        <v/>
      </c>
      <c r="J1401" t="str">
        <f>IF(SB!H1403="","",SB!F1403)</f>
        <v/>
      </c>
      <c r="K1401" t="str">
        <f>IFERROR(IF(AND(SB!H1403&lt;&gt;"",VALUE(SB!E1403)&lt;VALUE(SB!$A$2)),Data!J1401,""),"")</f>
        <v/>
      </c>
      <c r="L1401" t="s">
        <v>35</v>
      </c>
      <c r="M1401" t="s">
        <v>35</v>
      </c>
      <c r="O1401" t="s">
        <v>35</v>
      </c>
      <c r="P1401" t="s">
        <v>35</v>
      </c>
      <c r="Q1401" t="s">
        <v>35</v>
      </c>
    </row>
    <row r="1402" spans="1:17">
      <c r="A1402" s="68"/>
      <c r="B1402" s="68"/>
      <c r="C1402" s="68"/>
      <c r="D1402" s="68"/>
      <c r="E1402" s="9"/>
      <c r="F1402" s="9" t="str">
        <f>IF(IF(SB!C1404="","",TEXT(SB!C1404,"0"))="",IF(SB!H1404="","",TEXT(SB!H1404,"0")),IF(SB!C1404="","",TEXT(SB!C1404,"0")))</f>
        <v/>
      </c>
      <c r="G1402" s="5" t="str">
        <f>IF(SB!D1404="","",SB!D1404)</f>
        <v/>
      </c>
      <c r="H1402" t="str">
        <f>IF(SB!D1404="","","X")</f>
        <v/>
      </c>
      <c r="I1402" t="str">
        <f>IF(SB!H1404="","",SB!G1404)</f>
        <v/>
      </c>
      <c r="J1402" t="str">
        <f>IF(SB!H1404="","",SB!F1404)</f>
        <v/>
      </c>
      <c r="K1402" t="str">
        <f>IFERROR(IF(AND(SB!H1404&lt;&gt;"",VALUE(SB!E1404)&lt;VALUE(SB!$A$2)),Data!J1402,""),"")</f>
        <v/>
      </c>
      <c r="L1402" t="s">
        <v>35</v>
      </c>
      <c r="M1402" t="s">
        <v>35</v>
      </c>
      <c r="O1402" t="s">
        <v>35</v>
      </c>
      <c r="P1402" t="s">
        <v>35</v>
      </c>
      <c r="Q1402" t="s">
        <v>35</v>
      </c>
    </row>
    <row r="1403" spans="1:17">
      <c r="A1403" s="68"/>
      <c r="B1403" s="68"/>
      <c r="C1403" s="68"/>
      <c r="D1403" s="68"/>
      <c r="E1403" s="9"/>
      <c r="F1403" s="9" t="str">
        <f>IF(IF(SB!C1405="","",TEXT(SB!C1405,"0"))="",IF(SB!H1405="","",TEXT(SB!H1405,"0")),IF(SB!C1405="","",TEXT(SB!C1405,"0")))</f>
        <v/>
      </c>
      <c r="G1403" s="5" t="str">
        <f>IF(SB!D1405="","",SB!D1405)</f>
        <v/>
      </c>
      <c r="H1403" t="str">
        <f>IF(SB!D1405="","","X")</f>
        <v/>
      </c>
      <c r="I1403" t="str">
        <f>IF(SB!H1405="","",SB!G1405)</f>
        <v/>
      </c>
      <c r="J1403" t="str">
        <f>IF(SB!H1405="","",SB!F1405)</f>
        <v/>
      </c>
      <c r="K1403" t="str">
        <f>IFERROR(IF(AND(SB!H1405&lt;&gt;"",VALUE(SB!E1405)&lt;VALUE(SB!$A$2)),Data!J1403,""),"")</f>
        <v/>
      </c>
      <c r="L1403" t="s">
        <v>35</v>
      </c>
      <c r="M1403" t="s">
        <v>35</v>
      </c>
      <c r="O1403" t="s">
        <v>35</v>
      </c>
      <c r="P1403" t="s">
        <v>35</v>
      </c>
      <c r="Q1403" t="s">
        <v>35</v>
      </c>
    </row>
    <row r="1404" spans="1:17">
      <c r="A1404" s="68"/>
      <c r="B1404" s="68"/>
      <c r="C1404" s="68"/>
      <c r="D1404" s="68"/>
      <c r="E1404" s="9"/>
      <c r="F1404" s="9" t="str">
        <f>IF(IF(SB!C1406="","",TEXT(SB!C1406,"0"))="",IF(SB!H1406="","",TEXT(SB!H1406,"0")),IF(SB!C1406="","",TEXT(SB!C1406,"0")))</f>
        <v/>
      </c>
      <c r="G1404" s="5" t="str">
        <f>IF(SB!D1406="","",SB!D1406)</f>
        <v/>
      </c>
      <c r="H1404" t="str">
        <f>IF(SB!D1406="","","X")</f>
        <v/>
      </c>
      <c r="I1404" t="str">
        <f>IF(SB!H1406="","",SB!G1406)</f>
        <v/>
      </c>
      <c r="J1404" t="str">
        <f>IF(SB!H1406="","",SB!F1406)</f>
        <v/>
      </c>
      <c r="K1404" t="str">
        <f>IFERROR(IF(AND(SB!H1406&lt;&gt;"",VALUE(SB!E1406)&lt;VALUE(SB!$A$2)),Data!J1404,""),"")</f>
        <v/>
      </c>
      <c r="L1404" t="s">
        <v>35</v>
      </c>
      <c r="M1404" t="s">
        <v>35</v>
      </c>
      <c r="O1404" t="s">
        <v>35</v>
      </c>
      <c r="P1404" t="s">
        <v>35</v>
      </c>
      <c r="Q1404" t="s">
        <v>35</v>
      </c>
    </row>
    <row r="1405" spans="1:17">
      <c r="A1405" s="68"/>
      <c r="B1405" s="68"/>
      <c r="C1405" s="68"/>
      <c r="D1405" s="68"/>
      <c r="E1405" s="9"/>
      <c r="F1405" s="9" t="str">
        <f>IF(IF(SB!C1407="","",TEXT(SB!C1407,"0"))="",IF(SB!H1407="","",TEXT(SB!H1407,"0")),IF(SB!C1407="","",TEXT(SB!C1407,"0")))</f>
        <v/>
      </c>
      <c r="G1405" s="5" t="str">
        <f>IF(SB!D1407="","",SB!D1407)</f>
        <v/>
      </c>
      <c r="H1405" t="str">
        <f>IF(SB!D1407="","","X")</f>
        <v/>
      </c>
      <c r="I1405" t="str">
        <f>IF(SB!H1407="","",SB!G1407)</f>
        <v/>
      </c>
      <c r="J1405" t="str">
        <f>IF(SB!H1407="","",SB!F1407)</f>
        <v/>
      </c>
      <c r="K1405" t="str">
        <f>IFERROR(IF(AND(SB!H1407&lt;&gt;"",VALUE(SB!E1407)&lt;VALUE(SB!$A$2)),Data!J1405,""),"")</f>
        <v/>
      </c>
      <c r="L1405" t="s">
        <v>35</v>
      </c>
      <c r="M1405" t="s">
        <v>35</v>
      </c>
      <c r="O1405" t="s">
        <v>35</v>
      </c>
      <c r="P1405" t="s">
        <v>35</v>
      </c>
      <c r="Q1405" t="s">
        <v>35</v>
      </c>
    </row>
    <row r="1406" spans="1:17">
      <c r="A1406" s="68"/>
      <c r="B1406" s="68"/>
      <c r="C1406" s="68"/>
      <c r="D1406" s="68"/>
      <c r="E1406" s="9"/>
      <c r="F1406" s="9" t="str">
        <f>IF(IF(SB!C1408="","",TEXT(SB!C1408,"0"))="",IF(SB!H1408="","",TEXT(SB!H1408,"0")),IF(SB!C1408="","",TEXT(SB!C1408,"0")))</f>
        <v/>
      </c>
      <c r="G1406" s="5" t="str">
        <f>IF(SB!D1408="","",SB!D1408)</f>
        <v/>
      </c>
      <c r="H1406" t="str">
        <f>IF(SB!D1408="","","X")</f>
        <v/>
      </c>
      <c r="I1406" t="str">
        <f>IF(SB!H1408="","",SB!G1408)</f>
        <v/>
      </c>
      <c r="J1406" t="str">
        <f>IF(SB!H1408="","",SB!F1408)</f>
        <v/>
      </c>
      <c r="K1406" t="str">
        <f>IFERROR(IF(AND(SB!H1408&lt;&gt;"",VALUE(SB!E1408)&lt;VALUE(SB!$A$2)),Data!J1406,""),"")</f>
        <v/>
      </c>
      <c r="L1406" t="s">
        <v>35</v>
      </c>
      <c r="M1406" t="s">
        <v>35</v>
      </c>
      <c r="O1406" t="s">
        <v>35</v>
      </c>
      <c r="P1406" t="s">
        <v>35</v>
      </c>
      <c r="Q1406" t="s">
        <v>35</v>
      </c>
    </row>
    <row r="1407" spans="1:17">
      <c r="A1407" s="68"/>
      <c r="B1407" s="68"/>
      <c r="C1407" s="68"/>
      <c r="D1407" s="68"/>
      <c r="E1407" s="9"/>
      <c r="F1407" s="9" t="str">
        <f>IF(IF(SB!C1409="","",TEXT(SB!C1409,"0"))="",IF(SB!H1409="","",TEXT(SB!H1409,"0")),IF(SB!C1409="","",TEXT(SB!C1409,"0")))</f>
        <v/>
      </c>
      <c r="G1407" s="5" t="str">
        <f>IF(SB!D1409="","",SB!D1409)</f>
        <v/>
      </c>
      <c r="H1407" t="str">
        <f>IF(SB!D1409="","","X")</f>
        <v/>
      </c>
      <c r="I1407" t="str">
        <f>IF(SB!H1409="","",SB!G1409)</f>
        <v/>
      </c>
      <c r="J1407" t="str">
        <f>IF(SB!H1409="","",SB!F1409)</f>
        <v/>
      </c>
      <c r="K1407" t="str">
        <f>IFERROR(IF(AND(SB!H1409&lt;&gt;"",VALUE(SB!E1409)&lt;VALUE(SB!$A$2)),Data!J1407,""),"")</f>
        <v/>
      </c>
      <c r="L1407" t="s">
        <v>35</v>
      </c>
      <c r="M1407" t="s">
        <v>35</v>
      </c>
      <c r="O1407" t="s">
        <v>35</v>
      </c>
      <c r="P1407" t="s">
        <v>35</v>
      </c>
      <c r="Q1407" t="s">
        <v>35</v>
      </c>
    </row>
    <row r="1408" spans="1:17">
      <c r="A1408" s="68"/>
      <c r="B1408" s="68"/>
      <c r="C1408" s="68"/>
      <c r="D1408" s="68"/>
      <c r="E1408" s="9"/>
      <c r="F1408" s="9" t="str">
        <f>IF(IF(SB!C1410="","",TEXT(SB!C1410,"0"))="",IF(SB!H1410="","",TEXT(SB!H1410,"0")),IF(SB!C1410="","",TEXT(SB!C1410,"0")))</f>
        <v/>
      </c>
      <c r="G1408" s="5" t="str">
        <f>IF(SB!D1410="","",SB!D1410)</f>
        <v/>
      </c>
      <c r="H1408" t="str">
        <f>IF(SB!D1410="","","X")</f>
        <v/>
      </c>
      <c r="I1408" t="str">
        <f>IF(SB!H1410="","",SB!G1410)</f>
        <v/>
      </c>
      <c r="J1408" t="str">
        <f>IF(SB!H1410="","",SB!F1410)</f>
        <v/>
      </c>
      <c r="K1408" t="str">
        <f>IFERROR(IF(AND(SB!H1410&lt;&gt;"",VALUE(SB!E1410)&lt;VALUE(SB!$A$2)),Data!J1408,""),"")</f>
        <v/>
      </c>
      <c r="L1408" t="s">
        <v>35</v>
      </c>
      <c r="M1408" t="s">
        <v>35</v>
      </c>
      <c r="O1408" t="s">
        <v>35</v>
      </c>
      <c r="P1408" t="s">
        <v>35</v>
      </c>
      <c r="Q1408" t="s">
        <v>35</v>
      </c>
    </row>
    <row r="1409" spans="1:17">
      <c r="A1409" s="68"/>
      <c r="B1409" s="68"/>
      <c r="C1409" s="68"/>
      <c r="D1409" s="68"/>
      <c r="E1409" s="9"/>
      <c r="F1409" s="9" t="str">
        <f>IF(IF(SB!C1411="","",TEXT(SB!C1411,"0"))="",IF(SB!H1411="","",TEXT(SB!H1411,"0")),IF(SB!C1411="","",TEXT(SB!C1411,"0")))</f>
        <v/>
      </c>
      <c r="G1409" s="5" t="str">
        <f>IF(SB!D1411="","",SB!D1411)</f>
        <v/>
      </c>
      <c r="H1409" t="str">
        <f>IF(SB!D1411="","","X")</f>
        <v/>
      </c>
      <c r="I1409" t="str">
        <f>IF(SB!H1411="","",SB!G1411)</f>
        <v/>
      </c>
      <c r="J1409" t="str">
        <f>IF(SB!H1411="","",SB!F1411)</f>
        <v/>
      </c>
      <c r="K1409" t="str">
        <f>IFERROR(IF(AND(SB!H1411&lt;&gt;"",VALUE(SB!E1411)&lt;VALUE(SB!$A$2)),Data!J1409,""),"")</f>
        <v/>
      </c>
      <c r="L1409" t="s">
        <v>35</v>
      </c>
      <c r="M1409" t="s">
        <v>35</v>
      </c>
      <c r="O1409" t="s">
        <v>35</v>
      </c>
      <c r="P1409" t="s">
        <v>35</v>
      </c>
      <c r="Q1409" t="s">
        <v>35</v>
      </c>
    </row>
    <row r="1410" spans="1:17">
      <c r="A1410" s="68"/>
      <c r="B1410" s="68"/>
      <c r="C1410" s="68"/>
      <c r="D1410" s="68"/>
      <c r="E1410" s="9"/>
      <c r="F1410" s="9" t="str">
        <f>IF(IF(SB!C1412="","",TEXT(SB!C1412,"0"))="",IF(SB!H1412="","",TEXT(SB!H1412,"0")),IF(SB!C1412="","",TEXT(SB!C1412,"0")))</f>
        <v/>
      </c>
      <c r="G1410" s="5" t="str">
        <f>IF(SB!D1412="","",SB!D1412)</f>
        <v/>
      </c>
      <c r="H1410" t="str">
        <f>IF(SB!D1412="","","X")</f>
        <v/>
      </c>
      <c r="I1410" t="str">
        <f>IF(SB!H1412="","",SB!G1412)</f>
        <v/>
      </c>
      <c r="J1410" t="str">
        <f>IF(SB!H1412="","",SB!F1412)</f>
        <v/>
      </c>
      <c r="K1410" t="str">
        <f>IFERROR(IF(AND(SB!H1412&lt;&gt;"",VALUE(SB!E1412)&lt;VALUE(SB!$A$2)),Data!J1410,""),"")</f>
        <v/>
      </c>
      <c r="L1410" t="s">
        <v>35</v>
      </c>
      <c r="M1410" t="s">
        <v>35</v>
      </c>
      <c r="O1410" t="s">
        <v>35</v>
      </c>
      <c r="P1410" t="s">
        <v>35</v>
      </c>
      <c r="Q1410" t="s">
        <v>35</v>
      </c>
    </row>
    <row r="1411" spans="1:17">
      <c r="A1411" s="68"/>
      <c r="B1411" s="68"/>
      <c r="C1411" s="68"/>
      <c r="D1411" s="68"/>
      <c r="E1411" s="9"/>
      <c r="F1411" s="9" t="str">
        <f>IF(IF(SB!C1413="","",TEXT(SB!C1413,"0"))="",IF(SB!H1413="","",TEXT(SB!H1413,"0")),IF(SB!C1413="","",TEXT(SB!C1413,"0")))</f>
        <v/>
      </c>
      <c r="G1411" s="5" t="str">
        <f>IF(SB!D1413="","",SB!D1413)</f>
        <v/>
      </c>
      <c r="H1411" t="str">
        <f>IF(SB!D1413="","","X")</f>
        <v/>
      </c>
      <c r="I1411" t="str">
        <f>IF(SB!H1413="","",SB!G1413)</f>
        <v/>
      </c>
      <c r="J1411" t="str">
        <f>IF(SB!H1413="","",SB!F1413)</f>
        <v/>
      </c>
      <c r="K1411" t="str">
        <f>IFERROR(IF(AND(SB!H1413&lt;&gt;"",VALUE(SB!E1413)&lt;VALUE(SB!$A$2)),Data!J1411,""),"")</f>
        <v/>
      </c>
      <c r="L1411" t="s">
        <v>35</v>
      </c>
      <c r="M1411" t="s">
        <v>35</v>
      </c>
      <c r="O1411" t="s">
        <v>35</v>
      </c>
      <c r="P1411" t="s">
        <v>35</v>
      </c>
      <c r="Q1411" t="s">
        <v>35</v>
      </c>
    </row>
    <row r="1412" spans="1:17">
      <c r="A1412" s="68"/>
      <c r="B1412" s="68"/>
      <c r="C1412" s="68"/>
      <c r="D1412" s="68"/>
      <c r="E1412" s="9"/>
      <c r="F1412" s="9" t="str">
        <f>IF(IF(SB!C1414="","",TEXT(SB!C1414,"0"))="",IF(SB!H1414="","",TEXT(SB!H1414,"0")),IF(SB!C1414="","",TEXT(SB!C1414,"0")))</f>
        <v/>
      </c>
      <c r="G1412" s="5" t="str">
        <f>IF(SB!D1414="","",SB!D1414)</f>
        <v/>
      </c>
      <c r="H1412" t="str">
        <f>IF(SB!D1414="","","X")</f>
        <v/>
      </c>
      <c r="I1412" t="str">
        <f>IF(SB!H1414="","",SB!G1414)</f>
        <v/>
      </c>
      <c r="J1412" t="str">
        <f>IF(SB!H1414="","",SB!F1414)</f>
        <v/>
      </c>
      <c r="K1412" t="str">
        <f>IFERROR(IF(AND(SB!H1414&lt;&gt;"",VALUE(SB!E1414)&lt;VALUE(SB!$A$2)),Data!J1412,""),"")</f>
        <v/>
      </c>
      <c r="L1412" t="s">
        <v>35</v>
      </c>
      <c r="M1412" t="s">
        <v>35</v>
      </c>
      <c r="O1412" t="s">
        <v>35</v>
      </c>
      <c r="P1412" t="s">
        <v>35</v>
      </c>
      <c r="Q1412" t="s">
        <v>35</v>
      </c>
    </row>
    <row r="1413" spans="1:17">
      <c r="A1413" s="68"/>
      <c r="B1413" s="68"/>
      <c r="C1413" s="68"/>
      <c r="D1413" s="68"/>
      <c r="E1413" s="9"/>
      <c r="F1413" s="9" t="str">
        <f>IF(IF(SB!C1415="","",TEXT(SB!C1415,"0"))="",IF(SB!H1415="","",TEXT(SB!H1415,"0")),IF(SB!C1415="","",TEXT(SB!C1415,"0")))</f>
        <v/>
      </c>
      <c r="G1413" s="5" t="str">
        <f>IF(SB!D1415="","",SB!D1415)</f>
        <v/>
      </c>
      <c r="H1413" t="str">
        <f>IF(SB!D1415="","","X")</f>
        <v/>
      </c>
      <c r="I1413" t="str">
        <f>IF(SB!H1415="","",SB!G1415)</f>
        <v/>
      </c>
      <c r="J1413" t="str">
        <f>IF(SB!H1415="","",SB!F1415)</f>
        <v/>
      </c>
      <c r="K1413" t="str">
        <f>IFERROR(IF(AND(SB!H1415&lt;&gt;"",VALUE(SB!E1415)&lt;VALUE(SB!$A$2)),Data!J1413,""),"")</f>
        <v/>
      </c>
      <c r="L1413" t="s">
        <v>35</v>
      </c>
      <c r="M1413" t="s">
        <v>35</v>
      </c>
      <c r="O1413" t="s">
        <v>35</v>
      </c>
      <c r="P1413" t="s">
        <v>35</v>
      </c>
      <c r="Q1413" t="s">
        <v>35</v>
      </c>
    </row>
    <row r="1414" spans="1:17">
      <c r="A1414" s="68"/>
      <c r="B1414" s="68"/>
      <c r="C1414" s="68"/>
      <c r="D1414" s="68"/>
      <c r="E1414" s="9"/>
      <c r="F1414" s="9" t="str">
        <f>IF(IF(SB!C1416="","",TEXT(SB!C1416,"0"))="",IF(SB!H1416="","",TEXT(SB!H1416,"0")),IF(SB!C1416="","",TEXT(SB!C1416,"0")))</f>
        <v/>
      </c>
      <c r="G1414" s="5" t="str">
        <f>IF(SB!D1416="","",SB!D1416)</f>
        <v/>
      </c>
      <c r="H1414" t="str">
        <f>IF(SB!D1416="","","X")</f>
        <v/>
      </c>
      <c r="I1414" t="str">
        <f>IF(SB!H1416="","",SB!G1416)</f>
        <v/>
      </c>
      <c r="J1414" t="str">
        <f>IF(SB!H1416="","",SB!F1416)</f>
        <v/>
      </c>
      <c r="K1414" t="str">
        <f>IFERROR(IF(AND(SB!H1416&lt;&gt;"",VALUE(SB!E1416)&lt;VALUE(SB!$A$2)),Data!J1414,""),"")</f>
        <v/>
      </c>
      <c r="L1414" t="s">
        <v>35</v>
      </c>
      <c r="M1414" t="s">
        <v>35</v>
      </c>
      <c r="O1414" t="s">
        <v>35</v>
      </c>
      <c r="P1414" t="s">
        <v>35</v>
      </c>
      <c r="Q1414" t="s">
        <v>35</v>
      </c>
    </row>
    <row r="1415" spans="1:17">
      <c r="A1415" s="68"/>
      <c r="B1415" s="68"/>
      <c r="C1415" s="68"/>
      <c r="D1415" s="68"/>
      <c r="E1415" s="9"/>
      <c r="F1415" s="9" t="str">
        <f>IF(IF(SB!C1417="","",TEXT(SB!C1417,"0"))="",IF(SB!H1417="","",TEXT(SB!H1417,"0")),IF(SB!C1417="","",TEXT(SB!C1417,"0")))</f>
        <v/>
      </c>
      <c r="G1415" s="5" t="str">
        <f>IF(SB!D1417="","",SB!D1417)</f>
        <v/>
      </c>
      <c r="H1415" t="str">
        <f>IF(SB!D1417="","","X")</f>
        <v/>
      </c>
      <c r="I1415" t="str">
        <f>IF(SB!H1417="","",SB!G1417)</f>
        <v/>
      </c>
      <c r="J1415" t="str">
        <f>IF(SB!H1417="","",SB!F1417)</f>
        <v/>
      </c>
      <c r="K1415" t="str">
        <f>IFERROR(IF(AND(SB!H1417&lt;&gt;"",VALUE(SB!E1417)&lt;VALUE(SB!$A$2)),Data!J1415,""),"")</f>
        <v/>
      </c>
      <c r="L1415" t="s">
        <v>35</v>
      </c>
      <c r="M1415" t="s">
        <v>35</v>
      </c>
      <c r="O1415" t="s">
        <v>35</v>
      </c>
      <c r="P1415" t="s">
        <v>35</v>
      </c>
      <c r="Q1415" t="s">
        <v>35</v>
      </c>
    </row>
    <row r="1416" spans="1:17">
      <c r="A1416" s="68"/>
      <c r="B1416" s="68"/>
      <c r="C1416" s="68"/>
      <c r="D1416" s="68"/>
      <c r="E1416" s="9"/>
      <c r="F1416" s="9" t="str">
        <f>IF(IF(SB!C1418="","",TEXT(SB!C1418,"0"))="",IF(SB!H1418="","",TEXT(SB!H1418,"0")),IF(SB!C1418="","",TEXT(SB!C1418,"0")))</f>
        <v/>
      </c>
      <c r="G1416" s="5" t="str">
        <f>IF(SB!D1418="","",SB!D1418)</f>
        <v/>
      </c>
      <c r="H1416" t="str">
        <f>IF(SB!D1418="","","X")</f>
        <v/>
      </c>
      <c r="I1416" t="str">
        <f>IF(SB!H1418="","",SB!G1418)</f>
        <v/>
      </c>
      <c r="J1416" t="str">
        <f>IF(SB!H1418="","",SB!F1418)</f>
        <v/>
      </c>
      <c r="K1416" t="str">
        <f>IFERROR(IF(AND(SB!H1418&lt;&gt;"",VALUE(SB!E1418)&lt;VALUE(SB!$A$2)),Data!J1416,""),"")</f>
        <v/>
      </c>
      <c r="L1416" t="s">
        <v>35</v>
      </c>
      <c r="M1416" t="s">
        <v>35</v>
      </c>
      <c r="O1416" t="s">
        <v>35</v>
      </c>
      <c r="P1416" t="s">
        <v>35</v>
      </c>
      <c r="Q1416" t="s">
        <v>35</v>
      </c>
    </row>
    <row r="1417" spans="1:17">
      <c r="A1417" s="68"/>
      <c r="B1417" s="68"/>
      <c r="C1417" s="68"/>
      <c r="D1417" s="68"/>
      <c r="E1417" s="9"/>
      <c r="F1417" s="9" t="str">
        <f>IF(IF(SB!C1419="","",TEXT(SB!C1419,"0"))="",IF(SB!H1419="","",TEXT(SB!H1419,"0")),IF(SB!C1419="","",TEXT(SB!C1419,"0")))</f>
        <v/>
      </c>
      <c r="G1417" s="5" t="str">
        <f>IF(SB!D1419="","",SB!D1419)</f>
        <v/>
      </c>
      <c r="H1417" t="str">
        <f>IF(SB!D1419="","","X")</f>
        <v/>
      </c>
      <c r="I1417" t="str">
        <f>IF(SB!H1419="","",SB!G1419)</f>
        <v/>
      </c>
      <c r="J1417" t="str">
        <f>IF(SB!H1419="","",SB!F1419)</f>
        <v/>
      </c>
      <c r="K1417" t="str">
        <f>IFERROR(IF(AND(SB!H1419&lt;&gt;"",VALUE(SB!E1419)&lt;VALUE(SB!$A$2)),Data!J1417,""),"")</f>
        <v/>
      </c>
      <c r="L1417" t="s">
        <v>35</v>
      </c>
      <c r="M1417" t="s">
        <v>35</v>
      </c>
      <c r="O1417" t="s">
        <v>35</v>
      </c>
      <c r="P1417" t="s">
        <v>35</v>
      </c>
      <c r="Q1417" t="s">
        <v>35</v>
      </c>
    </row>
    <row r="1418" spans="1:17">
      <c r="A1418" s="68"/>
      <c r="B1418" s="68"/>
      <c r="C1418" s="68"/>
      <c r="D1418" s="68"/>
      <c r="E1418" s="9"/>
      <c r="F1418" s="9" t="str">
        <f>IF(IF(SB!C1420="","",TEXT(SB!C1420,"0"))="",IF(SB!H1420="","",TEXT(SB!H1420,"0")),IF(SB!C1420="","",TEXT(SB!C1420,"0")))</f>
        <v/>
      </c>
      <c r="G1418" s="5" t="str">
        <f>IF(SB!D1420="","",SB!D1420)</f>
        <v/>
      </c>
      <c r="H1418" t="str">
        <f>IF(SB!D1420="","","X")</f>
        <v/>
      </c>
      <c r="I1418" t="str">
        <f>IF(SB!H1420="","",SB!G1420)</f>
        <v/>
      </c>
      <c r="J1418" t="str">
        <f>IF(SB!H1420="","",SB!F1420)</f>
        <v/>
      </c>
      <c r="K1418" t="str">
        <f>IFERROR(IF(AND(SB!H1420&lt;&gt;"",VALUE(SB!E1420)&lt;VALUE(SB!$A$2)),Data!J1418,""),"")</f>
        <v/>
      </c>
      <c r="L1418" t="s">
        <v>35</v>
      </c>
      <c r="M1418" t="s">
        <v>35</v>
      </c>
      <c r="O1418" t="s">
        <v>35</v>
      </c>
      <c r="P1418" t="s">
        <v>35</v>
      </c>
      <c r="Q1418" t="s">
        <v>35</v>
      </c>
    </row>
    <row r="1419" spans="1:17">
      <c r="A1419" s="68"/>
      <c r="B1419" s="68"/>
      <c r="C1419" s="68"/>
      <c r="D1419" s="68"/>
      <c r="E1419" s="9"/>
      <c r="F1419" s="9" t="str">
        <f>IF(IF(SB!C1421="","",TEXT(SB!C1421,"0"))="",IF(SB!H1421="","",TEXT(SB!H1421,"0")),IF(SB!C1421="","",TEXT(SB!C1421,"0")))</f>
        <v/>
      </c>
      <c r="G1419" s="5" t="str">
        <f>IF(SB!D1421="","",SB!D1421)</f>
        <v/>
      </c>
      <c r="H1419" t="str">
        <f>IF(SB!D1421="","","X")</f>
        <v/>
      </c>
      <c r="I1419" t="str">
        <f>IF(SB!H1421="","",SB!G1421)</f>
        <v/>
      </c>
      <c r="J1419" t="str">
        <f>IF(SB!H1421="","",SB!F1421)</f>
        <v/>
      </c>
      <c r="K1419" t="str">
        <f>IFERROR(IF(AND(SB!H1421&lt;&gt;"",VALUE(SB!E1421)&lt;VALUE(SB!$A$2)),Data!J1419,""),"")</f>
        <v/>
      </c>
      <c r="L1419" t="s">
        <v>35</v>
      </c>
      <c r="M1419" t="s">
        <v>35</v>
      </c>
      <c r="O1419" t="s">
        <v>35</v>
      </c>
      <c r="P1419" t="s">
        <v>35</v>
      </c>
      <c r="Q1419" t="s">
        <v>35</v>
      </c>
    </row>
    <row r="1420" spans="1:17">
      <c r="A1420" s="68"/>
      <c r="B1420" s="68"/>
      <c r="C1420" s="68"/>
      <c r="D1420" s="68"/>
      <c r="E1420" s="9"/>
      <c r="F1420" s="9" t="str">
        <f>IF(IF(SB!C1422="","",TEXT(SB!C1422,"0"))="",IF(SB!H1422="","",TEXT(SB!H1422,"0")),IF(SB!C1422="","",TEXT(SB!C1422,"0")))</f>
        <v/>
      </c>
      <c r="G1420" s="5" t="str">
        <f>IF(SB!D1422="","",SB!D1422)</f>
        <v/>
      </c>
      <c r="H1420" t="str">
        <f>IF(SB!D1422="","","X")</f>
        <v/>
      </c>
      <c r="I1420" t="str">
        <f>IF(SB!H1422="","",SB!G1422)</f>
        <v/>
      </c>
      <c r="J1420" t="str">
        <f>IF(SB!H1422="","",SB!F1422)</f>
        <v/>
      </c>
      <c r="K1420" t="str">
        <f>IFERROR(IF(AND(SB!H1422&lt;&gt;"",VALUE(SB!E1422)&lt;VALUE(SB!$A$2)),Data!J1420,""),"")</f>
        <v/>
      </c>
      <c r="L1420" t="s">
        <v>35</v>
      </c>
      <c r="M1420" t="s">
        <v>35</v>
      </c>
      <c r="O1420" t="s">
        <v>35</v>
      </c>
      <c r="P1420" t="s">
        <v>35</v>
      </c>
      <c r="Q1420" t="s">
        <v>35</v>
      </c>
    </row>
    <row r="1421" spans="1:17">
      <c r="A1421" s="68"/>
      <c r="B1421" s="68"/>
      <c r="C1421" s="68"/>
      <c r="D1421" s="68"/>
      <c r="E1421" s="9"/>
      <c r="F1421" s="9" t="str">
        <f>IF(IF(SB!C1423="","",TEXT(SB!C1423,"0"))="",IF(SB!H1423="","",TEXT(SB!H1423,"0")),IF(SB!C1423="","",TEXT(SB!C1423,"0")))</f>
        <v/>
      </c>
      <c r="G1421" s="5" t="str">
        <f>IF(SB!D1423="","",SB!D1423)</f>
        <v/>
      </c>
      <c r="H1421" t="str">
        <f>IF(SB!D1423="","","X")</f>
        <v/>
      </c>
      <c r="I1421" t="str">
        <f>IF(SB!H1423="","",SB!G1423)</f>
        <v/>
      </c>
      <c r="J1421" t="str">
        <f>IF(SB!H1423="","",SB!F1423)</f>
        <v/>
      </c>
      <c r="K1421" t="str">
        <f>IFERROR(IF(AND(SB!H1423&lt;&gt;"",VALUE(SB!E1423)&lt;VALUE(SB!$A$2)),Data!J1421,""),"")</f>
        <v/>
      </c>
      <c r="L1421" t="s">
        <v>35</v>
      </c>
      <c r="M1421" t="s">
        <v>35</v>
      </c>
      <c r="O1421" t="s">
        <v>35</v>
      </c>
      <c r="P1421" t="s">
        <v>35</v>
      </c>
      <c r="Q1421" t="s">
        <v>35</v>
      </c>
    </row>
    <row r="1422" spans="1:17">
      <c r="A1422" s="68"/>
      <c r="B1422" s="68"/>
      <c r="C1422" s="68"/>
      <c r="D1422" s="68"/>
      <c r="E1422" s="9"/>
      <c r="F1422" s="9" t="str">
        <f>IF(IF(SB!C1424="","",TEXT(SB!C1424,"0"))="",IF(SB!H1424="","",TEXT(SB!H1424,"0")),IF(SB!C1424="","",TEXT(SB!C1424,"0")))</f>
        <v/>
      </c>
      <c r="G1422" s="5" t="str">
        <f>IF(SB!D1424="","",SB!D1424)</f>
        <v/>
      </c>
      <c r="H1422" t="str">
        <f>IF(SB!D1424="","","X")</f>
        <v/>
      </c>
      <c r="I1422" t="str">
        <f>IF(SB!H1424="","",SB!G1424)</f>
        <v/>
      </c>
      <c r="J1422" t="str">
        <f>IF(SB!H1424="","",SB!F1424)</f>
        <v/>
      </c>
      <c r="K1422" t="str">
        <f>IFERROR(IF(AND(SB!H1424&lt;&gt;"",VALUE(SB!E1424)&lt;VALUE(SB!$A$2)),Data!J1422,""),"")</f>
        <v/>
      </c>
      <c r="L1422" t="s">
        <v>35</v>
      </c>
      <c r="M1422" t="s">
        <v>35</v>
      </c>
      <c r="O1422" t="s">
        <v>35</v>
      </c>
      <c r="P1422" t="s">
        <v>35</v>
      </c>
      <c r="Q1422" t="s">
        <v>35</v>
      </c>
    </row>
    <row r="1423" spans="1:17">
      <c r="A1423" s="68"/>
      <c r="B1423" s="68"/>
      <c r="C1423" s="68"/>
      <c r="D1423" s="68"/>
      <c r="E1423" s="9"/>
      <c r="F1423" s="9" t="str">
        <f>IF(IF(SB!C1425="","",TEXT(SB!C1425,"0"))="",IF(SB!H1425="","",TEXT(SB!H1425,"0")),IF(SB!C1425="","",TEXT(SB!C1425,"0")))</f>
        <v/>
      </c>
      <c r="G1423" s="5" t="str">
        <f>IF(SB!D1425="","",SB!D1425)</f>
        <v/>
      </c>
      <c r="H1423" t="str">
        <f>IF(SB!D1425="","","X")</f>
        <v/>
      </c>
      <c r="I1423" t="str">
        <f>IF(SB!H1425="","",SB!G1425)</f>
        <v/>
      </c>
      <c r="J1423" t="str">
        <f>IF(SB!H1425="","",SB!F1425)</f>
        <v/>
      </c>
      <c r="K1423" t="str">
        <f>IFERROR(IF(AND(SB!H1425&lt;&gt;"",VALUE(SB!E1425)&lt;VALUE(SB!$A$2)),Data!J1423,""),"")</f>
        <v/>
      </c>
      <c r="L1423" t="s">
        <v>35</v>
      </c>
      <c r="M1423" t="s">
        <v>35</v>
      </c>
      <c r="O1423" t="s">
        <v>35</v>
      </c>
      <c r="P1423" t="s">
        <v>35</v>
      </c>
      <c r="Q1423" t="s">
        <v>35</v>
      </c>
    </row>
    <row r="1424" spans="1:17">
      <c r="A1424" s="68"/>
      <c r="B1424" s="68"/>
      <c r="C1424" s="68"/>
      <c r="D1424" s="68"/>
      <c r="E1424" s="9"/>
      <c r="F1424" s="9" t="str">
        <f>IF(IF(SB!C1426="","",TEXT(SB!C1426,"0"))="",IF(SB!H1426="","",TEXT(SB!H1426,"0")),IF(SB!C1426="","",TEXT(SB!C1426,"0")))</f>
        <v/>
      </c>
      <c r="G1424" s="5" t="str">
        <f>IF(SB!D1426="","",SB!D1426)</f>
        <v/>
      </c>
      <c r="H1424" t="str">
        <f>IF(SB!D1426="","","X")</f>
        <v/>
      </c>
      <c r="I1424" t="str">
        <f>IF(SB!H1426="","",SB!G1426)</f>
        <v/>
      </c>
      <c r="J1424" t="str">
        <f>IF(SB!H1426="","",SB!F1426)</f>
        <v/>
      </c>
      <c r="K1424" t="str">
        <f>IFERROR(IF(AND(SB!H1426&lt;&gt;"",VALUE(SB!E1426)&lt;VALUE(SB!$A$2)),Data!J1424,""),"")</f>
        <v/>
      </c>
      <c r="L1424" t="s">
        <v>35</v>
      </c>
      <c r="M1424" t="s">
        <v>35</v>
      </c>
      <c r="O1424" t="s">
        <v>35</v>
      </c>
      <c r="P1424" t="s">
        <v>35</v>
      </c>
      <c r="Q1424" t="s">
        <v>35</v>
      </c>
    </row>
    <row r="1425" spans="1:17">
      <c r="A1425" s="68"/>
      <c r="B1425" s="68"/>
      <c r="C1425" s="68"/>
      <c r="D1425" s="68"/>
      <c r="E1425" s="9"/>
      <c r="F1425" s="9" t="str">
        <f>IF(IF(SB!C1427="","",TEXT(SB!C1427,"0"))="",IF(SB!H1427="","",TEXT(SB!H1427,"0")),IF(SB!C1427="","",TEXT(SB!C1427,"0")))</f>
        <v/>
      </c>
      <c r="G1425" s="5" t="str">
        <f>IF(SB!D1427="","",SB!D1427)</f>
        <v/>
      </c>
      <c r="H1425" t="str">
        <f>IF(SB!D1427="","","X")</f>
        <v/>
      </c>
      <c r="I1425" t="str">
        <f>IF(SB!H1427="","",SB!G1427)</f>
        <v/>
      </c>
      <c r="J1425" t="str">
        <f>IF(SB!H1427="","",SB!F1427)</f>
        <v/>
      </c>
      <c r="K1425" t="str">
        <f>IFERROR(IF(AND(SB!H1427&lt;&gt;"",VALUE(SB!E1427)&lt;VALUE(SB!$A$2)),Data!J1425,""),"")</f>
        <v/>
      </c>
      <c r="L1425" t="s">
        <v>35</v>
      </c>
      <c r="M1425" t="s">
        <v>35</v>
      </c>
      <c r="O1425" t="s">
        <v>35</v>
      </c>
      <c r="P1425" t="s">
        <v>35</v>
      </c>
      <c r="Q1425" t="s">
        <v>35</v>
      </c>
    </row>
    <row r="1426" spans="1:17">
      <c r="A1426" s="68"/>
      <c r="B1426" s="68"/>
      <c r="C1426" s="68"/>
      <c r="D1426" s="68"/>
      <c r="E1426" s="9"/>
      <c r="F1426" s="9" t="str">
        <f>IF(IF(SB!C1428="","",TEXT(SB!C1428,"0"))="",IF(SB!H1428="","",TEXT(SB!H1428,"0")),IF(SB!C1428="","",TEXT(SB!C1428,"0")))</f>
        <v/>
      </c>
      <c r="G1426" s="5" t="str">
        <f>IF(SB!D1428="","",SB!D1428)</f>
        <v/>
      </c>
      <c r="H1426" t="str">
        <f>IF(SB!D1428="","","X")</f>
        <v/>
      </c>
      <c r="I1426" t="str">
        <f>IF(SB!H1428="","",SB!G1428)</f>
        <v/>
      </c>
      <c r="J1426" t="str">
        <f>IF(SB!H1428="","",SB!F1428)</f>
        <v/>
      </c>
      <c r="K1426" t="str">
        <f>IFERROR(IF(AND(SB!H1428&lt;&gt;"",VALUE(SB!E1428)&lt;VALUE(SB!$A$2)),Data!J1426,""),"")</f>
        <v/>
      </c>
      <c r="L1426" t="s">
        <v>35</v>
      </c>
      <c r="M1426" t="s">
        <v>35</v>
      </c>
      <c r="O1426" t="s">
        <v>35</v>
      </c>
      <c r="P1426" t="s">
        <v>35</v>
      </c>
      <c r="Q1426" t="s">
        <v>35</v>
      </c>
    </row>
    <row r="1427" spans="1:17">
      <c r="A1427" s="68"/>
      <c r="B1427" s="68"/>
      <c r="C1427" s="68"/>
      <c r="D1427" s="68"/>
      <c r="E1427" s="9"/>
      <c r="F1427" s="9" t="str">
        <f>IF(IF(SB!C1429="","",TEXT(SB!C1429,"0"))="",IF(SB!H1429="","",TEXT(SB!H1429,"0")),IF(SB!C1429="","",TEXT(SB!C1429,"0")))</f>
        <v/>
      </c>
      <c r="G1427" s="5" t="str">
        <f>IF(SB!D1429="","",SB!D1429)</f>
        <v/>
      </c>
      <c r="H1427" t="str">
        <f>IF(SB!D1429="","","X")</f>
        <v/>
      </c>
      <c r="I1427" t="str">
        <f>IF(SB!H1429="","",SB!G1429)</f>
        <v/>
      </c>
      <c r="J1427" t="str">
        <f>IF(SB!H1429="","",SB!F1429)</f>
        <v/>
      </c>
      <c r="K1427" t="str">
        <f>IFERROR(IF(AND(SB!H1429&lt;&gt;"",VALUE(SB!E1429)&lt;VALUE(SB!$A$2)),Data!J1427,""),"")</f>
        <v/>
      </c>
      <c r="L1427" t="s">
        <v>35</v>
      </c>
      <c r="M1427" t="s">
        <v>35</v>
      </c>
      <c r="O1427" t="s">
        <v>35</v>
      </c>
      <c r="P1427" t="s">
        <v>35</v>
      </c>
      <c r="Q1427" t="s">
        <v>35</v>
      </c>
    </row>
    <row r="1428" spans="1:17">
      <c r="A1428" s="68"/>
      <c r="B1428" s="68"/>
      <c r="C1428" s="68"/>
      <c r="D1428" s="68"/>
      <c r="E1428" s="9"/>
      <c r="F1428" s="9" t="str">
        <f>IF(IF(SB!C1430="","",TEXT(SB!C1430,"0"))="",IF(SB!H1430="","",TEXT(SB!H1430,"0")),IF(SB!C1430="","",TEXT(SB!C1430,"0")))</f>
        <v/>
      </c>
      <c r="G1428" s="5" t="str">
        <f>IF(SB!D1430="","",SB!D1430)</f>
        <v/>
      </c>
      <c r="H1428" t="str">
        <f>IF(SB!D1430="","","X")</f>
        <v/>
      </c>
      <c r="I1428" t="str">
        <f>IF(SB!H1430="","",SB!G1430)</f>
        <v/>
      </c>
      <c r="J1428" t="str">
        <f>IF(SB!H1430="","",SB!F1430)</f>
        <v/>
      </c>
      <c r="K1428" t="str">
        <f>IFERROR(IF(AND(SB!H1430&lt;&gt;"",VALUE(SB!E1430)&lt;VALUE(SB!$A$2)),Data!J1428,""),"")</f>
        <v/>
      </c>
      <c r="L1428" t="s">
        <v>35</v>
      </c>
      <c r="M1428" t="s">
        <v>35</v>
      </c>
      <c r="O1428" t="s">
        <v>35</v>
      </c>
      <c r="P1428" t="s">
        <v>35</v>
      </c>
      <c r="Q1428" t="s">
        <v>35</v>
      </c>
    </row>
    <row r="1429" spans="1:17">
      <c r="A1429" s="68"/>
      <c r="B1429" s="68"/>
      <c r="C1429" s="68"/>
      <c r="D1429" s="68"/>
      <c r="E1429" s="9"/>
      <c r="F1429" s="9" t="str">
        <f>IF(IF(SB!C1431="","",TEXT(SB!C1431,"0"))="",IF(SB!H1431="","",TEXT(SB!H1431,"0")),IF(SB!C1431="","",TEXT(SB!C1431,"0")))</f>
        <v/>
      </c>
      <c r="G1429" s="5" t="str">
        <f>IF(SB!D1431="","",SB!D1431)</f>
        <v/>
      </c>
      <c r="H1429" t="str">
        <f>IF(SB!D1431="","","X")</f>
        <v/>
      </c>
      <c r="I1429" t="str">
        <f>IF(SB!H1431="","",SB!G1431)</f>
        <v/>
      </c>
      <c r="J1429" t="str">
        <f>IF(SB!H1431="","",SB!F1431)</f>
        <v/>
      </c>
      <c r="K1429" t="str">
        <f>IFERROR(IF(AND(SB!H1431&lt;&gt;"",VALUE(SB!E1431)&lt;VALUE(SB!$A$2)),Data!J1429,""),"")</f>
        <v/>
      </c>
      <c r="L1429" t="s">
        <v>35</v>
      </c>
      <c r="M1429" t="s">
        <v>35</v>
      </c>
      <c r="O1429" t="s">
        <v>35</v>
      </c>
      <c r="P1429" t="s">
        <v>35</v>
      </c>
      <c r="Q1429" t="s">
        <v>35</v>
      </c>
    </row>
    <row r="1430" spans="1:17">
      <c r="A1430" s="68"/>
      <c r="B1430" s="68"/>
      <c r="C1430" s="68"/>
      <c r="D1430" s="68"/>
      <c r="E1430" s="9"/>
      <c r="F1430" s="9" t="str">
        <f>IF(IF(SB!C1432="","",TEXT(SB!C1432,"0"))="",IF(SB!H1432="","",TEXT(SB!H1432,"0")),IF(SB!C1432="","",TEXT(SB!C1432,"0")))</f>
        <v/>
      </c>
      <c r="G1430" s="5" t="str">
        <f>IF(SB!D1432="","",SB!D1432)</f>
        <v/>
      </c>
      <c r="H1430" t="str">
        <f>IF(SB!D1432="","","X")</f>
        <v/>
      </c>
      <c r="I1430" t="str">
        <f>IF(SB!H1432="","",SB!G1432)</f>
        <v/>
      </c>
      <c r="J1430" t="str">
        <f>IF(SB!H1432="","",SB!F1432)</f>
        <v/>
      </c>
      <c r="K1430" t="str">
        <f>IFERROR(IF(AND(SB!H1432&lt;&gt;"",VALUE(SB!E1432)&lt;VALUE(SB!$A$2)),Data!J1430,""),"")</f>
        <v/>
      </c>
      <c r="L1430" t="s">
        <v>35</v>
      </c>
      <c r="M1430" t="s">
        <v>35</v>
      </c>
      <c r="O1430" t="s">
        <v>35</v>
      </c>
      <c r="P1430" t="s">
        <v>35</v>
      </c>
      <c r="Q1430" t="s">
        <v>35</v>
      </c>
    </row>
    <row r="1431" spans="1:17">
      <c r="A1431" s="68"/>
      <c r="B1431" s="68"/>
      <c r="C1431" s="68"/>
      <c r="D1431" s="68"/>
      <c r="E1431" s="9"/>
      <c r="F1431" s="9" t="str">
        <f>IF(IF(SB!C1433="","",TEXT(SB!C1433,"0"))="",IF(SB!H1433="","",TEXT(SB!H1433,"0")),IF(SB!C1433="","",TEXT(SB!C1433,"0")))</f>
        <v/>
      </c>
      <c r="G1431" s="5" t="str">
        <f>IF(SB!D1433="","",SB!D1433)</f>
        <v/>
      </c>
      <c r="H1431" t="str">
        <f>IF(SB!D1433="","","X")</f>
        <v/>
      </c>
      <c r="I1431" t="str">
        <f>IF(SB!H1433="","",SB!G1433)</f>
        <v/>
      </c>
      <c r="J1431" t="str">
        <f>IF(SB!H1433="","",SB!F1433)</f>
        <v/>
      </c>
      <c r="K1431" t="str">
        <f>IFERROR(IF(AND(SB!H1433&lt;&gt;"",VALUE(SB!E1433)&lt;VALUE(SB!$A$2)),Data!J1431,""),"")</f>
        <v/>
      </c>
      <c r="L1431" t="s">
        <v>35</v>
      </c>
      <c r="M1431" t="s">
        <v>35</v>
      </c>
      <c r="O1431" t="s">
        <v>35</v>
      </c>
      <c r="P1431" t="s">
        <v>35</v>
      </c>
      <c r="Q1431" t="s">
        <v>35</v>
      </c>
    </row>
    <row r="1432" spans="1:17">
      <c r="A1432" s="68"/>
      <c r="B1432" s="68"/>
      <c r="C1432" s="68"/>
      <c r="D1432" s="68"/>
      <c r="E1432" s="9"/>
      <c r="F1432" s="9" t="str">
        <f>IF(IF(SB!C1434="","",TEXT(SB!C1434,"0"))="",IF(SB!H1434="","",TEXT(SB!H1434,"0")),IF(SB!C1434="","",TEXT(SB!C1434,"0")))</f>
        <v/>
      </c>
      <c r="G1432" s="5" t="str">
        <f>IF(SB!D1434="","",SB!D1434)</f>
        <v/>
      </c>
      <c r="H1432" t="str">
        <f>IF(SB!D1434="","","X")</f>
        <v/>
      </c>
      <c r="I1432" t="str">
        <f>IF(SB!H1434="","",SB!G1434)</f>
        <v/>
      </c>
      <c r="J1432" t="str">
        <f>IF(SB!H1434="","",SB!F1434)</f>
        <v/>
      </c>
      <c r="K1432" t="str">
        <f>IFERROR(IF(AND(SB!H1434&lt;&gt;"",VALUE(SB!E1434)&lt;VALUE(SB!$A$2)),Data!J1432,""),"")</f>
        <v/>
      </c>
      <c r="L1432" t="s">
        <v>35</v>
      </c>
      <c r="M1432" t="s">
        <v>35</v>
      </c>
      <c r="O1432" t="s">
        <v>35</v>
      </c>
      <c r="P1432" t="s">
        <v>35</v>
      </c>
      <c r="Q1432" t="s">
        <v>35</v>
      </c>
    </row>
    <row r="1433" spans="1:17">
      <c r="A1433" s="68"/>
      <c r="B1433" s="68"/>
      <c r="C1433" s="68"/>
      <c r="D1433" s="68"/>
      <c r="E1433" s="9"/>
      <c r="F1433" s="9" t="str">
        <f>IF(IF(SB!C1435="","",TEXT(SB!C1435,"0"))="",IF(SB!H1435="","",TEXT(SB!H1435,"0")),IF(SB!C1435="","",TEXT(SB!C1435,"0")))</f>
        <v/>
      </c>
      <c r="G1433" s="5" t="str">
        <f>IF(SB!D1435="","",SB!D1435)</f>
        <v/>
      </c>
      <c r="H1433" t="str">
        <f>IF(SB!D1435="","","X")</f>
        <v/>
      </c>
      <c r="I1433" t="str">
        <f>IF(SB!H1435="","",SB!G1435)</f>
        <v/>
      </c>
      <c r="J1433" t="str">
        <f>IF(SB!H1435="","",SB!F1435)</f>
        <v/>
      </c>
      <c r="K1433" t="str">
        <f>IFERROR(IF(AND(SB!H1435&lt;&gt;"",VALUE(SB!E1435)&lt;VALUE(SB!$A$2)),Data!J1433,""),"")</f>
        <v/>
      </c>
      <c r="L1433" t="s">
        <v>35</v>
      </c>
      <c r="M1433" t="s">
        <v>35</v>
      </c>
      <c r="O1433" t="s">
        <v>35</v>
      </c>
      <c r="P1433" t="s">
        <v>35</v>
      </c>
      <c r="Q1433" t="s">
        <v>35</v>
      </c>
    </row>
    <row r="1434" spans="1:17">
      <c r="A1434" s="68"/>
      <c r="B1434" s="68"/>
      <c r="C1434" s="68"/>
      <c r="D1434" s="68"/>
      <c r="E1434" s="9"/>
      <c r="F1434" s="9" t="str">
        <f>IF(IF(SB!C1436="","",TEXT(SB!C1436,"0"))="",IF(SB!H1436="","",TEXT(SB!H1436,"0")),IF(SB!C1436="","",TEXT(SB!C1436,"0")))</f>
        <v/>
      </c>
      <c r="G1434" s="5" t="str">
        <f>IF(SB!D1436="","",SB!D1436)</f>
        <v/>
      </c>
      <c r="H1434" t="str">
        <f>IF(SB!D1436="","","X")</f>
        <v/>
      </c>
      <c r="I1434" t="str">
        <f>IF(SB!H1436="","",SB!G1436)</f>
        <v/>
      </c>
      <c r="J1434" t="str">
        <f>IF(SB!H1436="","",SB!F1436)</f>
        <v/>
      </c>
      <c r="K1434" t="str">
        <f>IFERROR(IF(AND(SB!H1436&lt;&gt;"",VALUE(SB!E1436)&lt;VALUE(SB!$A$2)),Data!J1434,""),"")</f>
        <v/>
      </c>
      <c r="L1434" t="s">
        <v>35</v>
      </c>
      <c r="M1434" t="s">
        <v>35</v>
      </c>
      <c r="O1434" t="s">
        <v>35</v>
      </c>
      <c r="P1434" t="s">
        <v>35</v>
      </c>
      <c r="Q1434" t="s">
        <v>35</v>
      </c>
    </row>
    <row r="1435" spans="1:17">
      <c r="A1435" s="68"/>
      <c r="B1435" s="68"/>
      <c r="C1435" s="68"/>
      <c r="D1435" s="68"/>
      <c r="E1435" s="9"/>
      <c r="F1435" s="9" t="str">
        <f>IF(IF(SB!C1437="","",TEXT(SB!C1437,"0"))="",IF(SB!H1437="","",TEXT(SB!H1437,"0")),IF(SB!C1437="","",TEXT(SB!C1437,"0")))</f>
        <v/>
      </c>
      <c r="G1435" s="5" t="str">
        <f>IF(SB!D1437="","",SB!D1437)</f>
        <v/>
      </c>
      <c r="H1435" t="str">
        <f>IF(SB!D1437="","","X")</f>
        <v/>
      </c>
      <c r="I1435" t="str">
        <f>IF(SB!H1437="","",SB!G1437)</f>
        <v/>
      </c>
      <c r="J1435" t="str">
        <f>IF(SB!H1437="","",SB!F1437)</f>
        <v/>
      </c>
      <c r="K1435" t="str">
        <f>IFERROR(IF(AND(SB!H1437&lt;&gt;"",VALUE(SB!E1437)&lt;VALUE(SB!$A$2)),Data!J1435,""),"")</f>
        <v/>
      </c>
      <c r="L1435" t="s">
        <v>35</v>
      </c>
      <c r="M1435" t="s">
        <v>35</v>
      </c>
      <c r="O1435" t="s">
        <v>35</v>
      </c>
      <c r="P1435" t="s">
        <v>35</v>
      </c>
      <c r="Q1435" t="s">
        <v>35</v>
      </c>
    </row>
    <row r="1436" spans="1:17">
      <c r="A1436" s="68"/>
      <c r="B1436" s="68"/>
      <c r="C1436" s="68"/>
      <c r="D1436" s="68"/>
      <c r="E1436" s="9"/>
      <c r="F1436" s="9" t="str">
        <f>IF(IF(SB!C1438="","",TEXT(SB!C1438,"0"))="",IF(SB!H1438="","",TEXT(SB!H1438,"0")),IF(SB!C1438="","",TEXT(SB!C1438,"0")))</f>
        <v/>
      </c>
      <c r="G1436" s="5" t="str">
        <f>IF(SB!D1438="","",SB!D1438)</f>
        <v/>
      </c>
      <c r="H1436" t="str">
        <f>IF(SB!D1438="","","X")</f>
        <v/>
      </c>
      <c r="I1436" t="str">
        <f>IF(SB!H1438="","",SB!G1438)</f>
        <v/>
      </c>
      <c r="J1436" t="str">
        <f>IF(SB!H1438="","",SB!F1438)</f>
        <v/>
      </c>
      <c r="K1436" t="str">
        <f>IFERROR(IF(AND(SB!H1438&lt;&gt;"",VALUE(SB!E1438)&lt;VALUE(SB!$A$2)),Data!J1436,""),"")</f>
        <v/>
      </c>
      <c r="L1436" t="s">
        <v>35</v>
      </c>
      <c r="M1436" t="s">
        <v>35</v>
      </c>
      <c r="O1436" t="s">
        <v>35</v>
      </c>
      <c r="P1436" t="s">
        <v>35</v>
      </c>
      <c r="Q1436" t="s">
        <v>35</v>
      </c>
    </row>
    <row r="1437" spans="1:17">
      <c r="A1437" s="68"/>
      <c r="B1437" s="68"/>
      <c r="C1437" s="68"/>
      <c r="D1437" s="68"/>
      <c r="E1437" s="9"/>
      <c r="F1437" s="9" t="str">
        <f>IF(IF(SB!C1439="","",TEXT(SB!C1439,"0"))="",IF(SB!H1439="","",TEXT(SB!H1439,"0")),IF(SB!C1439="","",TEXT(SB!C1439,"0")))</f>
        <v/>
      </c>
      <c r="G1437" s="5" t="str">
        <f>IF(SB!D1439="","",SB!D1439)</f>
        <v/>
      </c>
      <c r="H1437" t="str">
        <f>IF(SB!D1439="","","X")</f>
        <v/>
      </c>
      <c r="I1437" t="str">
        <f>IF(SB!H1439="","",SB!G1439)</f>
        <v/>
      </c>
      <c r="J1437" t="str">
        <f>IF(SB!H1439="","",SB!F1439)</f>
        <v/>
      </c>
      <c r="K1437" t="str">
        <f>IFERROR(IF(AND(SB!H1439&lt;&gt;"",VALUE(SB!E1439)&lt;VALUE(SB!$A$2)),Data!J1437,""),"")</f>
        <v/>
      </c>
      <c r="L1437" t="s">
        <v>35</v>
      </c>
      <c r="M1437" t="s">
        <v>35</v>
      </c>
      <c r="O1437" t="s">
        <v>35</v>
      </c>
      <c r="P1437" t="s">
        <v>35</v>
      </c>
      <c r="Q1437" t="s">
        <v>35</v>
      </c>
    </row>
    <row r="1438" spans="1:17">
      <c r="A1438" s="68"/>
      <c r="B1438" s="68"/>
      <c r="C1438" s="68"/>
      <c r="D1438" s="68"/>
      <c r="E1438" s="9"/>
      <c r="F1438" s="9" t="str">
        <f>IF(IF(SB!C1440="","",TEXT(SB!C1440,"0"))="",IF(SB!H1440="","",TEXT(SB!H1440,"0")),IF(SB!C1440="","",TEXT(SB!C1440,"0")))</f>
        <v/>
      </c>
      <c r="G1438" s="5" t="str">
        <f>IF(SB!D1440="","",SB!D1440)</f>
        <v/>
      </c>
      <c r="H1438" t="str">
        <f>IF(SB!D1440="","","X")</f>
        <v/>
      </c>
      <c r="I1438" t="str">
        <f>IF(SB!H1440="","",SB!G1440)</f>
        <v/>
      </c>
      <c r="J1438" t="str">
        <f>IF(SB!H1440="","",SB!F1440)</f>
        <v/>
      </c>
      <c r="K1438" t="str">
        <f>IFERROR(IF(AND(SB!H1440&lt;&gt;"",VALUE(SB!E1440)&lt;VALUE(SB!$A$2)),Data!J1438,""),"")</f>
        <v/>
      </c>
      <c r="L1438" t="s">
        <v>35</v>
      </c>
      <c r="M1438" t="s">
        <v>35</v>
      </c>
      <c r="O1438" t="s">
        <v>35</v>
      </c>
      <c r="P1438" t="s">
        <v>35</v>
      </c>
      <c r="Q1438" t="s">
        <v>35</v>
      </c>
    </row>
    <row r="1439" spans="1:17">
      <c r="A1439" s="68"/>
      <c r="B1439" s="68"/>
      <c r="C1439" s="68"/>
      <c r="D1439" s="68"/>
      <c r="E1439" s="9"/>
      <c r="F1439" s="9" t="str">
        <f>IF(IF(SB!C1441="","",TEXT(SB!C1441,"0"))="",IF(SB!H1441="","",TEXT(SB!H1441,"0")),IF(SB!C1441="","",TEXT(SB!C1441,"0")))</f>
        <v/>
      </c>
      <c r="G1439" s="5" t="str">
        <f>IF(SB!D1441="","",SB!D1441)</f>
        <v/>
      </c>
      <c r="H1439" t="str">
        <f>IF(SB!D1441="","","X")</f>
        <v/>
      </c>
      <c r="I1439" t="str">
        <f>IF(SB!H1441="","",SB!G1441)</f>
        <v/>
      </c>
      <c r="J1439" t="str">
        <f>IF(SB!H1441="","",SB!F1441)</f>
        <v/>
      </c>
      <c r="K1439" t="str">
        <f>IFERROR(IF(AND(SB!H1441&lt;&gt;"",VALUE(SB!E1441)&lt;VALUE(SB!$A$2)),Data!J1439,""),"")</f>
        <v/>
      </c>
      <c r="L1439" t="s">
        <v>35</v>
      </c>
      <c r="M1439" t="s">
        <v>35</v>
      </c>
      <c r="O1439" t="s">
        <v>35</v>
      </c>
      <c r="P1439" t="s">
        <v>35</v>
      </c>
      <c r="Q1439" t="s">
        <v>35</v>
      </c>
    </row>
    <row r="1440" spans="1:17">
      <c r="A1440" s="68"/>
      <c r="B1440" s="68"/>
      <c r="C1440" s="68"/>
      <c r="D1440" s="68"/>
      <c r="E1440" s="9"/>
      <c r="F1440" s="9" t="str">
        <f>IF(IF(SB!C1442="","",TEXT(SB!C1442,"0"))="",IF(SB!H1442="","",TEXT(SB!H1442,"0")),IF(SB!C1442="","",TEXT(SB!C1442,"0")))</f>
        <v/>
      </c>
      <c r="G1440" s="5" t="str">
        <f>IF(SB!D1442="","",SB!D1442)</f>
        <v/>
      </c>
      <c r="H1440" t="str">
        <f>IF(SB!D1442="","","X")</f>
        <v/>
      </c>
      <c r="I1440" t="str">
        <f>IF(SB!H1442="","",SB!G1442)</f>
        <v/>
      </c>
      <c r="J1440" t="str">
        <f>IF(SB!H1442="","",SB!F1442)</f>
        <v/>
      </c>
      <c r="K1440" t="str">
        <f>IFERROR(IF(AND(SB!H1442&lt;&gt;"",VALUE(SB!E1442)&lt;VALUE(SB!$A$2)),Data!J1440,""),"")</f>
        <v/>
      </c>
      <c r="L1440" t="s">
        <v>35</v>
      </c>
      <c r="M1440" t="s">
        <v>35</v>
      </c>
      <c r="O1440" t="s">
        <v>35</v>
      </c>
      <c r="P1440" t="s">
        <v>35</v>
      </c>
      <c r="Q1440" t="s">
        <v>35</v>
      </c>
    </row>
    <row r="1441" spans="1:17">
      <c r="A1441" s="68"/>
      <c r="B1441" s="68"/>
      <c r="C1441" s="68"/>
      <c r="D1441" s="68"/>
      <c r="E1441" s="9"/>
      <c r="F1441" s="9" t="str">
        <f>IF(IF(SB!C1443="","",TEXT(SB!C1443,"0"))="",IF(SB!H1443="","",TEXT(SB!H1443,"0")),IF(SB!C1443="","",TEXT(SB!C1443,"0")))</f>
        <v/>
      </c>
      <c r="G1441" s="5" t="str">
        <f>IF(SB!D1443="","",SB!D1443)</f>
        <v/>
      </c>
      <c r="H1441" t="str">
        <f>IF(SB!D1443="","","X")</f>
        <v/>
      </c>
      <c r="I1441" t="str">
        <f>IF(SB!H1443="","",SB!G1443)</f>
        <v/>
      </c>
      <c r="J1441" t="str">
        <f>IF(SB!H1443="","",SB!F1443)</f>
        <v/>
      </c>
      <c r="K1441" t="str">
        <f>IFERROR(IF(AND(SB!H1443&lt;&gt;"",VALUE(SB!E1443)&lt;VALUE(SB!$A$2)),Data!J1441,""),"")</f>
        <v/>
      </c>
      <c r="L1441" t="s">
        <v>35</v>
      </c>
      <c r="M1441" t="s">
        <v>35</v>
      </c>
      <c r="O1441" t="s">
        <v>35</v>
      </c>
      <c r="P1441" t="s">
        <v>35</v>
      </c>
      <c r="Q1441" t="s">
        <v>35</v>
      </c>
    </row>
    <row r="1442" spans="1:17">
      <c r="A1442" s="68"/>
      <c r="B1442" s="68"/>
      <c r="C1442" s="68"/>
      <c r="D1442" s="68"/>
      <c r="E1442" s="9"/>
      <c r="F1442" s="9" t="str">
        <f>IF(IF(SB!C1444="","",TEXT(SB!C1444,"0"))="",IF(SB!H1444="","",TEXT(SB!H1444,"0")),IF(SB!C1444="","",TEXT(SB!C1444,"0")))</f>
        <v/>
      </c>
      <c r="G1442" s="5" t="str">
        <f>IF(SB!D1444="","",SB!D1444)</f>
        <v/>
      </c>
      <c r="H1442" t="str">
        <f>IF(SB!D1444="","","X")</f>
        <v/>
      </c>
      <c r="I1442" t="str">
        <f>IF(SB!H1444="","",SB!G1444)</f>
        <v/>
      </c>
      <c r="J1442" t="str">
        <f>IF(SB!H1444="","",SB!F1444)</f>
        <v/>
      </c>
      <c r="K1442" t="str">
        <f>IFERROR(IF(AND(SB!H1444&lt;&gt;"",VALUE(SB!E1444)&lt;VALUE(SB!$A$2)),Data!J1442,""),"")</f>
        <v/>
      </c>
      <c r="L1442" t="s">
        <v>35</v>
      </c>
      <c r="M1442" t="s">
        <v>35</v>
      </c>
      <c r="O1442" t="s">
        <v>35</v>
      </c>
      <c r="P1442" t="s">
        <v>35</v>
      </c>
      <c r="Q1442" t="s">
        <v>35</v>
      </c>
    </row>
    <row r="1443" spans="1:17">
      <c r="A1443" s="68"/>
      <c r="B1443" s="68"/>
      <c r="C1443" s="68"/>
      <c r="D1443" s="68"/>
      <c r="E1443" s="9"/>
      <c r="F1443" s="9" t="str">
        <f>IF(IF(SB!C1445="","",TEXT(SB!C1445,"0"))="",IF(SB!H1445="","",TEXT(SB!H1445,"0")),IF(SB!C1445="","",TEXT(SB!C1445,"0")))</f>
        <v/>
      </c>
      <c r="G1443" s="5" t="str">
        <f>IF(SB!D1445="","",SB!D1445)</f>
        <v/>
      </c>
      <c r="H1443" t="str">
        <f>IF(SB!D1445="","","X")</f>
        <v/>
      </c>
      <c r="I1443" t="str">
        <f>IF(SB!H1445="","",SB!G1445)</f>
        <v/>
      </c>
      <c r="J1443" t="str">
        <f>IF(SB!H1445="","",SB!F1445)</f>
        <v/>
      </c>
      <c r="K1443" t="str">
        <f>IFERROR(IF(AND(SB!H1445&lt;&gt;"",VALUE(SB!E1445)&lt;VALUE(SB!$A$2)),Data!J1443,""),"")</f>
        <v/>
      </c>
      <c r="L1443" t="s">
        <v>35</v>
      </c>
      <c r="M1443" t="s">
        <v>35</v>
      </c>
      <c r="O1443" t="s">
        <v>35</v>
      </c>
      <c r="P1443" t="s">
        <v>35</v>
      </c>
      <c r="Q1443" t="s">
        <v>35</v>
      </c>
    </row>
    <row r="1444" spans="1:17">
      <c r="A1444" s="68"/>
      <c r="B1444" s="68"/>
      <c r="C1444" s="68"/>
      <c r="D1444" s="68"/>
      <c r="E1444" s="9"/>
      <c r="F1444" s="9" t="str">
        <f>IF(IF(SB!C1446="","",TEXT(SB!C1446,"0"))="",IF(SB!H1446="","",TEXT(SB!H1446,"0")),IF(SB!C1446="","",TEXT(SB!C1446,"0")))</f>
        <v/>
      </c>
      <c r="G1444" s="5" t="str">
        <f>IF(SB!D1446="","",SB!D1446)</f>
        <v/>
      </c>
      <c r="H1444" t="str">
        <f>IF(SB!D1446="","","X")</f>
        <v/>
      </c>
      <c r="I1444" t="str">
        <f>IF(SB!H1446="","",SB!G1446)</f>
        <v/>
      </c>
      <c r="J1444" t="str">
        <f>IF(SB!H1446="","",SB!F1446)</f>
        <v/>
      </c>
      <c r="K1444" t="str">
        <f>IFERROR(IF(AND(SB!H1446&lt;&gt;"",VALUE(SB!E1446)&lt;VALUE(SB!$A$2)),Data!J1444,""),"")</f>
        <v/>
      </c>
      <c r="L1444" t="s">
        <v>35</v>
      </c>
      <c r="M1444" t="s">
        <v>35</v>
      </c>
      <c r="O1444" t="s">
        <v>35</v>
      </c>
      <c r="P1444" t="s">
        <v>35</v>
      </c>
      <c r="Q1444" t="s">
        <v>35</v>
      </c>
    </row>
    <row r="1445" spans="1:17">
      <c r="A1445" s="68"/>
      <c r="B1445" s="68"/>
      <c r="C1445" s="68"/>
      <c r="D1445" s="68"/>
      <c r="E1445" s="9"/>
      <c r="F1445" s="9" t="str">
        <f>IF(IF(SB!C1447="","",TEXT(SB!C1447,"0"))="",IF(SB!H1447="","",TEXT(SB!H1447,"0")),IF(SB!C1447="","",TEXT(SB!C1447,"0")))</f>
        <v/>
      </c>
      <c r="G1445" s="5" t="str">
        <f>IF(SB!D1447="","",SB!D1447)</f>
        <v/>
      </c>
      <c r="H1445" t="str">
        <f>IF(SB!D1447="","","X")</f>
        <v/>
      </c>
      <c r="I1445" t="str">
        <f>IF(SB!H1447="","",SB!G1447)</f>
        <v/>
      </c>
      <c r="J1445" t="str">
        <f>IF(SB!H1447="","",SB!F1447)</f>
        <v/>
      </c>
      <c r="K1445" t="str">
        <f>IFERROR(IF(AND(SB!H1447&lt;&gt;"",VALUE(SB!E1447)&lt;VALUE(SB!$A$2)),Data!J1445,""),"")</f>
        <v/>
      </c>
      <c r="L1445" t="s">
        <v>35</v>
      </c>
      <c r="M1445" t="s">
        <v>35</v>
      </c>
      <c r="O1445" t="s">
        <v>35</v>
      </c>
      <c r="P1445" t="s">
        <v>35</v>
      </c>
      <c r="Q1445" t="s">
        <v>35</v>
      </c>
    </row>
    <row r="1446" spans="1:17">
      <c r="A1446" s="68"/>
      <c r="B1446" s="68"/>
      <c r="C1446" s="68"/>
      <c r="D1446" s="68"/>
      <c r="E1446" s="9"/>
      <c r="F1446" s="9" t="str">
        <f>IF(IF(SB!C1448="","",TEXT(SB!C1448,"0"))="",IF(SB!H1448="","",TEXT(SB!H1448,"0")),IF(SB!C1448="","",TEXT(SB!C1448,"0")))</f>
        <v/>
      </c>
      <c r="G1446" s="5" t="str">
        <f>IF(SB!D1448="","",SB!D1448)</f>
        <v/>
      </c>
      <c r="H1446" t="str">
        <f>IF(SB!D1448="","","X")</f>
        <v/>
      </c>
      <c r="I1446" t="str">
        <f>IF(SB!H1448="","",SB!G1448)</f>
        <v/>
      </c>
      <c r="J1446" t="str">
        <f>IF(SB!H1448="","",SB!F1448)</f>
        <v/>
      </c>
      <c r="K1446" t="str">
        <f>IFERROR(IF(AND(SB!H1448&lt;&gt;"",VALUE(SB!E1448)&lt;VALUE(SB!$A$2)),Data!J1446,""),"")</f>
        <v/>
      </c>
      <c r="L1446" t="s">
        <v>35</v>
      </c>
      <c r="M1446" t="s">
        <v>35</v>
      </c>
      <c r="O1446" t="s">
        <v>35</v>
      </c>
      <c r="P1446" t="s">
        <v>35</v>
      </c>
      <c r="Q1446" t="s">
        <v>35</v>
      </c>
    </row>
    <row r="1447" spans="1:17">
      <c r="A1447" s="68"/>
      <c r="B1447" s="68"/>
      <c r="C1447" s="68"/>
      <c r="D1447" s="68"/>
      <c r="E1447" s="9"/>
      <c r="F1447" s="9" t="str">
        <f>IF(IF(SB!C1449="","",TEXT(SB!C1449,"0"))="",IF(SB!H1449="","",TEXT(SB!H1449,"0")),IF(SB!C1449="","",TEXT(SB!C1449,"0")))</f>
        <v/>
      </c>
      <c r="G1447" s="5" t="str">
        <f>IF(SB!D1449="","",SB!D1449)</f>
        <v/>
      </c>
      <c r="H1447" t="str">
        <f>IF(SB!D1449="","","X")</f>
        <v/>
      </c>
      <c r="I1447" t="str">
        <f>IF(SB!H1449="","",SB!G1449)</f>
        <v/>
      </c>
      <c r="J1447" t="str">
        <f>IF(SB!H1449="","",SB!F1449)</f>
        <v/>
      </c>
      <c r="K1447" t="str">
        <f>IFERROR(IF(AND(SB!H1449&lt;&gt;"",VALUE(SB!E1449)&lt;VALUE(SB!$A$2)),Data!J1447,""),"")</f>
        <v/>
      </c>
      <c r="L1447" t="s">
        <v>35</v>
      </c>
      <c r="M1447" t="s">
        <v>35</v>
      </c>
      <c r="O1447" t="s">
        <v>35</v>
      </c>
      <c r="P1447" t="s">
        <v>35</v>
      </c>
      <c r="Q1447" t="s">
        <v>35</v>
      </c>
    </row>
    <row r="1448" spans="1:17">
      <c r="A1448" s="68"/>
      <c r="B1448" s="68"/>
      <c r="C1448" s="68"/>
      <c r="D1448" s="68"/>
      <c r="E1448" s="9"/>
      <c r="F1448" s="9" t="str">
        <f>IF(IF(SB!C1450="","",TEXT(SB!C1450,"0"))="",IF(SB!H1450="","",TEXT(SB!H1450,"0")),IF(SB!C1450="","",TEXT(SB!C1450,"0")))</f>
        <v/>
      </c>
      <c r="G1448" s="5" t="str">
        <f>IF(SB!D1450="","",SB!D1450)</f>
        <v/>
      </c>
      <c r="H1448" t="str">
        <f>IF(SB!D1450="","","X")</f>
        <v/>
      </c>
      <c r="I1448" t="str">
        <f>IF(SB!H1450="","",SB!G1450)</f>
        <v/>
      </c>
      <c r="J1448" t="str">
        <f>IF(SB!H1450="","",SB!F1450)</f>
        <v/>
      </c>
      <c r="K1448" t="str">
        <f>IFERROR(IF(AND(SB!H1450&lt;&gt;"",VALUE(SB!E1450)&lt;VALUE(SB!$A$2)),Data!J1448,""),"")</f>
        <v/>
      </c>
      <c r="L1448" t="s">
        <v>35</v>
      </c>
      <c r="M1448" t="s">
        <v>35</v>
      </c>
      <c r="O1448" t="s">
        <v>35</v>
      </c>
      <c r="P1448" t="s">
        <v>35</v>
      </c>
      <c r="Q1448" t="s">
        <v>35</v>
      </c>
    </row>
    <row r="1449" spans="1:17">
      <c r="A1449" s="68"/>
      <c r="B1449" s="68"/>
      <c r="C1449" s="68"/>
      <c r="D1449" s="68"/>
      <c r="E1449" s="9"/>
      <c r="F1449" s="9" t="str">
        <f>IF(IF(SB!C1451="","",TEXT(SB!C1451,"0"))="",IF(SB!H1451="","",TEXT(SB!H1451,"0")),IF(SB!C1451="","",TEXT(SB!C1451,"0")))</f>
        <v/>
      </c>
      <c r="G1449" s="5" t="str">
        <f>IF(SB!D1451="","",SB!D1451)</f>
        <v/>
      </c>
      <c r="H1449" t="str">
        <f>IF(SB!D1451="","","X")</f>
        <v/>
      </c>
      <c r="I1449" t="str">
        <f>IF(SB!H1451="","",SB!G1451)</f>
        <v/>
      </c>
      <c r="J1449" t="str">
        <f>IF(SB!H1451="","",SB!F1451)</f>
        <v/>
      </c>
      <c r="K1449" t="str">
        <f>IFERROR(IF(AND(SB!H1451&lt;&gt;"",VALUE(SB!E1451)&lt;VALUE(SB!$A$2)),Data!J1449,""),"")</f>
        <v/>
      </c>
      <c r="L1449" t="s">
        <v>35</v>
      </c>
      <c r="M1449" t="s">
        <v>35</v>
      </c>
      <c r="O1449" t="s">
        <v>35</v>
      </c>
      <c r="P1449" t="s">
        <v>35</v>
      </c>
      <c r="Q1449" t="s">
        <v>35</v>
      </c>
    </row>
    <row r="1450" spans="1:17">
      <c r="A1450" s="68"/>
      <c r="B1450" s="68"/>
      <c r="C1450" s="68"/>
      <c r="D1450" s="68"/>
      <c r="E1450" s="9"/>
      <c r="F1450" s="9" t="str">
        <f>IF(IF(SB!C1452="","",TEXT(SB!C1452,"0"))="",IF(SB!H1452="","",TEXT(SB!H1452,"0")),IF(SB!C1452="","",TEXT(SB!C1452,"0")))</f>
        <v/>
      </c>
      <c r="G1450" s="5" t="str">
        <f>IF(SB!D1452="","",SB!D1452)</f>
        <v/>
      </c>
      <c r="H1450" t="str">
        <f>IF(SB!D1452="","","X")</f>
        <v/>
      </c>
      <c r="I1450" t="str">
        <f>IF(SB!H1452="","",SB!G1452)</f>
        <v/>
      </c>
      <c r="J1450" t="str">
        <f>IF(SB!H1452="","",SB!F1452)</f>
        <v/>
      </c>
      <c r="K1450" t="str">
        <f>IFERROR(IF(AND(SB!H1452&lt;&gt;"",VALUE(SB!E1452)&lt;VALUE(SB!$A$2)),Data!J1450,""),"")</f>
        <v/>
      </c>
      <c r="L1450" t="s">
        <v>35</v>
      </c>
      <c r="M1450" t="s">
        <v>35</v>
      </c>
      <c r="O1450" t="s">
        <v>35</v>
      </c>
      <c r="P1450" t="s">
        <v>35</v>
      </c>
      <c r="Q1450" t="s">
        <v>35</v>
      </c>
    </row>
    <row r="1451" spans="1:17">
      <c r="A1451" s="68"/>
      <c r="B1451" s="68"/>
      <c r="C1451" s="68"/>
      <c r="D1451" s="68"/>
      <c r="E1451" s="9"/>
      <c r="F1451" s="9" t="str">
        <f>IF(IF(SB!C1453="","",TEXT(SB!C1453,"0"))="",IF(SB!H1453="","",TEXT(SB!H1453,"0")),IF(SB!C1453="","",TEXT(SB!C1453,"0")))</f>
        <v/>
      </c>
      <c r="G1451" s="5" t="str">
        <f>IF(SB!D1453="","",SB!D1453)</f>
        <v/>
      </c>
      <c r="H1451" t="str">
        <f>IF(SB!D1453="","","X")</f>
        <v/>
      </c>
      <c r="I1451" t="str">
        <f>IF(SB!H1453="","",SB!G1453)</f>
        <v/>
      </c>
      <c r="J1451" t="str">
        <f>IF(SB!H1453="","",SB!F1453)</f>
        <v/>
      </c>
      <c r="K1451" t="str">
        <f>IFERROR(IF(AND(SB!H1453&lt;&gt;"",VALUE(SB!E1453)&lt;VALUE(SB!$A$2)),Data!J1451,""),"")</f>
        <v/>
      </c>
      <c r="L1451" t="s">
        <v>35</v>
      </c>
      <c r="M1451" t="s">
        <v>35</v>
      </c>
      <c r="O1451" t="s">
        <v>35</v>
      </c>
      <c r="P1451" t="s">
        <v>35</v>
      </c>
      <c r="Q1451" t="s">
        <v>35</v>
      </c>
    </row>
    <row r="1452" spans="1:17">
      <c r="A1452" s="68"/>
      <c r="B1452" s="68"/>
      <c r="C1452" s="68"/>
      <c r="D1452" s="68"/>
      <c r="E1452" s="9"/>
      <c r="F1452" s="9" t="str">
        <f>IF(IF(SB!C1454="","",TEXT(SB!C1454,"0"))="",IF(SB!H1454="","",TEXT(SB!H1454,"0")),IF(SB!C1454="","",TEXT(SB!C1454,"0")))</f>
        <v/>
      </c>
      <c r="G1452" s="5" t="str">
        <f>IF(SB!D1454="","",SB!D1454)</f>
        <v/>
      </c>
      <c r="H1452" t="str">
        <f>IF(SB!D1454="","","X")</f>
        <v/>
      </c>
      <c r="I1452" t="str">
        <f>IF(SB!H1454="","",SB!G1454)</f>
        <v/>
      </c>
      <c r="J1452" t="str">
        <f>IF(SB!H1454="","",SB!F1454)</f>
        <v/>
      </c>
      <c r="K1452" t="str">
        <f>IFERROR(IF(AND(SB!H1454&lt;&gt;"",VALUE(SB!E1454)&lt;VALUE(SB!$A$2)),Data!J1452,""),"")</f>
        <v/>
      </c>
      <c r="L1452" t="s">
        <v>35</v>
      </c>
      <c r="M1452" t="s">
        <v>35</v>
      </c>
      <c r="O1452" t="s">
        <v>35</v>
      </c>
      <c r="P1452" t="s">
        <v>35</v>
      </c>
      <c r="Q1452" t="s">
        <v>35</v>
      </c>
    </row>
    <row r="1453" spans="1:17">
      <c r="A1453" s="68"/>
      <c r="B1453" s="68"/>
      <c r="C1453" s="68"/>
      <c r="D1453" s="68"/>
      <c r="E1453" s="9"/>
      <c r="F1453" s="9" t="str">
        <f>IF(IF(SB!C1455="","",TEXT(SB!C1455,"0"))="",IF(SB!H1455="","",TEXT(SB!H1455,"0")),IF(SB!C1455="","",TEXT(SB!C1455,"0")))</f>
        <v/>
      </c>
      <c r="G1453" s="5" t="str">
        <f>IF(SB!D1455="","",SB!D1455)</f>
        <v/>
      </c>
      <c r="H1453" t="str">
        <f>IF(SB!D1455="","","X")</f>
        <v/>
      </c>
      <c r="I1453" t="str">
        <f>IF(SB!H1455="","",SB!G1455)</f>
        <v/>
      </c>
      <c r="J1453" t="str">
        <f>IF(SB!H1455="","",SB!F1455)</f>
        <v/>
      </c>
      <c r="K1453" t="str">
        <f>IFERROR(IF(AND(SB!H1455&lt;&gt;"",VALUE(SB!E1455)&lt;VALUE(SB!$A$2)),Data!J1453,""),"")</f>
        <v/>
      </c>
      <c r="L1453" t="s">
        <v>35</v>
      </c>
      <c r="M1453" t="s">
        <v>35</v>
      </c>
      <c r="O1453" t="s">
        <v>35</v>
      </c>
      <c r="P1453" t="s">
        <v>35</v>
      </c>
      <c r="Q1453" t="s">
        <v>35</v>
      </c>
    </row>
    <row r="1454" spans="1:17">
      <c r="A1454" s="68"/>
      <c r="B1454" s="68"/>
      <c r="C1454" s="68"/>
      <c r="D1454" s="68"/>
      <c r="E1454" s="9"/>
      <c r="F1454" s="9" t="str">
        <f>IF(IF(SB!C1456="","",TEXT(SB!C1456,"0"))="",IF(SB!H1456="","",TEXT(SB!H1456,"0")),IF(SB!C1456="","",TEXT(SB!C1456,"0")))</f>
        <v/>
      </c>
      <c r="G1454" s="5" t="str">
        <f>IF(SB!D1456="","",SB!D1456)</f>
        <v/>
      </c>
      <c r="H1454" t="str">
        <f>IF(SB!D1456="","","X")</f>
        <v/>
      </c>
      <c r="I1454" t="str">
        <f>IF(SB!H1456="","",SB!G1456)</f>
        <v/>
      </c>
      <c r="J1454" t="str">
        <f>IF(SB!H1456="","",SB!F1456)</f>
        <v/>
      </c>
      <c r="K1454" t="str">
        <f>IFERROR(IF(AND(SB!H1456&lt;&gt;"",VALUE(SB!E1456)&lt;VALUE(SB!$A$2)),Data!J1454,""),"")</f>
        <v/>
      </c>
      <c r="L1454" t="s">
        <v>35</v>
      </c>
      <c r="M1454" t="s">
        <v>35</v>
      </c>
      <c r="O1454" t="s">
        <v>35</v>
      </c>
      <c r="P1454" t="s">
        <v>35</v>
      </c>
      <c r="Q1454" t="s">
        <v>35</v>
      </c>
    </row>
    <row r="1455" spans="1:17">
      <c r="A1455" s="68"/>
      <c r="B1455" s="68"/>
      <c r="C1455" s="68"/>
      <c r="D1455" s="68"/>
      <c r="E1455" s="9"/>
      <c r="F1455" s="9" t="str">
        <f>IF(IF(SB!C1457="","",TEXT(SB!C1457,"0"))="",IF(SB!H1457="","",TEXT(SB!H1457,"0")),IF(SB!C1457="","",TEXT(SB!C1457,"0")))</f>
        <v/>
      </c>
      <c r="G1455" s="5" t="str">
        <f>IF(SB!D1457="","",SB!D1457)</f>
        <v/>
      </c>
      <c r="H1455" t="str">
        <f>IF(SB!D1457="","","X")</f>
        <v/>
      </c>
      <c r="I1455" t="str">
        <f>IF(SB!H1457="","",SB!G1457)</f>
        <v/>
      </c>
      <c r="J1455" t="str">
        <f>IF(SB!H1457="","",SB!F1457)</f>
        <v/>
      </c>
      <c r="K1455" t="str">
        <f>IFERROR(IF(AND(SB!H1457&lt;&gt;"",VALUE(SB!E1457)&lt;VALUE(SB!$A$2)),Data!J1455,""),"")</f>
        <v/>
      </c>
      <c r="L1455" t="s">
        <v>35</v>
      </c>
      <c r="M1455" t="s">
        <v>35</v>
      </c>
      <c r="O1455" t="s">
        <v>35</v>
      </c>
      <c r="P1455" t="s">
        <v>35</v>
      </c>
      <c r="Q1455" t="s">
        <v>35</v>
      </c>
    </row>
    <row r="1456" spans="1:17">
      <c r="A1456" s="68"/>
      <c r="B1456" s="68"/>
      <c r="C1456" s="68"/>
      <c r="D1456" s="68"/>
      <c r="E1456" s="9"/>
      <c r="F1456" s="9" t="str">
        <f>IF(IF(SB!C1458="","",TEXT(SB!C1458,"0"))="",IF(SB!H1458="","",TEXT(SB!H1458,"0")),IF(SB!C1458="","",TEXT(SB!C1458,"0")))</f>
        <v/>
      </c>
      <c r="G1456" s="5" t="str">
        <f>IF(SB!D1458="","",SB!D1458)</f>
        <v/>
      </c>
      <c r="H1456" t="str">
        <f>IF(SB!D1458="","","X")</f>
        <v/>
      </c>
      <c r="I1456" t="str">
        <f>IF(SB!H1458="","",SB!G1458)</f>
        <v/>
      </c>
      <c r="J1456" t="str">
        <f>IF(SB!H1458="","",SB!F1458)</f>
        <v/>
      </c>
      <c r="K1456" t="str">
        <f>IFERROR(IF(AND(SB!H1458&lt;&gt;"",VALUE(SB!E1458)&lt;VALUE(SB!$A$2)),Data!J1456,""),"")</f>
        <v/>
      </c>
      <c r="L1456" t="s">
        <v>35</v>
      </c>
      <c r="M1456" t="s">
        <v>35</v>
      </c>
      <c r="O1456" t="s">
        <v>35</v>
      </c>
      <c r="P1456" t="s">
        <v>35</v>
      </c>
      <c r="Q1456" t="s">
        <v>35</v>
      </c>
    </row>
    <row r="1457" spans="1:17">
      <c r="A1457" s="68"/>
      <c r="B1457" s="68"/>
      <c r="C1457" s="68"/>
      <c r="D1457" s="68"/>
      <c r="E1457" s="9"/>
      <c r="F1457" s="9" t="str">
        <f>IF(IF(SB!C1459="","",TEXT(SB!C1459,"0"))="",IF(SB!H1459="","",TEXT(SB!H1459,"0")),IF(SB!C1459="","",TEXT(SB!C1459,"0")))</f>
        <v/>
      </c>
      <c r="G1457" s="5" t="str">
        <f>IF(SB!D1459="","",SB!D1459)</f>
        <v/>
      </c>
      <c r="H1457" t="str">
        <f>IF(SB!D1459="","","X")</f>
        <v/>
      </c>
      <c r="I1457" t="str">
        <f>IF(SB!H1459="","",SB!G1459)</f>
        <v/>
      </c>
      <c r="J1457" t="str">
        <f>IF(SB!H1459="","",SB!F1459)</f>
        <v/>
      </c>
      <c r="K1457" t="str">
        <f>IFERROR(IF(AND(SB!H1459&lt;&gt;"",VALUE(SB!E1459)&lt;VALUE(SB!$A$2)),Data!J1457,""),"")</f>
        <v/>
      </c>
      <c r="L1457" t="s">
        <v>35</v>
      </c>
      <c r="M1457" t="s">
        <v>35</v>
      </c>
      <c r="O1457" t="s">
        <v>35</v>
      </c>
      <c r="P1457" t="s">
        <v>35</v>
      </c>
      <c r="Q1457" t="s">
        <v>35</v>
      </c>
    </row>
    <row r="1458" spans="1:17">
      <c r="A1458" s="68"/>
      <c r="B1458" s="68"/>
      <c r="C1458" s="68"/>
      <c r="D1458" s="68"/>
      <c r="E1458" s="9"/>
      <c r="F1458" s="9" t="str">
        <f>IF(IF(SB!C1460="","",TEXT(SB!C1460,"0"))="",IF(SB!H1460="","",TEXT(SB!H1460,"0")),IF(SB!C1460="","",TEXT(SB!C1460,"0")))</f>
        <v/>
      </c>
      <c r="G1458" s="5" t="str">
        <f>IF(SB!D1460="","",SB!D1460)</f>
        <v/>
      </c>
      <c r="H1458" t="str">
        <f>IF(SB!D1460="","","X")</f>
        <v/>
      </c>
      <c r="I1458" t="str">
        <f>IF(SB!H1460="","",SB!G1460)</f>
        <v/>
      </c>
      <c r="J1458" t="str">
        <f>IF(SB!H1460="","",SB!F1460)</f>
        <v/>
      </c>
      <c r="K1458" t="str">
        <f>IFERROR(IF(AND(SB!H1460&lt;&gt;"",VALUE(SB!E1460)&lt;VALUE(SB!$A$2)),Data!J1458,""),"")</f>
        <v/>
      </c>
      <c r="L1458" t="s">
        <v>35</v>
      </c>
      <c r="M1458" t="s">
        <v>35</v>
      </c>
      <c r="O1458" t="s">
        <v>35</v>
      </c>
      <c r="P1458" t="s">
        <v>35</v>
      </c>
      <c r="Q1458" t="s">
        <v>35</v>
      </c>
    </row>
    <row r="1459" spans="1:17">
      <c r="A1459" s="68"/>
      <c r="B1459" s="68"/>
      <c r="C1459" s="68"/>
      <c r="D1459" s="68"/>
      <c r="E1459" s="9"/>
      <c r="F1459" s="9" t="str">
        <f>IF(IF(SB!C1461="","",TEXT(SB!C1461,"0"))="",IF(SB!H1461="","",TEXT(SB!H1461,"0")),IF(SB!C1461="","",TEXT(SB!C1461,"0")))</f>
        <v/>
      </c>
      <c r="G1459" s="5" t="str">
        <f>IF(SB!D1461="","",SB!D1461)</f>
        <v/>
      </c>
      <c r="H1459" t="str">
        <f>IF(SB!D1461="","","X")</f>
        <v/>
      </c>
      <c r="I1459" t="str">
        <f>IF(SB!H1461="","",SB!G1461)</f>
        <v/>
      </c>
      <c r="J1459" t="str">
        <f>IF(SB!H1461="","",SB!F1461)</f>
        <v/>
      </c>
      <c r="K1459" t="str">
        <f>IFERROR(IF(AND(SB!H1461&lt;&gt;"",VALUE(SB!E1461)&lt;VALUE(SB!$A$2)),Data!J1459,""),"")</f>
        <v/>
      </c>
      <c r="L1459" t="s">
        <v>35</v>
      </c>
      <c r="M1459" t="s">
        <v>35</v>
      </c>
      <c r="O1459" t="s">
        <v>35</v>
      </c>
      <c r="P1459" t="s">
        <v>35</v>
      </c>
      <c r="Q1459" t="s">
        <v>35</v>
      </c>
    </row>
    <row r="1460" spans="1:17">
      <c r="A1460" s="68"/>
      <c r="B1460" s="68"/>
      <c r="C1460" s="68"/>
      <c r="D1460" s="68"/>
      <c r="E1460" s="9"/>
      <c r="F1460" s="9" t="str">
        <f>IF(IF(SB!C1462="","",TEXT(SB!C1462,"0"))="",IF(SB!H1462="","",TEXT(SB!H1462,"0")),IF(SB!C1462="","",TEXT(SB!C1462,"0")))</f>
        <v/>
      </c>
      <c r="G1460" s="5" t="str">
        <f>IF(SB!D1462="","",SB!D1462)</f>
        <v/>
      </c>
      <c r="H1460" t="str">
        <f>IF(SB!D1462="","","X")</f>
        <v/>
      </c>
      <c r="I1460" t="str">
        <f>IF(SB!H1462="","",SB!G1462)</f>
        <v/>
      </c>
      <c r="J1460" t="str">
        <f>IF(SB!H1462="","",SB!F1462)</f>
        <v/>
      </c>
      <c r="K1460" t="str">
        <f>IFERROR(IF(AND(SB!H1462&lt;&gt;"",VALUE(SB!E1462)&lt;VALUE(SB!$A$2)),Data!J1460,""),"")</f>
        <v/>
      </c>
      <c r="L1460" t="s">
        <v>35</v>
      </c>
      <c r="M1460" t="s">
        <v>35</v>
      </c>
      <c r="O1460" t="s">
        <v>35</v>
      </c>
      <c r="P1460" t="s">
        <v>35</v>
      </c>
      <c r="Q1460" t="s">
        <v>35</v>
      </c>
    </row>
    <row r="1461" spans="1:17">
      <c r="A1461" s="68"/>
      <c r="B1461" s="68"/>
      <c r="C1461" s="68"/>
      <c r="D1461" s="68"/>
      <c r="E1461" s="9"/>
      <c r="F1461" s="9" t="str">
        <f>IF(IF(SB!C1463="","",TEXT(SB!C1463,"0"))="",IF(SB!H1463="","",TEXT(SB!H1463,"0")),IF(SB!C1463="","",TEXT(SB!C1463,"0")))</f>
        <v/>
      </c>
      <c r="G1461" s="5" t="str">
        <f>IF(SB!D1463="","",SB!D1463)</f>
        <v/>
      </c>
      <c r="H1461" t="str">
        <f>IF(SB!D1463="","","X")</f>
        <v/>
      </c>
      <c r="I1461" t="str">
        <f>IF(SB!H1463="","",SB!G1463)</f>
        <v/>
      </c>
      <c r="J1461" t="str">
        <f>IF(SB!H1463="","",SB!F1463)</f>
        <v/>
      </c>
      <c r="K1461" t="str">
        <f>IFERROR(IF(AND(SB!H1463&lt;&gt;"",VALUE(SB!E1463)&lt;VALUE(SB!$A$2)),Data!J1461,""),"")</f>
        <v/>
      </c>
      <c r="L1461" t="s">
        <v>35</v>
      </c>
      <c r="M1461" t="s">
        <v>35</v>
      </c>
      <c r="O1461" t="s">
        <v>35</v>
      </c>
      <c r="P1461" t="s">
        <v>35</v>
      </c>
      <c r="Q1461" t="s">
        <v>35</v>
      </c>
    </row>
    <row r="1462" spans="1:17">
      <c r="A1462" s="68"/>
      <c r="B1462" s="68"/>
      <c r="C1462" s="68"/>
      <c r="D1462" s="68"/>
      <c r="E1462" s="9"/>
      <c r="F1462" s="9" t="str">
        <f>IF(IF(SB!C1464="","",TEXT(SB!C1464,"0"))="",IF(SB!H1464="","",TEXT(SB!H1464,"0")),IF(SB!C1464="","",TEXT(SB!C1464,"0")))</f>
        <v/>
      </c>
      <c r="G1462" s="5" t="str">
        <f>IF(SB!D1464="","",SB!D1464)</f>
        <v/>
      </c>
      <c r="H1462" t="str">
        <f>IF(SB!D1464="","","X")</f>
        <v/>
      </c>
      <c r="I1462" t="str">
        <f>IF(SB!H1464="","",SB!G1464)</f>
        <v/>
      </c>
      <c r="J1462" t="str">
        <f>IF(SB!H1464="","",SB!F1464)</f>
        <v/>
      </c>
      <c r="K1462" t="str">
        <f>IFERROR(IF(AND(SB!H1464&lt;&gt;"",VALUE(SB!E1464)&lt;VALUE(SB!$A$2)),Data!J1462,""),"")</f>
        <v/>
      </c>
      <c r="L1462" t="s">
        <v>35</v>
      </c>
      <c r="M1462" t="s">
        <v>35</v>
      </c>
      <c r="O1462" t="s">
        <v>35</v>
      </c>
      <c r="P1462" t="s">
        <v>35</v>
      </c>
      <c r="Q1462" t="s">
        <v>35</v>
      </c>
    </row>
    <row r="1463" spans="1:17">
      <c r="A1463" s="68"/>
      <c r="B1463" s="68"/>
      <c r="C1463" s="68"/>
      <c r="D1463" s="68"/>
      <c r="E1463" s="9"/>
      <c r="F1463" s="9" t="str">
        <f>IF(IF(SB!C1465="","",TEXT(SB!C1465,"0"))="",IF(SB!H1465="","",TEXT(SB!H1465,"0")),IF(SB!C1465="","",TEXT(SB!C1465,"0")))</f>
        <v/>
      </c>
      <c r="G1463" s="5" t="str">
        <f>IF(SB!D1465="","",SB!D1465)</f>
        <v/>
      </c>
      <c r="H1463" t="str">
        <f>IF(SB!D1465="","","X")</f>
        <v/>
      </c>
      <c r="I1463" t="str">
        <f>IF(SB!H1465="","",SB!G1465)</f>
        <v/>
      </c>
      <c r="J1463" t="str">
        <f>IF(SB!H1465="","",SB!F1465)</f>
        <v/>
      </c>
      <c r="K1463" t="str">
        <f>IFERROR(IF(AND(SB!H1465&lt;&gt;"",VALUE(SB!E1465)&lt;VALUE(SB!$A$2)),Data!J1463,""),"")</f>
        <v/>
      </c>
      <c r="L1463" t="s">
        <v>35</v>
      </c>
      <c r="M1463" t="s">
        <v>35</v>
      </c>
      <c r="O1463" t="s">
        <v>35</v>
      </c>
      <c r="P1463" t="s">
        <v>35</v>
      </c>
      <c r="Q1463" t="s">
        <v>35</v>
      </c>
    </row>
    <row r="1464" spans="1:17">
      <c r="A1464" s="68"/>
      <c r="B1464" s="68"/>
      <c r="C1464" s="68"/>
      <c r="D1464" s="68"/>
      <c r="E1464" s="9"/>
      <c r="F1464" s="9" t="str">
        <f>IF(IF(SB!C1466="","",TEXT(SB!C1466,"0"))="",IF(SB!H1466="","",TEXT(SB!H1466,"0")),IF(SB!C1466="","",TEXT(SB!C1466,"0")))</f>
        <v/>
      </c>
      <c r="G1464" s="5" t="str">
        <f>IF(SB!D1466="","",SB!D1466)</f>
        <v/>
      </c>
      <c r="H1464" t="str">
        <f>IF(SB!D1466="","","X")</f>
        <v/>
      </c>
      <c r="I1464" t="str">
        <f>IF(SB!H1466="","",SB!G1466)</f>
        <v/>
      </c>
      <c r="J1464" t="str">
        <f>IF(SB!H1466="","",SB!F1466)</f>
        <v/>
      </c>
      <c r="K1464" t="str">
        <f>IFERROR(IF(AND(SB!H1466&lt;&gt;"",VALUE(SB!E1466)&lt;VALUE(SB!$A$2)),Data!J1464,""),"")</f>
        <v/>
      </c>
      <c r="L1464" t="s">
        <v>35</v>
      </c>
      <c r="M1464" t="s">
        <v>35</v>
      </c>
      <c r="O1464" t="s">
        <v>35</v>
      </c>
      <c r="P1464" t="s">
        <v>35</v>
      </c>
      <c r="Q1464" t="s">
        <v>35</v>
      </c>
    </row>
    <row r="1465" spans="1:17">
      <c r="A1465" s="68"/>
      <c r="B1465" s="68"/>
      <c r="C1465" s="68"/>
      <c r="D1465" s="68"/>
      <c r="E1465" s="9"/>
      <c r="F1465" s="9" t="str">
        <f>IF(IF(SB!C1467="","",TEXT(SB!C1467,"0"))="",IF(SB!H1467="","",TEXT(SB!H1467,"0")),IF(SB!C1467="","",TEXT(SB!C1467,"0")))</f>
        <v/>
      </c>
      <c r="G1465" s="5" t="str">
        <f>IF(SB!D1467="","",SB!D1467)</f>
        <v/>
      </c>
      <c r="H1465" t="str">
        <f>IF(SB!D1467="","","X")</f>
        <v/>
      </c>
      <c r="I1465" t="str">
        <f>IF(SB!H1467="","",SB!G1467)</f>
        <v/>
      </c>
      <c r="J1465" t="str">
        <f>IF(SB!H1467="","",SB!F1467)</f>
        <v/>
      </c>
      <c r="K1465" t="str">
        <f>IFERROR(IF(AND(SB!H1467&lt;&gt;"",VALUE(SB!E1467)&lt;VALUE(SB!$A$2)),Data!J1465,""),"")</f>
        <v/>
      </c>
      <c r="L1465" t="s">
        <v>35</v>
      </c>
      <c r="M1465" t="s">
        <v>35</v>
      </c>
      <c r="O1465" t="s">
        <v>35</v>
      </c>
      <c r="P1465" t="s">
        <v>35</v>
      </c>
      <c r="Q1465" t="s">
        <v>35</v>
      </c>
    </row>
    <row r="1466" spans="1:17">
      <c r="A1466" s="68"/>
      <c r="B1466" s="68"/>
      <c r="C1466" s="68"/>
      <c r="D1466" s="68"/>
      <c r="E1466" s="9"/>
      <c r="F1466" s="9" t="str">
        <f>IF(IF(SB!C1468="","",TEXT(SB!C1468,"0"))="",IF(SB!H1468="","",TEXT(SB!H1468,"0")),IF(SB!C1468="","",TEXT(SB!C1468,"0")))</f>
        <v/>
      </c>
      <c r="G1466" s="5" t="str">
        <f>IF(SB!D1468="","",SB!D1468)</f>
        <v/>
      </c>
      <c r="H1466" t="str">
        <f>IF(SB!D1468="","","X")</f>
        <v/>
      </c>
      <c r="I1466" t="str">
        <f>IF(SB!H1468="","",SB!G1468)</f>
        <v/>
      </c>
      <c r="J1466" t="str">
        <f>IF(SB!H1468="","",SB!F1468)</f>
        <v/>
      </c>
      <c r="K1466" t="str">
        <f>IFERROR(IF(AND(SB!H1468&lt;&gt;"",VALUE(SB!E1468)&lt;VALUE(SB!$A$2)),Data!J1466,""),"")</f>
        <v/>
      </c>
      <c r="L1466" t="s">
        <v>35</v>
      </c>
      <c r="M1466" t="s">
        <v>35</v>
      </c>
      <c r="O1466" t="s">
        <v>35</v>
      </c>
      <c r="P1466" t="s">
        <v>35</v>
      </c>
      <c r="Q1466" t="s">
        <v>35</v>
      </c>
    </row>
    <row r="1467" spans="1:17">
      <c r="A1467" s="68"/>
      <c r="B1467" s="68"/>
      <c r="C1467" s="68"/>
      <c r="D1467" s="68"/>
      <c r="E1467" s="9"/>
      <c r="F1467" s="9" t="str">
        <f>IF(IF(SB!C1469="","",TEXT(SB!C1469,"0"))="",IF(SB!H1469="","",TEXT(SB!H1469,"0")),IF(SB!C1469="","",TEXT(SB!C1469,"0")))</f>
        <v/>
      </c>
      <c r="G1467" s="5" t="str">
        <f>IF(SB!D1469="","",SB!D1469)</f>
        <v/>
      </c>
      <c r="H1467" t="str">
        <f>IF(SB!D1469="","","X")</f>
        <v/>
      </c>
      <c r="I1467" t="str">
        <f>IF(SB!H1469="","",SB!G1469)</f>
        <v/>
      </c>
      <c r="J1467" t="str">
        <f>IF(SB!H1469="","",SB!F1469)</f>
        <v/>
      </c>
      <c r="K1467" t="str">
        <f>IFERROR(IF(AND(SB!H1469&lt;&gt;"",VALUE(SB!E1469)&lt;VALUE(SB!$A$2)),Data!J1467,""),"")</f>
        <v/>
      </c>
      <c r="L1467" t="s">
        <v>35</v>
      </c>
      <c r="M1467" t="s">
        <v>35</v>
      </c>
      <c r="O1467" t="s">
        <v>35</v>
      </c>
      <c r="P1467" t="s">
        <v>35</v>
      </c>
      <c r="Q1467" t="s">
        <v>35</v>
      </c>
    </row>
    <row r="1468" spans="1:17">
      <c r="A1468" s="68"/>
      <c r="B1468" s="68"/>
      <c r="C1468" s="68"/>
      <c r="D1468" s="68"/>
      <c r="E1468" s="9"/>
      <c r="F1468" s="9" t="str">
        <f>IF(IF(SB!C1470="","",TEXT(SB!C1470,"0"))="",IF(SB!H1470="","",TEXT(SB!H1470,"0")),IF(SB!C1470="","",TEXT(SB!C1470,"0")))</f>
        <v/>
      </c>
      <c r="G1468" s="5" t="str">
        <f>IF(SB!D1470="","",SB!D1470)</f>
        <v/>
      </c>
      <c r="H1468" t="str">
        <f>IF(SB!D1470="","","X")</f>
        <v/>
      </c>
      <c r="I1468" t="str">
        <f>IF(SB!H1470="","",SB!G1470)</f>
        <v/>
      </c>
      <c r="J1468" t="str">
        <f>IF(SB!H1470="","",SB!F1470)</f>
        <v/>
      </c>
      <c r="K1468" t="str">
        <f>IFERROR(IF(AND(SB!H1470&lt;&gt;"",VALUE(SB!E1470)&lt;VALUE(SB!$A$2)),Data!J1468,""),"")</f>
        <v/>
      </c>
      <c r="L1468" t="s">
        <v>35</v>
      </c>
      <c r="M1468" t="s">
        <v>35</v>
      </c>
      <c r="O1468" t="s">
        <v>35</v>
      </c>
      <c r="P1468" t="s">
        <v>35</v>
      </c>
      <c r="Q1468" t="s">
        <v>35</v>
      </c>
    </row>
    <row r="1469" spans="1:17">
      <c r="A1469" s="68"/>
      <c r="B1469" s="68"/>
      <c r="C1469" s="68"/>
      <c r="D1469" s="68"/>
      <c r="E1469" s="9"/>
      <c r="F1469" s="9" t="str">
        <f>IF(IF(SB!C1471="","",TEXT(SB!C1471,"0"))="",IF(SB!H1471="","",TEXT(SB!H1471,"0")),IF(SB!C1471="","",TEXT(SB!C1471,"0")))</f>
        <v/>
      </c>
      <c r="G1469" s="5" t="str">
        <f>IF(SB!D1471="","",SB!D1471)</f>
        <v/>
      </c>
      <c r="H1469" t="str">
        <f>IF(SB!D1471="","","X")</f>
        <v/>
      </c>
      <c r="I1469" t="str">
        <f>IF(SB!H1471="","",SB!G1471)</f>
        <v/>
      </c>
      <c r="J1469" t="str">
        <f>IF(SB!H1471="","",SB!F1471)</f>
        <v/>
      </c>
      <c r="K1469" t="str">
        <f>IFERROR(IF(AND(SB!H1471&lt;&gt;"",VALUE(SB!E1471)&lt;VALUE(SB!$A$2)),Data!J1469,""),"")</f>
        <v/>
      </c>
      <c r="L1469" t="s">
        <v>35</v>
      </c>
      <c r="M1469" t="s">
        <v>35</v>
      </c>
      <c r="O1469" t="s">
        <v>35</v>
      </c>
      <c r="P1469" t="s">
        <v>35</v>
      </c>
      <c r="Q1469" t="s">
        <v>35</v>
      </c>
    </row>
    <row r="1470" spans="1:17">
      <c r="A1470" s="68"/>
      <c r="B1470" s="68"/>
      <c r="C1470" s="68"/>
      <c r="D1470" s="68"/>
      <c r="E1470" s="9"/>
      <c r="F1470" s="9" t="str">
        <f>IF(IF(SB!C1472="","",TEXT(SB!C1472,"0"))="",IF(SB!H1472="","",TEXT(SB!H1472,"0")),IF(SB!C1472="","",TEXT(SB!C1472,"0")))</f>
        <v/>
      </c>
      <c r="G1470" s="5" t="str">
        <f>IF(SB!D1472="","",SB!D1472)</f>
        <v/>
      </c>
      <c r="H1470" t="str">
        <f>IF(SB!D1472="","","X")</f>
        <v/>
      </c>
      <c r="I1470" t="str">
        <f>IF(SB!H1472="","",SB!G1472)</f>
        <v/>
      </c>
      <c r="J1470" t="str">
        <f>IF(SB!H1472="","",SB!F1472)</f>
        <v/>
      </c>
      <c r="K1470" t="str">
        <f>IFERROR(IF(AND(SB!H1472&lt;&gt;"",VALUE(SB!E1472)&lt;VALUE(SB!$A$2)),Data!J1470,""),"")</f>
        <v/>
      </c>
      <c r="L1470" t="s">
        <v>35</v>
      </c>
      <c r="M1470" t="s">
        <v>35</v>
      </c>
      <c r="O1470" t="s">
        <v>35</v>
      </c>
      <c r="P1470" t="s">
        <v>35</v>
      </c>
      <c r="Q1470" t="s">
        <v>35</v>
      </c>
    </row>
    <row r="1471" spans="1:17">
      <c r="A1471" s="68"/>
      <c r="B1471" s="68"/>
      <c r="C1471" s="68"/>
      <c r="D1471" s="68"/>
      <c r="E1471" s="9"/>
      <c r="F1471" s="9" t="str">
        <f>IF(IF(SB!C1473="","",TEXT(SB!C1473,"0"))="",IF(SB!H1473="","",TEXT(SB!H1473,"0")),IF(SB!C1473="","",TEXT(SB!C1473,"0")))</f>
        <v/>
      </c>
      <c r="G1471" s="5" t="str">
        <f>IF(SB!D1473="","",SB!D1473)</f>
        <v/>
      </c>
      <c r="H1471" t="str">
        <f>IF(SB!D1473="","","X")</f>
        <v/>
      </c>
      <c r="I1471" t="str">
        <f>IF(SB!H1473="","",SB!G1473)</f>
        <v/>
      </c>
      <c r="J1471" t="str">
        <f>IF(SB!H1473="","",SB!F1473)</f>
        <v/>
      </c>
      <c r="K1471" t="str">
        <f>IFERROR(IF(AND(SB!H1473&lt;&gt;"",VALUE(SB!E1473)&lt;VALUE(SB!$A$2)),Data!J1471,""),"")</f>
        <v/>
      </c>
      <c r="L1471" t="s">
        <v>35</v>
      </c>
      <c r="M1471" t="s">
        <v>35</v>
      </c>
      <c r="O1471" t="s">
        <v>35</v>
      </c>
      <c r="P1471" t="s">
        <v>35</v>
      </c>
      <c r="Q1471" t="s">
        <v>35</v>
      </c>
    </row>
    <row r="1472" spans="1:17">
      <c r="A1472" s="68"/>
      <c r="B1472" s="68"/>
      <c r="C1472" s="68"/>
      <c r="D1472" s="68"/>
      <c r="E1472" s="9"/>
      <c r="F1472" s="9" t="str">
        <f>IF(IF(SB!C1474="","",TEXT(SB!C1474,"0"))="",IF(SB!H1474="","",TEXT(SB!H1474,"0")),IF(SB!C1474="","",TEXT(SB!C1474,"0")))</f>
        <v/>
      </c>
      <c r="G1472" s="5" t="str">
        <f>IF(SB!D1474="","",SB!D1474)</f>
        <v/>
      </c>
      <c r="H1472" t="str">
        <f>IF(SB!D1474="","","X")</f>
        <v/>
      </c>
      <c r="I1472" t="str">
        <f>IF(SB!H1474="","",SB!G1474)</f>
        <v/>
      </c>
      <c r="J1472" t="str">
        <f>IF(SB!H1474="","",SB!F1474)</f>
        <v/>
      </c>
      <c r="K1472" t="str">
        <f>IFERROR(IF(AND(SB!H1474&lt;&gt;"",VALUE(SB!E1474)&lt;VALUE(SB!$A$2)),Data!J1472,""),"")</f>
        <v/>
      </c>
      <c r="L1472" t="s">
        <v>35</v>
      </c>
      <c r="M1472" t="s">
        <v>35</v>
      </c>
      <c r="O1472" t="s">
        <v>35</v>
      </c>
      <c r="P1472" t="s">
        <v>35</v>
      </c>
      <c r="Q1472" t="s">
        <v>35</v>
      </c>
    </row>
    <row r="1473" spans="1:17">
      <c r="A1473" s="68"/>
      <c r="B1473" s="68"/>
      <c r="C1473" s="68"/>
      <c r="D1473" s="68"/>
      <c r="E1473" s="9"/>
      <c r="F1473" s="9" t="str">
        <f>IF(IF(SB!C1475="","",TEXT(SB!C1475,"0"))="",IF(SB!H1475="","",TEXT(SB!H1475,"0")),IF(SB!C1475="","",TEXT(SB!C1475,"0")))</f>
        <v/>
      </c>
      <c r="G1473" s="5" t="str">
        <f>IF(SB!D1475="","",SB!D1475)</f>
        <v/>
      </c>
      <c r="H1473" t="str">
        <f>IF(SB!D1475="","","X")</f>
        <v/>
      </c>
      <c r="I1473" t="str">
        <f>IF(SB!H1475="","",SB!G1475)</f>
        <v/>
      </c>
      <c r="J1473" t="str">
        <f>IF(SB!H1475="","",SB!F1475)</f>
        <v/>
      </c>
      <c r="K1473" t="str">
        <f>IFERROR(IF(AND(SB!H1475&lt;&gt;"",VALUE(SB!E1475)&lt;VALUE(SB!$A$2)),Data!J1473,""),"")</f>
        <v/>
      </c>
      <c r="L1473" t="s">
        <v>35</v>
      </c>
      <c r="M1473" t="s">
        <v>35</v>
      </c>
      <c r="O1473" t="s">
        <v>35</v>
      </c>
      <c r="P1473" t="s">
        <v>35</v>
      </c>
      <c r="Q1473" t="s">
        <v>35</v>
      </c>
    </row>
    <row r="1474" spans="1:17">
      <c r="A1474" s="68"/>
      <c r="B1474" s="68"/>
      <c r="C1474" s="68"/>
      <c r="D1474" s="68"/>
      <c r="E1474" s="9"/>
      <c r="F1474" s="9" t="str">
        <f>IF(IF(SB!C1476="","",TEXT(SB!C1476,"0"))="",IF(SB!H1476="","",TEXT(SB!H1476,"0")),IF(SB!C1476="","",TEXT(SB!C1476,"0")))</f>
        <v/>
      </c>
      <c r="G1474" s="5" t="str">
        <f>IF(SB!D1476="","",SB!D1476)</f>
        <v/>
      </c>
      <c r="H1474" t="str">
        <f>IF(SB!D1476="","","X")</f>
        <v/>
      </c>
      <c r="I1474" t="str">
        <f>IF(SB!H1476="","",SB!G1476)</f>
        <v/>
      </c>
      <c r="J1474" t="str">
        <f>IF(SB!H1476="","",SB!F1476)</f>
        <v/>
      </c>
      <c r="K1474" t="str">
        <f>IFERROR(IF(AND(SB!H1476&lt;&gt;"",VALUE(SB!E1476)&lt;VALUE(SB!$A$2)),Data!J1474,""),"")</f>
        <v/>
      </c>
      <c r="L1474" t="s">
        <v>35</v>
      </c>
      <c r="M1474" t="s">
        <v>35</v>
      </c>
      <c r="O1474" t="s">
        <v>35</v>
      </c>
      <c r="P1474" t="s">
        <v>35</v>
      </c>
      <c r="Q1474" t="s">
        <v>35</v>
      </c>
    </row>
    <row r="1475" spans="1:17">
      <c r="A1475" s="68"/>
      <c r="B1475" s="68"/>
      <c r="C1475" s="68"/>
      <c r="D1475" s="68"/>
      <c r="E1475" s="9"/>
      <c r="F1475" s="9" t="str">
        <f>IF(IF(SB!C1477="","",TEXT(SB!C1477,"0"))="",IF(SB!H1477="","",TEXT(SB!H1477,"0")),IF(SB!C1477="","",TEXT(SB!C1477,"0")))</f>
        <v/>
      </c>
      <c r="G1475" s="5" t="str">
        <f>IF(SB!D1477="","",SB!D1477)</f>
        <v/>
      </c>
      <c r="H1475" t="str">
        <f>IF(SB!D1477="","","X")</f>
        <v/>
      </c>
      <c r="I1475" t="str">
        <f>IF(SB!H1477="","",SB!G1477)</f>
        <v/>
      </c>
      <c r="J1475" t="str">
        <f>IF(SB!H1477="","",SB!F1477)</f>
        <v/>
      </c>
      <c r="K1475" t="str">
        <f>IFERROR(IF(AND(SB!H1477&lt;&gt;"",VALUE(SB!E1477)&lt;VALUE(SB!$A$2)),Data!J1475,""),"")</f>
        <v/>
      </c>
      <c r="L1475" t="s">
        <v>35</v>
      </c>
      <c r="M1475" t="s">
        <v>35</v>
      </c>
      <c r="O1475" t="s">
        <v>35</v>
      </c>
      <c r="P1475" t="s">
        <v>35</v>
      </c>
      <c r="Q1475" t="s">
        <v>35</v>
      </c>
    </row>
    <row r="1476" spans="1:17">
      <c r="A1476" s="68"/>
      <c r="B1476" s="68"/>
      <c r="C1476" s="68"/>
      <c r="D1476" s="68"/>
      <c r="E1476" s="9"/>
      <c r="F1476" s="9" t="str">
        <f>IF(IF(SB!C1478="","",TEXT(SB!C1478,"0"))="",IF(SB!H1478="","",TEXT(SB!H1478,"0")),IF(SB!C1478="","",TEXT(SB!C1478,"0")))</f>
        <v/>
      </c>
      <c r="G1476" s="5" t="str">
        <f>IF(SB!D1478="","",SB!D1478)</f>
        <v/>
      </c>
      <c r="H1476" t="str">
        <f>IF(SB!D1478="","","X")</f>
        <v/>
      </c>
      <c r="I1476" t="str">
        <f>IF(SB!H1478="","",SB!G1478)</f>
        <v/>
      </c>
      <c r="J1476" t="str">
        <f>IF(SB!H1478="","",SB!F1478)</f>
        <v/>
      </c>
      <c r="K1476" t="str">
        <f>IFERROR(IF(AND(SB!H1478&lt;&gt;"",VALUE(SB!E1478)&lt;VALUE(SB!$A$2)),Data!J1476,""),"")</f>
        <v/>
      </c>
      <c r="L1476" t="s">
        <v>35</v>
      </c>
      <c r="M1476" t="s">
        <v>35</v>
      </c>
      <c r="O1476" t="s">
        <v>35</v>
      </c>
      <c r="P1476" t="s">
        <v>35</v>
      </c>
      <c r="Q1476" t="s">
        <v>35</v>
      </c>
    </row>
    <row r="1477" spans="1:17">
      <c r="A1477" s="68"/>
      <c r="B1477" s="68"/>
      <c r="C1477" s="68"/>
      <c r="D1477" s="68"/>
      <c r="E1477" s="9"/>
      <c r="F1477" s="9" t="str">
        <f>IF(IF(SB!C1479="","",TEXT(SB!C1479,"0"))="",IF(SB!H1479="","",TEXT(SB!H1479,"0")),IF(SB!C1479="","",TEXT(SB!C1479,"0")))</f>
        <v/>
      </c>
      <c r="G1477" s="5" t="str">
        <f>IF(SB!D1479="","",SB!D1479)</f>
        <v/>
      </c>
      <c r="H1477" t="str">
        <f>IF(SB!D1479="","","X")</f>
        <v/>
      </c>
      <c r="I1477" t="str">
        <f>IF(SB!H1479="","",SB!G1479)</f>
        <v/>
      </c>
      <c r="J1477" t="str">
        <f>IF(SB!H1479="","",SB!F1479)</f>
        <v/>
      </c>
      <c r="K1477" t="str">
        <f>IFERROR(IF(AND(SB!H1479&lt;&gt;"",VALUE(SB!E1479)&lt;VALUE(SB!$A$2)),Data!J1477,""),"")</f>
        <v/>
      </c>
      <c r="L1477" t="s">
        <v>35</v>
      </c>
      <c r="M1477" t="s">
        <v>35</v>
      </c>
      <c r="O1477" t="s">
        <v>35</v>
      </c>
      <c r="P1477" t="s">
        <v>35</v>
      </c>
      <c r="Q1477" t="s">
        <v>35</v>
      </c>
    </row>
    <row r="1478" spans="1:17">
      <c r="A1478" s="68"/>
      <c r="B1478" s="68"/>
      <c r="C1478" s="68"/>
      <c r="D1478" s="68"/>
      <c r="E1478" s="9"/>
      <c r="F1478" s="9" t="str">
        <f>IF(IF(SB!C1480="","",TEXT(SB!C1480,"0"))="",IF(SB!H1480="","",TEXT(SB!H1480,"0")),IF(SB!C1480="","",TEXT(SB!C1480,"0")))</f>
        <v/>
      </c>
      <c r="G1478" s="5" t="str">
        <f>IF(SB!D1480="","",SB!D1480)</f>
        <v/>
      </c>
      <c r="H1478" t="str">
        <f>IF(SB!D1480="","","X")</f>
        <v/>
      </c>
      <c r="I1478" t="str">
        <f>IF(SB!H1480="","",SB!G1480)</f>
        <v/>
      </c>
      <c r="J1478" t="str">
        <f>IF(SB!H1480="","",SB!F1480)</f>
        <v/>
      </c>
      <c r="K1478" t="str">
        <f>IFERROR(IF(AND(SB!H1480&lt;&gt;"",VALUE(SB!E1480)&lt;VALUE(SB!$A$2)),Data!J1478,""),"")</f>
        <v/>
      </c>
      <c r="L1478" t="s">
        <v>35</v>
      </c>
      <c r="M1478" t="s">
        <v>35</v>
      </c>
      <c r="O1478" t="s">
        <v>35</v>
      </c>
      <c r="P1478" t="s">
        <v>35</v>
      </c>
      <c r="Q1478" t="s">
        <v>35</v>
      </c>
    </row>
    <row r="1479" spans="1:17">
      <c r="A1479" s="68"/>
      <c r="B1479" s="68"/>
      <c r="C1479" s="68"/>
      <c r="D1479" s="68"/>
      <c r="E1479" s="9"/>
      <c r="F1479" s="9" t="str">
        <f>IF(IF(SB!C1481="","",TEXT(SB!C1481,"0"))="",IF(SB!H1481="","",TEXT(SB!H1481,"0")),IF(SB!C1481="","",TEXT(SB!C1481,"0")))</f>
        <v/>
      </c>
      <c r="G1479" s="5" t="str">
        <f>IF(SB!D1481="","",SB!D1481)</f>
        <v/>
      </c>
      <c r="H1479" t="str">
        <f>IF(SB!D1481="","","X")</f>
        <v/>
      </c>
      <c r="I1479" t="str">
        <f>IF(SB!H1481="","",SB!G1481)</f>
        <v/>
      </c>
      <c r="J1479" t="str">
        <f>IF(SB!H1481="","",SB!F1481)</f>
        <v/>
      </c>
      <c r="K1479" t="str">
        <f>IFERROR(IF(AND(SB!H1481&lt;&gt;"",VALUE(SB!E1481)&lt;VALUE(SB!$A$2)),Data!J1479,""),"")</f>
        <v/>
      </c>
      <c r="L1479" t="s">
        <v>35</v>
      </c>
      <c r="M1479" t="s">
        <v>35</v>
      </c>
      <c r="O1479" t="s">
        <v>35</v>
      </c>
      <c r="P1479" t="s">
        <v>35</v>
      </c>
      <c r="Q1479" t="s">
        <v>35</v>
      </c>
    </row>
    <row r="1480" spans="1:17">
      <c r="A1480" s="68"/>
      <c r="B1480" s="68"/>
      <c r="C1480" s="68"/>
      <c r="D1480" s="68"/>
      <c r="E1480" s="9"/>
      <c r="F1480" s="9" t="str">
        <f>IF(IF(SB!C1482="","",TEXT(SB!C1482,"0"))="",IF(SB!H1482="","",TEXT(SB!H1482,"0")),IF(SB!C1482="","",TEXT(SB!C1482,"0")))</f>
        <v/>
      </c>
      <c r="G1480" s="5" t="str">
        <f>IF(SB!D1482="","",SB!D1482)</f>
        <v/>
      </c>
      <c r="H1480" t="str">
        <f>IF(SB!D1482="","","X")</f>
        <v/>
      </c>
      <c r="I1480" t="str">
        <f>IF(SB!H1482="","",SB!G1482)</f>
        <v/>
      </c>
      <c r="J1480" t="str">
        <f>IF(SB!H1482="","",SB!F1482)</f>
        <v/>
      </c>
      <c r="K1480" t="str">
        <f>IFERROR(IF(AND(SB!H1482&lt;&gt;"",VALUE(SB!E1482)&lt;VALUE(SB!$A$2)),Data!J1480,""),"")</f>
        <v/>
      </c>
      <c r="L1480" t="s">
        <v>35</v>
      </c>
      <c r="M1480" t="s">
        <v>35</v>
      </c>
      <c r="O1480" t="s">
        <v>35</v>
      </c>
      <c r="P1480" t="s">
        <v>35</v>
      </c>
      <c r="Q1480" t="s">
        <v>35</v>
      </c>
    </row>
    <row r="1481" spans="1:17">
      <c r="A1481" s="68"/>
      <c r="B1481" s="68"/>
      <c r="C1481" s="68"/>
      <c r="D1481" s="68"/>
      <c r="E1481" s="9"/>
      <c r="F1481" s="9" t="str">
        <f>IF(IF(SB!C1483="","",TEXT(SB!C1483,"0"))="",IF(SB!H1483="","",TEXT(SB!H1483,"0")),IF(SB!C1483="","",TEXT(SB!C1483,"0")))</f>
        <v/>
      </c>
      <c r="G1481" s="5" t="str">
        <f>IF(SB!D1483="","",SB!D1483)</f>
        <v/>
      </c>
      <c r="H1481" t="str">
        <f>IF(SB!D1483="","","X")</f>
        <v/>
      </c>
      <c r="I1481" t="str">
        <f>IF(SB!H1483="","",SB!G1483)</f>
        <v/>
      </c>
      <c r="J1481" t="str">
        <f>IF(SB!H1483="","",SB!F1483)</f>
        <v/>
      </c>
      <c r="K1481" t="str">
        <f>IFERROR(IF(AND(SB!H1483&lt;&gt;"",VALUE(SB!E1483)&lt;VALUE(SB!$A$2)),Data!J1481,""),"")</f>
        <v/>
      </c>
      <c r="L1481" t="s">
        <v>35</v>
      </c>
      <c r="M1481" t="s">
        <v>35</v>
      </c>
      <c r="O1481" t="s">
        <v>35</v>
      </c>
      <c r="P1481" t="s">
        <v>35</v>
      </c>
      <c r="Q1481" t="s">
        <v>35</v>
      </c>
    </row>
    <row r="1482" spans="1:17">
      <c r="A1482" s="68"/>
      <c r="B1482" s="68"/>
      <c r="C1482" s="68"/>
      <c r="D1482" s="68"/>
      <c r="E1482" s="9"/>
      <c r="F1482" s="9" t="str">
        <f>IF(IF(SB!C1484="","",TEXT(SB!C1484,"0"))="",IF(SB!H1484="","",TEXT(SB!H1484,"0")),IF(SB!C1484="","",TEXT(SB!C1484,"0")))</f>
        <v/>
      </c>
      <c r="G1482" s="5" t="str">
        <f>IF(SB!D1484="","",SB!D1484)</f>
        <v/>
      </c>
      <c r="H1482" t="str">
        <f>IF(SB!D1484="","","X")</f>
        <v/>
      </c>
      <c r="I1482" t="str">
        <f>IF(SB!H1484="","",SB!G1484)</f>
        <v/>
      </c>
      <c r="J1482" t="str">
        <f>IF(SB!H1484="","",SB!F1484)</f>
        <v/>
      </c>
      <c r="K1482" t="str">
        <f>IFERROR(IF(AND(SB!H1484&lt;&gt;"",VALUE(SB!E1484)&lt;VALUE(SB!$A$2)),Data!J1482,""),"")</f>
        <v/>
      </c>
      <c r="L1482" t="s">
        <v>35</v>
      </c>
      <c r="M1482" t="s">
        <v>35</v>
      </c>
      <c r="O1482" t="s">
        <v>35</v>
      </c>
      <c r="P1482" t="s">
        <v>35</v>
      </c>
      <c r="Q1482" t="s">
        <v>35</v>
      </c>
    </row>
    <row r="1483" spans="1:17">
      <c r="A1483" s="68"/>
      <c r="B1483" s="68"/>
      <c r="C1483" s="68"/>
      <c r="D1483" s="68"/>
      <c r="E1483" s="9"/>
      <c r="F1483" s="9" t="str">
        <f>IF(IF(SB!C1485="","",TEXT(SB!C1485,"0"))="",IF(SB!H1485="","",TEXT(SB!H1485,"0")),IF(SB!C1485="","",TEXT(SB!C1485,"0")))</f>
        <v/>
      </c>
      <c r="G1483" s="5" t="str">
        <f>IF(SB!D1485="","",SB!D1485)</f>
        <v/>
      </c>
      <c r="H1483" t="str">
        <f>IF(SB!D1485="","","X")</f>
        <v/>
      </c>
      <c r="I1483" t="str">
        <f>IF(SB!H1485="","",SB!G1485)</f>
        <v/>
      </c>
      <c r="J1483" t="str">
        <f>IF(SB!H1485="","",SB!F1485)</f>
        <v/>
      </c>
      <c r="K1483" t="str">
        <f>IFERROR(IF(AND(SB!H1485&lt;&gt;"",VALUE(SB!E1485)&lt;VALUE(SB!$A$2)),Data!J1483,""),"")</f>
        <v/>
      </c>
      <c r="L1483" t="s">
        <v>35</v>
      </c>
      <c r="M1483" t="s">
        <v>35</v>
      </c>
      <c r="O1483" t="s">
        <v>35</v>
      </c>
      <c r="P1483" t="s">
        <v>35</v>
      </c>
      <c r="Q1483" t="s">
        <v>35</v>
      </c>
    </row>
    <row r="1484" spans="1:17">
      <c r="A1484" s="68"/>
      <c r="B1484" s="68"/>
      <c r="C1484" s="68"/>
      <c r="D1484" s="68"/>
      <c r="E1484" s="9"/>
      <c r="F1484" s="9" t="str">
        <f>IF(IF(SB!C1486="","",TEXT(SB!C1486,"0"))="",IF(SB!H1486="","",TEXT(SB!H1486,"0")),IF(SB!C1486="","",TEXT(SB!C1486,"0")))</f>
        <v/>
      </c>
      <c r="G1484" s="5" t="str">
        <f>IF(SB!D1486="","",SB!D1486)</f>
        <v/>
      </c>
      <c r="H1484" t="str">
        <f>IF(SB!D1486="","","X")</f>
        <v/>
      </c>
      <c r="I1484" t="str">
        <f>IF(SB!H1486="","",SB!G1486)</f>
        <v/>
      </c>
      <c r="J1484" t="str">
        <f>IF(SB!H1486="","",SB!F1486)</f>
        <v/>
      </c>
      <c r="K1484" t="str">
        <f>IFERROR(IF(AND(SB!H1486&lt;&gt;"",VALUE(SB!E1486)&lt;VALUE(SB!$A$2)),Data!J1484,""),"")</f>
        <v/>
      </c>
      <c r="L1484" t="s">
        <v>35</v>
      </c>
      <c r="M1484" t="s">
        <v>35</v>
      </c>
      <c r="O1484" t="s">
        <v>35</v>
      </c>
      <c r="P1484" t="s">
        <v>35</v>
      </c>
      <c r="Q1484" t="s">
        <v>35</v>
      </c>
    </row>
    <row r="1485" spans="1:17">
      <c r="A1485" s="68"/>
      <c r="B1485" s="68"/>
      <c r="C1485" s="68"/>
      <c r="D1485" s="68"/>
      <c r="E1485" s="9"/>
      <c r="F1485" s="9" t="str">
        <f>IF(IF(SB!C1487="","",TEXT(SB!C1487,"0"))="",IF(SB!H1487="","",TEXT(SB!H1487,"0")),IF(SB!C1487="","",TEXT(SB!C1487,"0")))</f>
        <v/>
      </c>
      <c r="G1485" s="5" t="str">
        <f>IF(SB!D1487="","",SB!D1487)</f>
        <v/>
      </c>
      <c r="H1485" t="str">
        <f>IF(SB!D1487="","","X")</f>
        <v/>
      </c>
      <c r="I1485" t="str">
        <f>IF(SB!H1487="","",SB!G1487)</f>
        <v/>
      </c>
      <c r="J1485" t="str">
        <f>IF(SB!H1487="","",SB!F1487)</f>
        <v/>
      </c>
      <c r="K1485" t="str">
        <f>IFERROR(IF(AND(SB!H1487&lt;&gt;"",VALUE(SB!E1487)&lt;VALUE(SB!$A$2)),Data!J1485,""),"")</f>
        <v/>
      </c>
      <c r="L1485" t="s">
        <v>35</v>
      </c>
      <c r="M1485" t="s">
        <v>35</v>
      </c>
      <c r="O1485" t="s">
        <v>35</v>
      </c>
      <c r="P1485" t="s">
        <v>35</v>
      </c>
      <c r="Q1485" t="s">
        <v>35</v>
      </c>
    </row>
    <row r="1486" spans="1:17">
      <c r="A1486" s="68"/>
      <c r="B1486" s="68"/>
      <c r="C1486" s="68"/>
      <c r="D1486" s="68"/>
      <c r="E1486" s="9"/>
      <c r="F1486" s="9" t="str">
        <f>IF(IF(SB!C1488="","",TEXT(SB!C1488,"0"))="",IF(SB!H1488="","",TEXT(SB!H1488,"0")),IF(SB!C1488="","",TEXT(SB!C1488,"0")))</f>
        <v/>
      </c>
      <c r="G1486" s="5" t="str">
        <f>IF(SB!D1488="","",SB!D1488)</f>
        <v/>
      </c>
      <c r="H1486" t="str">
        <f>IF(SB!D1488="","","X")</f>
        <v/>
      </c>
      <c r="I1486" t="str">
        <f>IF(SB!H1488="","",SB!G1488)</f>
        <v/>
      </c>
      <c r="J1486" t="str">
        <f>IF(SB!H1488="","",SB!F1488)</f>
        <v/>
      </c>
      <c r="K1486" t="str">
        <f>IFERROR(IF(AND(SB!H1488&lt;&gt;"",VALUE(SB!E1488)&lt;VALUE(SB!$A$2)),Data!J1486,""),"")</f>
        <v/>
      </c>
      <c r="L1486" t="s">
        <v>35</v>
      </c>
      <c r="M1486" t="s">
        <v>35</v>
      </c>
      <c r="O1486" t="s">
        <v>35</v>
      </c>
      <c r="P1486" t="s">
        <v>35</v>
      </c>
      <c r="Q1486" t="s">
        <v>35</v>
      </c>
    </row>
    <row r="1487" spans="1:17">
      <c r="A1487" s="68"/>
      <c r="B1487" s="68"/>
      <c r="C1487" s="68"/>
      <c r="D1487" s="68"/>
      <c r="E1487" s="9"/>
      <c r="F1487" s="9" t="str">
        <f>IF(IF(SB!C1489="","",TEXT(SB!C1489,"0"))="",IF(SB!H1489="","",TEXT(SB!H1489,"0")),IF(SB!C1489="","",TEXT(SB!C1489,"0")))</f>
        <v/>
      </c>
      <c r="G1487" s="5" t="str">
        <f>IF(SB!D1489="","",SB!D1489)</f>
        <v/>
      </c>
      <c r="H1487" t="str">
        <f>IF(SB!D1489="","","X")</f>
        <v/>
      </c>
      <c r="I1487" t="str">
        <f>IF(SB!H1489="","",SB!G1489)</f>
        <v/>
      </c>
      <c r="J1487" t="str">
        <f>IF(SB!H1489="","",SB!F1489)</f>
        <v/>
      </c>
      <c r="K1487" t="str">
        <f>IFERROR(IF(AND(SB!H1489&lt;&gt;"",VALUE(SB!E1489)&lt;VALUE(SB!$A$2)),Data!J1487,""),"")</f>
        <v/>
      </c>
      <c r="L1487" t="s">
        <v>35</v>
      </c>
      <c r="M1487" t="s">
        <v>35</v>
      </c>
      <c r="O1487" t="s">
        <v>35</v>
      </c>
      <c r="P1487" t="s">
        <v>35</v>
      </c>
      <c r="Q1487" t="s">
        <v>35</v>
      </c>
    </row>
    <row r="1488" spans="1:17">
      <c r="A1488" s="68"/>
      <c r="B1488" s="68"/>
      <c r="C1488" s="68"/>
      <c r="D1488" s="68"/>
      <c r="E1488" s="9"/>
      <c r="F1488" s="9" t="str">
        <f>IF(IF(SB!C1490="","",TEXT(SB!C1490,"0"))="",IF(SB!H1490="","",TEXT(SB!H1490,"0")),IF(SB!C1490="","",TEXT(SB!C1490,"0")))</f>
        <v/>
      </c>
      <c r="G1488" s="5" t="str">
        <f>IF(SB!D1490="","",SB!D1490)</f>
        <v/>
      </c>
      <c r="H1488" t="str">
        <f>IF(SB!D1490="","","X")</f>
        <v/>
      </c>
      <c r="I1488" t="str">
        <f>IF(SB!H1490="","",SB!G1490)</f>
        <v/>
      </c>
      <c r="J1488" t="str">
        <f>IF(SB!H1490="","",SB!F1490)</f>
        <v/>
      </c>
      <c r="K1488" t="str">
        <f>IFERROR(IF(AND(SB!H1490&lt;&gt;"",VALUE(SB!E1490)&lt;VALUE(SB!$A$2)),Data!J1488,""),"")</f>
        <v/>
      </c>
      <c r="L1488" t="s">
        <v>35</v>
      </c>
      <c r="M1488" t="s">
        <v>35</v>
      </c>
      <c r="O1488" t="s">
        <v>35</v>
      </c>
      <c r="P1488" t="s">
        <v>35</v>
      </c>
      <c r="Q1488" t="s">
        <v>35</v>
      </c>
    </row>
    <row r="1489" spans="1:17">
      <c r="A1489" s="68"/>
      <c r="B1489" s="68"/>
      <c r="C1489" s="68"/>
      <c r="D1489" s="68"/>
      <c r="E1489" s="9"/>
      <c r="F1489" s="9" t="str">
        <f>IF(IF(SB!C1491="","",TEXT(SB!C1491,"0"))="",IF(SB!H1491="","",TEXT(SB!H1491,"0")),IF(SB!C1491="","",TEXT(SB!C1491,"0")))</f>
        <v/>
      </c>
      <c r="G1489" s="5" t="str">
        <f>IF(SB!D1491="","",SB!D1491)</f>
        <v/>
      </c>
      <c r="H1489" t="str">
        <f>IF(SB!D1491="","","X")</f>
        <v/>
      </c>
      <c r="I1489" t="str">
        <f>IF(SB!H1491="","",SB!G1491)</f>
        <v/>
      </c>
      <c r="J1489" t="str">
        <f>IF(SB!H1491="","",SB!F1491)</f>
        <v/>
      </c>
      <c r="K1489" t="str">
        <f>IFERROR(IF(AND(SB!H1491&lt;&gt;"",VALUE(SB!E1491)&lt;VALUE(SB!$A$2)),Data!J1489,""),"")</f>
        <v/>
      </c>
      <c r="L1489" t="s">
        <v>35</v>
      </c>
      <c r="M1489" t="s">
        <v>35</v>
      </c>
      <c r="O1489" t="s">
        <v>35</v>
      </c>
      <c r="P1489" t="s">
        <v>35</v>
      </c>
      <c r="Q1489" t="s">
        <v>35</v>
      </c>
    </row>
    <row r="1490" spans="1:17">
      <c r="A1490" s="68"/>
      <c r="B1490" s="68"/>
      <c r="C1490" s="68"/>
      <c r="D1490" s="68"/>
      <c r="E1490" s="9"/>
      <c r="F1490" s="9" t="str">
        <f>IF(IF(SB!C1492="","",TEXT(SB!C1492,"0"))="",IF(SB!H1492="","",TEXT(SB!H1492,"0")),IF(SB!C1492="","",TEXT(SB!C1492,"0")))</f>
        <v/>
      </c>
      <c r="G1490" s="5" t="str">
        <f>IF(SB!D1492="","",SB!D1492)</f>
        <v/>
      </c>
      <c r="H1490" t="str">
        <f>IF(SB!D1492="","","X")</f>
        <v/>
      </c>
      <c r="I1490" t="str">
        <f>IF(SB!H1492="","",SB!G1492)</f>
        <v/>
      </c>
      <c r="J1490" t="str">
        <f>IF(SB!H1492="","",SB!F1492)</f>
        <v/>
      </c>
      <c r="K1490" t="str">
        <f>IFERROR(IF(AND(SB!H1492&lt;&gt;"",VALUE(SB!E1492)&lt;VALUE(SB!$A$2)),Data!J1490,""),"")</f>
        <v/>
      </c>
      <c r="L1490" t="s">
        <v>35</v>
      </c>
      <c r="M1490" t="s">
        <v>35</v>
      </c>
      <c r="O1490" t="s">
        <v>35</v>
      </c>
      <c r="P1490" t="s">
        <v>35</v>
      </c>
      <c r="Q1490" t="s">
        <v>35</v>
      </c>
    </row>
    <row r="1491" spans="1:17">
      <c r="A1491" s="68"/>
      <c r="B1491" s="68"/>
      <c r="C1491" s="68"/>
      <c r="D1491" s="68"/>
      <c r="E1491" s="9"/>
      <c r="F1491" s="9" t="str">
        <f>IF(IF(SB!C1493="","",TEXT(SB!C1493,"0"))="",IF(SB!H1493="","",TEXT(SB!H1493,"0")),IF(SB!C1493="","",TEXT(SB!C1493,"0")))</f>
        <v/>
      </c>
      <c r="G1491" s="5" t="str">
        <f>IF(SB!D1493="","",SB!D1493)</f>
        <v/>
      </c>
      <c r="H1491" t="str">
        <f>IF(SB!D1493="","","X")</f>
        <v/>
      </c>
      <c r="I1491" t="str">
        <f>IF(SB!H1493="","",SB!G1493)</f>
        <v/>
      </c>
      <c r="J1491" t="str">
        <f>IF(SB!H1493="","",SB!F1493)</f>
        <v/>
      </c>
      <c r="K1491" t="str">
        <f>IFERROR(IF(AND(SB!H1493&lt;&gt;"",VALUE(SB!E1493)&lt;VALUE(SB!$A$2)),Data!J1491,""),"")</f>
        <v/>
      </c>
      <c r="L1491" t="s">
        <v>35</v>
      </c>
      <c r="M1491" t="s">
        <v>35</v>
      </c>
      <c r="O1491" t="s">
        <v>35</v>
      </c>
      <c r="P1491" t="s">
        <v>35</v>
      </c>
      <c r="Q1491" t="s">
        <v>35</v>
      </c>
    </row>
    <row r="1492" spans="1:17">
      <c r="A1492" s="68"/>
      <c r="B1492" s="68"/>
      <c r="C1492" s="68"/>
      <c r="D1492" s="68"/>
      <c r="E1492" s="9"/>
      <c r="F1492" s="9" t="str">
        <f>IF(IF(SB!C1494="","",TEXT(SB!C1494,"0"))="",IF(SB!H1494="","",TEXT(SB!H1494,"0")),IF(SB!C1494="","",TEXT(SB!C1494,"0")))</f>
        <v/>
      </c>
      <c r="G1492" s="5" t="str">
        <f>IF(SB!D1494="","",SB!D1494)</f>
        <v/>
      </c>
      <c r="H1492" t="str">
        <f>IF(SB!D1494="","","X")</f>
        <v/>
      </c>
      <c r="I1492" t="str">
        <f>IF(SB!H1494="","",SB!G1494)</f>
        <v/>
      </c>
      <c r="J1492" t="str">
        <f>IF(SB!H1494="","",SB!F1494)</f>
        <v/>
      </c>
      <c r="K1492" t="str">
        <f>IFERROR(IF(AND(SB!H1494&lt;&gt;"",VALUE(SB!E1494)&lt;VALUE(SB!$A$2)),Data!J1492,""),"")</f>
        <v/>
      </c>
      <c r="L1492" t="s">
        <v>35</v>
      </c>
      <c r="M1492" t="s">
        <v>35</v>
      </c>
      <c r="O1492" t="s">
        <v>35</v>
      </c>
      <c r="P1492" t="s">
        <v>35</v>
      </c>
      <c r="Q1492" t="s">
        <v>35</v>
      </c>
    </row>
    <row r="1493" spans="1:17">
      <c r="A1493" s="68"/>
      <c r="B1493" s="68"/>
      <c r="C1493" s="68"/>
      <c r="D1493" s="68"/>
      <c r="E1493" s="9"/>
      <c r="F1493" s="9" t="str">
        <f>IF(IF(SB!C1495="","",TEXT(SB!C1495,"0"))="",IF(SB!H1495="","",TEXT(SB!H1495,"0")),IF(SB!C1495="","",TEXT(SB!C1495,"0")))</f>
        <v/>
      </c>
      <c r="G1493" s="5" t="str">
        <f>IF(SB!D1495="","",SB!D1495)</f>
        <v/>
      </c>
      <c r="H1493" t="str">
        <f>IF(SB!D1495="","","X")</f>
        <v/>
      </c>
      <c r="I1493" t="str">
        <f>IF(SB!H1495="","",SB!G1495)</f>
        <v/>
      </c>
      <c r="J1493" t="str">
        <f>IF(SB!H1495="","",SB!F1495)</f>
        <v/>
      </c>
      <c r="K1493" t="str">
        <f>IFERROR(IF(AND(SB!H1495&lt;&gt;"",VALUE(SB!E1495)&lt;VALUE(SB!$A$2)),Data!J1493,""),"")</f>
        <v/>
      </c>
      <c r="L1493" t="s">
        <v>35</v>
      </c>
      <c r="M1493" t="s">
        <v>35</v>
      </c>
      <c r="O1493" t="s">
        <v>35</v>
      </c>
      <c r="P1493" t="s">
        <v>35</v>
      </c>
      <c r="Q1493" t="s">
        <v>35</v>
      </c>
    </row>
    <row r="1494" spans="1:17">
      <c r="A1494" s="68"/>
      <c r="B1494" s="68"/>
      <c r="C1494" s="68"/>
      <c r="D1494" s="68"/>
      <c r="E1494" s="9"/>
      <c r="F1494" s="9" t="str">
        <f>IF(IF(SB!C1496="","",TEXT(SB!C1496,"0"))="",IF(SB!H1496="","",TEXT(SB!H1496,"0")),IF(SB!C1496="","",TEXT(SB!C1496,"0")))</f>
        <v/>
      </c>
      <c r="G1494" s="5" t="str">
        <f>IF(SB!D1496="","",SB!D1496)</f>
        <v/>
      </c>
      <c r="H1494" t="str">
        <f>IF(SB!D1496="","","X")</f>
        <v/>
      </c>
      <c r="I1494" t="str">
        <f>IF(SB!H1496="","",SB!G1496)</f>
        <v/>
      </c>
      <c r="J1494" t="str">
        <f>IF(SB!H1496="","",SB!F1496)</f>
        <v/>
      </c>
      <c r="K1494" t="str">
        <f>IFERROR(IF(AND(SB!H1496&lt;&gt;"",VALUE(SB!E1496)&lt;VALUE(SB!$A$2)),Data!J1494,""),"")</f>
        <v/>
      </c>
      <c r="L1494" t="s">
        <v>35</v>
      </c>
      <c r="M1494" t="s">
        <v>35</v>
      </c>
      <c r="O1494" t="s">
        <v>35</v>
      </c>
      <c r="P1494" t="s">
        <v>35</v>
      </c>
      <c r="Q1494" t="s">
        <v>35</v>
      </c>
    </row>
    <row r="1495" spans="1:17">
      <c r="A1495" s="68"/>
      <c r="B1495" s="68"/>
      <c r="C1495" s="68"/>
      <c r="D1495" s="68"/>
      <c r="E1495" s="9"/>
      <c r="F1495" s="9" t="str">
        <f>IF(IF(SB!C1497="","",TEXT(SB!C1497,"0"))="",IF(SB!H1497="","",TEXT(SB!H1497,"0")),IF(SB!C1497="","",TEXT(SB!C1497,"0")))</f>
        <v/>
      </c>
      <c r="G1495" s="5" t="str">
        <f>IF(SB!D1497="","",SB!D1497)</f>
        <v/>
      </c>
      <c r="H1495" t="str">
        <f>IF(SB!D1497="","","X")</f>
        <v/>
      </c>
      <c r="I1495" t="str">
        <f>IF(SB!H1497="","",SB!G1497)</f>
        <v/>
      </c>
      <c r="J1495" t="str">
        <f>IF(SB!H1497="","",SB!F1497)</f>
        <v/>
      </c>
      <c r="K1495" t="str">
        <f>IFERROR(IF(AND(SB!H1497&lt;&gt;"",VALUE(SB!E1497)&lt;VALUE(SB!$A$2)),Data!J1495,""),"")</f>
        <v/>
      </c>
      <c r="L1495" t="s">
        <v>35</v>
      </c>
      <c r="M1495" t="s">
        <v>35</v>
      </c>
      <c r="O1495" t="s">
        <v>35</v>
      </c>
      <c r="P1495" t="s">
        <v>35</v>
      </c>
      <c r="Q1495" t="s">
        <v>35</v>
      </c>
    </row>
    <row r="1496" spans="1:17">
      <c r="A1496" s="68"/>
      <c r="B1496" s="68"/>
      <c r="C1496" s="68"/>
      <c r="D1496" s="68"/>
      <c r="E1496" s="9"/>
      <c r="F1496" s="9" t="str">
        <f>IF(IF(SB!C1498="","",TEXT(SB!C1498,"0"))="",IF(SB!H1498="","",TEXT(SB!H1498,"0")),IF(SB!C1498="","",TEXT(SB!C1498,"0")))</f>
        <v/>
      </c>
      <c r="G1496" s="5" t="str">
        <f>IF(SB!D1498="","",SB!D1498)</f>
        <v/>
      </c>
      <c r="H1496" t="str">
        <f>IF(SB!D1498="","","X")</f>
        <v/>
      </c>
      <c r="I1496" t="str">
        <f>IF(SB!H1498="","",SB!G1498)</f>
        <v/>
      </c>
      <c r="J1496" t="str">
        <f>IF(SB!H1498="","",SB!F1498)</f>
        <v/>
      </c>
      <c r="K1496" t="str">
        <f>IFERROR(IF(AND(SB!H1498&lt;&gt;"",VALUE(SB!E1498)&lt;VALUE(SB!$A$2)),Data!J1496,""),"")</f>
        <v/>
      </c>
      <c r="L1496" t="s">
        <v>35</v>
      </c>
      <c r="M1496" t="s">
        <v>35</v>
      </c>
      <c r="O1496" t="s">
        <v>35</v>
      </c>
      <c r="P1496" t="s">
        <v>35</v>
      </c>
      <c r="Q1496" t="s">
        <v>35</v>
      </c>
    </row>
    <row r="1497" spans="1:17">
      <c r="A1497" s="68"/>
      <c r="B1497" s="68"/>
      <c r="C1497" s="68"/>
      <c r="D1497" s="68"/>
      <c r="E1497" s="9"/>
      <c r="F1497" s="9" t="str">
        <f>IF(IF(SB!C1499="","",TEXT(SB!C1499,"0"))="",IF(SB!H1499="","",TEXT(SB!H1499,"0")),IF(SB!C1499="","",TEXT(SB!C1499,"0")))</f>
        <v/>
      </c>
      <c r="G1497" s="5" t="str">
        <f>IF(SB!D1499="","",SB!D1499)</f>
        <v/>
      </c>
      <c r="H1497" t="str">
        <f>IF(SB!D1499="","","X")</f>
        <v/>
      </c>
      <c r="I1497" t="str">
        <f>IF(SB!H1499="","",SB!G1499)</f>
        <v/>
      </c>
      <c r="J1497" t="str">
        <f>IF(SB!H1499="","",SB!F1499)</f>
        <v/>
      </c>
      <c r="K1497" t="str">
        <f>IFERROR(IF(AND(SB!H1499&lt;&gt;"",VALUE(SB!E1499)&lt;VALUE(SB!$A$2)),Data!J1497,""),"")</f>
        <v/>
      </c>
      <c r="L1497" t="s">
        <v>35</v>
      </c>
      <c r="M1497" t="s">
        <v>35</v>
      </c>
      <c r="O1497" t="s">
        <v>35</v>
      </c>
      <c r="P1497" t="s">
        <v>35</v>
      </c>
      <c r="Q1497" t="s">
        <v>35</v>
      </c>
    </row>
    <row r="1498" spans="1:17">
      <c r="A1498" s="68"/>
      <c r="B1498" s="68"/>
      <c r="C1498" s="68"/>
      <c r="D1498" s="68"/>
      <c r="E1498" s="9"/>
      <c r="F1498" s="9" t="str">
        <f>IF(IF(SB!C1500="","",TEXT(SB!C1500,"0"))="",IF(SB!H1500="","",TEXT(SB!H1500,"0")),IF(SB!C1500="","",TEXT(SB!C1500,"0")))</f>
        <v/>
      </c>
      <c r="G1498" s="5" t="str">
        <f>IF(SB!D1500="","",SB!D1500)</f>
        <v/>
      </c>
      <c r="H1498" t="str">
        <f>IF(SB!D1500="","","X")</f>
        <v/>
      </c>
      <c r="I1498" t="str">
        <f>IF(SB!H1500="","",SB!G1500)</f>
        <v/>
      </c>
      <c r="J1498" t="str">
        <f>IF(SB!H1500="","",SB!F1500)</f>
        <v/>
      </c>
      <c r="K1498" t="str">
        <f>IFERROR(IF(AND(SB!H1500&lt;&gt;"",VALUE(SB!E1500)&lt;VALUE(SB!$A$2)),Data!J1498,""),"")</f>
        <v/>
      </c>
      <c r="L1498" t="s">
        <v>35</v>
      </c>
      <c r="M1498" t="s">
        <v>35</v>
      </c>
      <c r="O1498" t="s">
        <v>35</v>
      </c>
      <c r="P1498" t="s">
        <v>35</v>
      </c>
      <c r="Q1498" t="s">
        <v>35</v>
      </c>
    </row>
    <row r="1499" spans="1:17">
      <c r="A1499" s="68"/>
      <c r="B1499" s="68"/>
      <c r="C1499" s="68"/>
      <c r="D1499" s="68"/>
      <c r="E1499" s="9"/>
      <c r="F1499" s="9" t="str">
        <f>IF(IF(SB!C1501="","",TEXT(SB!C1501,"0"))="",IF(SB!H1501="","",TEXT(SB!H1501,"0")),IF(SB!C1501="","",TEXT(SB!C1501,"0")))</f>
        <v/>
      </c>
      <c r="G1499" s="5" t="str">
        <f>IF(SB!D1501="","",SB!D1501)</f>
        <v/>
      </c>
      <c r="H1499" t="str">
        <f>IF(SB!D1501="","","X")</f>
        <v/>
      </c>
      <c r="I1499" t="str">
        <f>IF(SB!H1501="","",SB!G1501)</f>
        <v/>
      </c>
      <c r="J1499" t="str">
        <f>IF(SB!H1501="","",SB!F1501)</f>
        <v/>
      </c>
      <c r="K1499" t="str">
        <f>IFERROR(IF(AND(SB!H1501&lt;&gt;"",VALUE(SB!E1501)&lt;VALUE(SB!$A$2)),Data!J1499,""),"")</f>
        <v/>
      </c>
      <c r="L1499" t="s">
        <v>35</v>
      </c>
      <c r="M1499" t="s">
        <v>35</v>
      </c>
      <c r="O1499" t="s">
        <v>35</v>
      </c>
      <c r="P1499" t="s">
        <v>35</v>
      </c>
      <c r="Q1499" t="s">
        <v>35</v>
      </c>
    </row>
    <row r="1500" spans="1:17">
      <c r="A1500" s="68"/>
      <c r="B1500" s="68"/>
      <c r="C1500" s="68"/>
      <c r="D1500" s="68"/>
      <c r="E1500" s="9"/>
      <c r="F1500" s="9" t="str">
        <f>IF(IF(SB!C1502="","",TEXT(SB!C1502,"0"))="",IF(SB!H1502="","",TEXT(SB!H1502,"0")),IF(SB!C1502="","",TEXT(SB!C1502,"0")))</f>
        <v/>
      </c>
      <c r="G1500" s="5" t="str">
        <f>IF(SB!D1502="","",SB!D1502)</f>
        <v/>
      </c>
      <c r="H1500" t="str">
        <f>IF(SB!D1502="","","X")</f>
        <v/>
      </c>
      <c r="I1500" t="str">
        <f>IF(SB!H1502="","",SB!G1502)</f>
        <v/>
      </c>
      <c r="J1500" t="str">
        <f>IF(SB!H1502="","",SB!F1502)</f>
        <v/>
      </c>
      <c r="K1500" t="str">
        <f>IFERROR(IF(AND(SB!H1502&lt;&gt;"",VALUE(SB!E1502)&lt;VALUE(SB!$A$2)),Data!J1500,""),"")</f>
        <v/>
      </c>
      <c r="L1500" t="s">
        <v>35</v>
      </c>
      <c r="M1500" t="s">
        <v>35</v>
      </c>
      <c r="O1500" t="s">
        <v>35</v>
      </c>
      <c r="P1500" t="s">
        <v>35</v>
      </c>
      <c r="Q1500" t="s">
        <v>35</v>
      </c>
    </row>
    <row r="1501" spans="1:17">
      <c r="A1501" s="68"/>
      <c r="B1501" s="68"/>
      <c r="C1501" s="68"/>
      <c r="D1501" s="68"/>
      <c r="E1501" s="9"/>
      <c r="F1501" s="9" t="str">
        <f>IF(IF(SB!C1503="","",TEXT(SB!C1503,"0"))="",IF(SB!H1503="","",TEXT(SB!H1503,"0")),IF(SB!C1503="","",TEXT(SB!C1503,"0")))</f>
        <v/>
      </c>
      <c r="G1501" s="5" t="str">
        <f>IF(SB!D1503="","",SB!D1503)</f>
        <v/>
      </c>
      <c r="H1501" t="str">
        <f>IF(SB!D1503="","","X")</f>
        <v/>
      </c>
      <c r="I1501" t="str">
        <f>IF(SB!H1503="","",SB!G1503)</f>
        <v/>
      </c>
      <c r="J1501" t="str">
        <f>IF(SB!H1503="","",SB!F1503)</f>
        <v/>
      </c>
      <c r="K1501" t="str">
        <f>IFERROR(IF(AND(SB!H1503&lt;&gt;"",VALUE(SB!E1503)&lt;VALUE(SB!$A$2)),Data!J1501,""),"")</f>
        <v/>
      </c>
      <c r="L1501" t="s">
        <v>35</v>
      </c>
      <c r="M1501" t="s">
        <v>35</v>
      </c>
      <c r="O1501" t="s">
        <v>35</v>
      </c>
      <c r="P1501" t="s">
        <v>35</v>
      </c>
      <c r="Q1501" t="s">
        <v>35</v>
      </c>
    </row>
    <row r="1502" spans="1:17">
      <c r="A1502" s="68"/>
      <c r="B1502" s="68"/>
      <c r="C1502" s="68"/>
      <c r="D1502" s="68"/>
      <c r="E1502" s="9"/>
      <c r="F1502" s="9" t="str">
        <f>IF(IF(SB!C1504="","",TEXT(SB!C1504,"0"))="",IF(SB!H1504="","",TEXT(SB!H1504,"0")),IF(SB!C1504="","",TEXT(SB!C1504,"0")))</f>
        <v/>
      </c>
      <c r="G1502" s="5" t="str">
        <f>IF(SB!D1504="","",SB!D1504)</f>
        <v/>
      </c>
      <c r="H1502" t="str">
        <f>IF(SB!D1504="","","X")</f>
        <v/>
      </c>
      <c r="I1502" t="str">
        <f>IF(SB!H1504="","",SB!G1504)</f>
        <v/>
      </c>
      <c r="J1502" t="str">
        <f>IF(SB!H1504="","",SB!F1504)</f>
        <v/>
      </c>
      <c r="K1502" t="str">
        <f>IFERROR(IF(AND(SB!H1504&lt;&gt;"",VALUE(SB!E1504)&lt;VALUE(SB!$A$2)),Data!J1502,""),"")</f>
        <v/>
      </c>
      <c r="L1502" t="s">
        <v>35</v>
      </c>
      <c r="M1502" t="s">
        <v>35</v>
      </c>
      <c r="O1502" t="s">
        <v>35</v>
      </c>
      <c r="P1502" t="s">
        <v>35</v>
      </c>
      <c r="Q1502" t="s">
        <v>35</v>
      </c>
    </row>
    <row r="1503" spans="1:17">
      <c r="A1503" s="68"/>
      <c r="B1503" s="68"/>
      <c r="C1503" s="68"/>
      <c r="D1503" s="68"/>
      <c r="E1503" s="9"/>
      <c r="F1503" s="9" t="str">
        <f>IF(IF(SB!C1505="","",TEXT(SB!C1505,"0"))="",IF(SB!H1505="","",TEXT(SB!H1505,"0")),IF(SB!C1505="","",TEXT(SB!C1505,"0")))</f>
        <v/>
      </c>
      <c r="G1503" s="5" t="str">
        <f>IF(SB!D1505="","",SB!D1505)</f>
        <v/>
      </c>
      <c r="H1503" t="str">
        <f>IF(SB!D1505="","","X")</f>
        <v/>
      </c>
      <c r="I1503" t="str">
        <f>IF(SB!H1505="","",SB!G1505)</f>
        <v/>
      </c>
      <c r="J1503" t="str">
        <f>IF(SB!H1505="","",SB!F1505)</f>
        <v/>
      </c>
      <c r="K1503" t="str">
        <f>IFERROR(IF(AND(SB!H1505&lt;&gt;"",VALUE(SB!E1505)&lt;VALUE(SB!$A$2)),Data!J1503,""),"")</f>
        <v/>
      </c>
      <c r="L1503" t="s">
        <v>35</v>
      </c>
      <c r="M1503" t="s">
        <v>35</v>
      </c>
      <c r="O1503" t="s">
        <v>35</v>
      </c>
      <c r="P1503" t="s">
        <v>35</v>
      </c>
      <c r="Q1503" t="s">
        <v>35</v>
      </c>
    </row>
    <row r="1504" spans="1:17">
      <c r="A1504" s="68"/>
      <c r="B1504" s="68"/>
      <c r="C1504" s="68"/>
      <c r="D1504" s="68"/>
      <c r="E1504" s="9"/>
      <c r="F1504" s="9" t="str">
        <f>IF(IF(SB!C1506="","",TEXT(SB!C1506,"0"))="",IF(SB!H1506="","",TEXT(SB!H1506,"0")),IF(SB!C1506="","",TEXT(SB!C1506,"0")))</f>
        <v/>
      </c>
      <c r="G1504" s="5" t="str">
        <f>IF(SB!D1506="","",SB!D1506)</f>
        <v/>
      </c>
      <c r="H1504" t="str">
        <f>IF(SB!D1506="","","X")</f>
        <v/>
      </c>
      <c r="I1504" t="str">
        <f>IF(SB!H1506="","",SB!G1506)</f>
        <v/>
      </c>
      <c r="J1504" t="str">
        <f>IF(SB!H1506="","",SB!F1506)</f>
        <v/>
      </c>
      <c r="K1504" t="str">
        <f>IFERROR(IF(AND(SB!H1506&lt;&gt;"",VALUE(SB!E1506)&lt;VALUE(SB!$A$2)),Data!J1504,""),"")</f>
        <v/>
      </c>
      <c r="L1504" t="s">
        <v>35</v>
      </c>
      <c r="M1504" t="s">
        <v>35</v>
      </c>
      <c r="O1504" t="s">
        <v>35</v>
      </c>
      <c r="P1504" t="s">
        <v>35</v>
      </c>
      <c r="Q1504" t="s">
        <v>35</v>
      </c>
    </row>
    <row r="1505" spans="1:17">
      <c r="A1505" s="68"/>
      <c r="B1505" s="68"/>
      <c r="C1505" s="68"/>
      <c r="D1505" s="68"/>
      <c r="E1505" s="9"/>
      <c r="F1505" s="9" t="str">
        <f>IF(IF(SB!C1507="","",TEXT(SB!C1507,"0"))="",IF(SB!H1507="","",TEXT(SB!H1507,"0")),IF(SB!C1507="","",TEXT(SB!C1507,"0")))</f>
        <v/>
      </c>
      <c r="G1505" s="5" t="str">
        <f>IF(SB!D1507="","",SB!D1507)</f>
        <v/>
      </c>
      <c r="H1505" t="str">
        <f>IF(SB!D1507="","","X")</f>
        <v/>
      </c>
      <c r="I1505" t="str">
        <f>IF(SB!H1507="","",SB!G1507)</f>
        <v/>
      </c>
      <c r="J1505" t="str">
        <f>IF(SB!H1507="","",SB!F1507)</f>
        <v/>
      </c>
      <c r="K1505" t="str">
        <f>IFERROR(IF(AND(SB!H1507&lt;&gt;"",VALUE(SB!E1507)&lt;VALUE(SB!$A$2)),Data!J1505,""),"")</f>
        <v/>
      </c>
      <c r="L1505" t="s">
        <v>35</v>
      </c>
      <c r="M1505" t="s">
        <v>35</v>
      </c>
      <c r="O1505" t="s">
        <v>35</v>
      </c>
      <c r="P1505" t="s">
        <v>35</v>
      </c>
      <c r="Q1505" t="s">
        <v>35</v>
      </c>
    </row>
    <row r="1506" spans="1:17">
      <c r="A1506" s="68"/>
      <c r="B1506" s="68"/>
      <c r="C1506" s="68"/>
      <c r="D1506" s="68"/>
      <c r="E1506" s="9"/>
      <c r="F1506" s="9" t="str">
        <f>IF(IF(SB!C1508="","",TEXT(SB!C1508,"0"))="",IF(SB!H1508="","",TEXT(SB!H1508,"0")),IF(SB!C1508="","",TEXT(SB!C1508,"0")))</f>
        <v/>
      </c>
      <c r="G1506" s="5" t="str">
        <f>IF(SB!D1508="","",SB!D1508)</f>
        <v/>
      </c>
      <c r="H1506" t="str">
        <f>IF(SB!D1508="","","X")</f>
        <v/>
      </c>
      <c r="I1506" t="str">
        <f>IF(SB!H1508="","",SB!G1508)</f>
        <v/>
      </c>
      <c r="J1506" t="str">
        <f>IF(SB!H1508="","",SB!F1508)</f>
        <v/>
      </c>
      <c r="K1506" t="str">
        <f>IFERROR(IF(AND(SB!H1508&lt;&gt;"",VALUE(SB!E1508)&lt;VALUE(SB!$A$2)),Data!J1506,""),"")</f>
        <v/>
      </c>
      <c r="L1506" t="s">
        <v>35</v>
      </c>
      <c r="M1506" t="s">
        <v>35</v>
      </c>
      <c r="O1506" t="s">
        <v>35</v>
      </c>
      <c r="P1506" t="s">
        <v>35</v>
      </c>
      <c r="Q1506" t="s">
        <v>35</v>
      </c>
    </row>
    <row r="1507" spans="1:17">
      <c r="A1507" s="68"/>
      <c r="B1507" s="68"/>
      <c r="C1507" s="68"/>
      <c r="D1507" s="68"/>
      <c r="E1507" s="9"/>
      <c r="F1507" s="9" t="str">
        <f>IF(IF(SB!C1509="","",TEXT(SB!C1509,"0"))="",IF(SB!H1509="","",TEXT(SB!H1509,"0")),IF(SB!C1509="","",TEXT(SB!C1509,"0")))</f>
        <v/>
      </c>
      <c r="G1507" s="5" t="str">
        <f>IF(SB!D1509="","",SB!D1509)</f>
        <v/>
      </c>
      <c r="H1507" t="str">
        <f>IF(SB!D1509="","","X")</f>
        <v/>
      </c>
      <c r="I1507" t="str">
        <f>IF(SB!H1509="","",SB!G1509)</f>
        <v/>
      </c>
      <c r="J1507" t="str">
        <f>IF(SB!H1509="","",SB!F1509)</f>
        <v/>
      </c>
      <c r="K1507" t="str">
        <f>IFERROR(IF(AND(SB!H1509&lt;&gt;"",VALUE(SB!E1509)&lt;VALUE(SB!$A$2)),Data!J1507,""),"")</f>
        <v/>
      </c>
      <c r="L1507" t="s">
        <v>35</v>
      </c>
      <c r="M1507" t="s">
        <v>35</v>
      </c>
      <c r="O1507" t="s">
        <v>35</v>
      </c>
      <c r="P1507" t="s">
        <v>35</v>
      </c>
      <c r="Q1507" t="s">
        <v>35</v>
      </c>
    </row>
    <row r="1508" spans="1:17">
      <c r="A1508" s="68"/>
      <c r="B1508" s="68"/>
      <c r="C1508" s="68"/>
      <c r="D1508" s="68"/>
      <c r="E1508" s="9"/>
      <c r="F1508" s="9" t="str">
        <f>IF(IF(SB!C1510="","",TEXT(SB!C1510,"0"))="",IF(SB!H1510="","",TEXT(SB!H1510,"0")),IF(SB!C1510="","",TEXT(SB!C1510,"0")))</f>
        <v/>
      </c>
      <c r="G1508" s="5" t="str">
        <f>IF(SB!D1510="","",SB!D1510)</f>
        <v/>
      </c>
      <c r="H1508" t="str">
        <f>IF(SB!D1510="","","X")</f>
        <v/>
      </c>
      <c r="I1508" t="str">
        <f>IF(SB!H1510="","",SB!G1510)</f>
        <v/>
      </c>
      <c r="J1508" t="str">
        <f>IF(SB!H1510="","",SB!F1510)</f>
        <v/>
      </c>
      <c r="K1508" t="str">
        <f>IFERROR(IF(AND(SB!H1510&lt;&gt;"",VALUE(SB!E1510)&lt;VALUE(SB!$A$2)),Data!J1508,""),"")</f>
        <v/>
      </c>
      <c r="L1508" t="s">
        <v>35</v>
      </c>
      <c r="M1508" t="s">
        <v>35</v>
      </c>
      <c r="O1508" t="s">
        <v>35</v>
      </c>
      <c r="P1508" t="s">
        <v>35</v>
      </c>
      <c r="Q1508" t="s">
        <v>35</v>
      </c>
    </row>
    <row r="1509" spans="1:17">
      <c r="A1509" s="68"/>
      <c r="B1509" s="68"/>
      <c r="C1509" s="68"/>
      <c r="D1509" s="68"/>
      <c r="E1509" s="9"/>
      <c r="F1509" s="9" t="str">
        <f>IF(IF(SB!C1511="","",TEXT(SB!C1511,"0"))="",IF(SB!H1511="","",TEXT(SB!H1511,"0")),IF(SB!C1511="","",TEXT(SB!C1511,"0")))</f>
        <v/>
      </c>
      <c r="G1509" s="5" t="str">
        <f>IF(SB!D1511="","",SB!D1511)</f>
        <v/>
      </c>
      <c r="H1509" t="str">
        <f>IF(SB!D1511="","","X")</f>
        <v/>
      </c>
      <c r="I1509" t="str">
        <f>IF(SB!H1511="","",SB!G1511)</f>
        <v/>
      </c>
      <c r="J1509" t="str">
        <f>IF(SB!H1511="","",SB!F1511)</f>
        <v/>
      </c>
      <c r="K1509" t="str">
        <f>IFERROR(IF(AND(SB!H1511&lt;&gt;"",VALUE(SB!E1511)&lt;VALUE(SB!$A$2)),Data!J1509,""),"")</f>
        <v/>
      </c>
      <c r="L1509" t="s">
        <v>35</v>
      </c>
      <c r="M1509" t="s">
        <v>35</v>
      </c>
      <c r="O1509" t="s">
        <v>35</v>
      </c>
      <c r="P1509" t="s">
        <v>35</v>
      </c>
      <c r="Q1509" t="s">
        <v>35</v>
      </c>
    </row>
    <row r="1510" spans="1:17">
      <c r="A1510" s="68"/>
      <c r="B1510" s="68"/>
      <c r="C1510" s="68"/>
      <c r="D1510" s="68"/>
      <c r="E1510" s="9"/>
      <c r="F1510" s="9" t="str">
        <f>IF(IF(SB!C1512="","",TEXT(SB!C1512,"0"))="",IF(SB!H1512="","",TEXT(SB!H1512,"0")),IF(SB!C1512="","",TEXT(SB!C1512,"0")))</f>
        <v/>
      </c>
      <c r="G1510" s="5" t="str">
        <f>IF(SB!D1512="","",SB!D1512)</f>
        <v/>
      </c>
      <c r="H1510" t="str">
        <f>IF(SB!D1512="","","X")</f>
        <v/>
      </c>
      <c r="I1510" t="str">
        <f>IF(SB!H1512="","",SB!G1512)</f>
        <v/>
      </c>
      <c r="J1510" t="str">
        <f>IF(SB!H1512="","",SB!F1512)</f>
        <v/>
      </c>
      <c r="K1510" t="str">
        <f>IFERROR(IF(AND(SB!H1512&lt;&gt;"",VALUE(SB!E1512)&lt;VALUE(SB!$A$2)),Data!J1510,""),"")</f>
        <v/>
      </c>
      <c r="L1510" t="s">
        <v>35</v>
      </c>
      <c r="M1510" t="s">
        <v>35</v>
      </c>
      <c r="O1510" t="s">
        <v>35</v>
      </c>
      <c r="P1510" t="s">
        <v>35</v>
      </c>
      <c r="Q1510" t="s">
        <v>35</v>
      </c>
    </row>
    <row r="1511" spans="1:17">
      <c r="A1511" s="68"/>
      <c r="B1511" s="68"/>
      <c r="C1511" s="68"/>
      <c r="D1511" s="68"/>
      <c r="E1511" s="9"/>
      <c r="F1511" s="9" t="str">
        <f>IF(IF(SB!C1513="","",TEXT(SB!C1513,"0"))="",IF(SB!H1513="","",TEXT(SB!H1513,"0")),IF(SB!C1513="","",TEXT(SB!C1513,"0")))</f>
        <v/>
      </c>
      <c r="G1511" s="5" t="str">
        <f>IF(SB!D1513="","",SB!D1513)</f>
        <v/>
      </c>
      <c r="H1511" t="str">
        <f>IF(SB!D1513="","","X")</f>
        <v/>
      </c>
      <c r="I1511" t="str">
        <f>IF(SB!H1513="","",SB!G1513)</f>
        <v/>
      </c>
      <c r="J1511" t="str">
        <f>IF(SB!H1513="","",SB!F1513)</f>
        <v/>
      </c>
      <c r="K1511" t="str">
        <f>IFERROR(IF(AND(SB!H1513&lt;&gt;"",VALUE(SB!E1513)&lt;VALUE(SB!$A$2)),Data!J1511,""),"")</f>
        <v/>
      </c>
      <c r="L1511" t="s">
        <v>35</v>
      </c>
      <c r="M1511" t="s">
        <v>35</v>
      </c>
      <c r="O1511" t="s">
        <v>35</v>
      </c>
      <c r="P1511" t="s">
        <v>35</v>
      </c>
      <c r="Q1511" t="s">
        <v>35</v>
      </c>
    </row>
    <row r="1512" spans="1:17">
      <c r="A1512" s="68"/>
      <c r="B1512" s="68"/>
      <c r="C1512" s="68"/>
      <c r="D1512" s="68"/>
      <c r="E1512" s="9"/>
      <c r="F1512" s="9" t="str">
        <f>IF(IF(SB!C1514="","",TEXT(SB!C1514,"0"))="",IF(SB!H1514="","",TEXT(SB!H1514,"0")),IF(SB!C1514="","",TEXT(SB!C1514,"0")))</f>
        <v/>
      </c>
      <c r="G1512" s="5" t="str">
        <f>IF(SB!D1514="","",SB!D1514)</f>
        <v/>
      </c>
      <c r="H1512" t="str">
        <f>IF(SB!D1514="","","X")</f>
        <v/>
      </c>
      <c r="I1512" t="str">
        <f>IF(SB!H1514="","",SB!G1514)</f>
        <v/>
      </c>
      <c r="J1512" t="str">
        <f>IF(SB!H1514="","",SB!F1514)</f>
        <v/>
      </c>
      <c r="K1512" t="str">
        <f>IFERROR(IF(AND(SB!H1514&lt;&gt;"",VALUE(SB!E1514)&lt;VALUE(SB!$A$2)),Data!J1512,""),"")</f>
        <v/>
      </c>
      <c r="L1512" t="s">
        <v>35</v>
      </c>
      <c r="M1512" t="s">
        <v>35</v>
      </c>
      <c r="O1512" t="s">
        <v>35</v>
      </c>
      <c r="P1512" t="s">
        <v>35</v>
      </c>
      <c r="Q1512" t="s">
        <v>35</v>
      </c>
    </row>
    <row r="1513" spans="1:17">
      <c r="A1513" s="68"/>
      <c r="B1513" s="68"/>
      <c r="C1513" s="68"/>
      <c r="D1513" s="68"/>
      <c r="E1513" s="9"/>
      <c r="F1513" s="9" t="str">
        <f>IF(IF(SB!C1515="","",TEXT(SB!C1515,"0"))="",IF(SB!H1515="","",TEXT(SB!H1515,"0")),IF(SB!C1515="","",TEXT(SB!C1515,"0")))</f>
        <v/>
      </c>
      <c r="G1513" s="5" t="str">
        <f>IF(SB!D1515="","",SB!D1515)</f>
        <v/>
      </c>
      <c r="H1513" t="str">
        <f>IF(SB!D1515="","","X")</f>
        <v/>
      </c>
      <c r="I1513" t="str">
        <f>IF(SB!H1515="","",SB!G1515)</f>
        <v/>
      </c>
      <c r="J1513" t="str">
        <f>IF(SB!H1515="","",SB!F1515)</f>
        <v/>
      </c>
      <c r="K1513" t="str">
        <f>IFERROR(IF(AND(SB!H1515&lt;&gt;"",VALUE(SB!E1515)&lt;VALUE(SB!$A$2)),Data!J1513,""),"")</f>
        <v/>
      </c>
      <c r="L1513" t="s">
        <v>35</v>
      </c>
      <c r="M1513" t="s">
        <v>35</v>
      </c>
      <c r="O1513" t="s">
        <v>35</v>
      </c>
      <c r="P1513" t="s">
        <v>35</v>
      </c>
      <c r="Q1513" t="s">
        <v>35</v>
      </c>
    </row>
    <row r="1514" spans="1:17">
      <c r="A1514" s="68"/>
      <c r="B1514" s="68"/>
      <c r="C1514" s="68"/>
      <c r="D1514" s="68"/>
      <c r="E1514" s="9"/>
      <c r="F1514" s="9" t="str">
        <f>IF(IF(SB!C1516="","",TEXT(SB!C1516,"0"))="",IF(SB!H1516="","",TEXT(SB!H1516,"0")),IF(SB!C1516="","",TEXT(SB!C1516,"0")))</f>
        <v/>
      </c>
      <c r="G1514" s="5" t="str">
        <f>IF(SB!D1516="","",SB!D1516)</f>
        <v/>
      </c>
      <c r="H1514" t="str">
        <f>IF(SB!D1516="","","X")</f>
        <v/>
      </c>
      <c r="I1514" t="str">
        <f>IF(SB!H1516="","",SB!G1516)</f>
        <v/>
      </c>
      <c r="J1514" t="str">
        <f>IF(SB!H1516="","",SB!F1516)</f>
        <v/>
      </c>
      <c r="K1514" t="str">
        <f>IFERROR(IF(AND(SB!H1516&lt;&gt;"",VALUE(SB!E1516)&lt;VALUE(SB!$A$2)),Data!J1514,""),"")</f>
        <v/>
      </c>
      <c r="L1514" t="s">
        <v>35</v>
      </c>
      <c r="M1514" t="s">
        <v>35</v>
      </c>
      <c r="O1514" t="s">
        <v>35</v>
      </c>
      <c r="P1514" t="s">
        <v>35</v>
      </c>
      <c r="Q1514" t="s">
        <v>35</v>
      </c>
    </row>
    <row r="1515" spans="1:17">
      <c r="A1515" s="68"/>
      <c r="B1515" s="68"/>
      <c r="C1515" s="68"/>
      <c r="D1515" s="68"/>
      <c r="E1515" s="9"/>
      <c r="F1515" s="9" t="str">
        <f>IF(IF(SB!C1517="","",TEXT(SB!C1517,"0"))="",IF(SB!H1517="","",TEXT(SB!H1517,"0")),IF(SB!C1517="","",TEXT(SB!C1517,"0")))</f>
        <v/>
      </c>
      <c r="G1515" s="5" t="str">
        <f>IF(SB!D1517="","",SB!D1517)</f>
        <v/>
      </c>
      <c r="H1515" t="str">
        <f>IF(SB!D1517="","","X")</f>
        <v/>
      </c>
      <c r="I1515" t="str">
        <f>IF(SB!H1517="","",SB!G1517)</f>
        <v/>
      </c>
      <c r="J1515" t="str">
        <f>IF(SB!H1517="","",SB!F1517)</f>
        <v/>
      </c>
      <c r="K1515" t="str">
        <f>IFERROR(IF(AND(SB!H1517&lt;&gt;"",VALUE(SB!E1517)&lt;VALUE(SB!$A$2)),Data!J1515,""),"")</f>
        <v/>
      </c>
      <c r="L1515" t="s">
        <v>35</v>
      </c>
      <c r="M1515" t="s">
        <v>35</v>
      </c>
      <c r="O1515" t="s">
        <v>35</v>
      </c>
      <c r="P1515" t="s">
        <v>35</v>
      </c>
      <c r="Q1515" t="s">
        <v>35</v>
      </c>
    </row>
    <row r="1516" spans="1:17">
      <c r="A1516" s="68"/>
      <c r="B1516" s="68"/>
      <c r="C1516" s="68"/>
      <c r="D1516" s="68"/>
      <c r="E1516" s="9"/>
      <c r="F1516" s="9" t="str">
        <f>IF(IF(SB!C1518="","",TEXT(SB!C1518,"0"))="",IF(SB!H1518="","",TEXT(SB!H1518,"0")),IF(SB!C1518="","",TEXT(SB!C1518,"0")))</f>
        <v/>
      </c>
      <c r="G1516" s="5" t="str">
        <f>IF(SB!D1518="","",SB!D1518)</f>
        <v/>
      </c>
      <c r="H1516" t="str">
        <f>IF(SB!D1518="","","X")</f>
        <v/>
      </c>
      <c r="I1516" t="str">
        <f>IF(SB!H1518="","",SB!G1518)</f>
        <v/>
      </c>
      <c r="J1516" t="str">
        <f>IF(SB!H1518="","",SB!F1518)</f>
        <v/>
      </c>
      <c r="K1516" t="str">
        <f>IFERROR(IF(AND(SB!H1518&lt;&gt;"",VALUE(SB!E1518)&lt;VALUE(SB!$A$2)),Data!J1516,""),"")</f>
        <v/>
      </c>
      <c r="L1516" t="s">
        <v>35</v>
      </c>
      <c r="M1516" t="s">
        <v>35</v>
      </c>
      <c r="O1516" t="s">
        <v>35</v>
      </c>
      <c r="P1516" t="s">
        <v>35</v>
      </c>
      <c r="Q1516" t="s">
        <v>35</v>
      </c>
    </row>
    <row r="1517" spans="1:17">
      <c r="A1517" s="68"/>
      <c r="B1517" s="68"/>
      <c r="C1517" s="68"/>
      <c r="D1517" s="68"/>
      <c r="E1517" s="9"/>
      <c r="F1517" s="9" t="str">
        <f>IF(IF(SB!C1519="","",TEXT(SB!C1519,"0"))="",IF(SB!H1519="","",TEXT(SB!H1519,"0")),IF(SB!C1519="","",TEXT(SB!C1519,"0")))</f>
        <v/>
      </c>
      <c r="G1517" s="5" t="str">
        <f>IF(SB!D1519="","",SB!D1519)</f>
        <v/>
      </c>
      <c r="H1517" t="str">
        <f>IF(SB!D1519="","","X")</f>
        <v/>
      </c>
      <c r="I1517" t="str">
        <f>IF(SB!H1519="","",SB!G1519)</f>
        <v/>
      </c>
      <c r="J1517" t="str">
        <f>IF(SB!H1519="","",SB!F1519)</f>
        <v/>
      </c>
      <c r="K1517" t="str">
        <f>IFERROR(IF(AND(SB!H1519&lt;&gt;"",VALUE(SB!E1519)&lt;VALUE(SB!$A$2)),Data!J1517,""),"")</f>
        <v/>
      </c>
      <c r="L1517" t="s">
        <v>35</v>
      </c>
      <c r="M1517" t="s">
        <v>35</v>
      </c>
      <c r="O1517" t="s">
        <v>35</v>
      </c>
      <c r="P1517" t="s">
        <v>35</v>
      </c>
      <c r="Q1517" t="s">
        <v>35</v>
      </c>
    </row>
    <row r="1518" spans="1:17">
      <c r="A1518" s="68"/>
      <c r="B1518" s="68"/>
      <c r="C1518" s="68"/>
      <c r="D1518" s="68"/>
      <c r="E1518" s="9"/>
      <c r="F1518" s="9" t="str">
        <f>IF(IF(SB!C1520="","",TEXT(SB!C1520,"0"))="",IF(SB!H1520="","",TEXT(SB!H1520,"0")),IF(SB!C1520="","",TEXT(SB!C1520,"0")))</f>
        <v/>
      </c>
      <c r="G1518" s="5" t="str">
        <f>IF(SB!D1520="","",SB!D1520)</f>
        <v/>
      </c>
      <c r="H1518" t="str">
        <f>IF(SB!D1520="","","X")</f>
        <v/>
      </c>
      <c r="I1518" t="str">
        <f>IF(SB!H1520="","",SB!G1520)</f>
        <v/>
      </c>
      <c r="J1518" t="str">
        <f>IF(SB!H1520="","",SB!F1520)</f>
        <v/>
      </c>
      <c r="K1518" t="str">
        <f>IFERROR(IF(AND(SB!H1520&lt;&gt;"",VALUE(SB!E1520)&lt;VALUE(SB!$A$2)),Data!J1518,""),"")</f>
        <v/>
      </c>
      <c r="L1518" t="s">
        <v>35</v>
      </c>
      <c r="M1518" t="s">
        <v>35</v>
      </c>
      <c r="O1518" t="s">
        <v>35</v>
      </c>
      <c r="P1518" t="s">
        <v>35</v>
      </c>
      <c r="Q1518" t="s">
        <v>35</v>
      </c>
    </row>
    <row r="1519" spans="1:17">
      <c r="A1519" s="68"/>
      <c r="B1519" s="68"/>
      <c r="C1519" s="68"/>
      <c r="D1519" s="68"/>
      <c r="E1519" s="9"/>
      <c r="F1519" s="9" t="str">
        <f>IF(IF(SB!C1521="","",TEXT(SB!C1521,"0"))="",IF(SB!H1521="","",TEXT(SB!H1521,"0")),IF(SB!C1521="","",TEXT(SB!C1521,"0")))</f>
        <v/>
      </c>
      <c r="G1519" s="5" t="str">
        <f>IF(SB!D1521="","",SB!D1521)</f>
        <v/>
      </c>
      <c r="H1519" t="str">
        <f>IF(SB!D1521="","","X")</f>
        <v/>
      </c>
      <c r="I1519" t="str">
        <f>IF(SB!H1521="","",SB!G1521)</f>
        <v/>
      </c>
      <c r="J1519" t="str">
        <f>IF(SB!H1521="","",SB!F1521)</f>
        <v/>
      </c>
      <c r="K1519" t="str">
        <f>IFERROR(IF(AND(SB!H1521&lt;&gt;"",VALUE(SB!E1521)&lt;VALUE(SB!$A$2)),Data!J1519,""),"")</f>
        <v/>
      </c>
      <c r="L1519" t="s">
        <v>35</v>
      </c>
      <c r="M1519" t="s">
        <v>35</v>
      </c>
      <c r="O1519" t="s">
        <v>35</v>
      </c>
      <c r="P1519" t="s">
        <v>35</v>
      </c>
      <c r="Q1519" t="s">
        <v>35</v>
      </c>
    </row>
    <row r="1520" spans="1:17">
      <c r="A1520" s="68"/>
      <c r="B1520" s="68"/>
      <c r="C1520" s="68"/>
      <c r="D1520" s="68"/>
      <c r="E1520" s="9"/>
      <c r="F1520" s="9" t="str">
        <f>IF(IF(SB!C1522="","",TEXT(SB!C1522,"0"))="",IF(SB!H1522="","",TEXT(SB!H1522,"0")),IF(SB!C1522="","",TEXT(SB!C1522,"0")))</f>
        <v/>
      </c>
      <c r="G1520" s="5" t="str">
        <f>IF(SB!D1522="","",SB!D1522)</f>
        <v/>
      </c>
      <c r="H1520" t="str">
        <f>IF(SB!D1522="","","X")</f>
        <v/>
      </c>
      <c r="I1520" t="str">
        <f>IF(SB!H1522="","",SB!G1522)</f>
        <v/>
      </c>
      <c r="J1520" t="str">
        <f>IF(SB!H1522="","",SB!F1522)</f>
        <v/>
      </c>
      <c r="K1520" t="str">
        <f>IFERROR(IF(AND(SB!H1522&lt;&gt;"",VALUE(SB!E1522)&lt;VALUE(SB!$A$2)),Data!J1520,""),"")</f>
        <v/>
      </c>
      <c r="L1520" t="s">
        <v>35</v>
      </c>
      <c r="M1520" t="s">
        <v>35</v>
      </c>
      <c r="O1520" t="s">
        <v>35</v>
      </c>
      <c r="P1520" t="s">
        <v>35</v>
      </c>
      <c r="Q1520" t="s">
        <v>35</v>
      </c>
    </row>
    <row r="1521" spans="1:17">
      <c r="A1521" s="68"/>
      <c r="B1521" s="68"/>
      <c r="C1521" s="68"/>
      <c r="D1521" s="68"/>
      <c r="E1521" s="9"/>
      <c r="F1521" s="9" t="str">
        <f>IF(IF(SB!C1523="","",TEXT(SB!C1523,"0"))="",IF(SB!H1523="","",TEXT(SB!H1523,"0")),IF(SB!C1523="","",TEXT(SB!C1523,"0")))</f>
        <v/>
      </c>
      <c r="G1521" s="5" t="str">
        <f>IF(SB!D1523="","",SB!D1523)</f>
        <v/>
      </c>
      <c r="H1521" t="str">
        <f>IF(SB!D1523="","","X")</f>
        <v/>
      </c>
      <c r="I1521" t="str">
        <f>IF(SB!H1523="","",SB!G1523)</f>
        <v/>
      </c>
      <c r="J1521" t="str">
        <f>IF(SB!H1523="","",SB!F1523)</f>
        <v/>
      </c>
      <c r="K1521" t="str">
        <f>IFERROR(IF(AND(SB!H1523&lt;&gt;"",VALUE(SB!E1523)&lt;VALUE(SB!$A$2)),Data!J1521,""),"")</f>
        <v/>
      </c>
      <c r="L1521" t="s">
        <v>35</v>
      </c>
      <c r="M1521" t="s">
        <v>35</v>
      </c>
      <c r="O1521" t="s">
        <v>35</v>
      </c>
      <c r="P1521" t="s">
        <v>35</v>
      </c>
      <c r="Q1521" t="s">
        <v>35</v>
      </c>
    </row>
    <row r="1522" spans="1:17">
      <c r="A1522" s="68"/>
      <c r="B1522" s="68"/>
      <c r="C1522" s="68"/>
      <c r="D1522" s="68"/>
      <c r="E1522" s="9"/>
      <c r="F1522" s="9" t="str">
        <f>IF(IF(SB!C1524="","",TEXT(SB!C1524,"0"))="",IF(SB!H1524="","",TEXT(SB!H1524,"0")),IF(SB!C1524="","",TEXT(SB!C1524,"0")))</f>
        <v/>
      </c>
      <c r="G1522" s="5" t="str">
        <f>IF(SB!D1524="","",SB!D1524)</f>
        <v/>
      </c>
      <c r="H1522" t="str">
        <f>IF(SB!D1524="","","X")</f>
        <v/>
      </c>
      <c r="I1522" t="str">
        <f>IF(SB!H1524="","",SB!G1524)</f>
        <v/>
      </c>
      <c r="J1522" t="str">
        <f>IF(SB!H1524="","",SB!F1524)</f>
        <v/>
      </c>
      <c r="K1522" t="str">
        <f>IFERROR(IF(AND(SB!H1524&lt;&gt;"",VALUE(SB!E1524)&lt;VALUE(SB!$A$2)),Data!J1522,""),"")</f>
        <v/>
      </c>
      <c r="L1522" t="s">
        <v>35</v>
      </c>
      <c r="M1522" t="s">
        <v>35</v>
      </c>
      <c r="O1522" t="s">
        <v>35</v>
      </c>
      <c r="P1522" t="s">
        <v>35</v>
      </c>
      <c r="Q1522" t="s">
        <v>35</v>
      </c>
    </row>
    <row r="1523" spans="1:17">
      <c r="A1523" s="68"/>
      <c r="B1523" s="68"/>
      <c r="C1523" s="68"/>
      <c r="D1523" s="68"/>
      <c r="E1523" s="9"/>
      <c r="F1523" s="9" t="str">
        <f>IF(IF(SB!C1525="","",TEXT(SB!C1525,"0"))="",IF(SB!H1525="","",TEXT(SB!H1525,"0")),IF(SB!C1525="","",TEXT(SB!C1525,"0")))</f>
        <v/>
      </c>
      <c r="G1523" s="5" t="str">
        <f>IF(SB!D1525="","",SB!D1525)</f>
        <v/>
      </c>
      <c r="H1523" t="str">
        <f>IF(SB!D1525="","","X")</f>
        <v/>
      </c>
      <c r="I1523" t="str">
        <f>IF(SB!H1525="","",SB!G1525)</f>
        <v/>
      </c>
      <c r="J1523" t="str">
        <f>IF(SB!H1525="","",SB!F1525)</f>
        <v/>
      </c>
      <c r="K1523" t="str">
        <f>IFERROR(IF(AND(SB!H1525&lt;&gt;"",VALUE(SB!E1525)&lt;VALUE(SB!$A$2)),Data!J1523,""),"")</f>
        <v/>
      </c>
      <c r="L1523" t="s">
        <v>35</v>
      </c>
      <c r="M1523" t="s">
        <v>35</v>
      </c>
      <c r="O1523" t="s">
        <v>35</v>
      </c>
      <c r="P1523" t="s">
        <v>35</v>
      </c>
      <c r="Q1523" t="s">
        <v>35</v>
      </c>
    </row>
    <row r="1524" spans="1:17">
      <c r="A1524" s="68"/>
      <c r="B1524" s="68"/>
      <c r="C1524" s="68"/>
      <c r="D1524" s="68"/>
      <c r="E1524" s="9"/>
      <c r="F1524" s="9" t="str">
        <f>IF(IF(SB!C1526="","",TEXT(SB!C1526,"0"))="",IF(SB!H1526="","",TEXT(SB!H1526,"0")),IF(SB!C1526="","",TEXT(SB!C1526,"0")))</f>
        <v/>
      </c>
      <c r="G1524" s="5" t="str">
        <f>IF(SB!D1526="","",SB!D1526)</f>
        <v/>
      </c>
      <c r="H1524" t="str">
        <f>IF(SB!D1526="","","X")</f>
        <v/>
      </c>
      <c r="I1524" t="str">
        <f>IF(SB!H1526="","",SB!G1526)</f>
        <v/>
      </c>
      <c r="J1524" t="str">
        <f>IF(SB!H1526="","",SB!F1526)</f>
        <v/>
      </c>
      <c r="K1524" t="str">
        <f>IFERROR(IF(AND(SB!H1526&lt;&gt;"",VALUE(SB!E1526)&lt;VALUE(SB!$A$2)),Data!J1524,""),"")</f>
        <v/>
      </c>
      <c r="L1524" t="s">
        <v>35</v>
      </c>
      <c r="M1524" t="s">
        <v>35</v>
      </c>
      <c r="O1524" t="s">
        <v>35</v>
      </c>
      <c r="P1524" t="s">
        <v>35</v>
      </c>
      <c r="Q1524" t="s">
        <v>35</v>
      </c>
    </row>
    <row r="1525" spans="1:17">
      <c r="A1525" s="68"/>
      <c r="B1525" s="68"/>
      <c r="C1525" s="68"/>
      <c r="D1525" s="68"/>
      <c r="E1525" s="9"/>
      <c r="F1525" s="9" t="str">
        <f>IF(IF(SB!C1527="","",TEXT(SB!C1527,"0"))="",IF(SB!H1527="","",TEXT(SB!H1527,"0")),IF(SB!C1527="","",TEXT(SB!C1527,"0")))</f>
        <v/>
      </c>
      <c r="G1525" s="5" t="str">
        <f>IF(SB!D1527="","",SB!D1527)</f>
        <v/>
      </c>
      <c r="H1525" t="str">
        <f>IF(SB!D1527="","","X")</f>
        <v/>
      </c>
      <c r="I1525" t="str">
        <f>IF(SB!H1527="","",SB!G1527)</f>
        <v/>
      </c>
      <c r="J1525" t="str">
        <f>IF(SB!H1527="","",SB!F1527)</f>
        <v/>
      </c>
      <c r="K1525" t="str">
        <f>IFERROR(IF(AND(SB!H1527&lt;&gt;"",VALUE(SB!E1527)&lt;VALUE(SB!$A$2)),Data!J1525,""),"")</f>
        <v/>
      </c>
      <c r="L1525" t="s">
        <v>35</v>
      </c>
      <c r="M1525" t="s">
        <v>35</v>
      </c>
      <c r="O1525" t="s">
        <v>35</v>
      </c>
      <c r="P1525" t="s">
        <v>35</v>
      </c>
      <c r="Q1525" t="s">
        <v>35</v>
      </c>
    </row>
    <row r="1526" spans="1:17">
      <c r="A1526" s="68"/>
      <c r="B1526" s="68"/>
      <c r="C1526" s="68"/>
      <c r="D1526" s="68"/>
      <c r="E1526" s="9"/>
      <c r="F1526" s="9" t="str">
        <f>IF(IF(SB!C1528="","",TEXT(SB!C1528,"0"))="",IF(SB!H1528="","",TEXT(SB!H1528,"0")),IF(SB!C1528="","",TEXT(SB!C1528,"0")))</f>
        <v/>
      </c>
      <c r="G1526" s="5" t="str">
        <f>IF(SB!D1528="","",SB!D1528)</f>
        <v/>
      </c>
      <c r="H1526" t="str">
        <f>IF(SB!D1528="","","X")</f>
        <v/>
      </c>
      <c r="I1526" t="str">
        <f>IF(SB!H1528="","",SB!G1528)</f>
        <v/>
      </c>
      <c r="J1526" t="str">
        <f>IF(SB!H1528="","",SB!F1528)</f>
        <v/>
      </c>
      <c r="K1526" t="str">
        <f>IFERROR(IF(AND(SB!H1528&lt;&gt;"",VALUE(SB!E1528)&lt;VALUE(SB!$A$2)),Data!J1526,""),"")</f>
        <v/>
      </c>
      <c r="L1526" t="s">
        <v>35</v>
      </c>
      <c r="M1526" t="s">
        <v>35</v>
      </c>
      <c r="O1526" t="s">
        <v>35</v>
      </c>
      <c r="P1526" t="s">
        <v>35</v>
      </c>
      <c r="Q1526" t="s">
        <v>35</v>
      </c>
    </row>
    <row r="1527" spans="1:17">
      <c r="A1527" s="68"/>
      <c r="B1527" s="68"/>
      <c r="C1527" s="68"/>
      <c r="D1527" s="68"/>
      <c r="E1527" s="9"/>
      <c r="F1527" s="9" t="str">
        <f>IF(IF(SB!C1529="","",TEXT(SB!C1529,"0"))="",IF(SB!H1529="","",TEXT(SB!H1529,"0")),IF(SB!C1529="","",TEXT(SB!C1529,"0")))</f>
        <v/>
      </c>
      <c r="G1527" s="5" t="str">
        <f>IF(SB!D1529="","",SB!D1529)</f>
        <v/>
      </c>
      <c r="H1527" t="str">
        <f>IF(SB!D1529="","","X")</f>
        <v/>
      </c>
      <c r="I1527" t="str">
        <f>IF(SB!H1529="","",SB!G1529)</f>
        <v/>
      </c>
      <c r="J1527" t="str">
        <f>IF(SB!H1529="","",SB!F1529)</f>
        <v/>
      </c>
      <c r="K1527" t="str">
        <f>IFERROR(IF(AND(SB!H1529&lt;&gt;"",VALUE(SB!E1529)&lt;VALUE(SB!$A$2)),Data!J1527,""),"")</f>
        <v/>
      </c>
      <c r="L1527" t="s">
        <v>35</v>
      </c>
      <c r="M1527" t="s">
        <v>35</v>
      </c>
      <c r="O1527" t="s">
        <v>35</v>
      </c>
      <c r="P1527" t="s">
        <v>35</v>
      </c>
      <c r="Q1527" t="s">
        <v>35</v>
      </c>
    </row>
    <row r="1528" spans="1:17">
      <c r="A1528" s="68"/>
      <c r="B1528" s="68"/>
      <c r="C1528" s="68"/>
      <c r="D1528" s="68"/>
      <c r="E1528" s="9"/>
      <c r="F1528" s="9" t="str">
        <f>IF(IF(SB!C1530="","",TEXT(SB!C1530,"0"))="",IF(SB!H1530="","",TEXT(SB!H1530,"0")),IF(SB!C1530="","",TEXT(SB!C1530,"0")))</f>
        <v/>
      </c>
      <c r="G1528" s="5" t="str">
        <f>IF(SB!D1530="","",SB!D1530)</f>
        <v/>
      </c>
      <c r="H1528" t="str">
        <f>IF(SB!D1530="","","X")</f>
        <v/>
      </c>
      <c r="I1528" t="str">
        <f>IF(SB!H1530="","",SB!G1530)</f>
        <v/>
      </c>
      <c r="J1528" t="str">
        <f>IF(SB!H1530="","",SB!F1530)</f>
        <v/>
      </c>
      <c r="K1528" t="str">
        <f>IFERROR(IF(AND(SB!H1530&lt;&gt;"",VALUE(SB!E1530)&lt;VALUE(SB!$A$2)),Data!J1528,""),"")</f>
        <v/>
      </c>
      <c r="L1528" t="s">
        <v>35</v>
      </c>
      <c r="M1528" t="s">
        <v>35</v>
      </c>
      <c r="O1528" t="s">
        <v>35</v>
      </c>
      <c r="P1528" t="s">
        <v>35</v>
      </c>
      <c r="Q1528" t="s">
        <v>35</v>
      </c>
    </row>
    <row r="1529" spans="1:17">
      <c r="A1529" s="68"/>
      <c r="B1529" s="68"/>
      <c r="C1529" s="68"/>
      <c r="D1529" s="68"/>
      <c r="E1529" s="9"/>
      <c r="F1529" s="9" t="str">
        <f>IF(IF(SB!C1531="","",TEXT(SB!C1531,"0"))="",IF(SB!H1531="","",TEXT(SB!H1531,"0")),IF(SB!C1531="","",TEXT(SB!C1531,"0")))</f>
        <v/>
      </c>
      <c r="G1529" s="5" t="str">
        <f>IF(SB!D1531="","",SB!D1531)</f>
        <v/>
      </c>
      <c r="H1529" t="str">
        <f>IF(SB!D1531="","","X")</f>
        <v/>
      </c>
      <c r="I1529" t="str">
        <f>IF(SB!H1531="","",SB!G1531)</f>
        <v/>
      </c>
      <c r="J1529" t="str">
        <f>IF(SB!H1531="","",SB!F1531)</f>
        <v/>
      </c>
      <c r="K1529" t="str">
        <f>IFERROR(IF(AND(SB!H1531&lt;&gt;"",VALUE(SB!E1531)&lt;VALUE(SB!$A$2)),Data!J1529,""),"")</f>
        <v/>
      </c>
      <c r="L1529" t="s">
        <v>35</v>
      </c>
      <c r="M1529" t="s">
        <v>35</v>
      </c>
      <c r="O1529" t="s">
        <v>35</v>
      </c>
      <c r="P1529" t="s">
        <v>35</v>
      </c>
      <c r="Q1529" t="s">
        <v>35</v>
      </c>
    </row>
    <row r="1530" spans="1:17">
      <c r="A1530" s="68"/>
      <c r="B1530" s="68"/>
      <c r="C1530" s="68"/>
      <c r="D1530" s="68"/>
      <c r="E1530" s="9"/>
      <c r="F1530" s="9" t="str">
        <f>IF(IF(SB!C1532="","",TEXT(SB!C1532,"0"))="",IF(SB!H1532="","",TEXT(SB!H1532,"0")),IF(SB!C1532="","",TEXT(SB!C1532,"0")))</f>
        <v/>
      </c>
      <c r="G1530" s="5" t="str">
        <f>IF(SB!D1532="","",SB!D1532)</f>
        <v/>
      </c>
      <c r="H1530" t="str">
        <f>IF(SB!D1532="","","X")</f>
        <v/>
      </c>
      <c r="I1530" t="str">
        <f>IF(SB!H1532="","",SB!G1532)</f>
        <v/>
      </c>
      <c r="J1530" t="str">
        <f>IF(SB!H1532="","",SB!F1532)</f>
        <v/>
      </c>
      <c r="K1530" t="str">
        <f>IFERROR(IF(AND(SB!H1532&lt;&gt;"",VALUE(SB!E1532)&lt;VALUE(SB!$A$2)),Data!J1530,""),"")</f>
        <v/>
      </c>
      <c r="L1530" t="s">
        <v>35</v>
      </c>
      <c r="M1530" t="s">
        <v>35</v>
      </c>
      <c r="O1530" t="s">
        <v>35</v>
      </c>
      <c r="P1530" t="s">
        <v>35</v>
      </c>
      <c r="Q1530" t="s">
        <v>35</v>
      </c>
    </row>
    <row r="1531" spans="1:17">
      <c r="A1531" s="68"/>
      <c r="B1531" s="68"/>
      <c r="C1531" s="68"/>
      <c r="D1531" s="68"/>
      <c r="E1531" s="9"/>
      <c r="F1531" s="9" t="str">
        <f>IF(IF(SB!C1533="","",TEXT(SB!C1533,"0"))="",IF(SB!H1533="","",TEXT(SB!H1533,"0")),IF(SB!C1533="","",TEXT(SB!C1533,"0")))</f>
        <v/>
      </c>
      <c r="G1531" s="5" t="str">
        <f>IF(SB!D1533="","",SB!D1533)</f>
        <v/>
      </c>
      <c r="H1531" t="str">
        <f>IF(SB!D1533="","","X")</f>
        <v/>
      </c>
      <c r="I1531" t="str">
        <f>IF(SB!H1533="","",SB!G1533)</f>
        <v/>
      </c>
      <c r="J1531" t="str">
        <f>IF(SB!H1533="","",SB!F1533)</f>
        <v/>
      </c>
      <c r="K1531" t="str">
        <f>IFERROR(IF(AND(SB!H1533&lt;&gt;"",VALUE(SB!E1533)&lt;VALUE(SB!$A$2)),Data!J1531,""),"")</f>
        <v/>
      </c>
      <c r="L1531" t="s">
        <v>35</v>
      </c>
      <c r="M1531" t="s">
        <v>35</v>
      </c>
      <c r="O1531" t="s">
        <v>35</v>
      </c>
      <c r="P1531" t="s">
        <v>35</v>
      </c>
      <c r="Q1531" t="s">
        <v>35</v>
      </c>
    </row>
    <row r="1532" spans="1:17">
      <c r="A1532" s="68"/>
      <c r="B1532" s="68"/>
      <c r="C1532" s="68"/>
      <c r="D1532" s="68"/>
      <c r="E1532" s="9"/>
      <c r="F1532" s="9" t="str">
        <f>IF(IF(SB!C1534="","",TEXT(SB!C1534,"0"))="",IF(SB!H1534="","",TEXT(SB!H1534,"0")),IF(SB!C1534="","",TEXT(SB!C1534,"0")))</f>
        <v/>
      </c>
      <c r="G1532" s="5" t="str">
        <f>IF(SB!D1534="","",SB!D1534)</f>
        <v/>
      </c>
      <c r="H1532" t="str">
        <f>IF(SB!D1534="","","X")</f>
        <v/>
      </c>
      <c r="I1532" t="str">
        <f>IF(SB!H1534="","",SB!G1534)</f>
        <v/>
      </c>
      <c r="J1532" t="str">
        <f>IF(SB!H1534="","",SB!F1534)</f>
        <v/>
      </c>
      <c r="K1532" t="str">
        <f>IFERROR(IF(AND(SB!H1534&lt;&gt;"",VALUE(SB!E1534)&lt;VALUE(SB!$A$2)),Data!J1532,""),"")</f>
        <v/>
      </c>
      <c r="L1532" t="s">
        <v>35</v>
      </c>
      <c r="M1532" t="s">
        <v>35</v>
      </c>
      <c r="O1532" t="s">
        <v>35</v>
      </c>
      <c r="P1532" t="s">
        <v>35</v>
      </c>
      <c r="Q1532" t="s">
        <v>35</v>
      </c>
    </row>
    <row r="1533" spans="1:17">
      <c r="A1533" s="68"/>
      <c r="B1533" s="68"/>
      <c r="C1533" s="68"/>
      <c r="D1533" s="68"/>
      <c r="E1533" s="9"/>
      <c r="F1533" s="9" t="str">
        <f>IF(IF(SB!C1535="","",TEXT(SB!C1535,"0"))="",IF(SB!H1535="","",TEXT(SB!H1535,"0")),IF(SB!C1535="","",TEXT(SB!C1535,"0")))</f>
        <v/>
      </c>
      <c r="G1533" s="5" t="str">
        <f>IF(SB!D1535="","",SB!D1535)</f>
        <v/>
      </c>
      <c r="H1533" t="str">
        <f>IF(SB!D1535="","","X")</f>
        <v/>
      </c>
      <c r="I1533" t="str">
        <f>IF(SB!H1535="","",SB!G1535)</f>
        <v/>
      </c>
      <c r="J1533" t="str">
        <f>IF(SB!H1535="","",SB!F1535)</f>
        <v/>
      </c>
      <c r="K1533" t="str">
        <f>IFERROR(IF(AND(SB!H1535&lt;&gt;"",VALUE(SB!E1535)&lt;VALUE(SB!$A$2)),Data!J1533,""),"")</f>
        <v/>
      </c>
      <c r="L1533" t="s">
        <v>35</v>
      </c>
      <c r="M1533" t="s">
        <v>35</v>
      </c>
      <c r="O1533" t="s">
        <v>35</v>
      </c>
      <c r="P1533" t="s">
        <v>35</v>
      </c>
      <c r="Q1533" t="s">
        <v>35</v>
      </c>
    </row>
    <row r="1534" spans="1:17">
      <c r="A1534" s="68"/>
      <c r="B1534" s="68"/>
      <c r="C1534" s="68"/>
      <c r="D1534" s="68"/>
      <c r="E1534" s="9"/>
      <c r="F1534" s="9" t="str">
        <f>IF(IF(SB!C1536="","",TEXT(SB!C1536,"0"))="",IF(SB!H1536="","",TEXT(SB!H1536,"0")),IF(SB!C1536="","",TEXT(SB!C1536,"0")))</f>
        <v/>
      </c>
      <c r="G1534" s="5" t="str">
        <f>IF(SB!D1536="","",SB!D1536)</f>
        <v/>
      </c>
      <c r="H1534" t="str">
        <f>IF(SB!D1536="","","X")</f>
        <v/>
      </c>
      <c r="I1534" t="str">
        <f>IF(SB!H1536="","",SB!G1536)</f>
        <v/>
      </c>
      <c r="J1534" t="str">
        <f>IF(SB!H1536="","",SB!F1536)</f>
        <v/>
      </c>
      <c r="K1534" t="str">
        <f>IFERROR(IF(AND(SB!H1536&lt;&gt;"",VALUE(SB!E1536)&lt;VALUE(SB!$A$2)),Data!J1534,""),"")</f>
        <v/>
      </c>
      <c r="L1534" t="s">
        <v>35</v>
      </c>
      <c r="M1534" t="s">
        <v>35</v>
      </c>
      <c r="O1534" t="s">
        <v>35</v>
      </c>
      <c r="P1534" t="s">
        <v>35</v>
      </c>
      <c r="Q1534" t="s">
        <v>35</v>
      </c>
    </row>
    <row r="1535" spans="1:17">
      <c r="A1535" s="68"/>
      <c r="B1535" s="68"/>
      <c r="C1535" s="68"/>
      <c r="D1535" s="68"/>
      <c r="E1535" s="9"/>
      <c r="F1535" s="9" t="str">
        <f>IF(IF(SB!C1537="","",TEXT(SB!C1537,"0"))="",IF(SB!H1537="","",TEXT(SB!H1537,"0")),IF(SB!C1537="","",TEXT(SB!C1537,"0")))</f>
        <v/>
      </c>
      <c r="G1535" s="5" t="str">
        <f>IF(SB!D1537="","",SB!D1537)</f>
        <v/>
      </c>
      <c r="H1535" t="str">
        <f>IF(SB!D1537="","","X")</f>
        <v/>
      </c>
      <c r="I1535" t="str">
        <f>IF(SB!H1537="","",SB!G1537)</f>
        <v/>
      </c>
      <c r="J1535" t="str">
        <f>IF(SB!H1537="","",SB!F1537)</f>
        <v/>
      </c>
      <c r="K1535" t="str">
        <f>IFERROR(IF(AND(SB!H1537&lt;&gt;"",VALUE(SB!E1537)&lt;VALUE(SB!$A$2)),Data!J1535,""),"")</f>
        <v/>
      </c>
      <c r="L1535" t="s">
        <v>35</v>
      </c>
      <c r="M1535" t="s">
        <v>35</v>
      </c>
      <c r="O1535" t="s">
        <v>35</v>
      </c>
      <c r="P1535" t="s">
        <v>35</v>
      </c>
      <c r="Q1535" t="s">
        <v>35</v>
      </c>
    </row>
    <row r="1536" spans="1:17">
      <c r="A1536" s="68"/>
      <c r="B1536" s="68"/>
      <c r="C1536" s="68"/>
      <c r="D1536" s="68"/>
      <c r="E1536" s="9"/>
      <c r="F1536" s="9" t="str">
        <f>IF(IF(SB!C1538="","",TEXT(SB!C1538,"0"))="",IF(SB!H1538="","",TEXT(SB!H1538,"0")),IF(SB!C1538="","",TEXT(SB!C1538,"0")))</f>
        <v/>
      </c>
      <c r="G1536" s="5" t="str">
        <f>IF(SB!D1538="","",SB!D1538)</f>
        <v/>
      </c>
      <c r="H1536" t="str">
        <f>IF(SB!D1538="","","X")</f>
        <v/>
      </c>
      <c r="I1536" t="str">
        <f>IF(SB!H1538="","",SB!G1538)</f>
        <v/>
      </c>
      <c r="J1536" t="str">
        <f>IF(SB!H1538="","",SB!F1538)</f>
        <v/>
      </c>
      <c r="K1536" t="str">
        <f>IFERROR(IF(AND(SB!H1538&lt;&gt;"",VALUE(SB!E1538)&lt;VALUE(SB!$A$2)),Data!J1536,""),"")</f>
        <v/>
      </c>
      <c r="L1536" t="s">
        <v>35</v>
      </c>
      <c r="M1536" t="s">
        <v>35</v>
      </c>
      <c r="O1536" t="s">
        <v>35</v>
      </c>
      <c r="P1536" t="s">
        <v>35</v>
      </c>
      <c r="Q1536" t="s">
        <v>35</v>
      </c>
    </row>
    <row r="1537" spans="1:17">
      <c r="A1537" s="68"/>
      <c r="B1537" s="68"/>
      <c r="C1537" s="68"/>
      <c r="D1537" s="68"/>
      <c r="E1537" s="9"/>
      <c r="F1537" s="9" t="str">
        <f>IF(IF(SB!C1539="","",TEXT(SB!C1539,"0"))="",IF(SB!H1539="","",TEXT(SB!H1539,"0")),IF(SB!C1539="","",TEXT(SB!C1539,"0")))</f>
        <v/>
      </c>
      <c r="G1537" s="5" t="str">
        <f>IF(SB!D1539="","",SB!D1539)</f>
        <v/>
      </c>
      <c r="H1537" t="str">
        <f>IF(SB!D1539="","","X")</f>
        <v/>
      </c>
      <c r="I1537" t="str">
        <f>IF(SB!H1539="","",SB!G1539)</f>
        <v/>
      </c>
      <c r="J1537" t="str">
        <f>IF(SB!H1539="","",SB!F1539)</f>
        <v/>
      </c>
      <c r="K1537" t="str">
        <f>IFERROR(IF(AND(SB!H1539&lt;&gt;"",VALUE(SB!E1539)&lt;VALUE(SB!$A$2)),Data!J1537,""),"")</f>
        <v/>
      </c>
      <c r="L1537" t="s">
        <v>35</v>
      </c>
      <c r="M1537" t="s">
        <v>35</v>
      </c>
      <c r="O1537" t="s">
        <v>35</v>
      </c>
      <c r="P1537" t="s">
        <v>35</v>
      </c>
      <c r="Q1537" t="s">
        <v>35</v>
      </c>
    </row>
    <row r="1538" spans="1:17">
      <c r="A1538" s="68"/>
      <c r="B1538" s="68"/>
      <c r="C1538" s="68"/>
      <c r="D1538" s="68"/>
      <c r="E1538" s="9"/>
      <c r="F1538" s="9" t="str">
        <f>IF(IF(SB!C1540="","",TEXT(SB!C1540,"0"))="",IF(SB!H1540="","",TEXT(SB!H1540,"0")),IF(SB!C1540="","",TEXT(SB!C1540,"0")))</f>
        <v/>
      </c>
      <c r="G1538" s="5" t="str">
        <f>IF(SB!D1540="","",SB!D1540)</f>
        <v/>
      </c>
      <c r="H1538" t="str">
        <f>IF(SB!D1540="","","X")</f>
        <v/>
      </c>
      <c r="I1538" t="str">
        <f>IF(SB!H1540="","",SB!G1540)</f>
        <v/>
      </c>
      <c r="J1538" t="str">
        <f>IF(SB!H1540="","",SB!F1540)</f>
        <v/>
      </c>
      <c r="K1538" t="str">
        <f>IFERROR(IF(AND(SB!H1540&lt;&gt;"",VALUE(SB!E1540)&lt;VALUE(SB!$A$2)),Data!J1538,""),"")</f>
        <v/>
      </c>
      <c r="L1538" t="s">
        <v>35</v>
      </c>
      <c r="M1538" t="s">
        <v>35</v>
      </c>
      <c r="O1538" t="s">
        <v>35</v>
      </c>
      <c r="P1538" t="s">
        <v>35</v>
      </c>
      <c r="Q1538" t="s">
        <v>35</v>
      </c>
    </row>
    <row r="1539" spans="1:17">
      <c r="A1539" s="68"/>
      <c r="B1539" s="68"/>
      <c r="C1539" s="68"/>
      <c r="D1539" s="68"/>
      <c r="E1539" s="9"/>
      <c r="F1539" s="9" t="str">
        <f>IF(IF(SB!C1541="","",TEXT(SB!C1541,"0"))="",IF(SB!H1541="","",TEXT(SB!H1541,"0")),IF(SB!C1541="","",TEXT(SB!C1541,"0")))</f>
        <v/>
      </c>
      <c r="G1539" s="5" t="str">
        <f>IF(SB!D1541="","",SB!D1541)</f>
        <v/>
      </c>
      <c r="H1539" t="str">
        <f>IF(SB!D1541="","","X")</f>
        <v/>
      </c>
      <c r="I1539" t="str">
        <f>IF(SB!H1541="","",SB!G1541)</f>
        <v/>
      </c>
      <c r="J1539" t="str">
        <f>IF(SB!H1541="","",SB!F1541)</f>
        <v/>
      </c>
      <c r="K1539" t="str">
        <f>IFERROR(IF(AND(SB!H1541&lt;&gt;"",VALUE(SB!E1541)&lt;VALUE(SB!$A$2)),Data!J1539,""),"")</f>
        <v/>
      </c>
      <c r="L1539" t="s">
        <v>35</v>
      </c>
      <c r="M1539" t="s">
        <v>35</v>
      </c>
      <c r="O1539" t="s">
        <v>35</v>
      </c>
      <c r="P1539" t="s">
        <v>35</v>
      </c>
      <c r="Q1539" t="s">
        <v>35</v>
      </c>
    </row>
    <row r="1540" spans="1:17">
      <c r="A1540" s="68"/>
      <c r="B1540" s="68"/>
      <c r="C1540" s="68"/>
      <c r="D1540" s="68"/>
      <c r="E1540" s="9"/>
      <c r="F1540" s="9" t="str">
        <f>IF(IF(SB!C1542="","",TEXT(SB!C1542,"0"))="",IF(SB!H1542="","",TEXT(SB!H1542,"0")),IF(SB!C1542="","",TEXT(SB!C1542,"0")))</f>
        <v/>
      </c>
      <c r="G1540" s="5" t="str">
        <f>IF(SB!D1542="","",SB!D1542)</f>
        <v/>
      </c>
      <c r="H1540" t="str">
        <f>IF(SB!D1542="","","X")</f>
        <v/>
      </c>
      <c r="I1540" t="str">
        <f>IF(SB!H1542="","",SB!G1542)</f>
        <v/>
      </c>
      <c r="J1540" t="str">
        <f>IF(SB!H1542="","",SB!F1542)</f>
        <v/>
      </c>
      <c r="K1540" t="str">
        <f>IFERROR(IF(AND(SB!H1542&lt;&gt;"",VALUE(SB!E1542)&lt;VALUE(SB!$A$2)),Data!J1540,""),"")</f>
        <v/>
      </c>
      <c r="L1540" t="s">
        <v>35</v>
      </c>
      <c r="M1540" t="s">
        <v>35</v>
      </c>
      <c r="O1540" t="s">
        <v>35</v>
      </c>
      <c r="P1540" t="s">
        <v>35</v>
      </c>
      <c r="Q1540" t="s">
        <v>35</v>
      </c>
    </row>
    <row r="1541" spans="1:17">
      <c r="A1541" s="68"/>
      <c r="B1541" s="68"/>
      <c r="C1541" s="68"/>
      <c r="D1541" s="68"/>
      <c r="E1541" s="9"/>
      <c r="F1541" s="9" t="str">
        <f>IF(IF(SB!C1543="","",TEXT(SB!C1543,"0"))="",IF(SB!H1543="","",TEXT(SB!H1543,"0")),IF(SB!C1543="","",TEXT(SB!C1543,"0")))</f>
        <v/>
      </c>
      <c r="G1541" s="5" t="str">
        <f>IF(SB!D1543="","",SB!D1543)</f>
        <v/>
      </c>
      <c r="H1541" t="str">
        <f>IF(SB!D1543="","","X")</f>
        <v/>
      </c>
      <c r="I1541" t="str">
        <f>IF(SB!H1543="","",SB!G1543)</f>
        <v/>
      </c>
      <c r="J1541" t="str">
        <f>IF(SB!H1543="","",SB!F1543)</f>
        <v/>
      </c>
      <c r="K1541" t="str">
        <f>IFERROR(IF(AND(SB!H1543&lt;&gt;"",VALUE(SB!E1543)&lt;VALUE(SB!$A$2)),Data!J1541,""),"")</f>
        <v/>
      </c>
      <c r="L1541" t="s">
        <v>35</v>
      </c>
      <c r="M1541" t="s">
        <v>35</v>
      </c>
      <c r="O1541" t="s">
        <v>35</v>
      </c>
      <c r="P1541" t="s">
        <v>35</v>
      </c>
      <c r="Q1541" t="s">
        <v>35</v>
      </c>
    </row>
    <row r="1542" spans="1:17">
      <c r="A1542" s="68"/>
      <c r="B1542" s="68"/>
      <c r="C1542" s="68"/>
      <c r="D1542" s="68"/>
      <c r="E1542" s="9"/>
      <c r="F1542" s="9" t="str">
        <f>IF(IF(SB!C1544="","",TEXT(SB!C1544,"0"))="",IF(SB!H1544="","",TEXT(SB!H1544,"0")),IF(SB!C1544="","",TEXT(SB!C1544,"0")))</f>
        <v/>
      </c>
      <c r="G1542" s="5" t="str">
        <f>IF(SB!D1544="","",SB!D1544)</f>
        <v/>
      </c>
      <c r="H1542" t="str">
        <f>IF(SB!D1544="","","X")</f>
        <v/>
      </c>
      <c r="I1542" t="str">
        <f>IF(SB!H1544="","",SB!G1544)</f>
        <v/>
      </c>
      <c r="J1542" t="str">
        <f>IF(SB!H1544="","",SB!F1544)</f>
        <v/>
      </c>
      <c r="K1542" t="str">
        <f>IFERROR(IF(AND(SB!H1544&lt;&gt;"",VALUE(SB!E1544)&lt;VALUE(SB!$A$2)),Data!J1542,""),"")</f>
        <v/>
      </c>
      <c r="L1542" t="s">
        <v>35</v>
      </c>
      <c r="M1542" t="s">
        <v>35</v>
      </c>
      <c r="O1542" t="s">
        <v>35</v>
      </c>
      <c r="P1542" t="s">
        <v>35</v>
      </c>
      <c r="Q1542" t="s">
        <v>35</v>
      </c>
    </row>
    <row r="1543" spans="1:17">
      <c r="A1543" s="68"/>
      <c r="B1543" s="68"/>
      <c r="C1543" s="68"/>
      <c r="D1543" s="68"/>
      <c r="E1543" s="9"/>
      <c r="F1543" s="9" t="str">
        <f>IF(IF(SB!C1545="","",TEXT(SB!C1545,"0"))="",IF(SB!H1545="","",TEXT(SB!H1545,"0")),IF(SB!C1545="","",TEXT(SB!C1545,"0")))</f>
        <v/>
      </c>
      <c r="G1543" s="5" t="str">
        <f>IF(SB!D1545="","",SB!D1545)</f>
        <v/>
      </c>
      <c r="H1543" t="str">
        <f>IF(SB!D1545="","","X")</f>
        <v/>
      </c>
      <c r="I1543" t="str">
        <f>IF(SB!H1545="","",SB!G1545)</f>
        <v/>
      </c>
      <c r="J1543" t="str">
        <f>IF(SB!H1545="","",SB!F1545)</f>
        <v/>
      </c>
      <c r="K1543" t="str">
        <f>IFERROR(IF(AND(SB!H1545&lt;&gt;"",VALUE(SB!E1545)&lt;VALUE(SB!$A$2)),Data!J1543,""),"")</f>
        <v/>
      </c>
      <c r="L1543" t="s">
        <v>35</v>
      </c>
      <c r="M1543" t="s">
        <v>35</v>
      </c>
      <c r="O1543" t="s">
        <v>35</v>
      </c>
      <c r="P1543" t="s">
        <v>35</v>
      </c>
      <c r="Q1543" t="s">
        <v>35</v>
      </c>
    </row>
    <row r="1544" spans="1:17">
      <c r="A1544" s="68"/>
      <c r="B1544" s="68"/>
      <c r="C1544" s="68"/>
      <c r="D1544" s="68"/>
      <c r="E1544" s="9"/>
      <c r="F1544" s="9" t="str">
        <f>IF(IF(SB!C1546="","",TEXT(SB!C1546,"0"))="",IF(SB!H1546="","",TEXT(SB!H1546,"0")),IF(SB!C1546="","",TEXT(SB!C1546,"0")))</f>
        <v/>
      </c>
      <c r="G1544" s="5" t="str">
        <f>IF(SB!D1546="","",SB!D1546)</f>
        <v/>
      </c>
      <c r="H1544" t="str">
        <f>IF(SB!D1546="","","X")</f>
        <v/>
      </c>
      <c r="I1544" t="str">
        <f>IF(SB!H1546="","",SB!G1546)</f>
        <v/>
      </c>
      <c r="J1544" t="str">
        <f>IF(SB!H1546="","",SB!F1546)</f>
        <v/>
      </c>
      <c r="K1544" t="str">
        <f>IFERROR(IF(AND(SB!H1546&lt;&gt;"",VALUE(SB!E1546)&lt;VALUE(SB!$A$2)),Data!J1544,""),"")</f>
        <v/>
      </c>
      <c r="L1544" t="s">
        <v>35</v>
      </c>
      <c r="M1544" t="s">
        <v>35</v>
      </c>
      <c r="O1544" t="s">
        <v>35</v>
      </c>
      <c r="P1544" t="s">
        <v>35</v>
      </c>
      <c r="Q1544" t="s">
        <v>35</v>
      </c>
    </row>
    <row r="1545" spans="1:17">
      <c r="A1545" s="68"/>
      <c r="B1545" s="68"/>
      <c r="C1545" s="68"/>
      <c r="D1545" s="68"/>
      <c r="E1545" s="9"/>
      <c r="F1545" s="9" t="str">
        <f>IF(IF(SB!C1547="","",TEXT(SB!C1547,"0"))="",IF(SB!H1547="","",TEXT(SB!H1547,"0")),IF(SB!C1547="","",TEXT(SB!C1547,"0")))</f>
        <v/>
      </c>
      <c r="G1545" s="5" t="str">
        <f>IF(SB!D1547="","",SB!D1547)</f>
        <v/>
      </c>
      <c r="H1545" t="str">
        <f>IF(SB!D1547="","","X")</f>
        <v/>
      </c>
      <c r="I1545" t="str">
        <f>IF(SB!H1547="","",SB!G1547)</f>
        <v/>
      </c>
      <c r="J1545" t="str">
        <f>IF(SB!H1547="","",SB!F1547)</f>
        <v/>
      </c>
      <c r="K1545" t="str">
        <f>IFERROR(IF(AND(SB!H1547&lt;&gt;"",VALUE(SB!E1547)&lt;VALUE(SB!$A$2)),Data!J1545,""),"")</f>
        <v/>
      </c>
      <c r="L1545" t="s">
        <v>35</v>
      </c>
      <c r="M1545" t="s">
        <v>35</v>
      </c>
      <c r="O1545" t="s">
        <v>35</v>
      </c>
      <c r="P1545" t="s">
        <v>35</v>
      </c>
      <c r="Q1545" t="s">
        <v>35</v>
      </c>
    </row>
    <row r="1546" spans="1:17">
      <c r="A1546" s="68"/>
      <c r="B1546" s="68"/>
      <c r="C1546" s="68"/>
      <c r="D1546" s="68"/>
      <c r="E1546" s="9"/>
      <c r="F1546" s="9" t="str">
        <f>IF(IF(SB!C1548="","",TEXT(SB!C1548,"0"))="",IF(SB!H1548="","",TEXT(SB!H1548,"0")),IF(SB!C1548="","",TEXT(SB!C1548,"0")))</f>
        <v/>
      </c>
      <c r="G1546" s="5" t="str">
        <f>IF(SB!D1548="","",SB!D1548)</f>
        <v/>
      </c>
      <c r="H1546" t="str">
        <f>IF(SB!D1548="","","X")</f>
        <v/>
      </c>
      <c r="I1546" t="str">
        <f>IF(SB!H1548="","",SB!G1548)</f>
        <v/>
      </c>
      <c r="J1546" t="str">
        <f>IF(SB!H1548="","",SB!F1548)</f>
        <v/>
      </c>
      <c r="K1546" t="str">
        <f>IFERROR(IF(AND(SB!H1548&lt;&gt;"",VALUE(SB!E1548)&lt;VALUE(SB!$A$2)),Data!J1546,""),"")</f>
        <v/>
      </c>
      <c r="L1546" t="s">
        <v>35</v>
      </c>
      <c r="M1546" t="s">
        <v>35</v>
      </c>
      <c r="O1546" t="s">
        <v>35</v>
      </c>
      <c r="P1546" t="s">
        <v>35</v>
      </c>
      <c r="Q1546" t="s">
        <v>35</v>
      </c>
    </row>
    <row r="1547" spans="1:17">
      <c r="A1547" s="68"/>
      <c r="B1547" s="68"/>
      <c r="C1547" s="68"/>
      <c r="D1547" s="68"/>
      <c r="E1547" s="9"/>
      <c r="F1547" s="9" t="str">
        <f>IF(IF(SB!C1549="","",TEXT(SB!C1549,"0"))="",IF(SB!H1549="","",TEXT(SB!H1549,"0")),IF(SB!C1549="","",TEXT(SB!C1549,"0")))</f>
        <v/>
      </c>
      <c r="G1547" s="5" t="str">
        <f>IF(SB!D1549="","",SB!D1549)</f>
        <v/>
      </c>
      <c r="H1547" t="str">
        <f>IF(SB!D1549="","","X")</f>
        <v/>
      </c>
      <c r="I1547" t="str">
        <f>IF(SB!H1549="","",SB!G1549)</f>
        <v/>
      </c>
      <c r="J1547" t="str">
        <f>IF(SB!H1549="","",SB!F1549)</f>
        <v/>
      </c>
      <c r="K1547" t="str">
        <f>IFERROR(IF(AND(SB!H1549&lt;&gt;"",VALUE(SB!E1549)&lt;VALUE(SB!$A$2)),Data!J1547,""),"")</f>
        <v/>
      </c>
      <c r="L1547" t="s">
        <v>35</v>
      </c>
      <c r="M1547" t="s">
        <v>35</v>
      </c>
      <c r="O1547" t="s">
        <v>35</v>
      </c>
      <c r="P1547" t="s">
        <v>35</v>
      </c>
      <c r="Q1547" t="s">
        <v>35</v>
      </c>
    </row>
    <row r="1548" spans="1:17">
      <c r="A1548" s="68"/>
      <c r="B1548" s="68"/>
      <c r="C1548" s="68"/>
      <c r="D1548" s="68"/>
      <c r="E1548" s="9"/>
      <c r="F1548" s="9" t="str">
        <f>IF(IF(SB!C1550="","",TEXT(SB!C1550,"0"))="",IF(SB!H1550="","",TEXT(SB!H1550,"0")),IF(SB!C1550="","",TEXT(SB!C1550,"0")))</f>
        <v/>
      </c>
      <c r="G1548" s="5" t="str">
        <f>IF(SB!D1550="","",SB!D1550)</f>
        <v/>
      </c>
      <c r="H1548" t="str">
        <f>IF(SB!D1550="","","X")</f>
        <v/>
      </c>
      <c r="I1548" t="str">
        <f>IF(SB!H1550="","",SB!G1550)</f>
        <v/>
      </c>
      <c r="J1548" t="str">
        <f>IF(SB!H1550="","",SB!F1550)</f>
        <v/>
      </c>
      <c r="K1548" t="str">
        <f>IFERROR(IF(AND(SB!H1550&lt;&gt;"",VALUE(SB!E1550)&lt;VALUE(SB!$A$2)),Data!J1548,""),"")</f>
        <v/>
      </c>
      <c r="L1548" t="s">
        <v>35</v>
      </c>
      <c r="M1548" t="s">
        <v>35</v>
      </c>
      <c r="O1548" t="s">
        <v>35</v>
      </c>
      <c r="P1548" t="s">
        <v>35</v>
      </c>
      <c r="Q1548" t="s">
        <v>35</v>
      </c>
    </row>
    <row r="1549" spans="1:17">
      <c r="A1549" s="68"/>
      <c r="B1549" s="68"/>
      <c r="C1549" s="68"/>
      <c r="D1549" s="68"/>
      <c r="E1549" s="9"/>
      <c r="F1549" s="9" t="str">
        <f>IF(IF(SB!C1551="","",TEXT(SB!C1551,"0"))="",IF(SB!H1551="","",TEXT(SB!H1551,"0")),IF(SB!C1551="","",TEXT(SB!C1551,"0")))</f>
        <v/>
      </c>
      <c r="G1549" s="5" t="str">
        <f>IF(SB!D1551="","",SB!D1551)</f>
        <v/>
      </c>
      <c r="H1549" t="str">
        <f>IF(SB!D1551="","","X")</f>
        <v/>
      </c>
      <c r="I1549" t="str">
        <f>IF(SB!H1551="","",SB!G1551)</f>
        <v/>
      </c>
      <c r="J1549" t="str">
        <f>IF(SB!H1551="","",SB!F1551)</f>
        <v/>
      </c>
      <c r="K1549" t="str">
        <f>IFERROR(IF(AND(SB!H1551&lt;&gt;"",VALUE(SB!E1551)&lt;VALUE(SB!$A$2)),Data!J1549,""),"")</f>
        <v/>
      </c>
      <c r="L1549" t="s">
        <v>35</v>
      </c>
      <c r="M1549" t="s">
        <v>35</v>
      </c>
      <c r="O1549" t="s">
        <v>35</v>
      </c>
      <c r="P1549" t="s">
        <v>35</v>
      </c>
      <c r="Q1549" t="s">
        <v>35</v>
      </c>
    </row>
    <row r="1550" spans="1:17">
      <c r="A1550" s="68"/>
      <c r="B1550" s="68"/>
      <c r="C1550" s="68"/>
      <c r="D1550" s="68"/>
      <c r="E1550" s="9"/>
      <c r="F1550" s="9" t="str">
        <f>IF(IF(SB!C1552="","",TEXT(SB!C1552,"0"))="",IF(SB!H1552="","",TEXT(SB!H1552,"0")),IF(SB!C1552="","",TEXT(SB!C1552,"0")))</f>
        <v/>
      </c>
      <c r="G1550" s="5" t="str">
        <f>IF(SB!D1552="","",SB!D1552)</f>
        <v/>
      </c>
      <c r="H1550" t="str">
        <f>IF(SB!D1552="","","X")</f>
        <v/>
      </c>
      <c r="I1550" t="str">
        <f>IF(SB!H1552="","",SB!G1552)</f>
        <v/>
      </c>
      <c r="J1550" t="str">
        <f>IF(SB!H1552="","",SB!F1552)</f>
        <v/>
      </c>
      <c r="K1550" t="str">
        <f>IFERROR(IF(AND(SB!H1552&lt;&gt;"",VALUE(SB!E1552)&lt;VALUE(SB!$A$2)),Data!J1550,""),"")</f>
        <v/>
      </c>
      <c r="L1550" t="s">
        <v>35</v>
      </c>
      <c r="M1550" t="s">
        <v>35</v>
      </c>
      <c r="O1550" t="s">
        <v>35</v>
      </c>
      <c r="P1550" t="s">
        <v>35</v>
      </c>
      <c r="Q1550" t="s">
        <v>35</v>
      </c>
    </row>
    <row r="1551" spans="1:17">
      <c r="A1551" s="68"/>
      <c r="B1551" s="68"/>
      <c r="C1551" s="68"/>
      <c r="D1551" s="68"/>
      <c r="E1551" s="9"/>
      <c r="F1551" s="9" t="str">
        <f>IF(IF(SB!C1553="","",TEXT(SB!C1553,"0"))="",IF(SB!H1553="","",TEXT(SB!H1553,"0")),IF(SB!C1553="","",TEXT(SB!C1553,"0")))</f>
        <v/>
      </c>
      <c r="G1551" s="5" t="str">
        <f>IF(SB!D1553="","",SB!D1553)</f>
        <v/>
      </c>
      <c r="H1551" t="str">
        <f>IF(SB!D1553="","","X")</f>
        <v/>
      </c>
      <c r="I1551" t="str">
        <f>IF(SB!H1553="","",SB!G1553)</f>
        <v/>
      </c>
      <c r="J1551" t="str">
        <f>IF(SB!H1553="","",SB!F1553)</f>
        <v/>
      </c>
      <c r="K1551" t="str">
        <f>IFERROR(IF(AND(SB!H1553&lt;&gt;"",VALUE(SB!E1553)&lt;VALUE(SB!$A$2)),Data!J1551,""),"")</f>
        <v/>
      </c>
      <c r="L1551" t="s">
        <v>35</v>
      </c>
      <c r="M1551" t="s">
        <v>35</v>
      </c>
      <c r="O1551" t="s">
        <v>35</v>
      </c>
      <c r="P1551" t="s">
        <v>35</v>
      </c>
      <c r="Q1551" t="s">
        <v>35</v>
      </c>
    </row>
    <row r="1552" spans="1:17">
      <c r="A1552" s="68"/>
      <c r="B1552" s="68"/>
      <c r="C1552" s="68"/>
      <c r="D1552" s="68"/>
      <c r="E1552" s="9"/>
      <c r="F1552" s="9" t="str">
        <f>IF(IF(SB!C1554="","",TEXT(SB!C1554,"0"))="",IF(SB!H1554="","",TEXT(SB!H1554,"0")),IF(SB!C1554="","",TEXT(SB!C1554,"0")))</f>
        <v/>
      </c>
      <c r="G1552" s="5" t="str">
        <f>IF(SB!D1554="","",SB!D1554)</f>
        <v/>
      </c>
      <c r="H1552" t="str">
        <f>IF(SB!D1554="","","X")</f>
        <v/>
      </c>
      <c r="I1552" t="str">
        <f>IF(SB!H1554="","",SB!G1554)</f>
        <v/>
      </c>
      <c r="J1552" t="str">
        <f>IF(SB!H1554="","",SB!F1554)</f>
        <v/>
      </c>
      <c r="K1552" t="str">
        <f>IFERROR(IF(AND(SB!H1554&lt;&gt;"",VALUE(SB!E1554)&lt;VALUE(SB!$A$2)),Data!J1552,""),"")</f>
        <v/>
      </c>
      <c r="L1552" t="s">
        <v>35</v>
      </c>
      <c r="M1552" t="s">
        <v>35</v>
      </c>
      <c r="O1552" t="s">
        <v>35</v>
      </c>
      <c r="P1552" t="s">
        <v>35</v>
      </c>
      <c r="Q1552" t="s">
        <v>35</v>
      </c>
    </row>
    <row r="1553" spans="1:17">
      <c r="A1553" s="68"/>
      <c r="B1553" s="68"/>
      <c r="C1553" s="68"/>
      <c r="D1553" s="68"/>
      <c r="E1553" s="9"/>
      <c r="F1553" s="9" t="str">
        <f>IF(IF(SB!C1555="","",TEXT(SB!C1555,"0"))="",IF(SB!H1555="","",TEXT(SB!H1555,"0")),IF(SB!C1555="","",TEXT(SB!C1555,"0")))</f>
        <v/>
      </c>
      <c r="G1553" s="5" t="str">
        <f>IF(SB!D1555="","",SB!D1555)</f>
        <v/>
      </c>
      <c r="H1553" t="str">
        <f>IF(SB!D1555="","","X")</f>
        <v/>
      </c>
      <c r="I1553" t="str">
        <f>IF(SB!H1555="","",SB!G1555)</f>
        <v/>
      </c>
      <c r="J1553" t="str">
        <f>IF(SB!H1555="","",SB!F1555)</f>
        <v/>
      </c>
      <c r="K1553" t="str">
        <f>IFERROR(IF(AND(SB!H1555&lt;&gt;"",VALUE(SB!E1555)&lt;VALUE(SB!$A$2)),Data!J1553,""),"")</f>
        <v/>
      </c>
      <c r="L1553" t="s">
        <v>35</v>
      </c>
      <c r="M1553" t="s">
        <v>35</v>
      </c>
      <c r="O1553" t="s">
        <v>35</v>
      </c>
      <c r="P1553" t="s">
        <v>35</v>
      </c>
      <c r="Q1553" t="s">
        <v>35</v>
      </c>
    </row>
    <row r="1554" spans="1:17">
      <c r="A1554" s="68"/>
      <c r="B1554" s="68"/>
      <c r="C1554" s="68"/>
      <c r="D1554" s="68"/>
      <c r="E1554" s="9"/>
      <c r="F1554" s="9" t="str">
        <f>IF(IF(SB!C1556="","",TEXT(SB!C1556,"0"))="",IF(SB!H1556="","",TEXT(SB!H1556,"0")),IF(SB!C1556="","",TEXT(SB!C1556,"0")))</f>
        <v/>
      </c>
      <c r="G1554" s="5" t="str">
        <f>IF(SB!D1556="","",SB!D1556)</f>
        <v/>
      </c>
      <c r="H1554" t="str">
        <f>IF(SB!D1556="","","X")</f>
        <v/>
      </c>
      <c r="I1554" t="str">
        <f>IF(SB!H1556="","",SB!G1556)</f>
        <v/>
      </c>
      <c r="J1554" t="str">
        <f>IF(SB!H1556="","",SB!F1556)</f>
        <v/>
      </c>
      <c r="K1554" t="str">
        <f>IFERROR(IF(AND(SB!H1556&lt;&gt;"",VALUE(SB!E1556)&lt;VALUE(SB!$A$2)),Data!J1554,""),"")</f>
        <v/>
      </c>
      <c r="L1554" t="s">
        <v>35</v>
      </c>
      <c r="M1554" t="s">
        <v>35</v>
      </c>
      <c r="O1554" t="s">
        <v>35</v>
      </c>
      <c r="P1554" t="s">
        <v>35</v>
      </c>
      <c r="Q1554" t="s">
        <v>35</v>
      </c>
    </row>
    <row r="1555" spans="1:17">
      <c r="A1555" s="68"/>
      <c r="B1555" s="68"/>
      <c r="C1555" s="68"/>
      <c r="D1555" s="68"/>
      <c r="E1555" s="9"/>
      <c r="F1555" s="9" t="str">
        <f>IF(IF(SB!C1557="","",TEXT(SB!C1557,"0"))="",IF(SB!H1557="","",TEXT(SB!H1557,"0")),IF(SB!C1557="","",TEXT(SB!C1557,"0")))</f>
        <v/>
      </c>
      <c r="G1555" s="5" t="str">
        <f>IF(SB!D1557="","",SB!D1557)</f>
        <v/>
      </c>
      <c r="H1555" t="str">
        <f>IF(SB!D1557="","","X")</f>
        <v/>
      </c>
      <c r="I1555" t="str">
        <f>IF(SB!H1557="","",SB!G1557)</f>
        <v/>
      </c>
      <c r="J1555" t="str">
        <f>IF(SB!H1557="","",SB!F1557)</f>
        <v/>
      </c>
      <c r="K1555" t="str">
        <f>IFERROR(IF(AND(SB!H1557&lt;&gt;"",VALUE(SB!E1557)&lt;VALUE(SB!$A$2)),Data!J1555,""),"")</f>
        <v/>
      </c>
      <c r="L1555" t="s">
        <v>35</v>
      </c>
      <c r="M1555" t="s">
        <v>35</v>
      </c>
      <c r="O1555" t="s">
        <v>35</v>
      </c>
      <c r="P1555" t="s">
        <v>35</v>
      </c>
      <c r="Q1555" t="s">
        <v>35</v>
      </c>
    </row>
    <row r="1556" spans="1:17">
      <c r="A1556" s="68"/>
      <c r="B1556" s="68"/>
      <c r="C1556" s="68"/>
      <c r="D1556" s="68"/>
      <c r="E1556" s="9"/>
      <c r="F1556" s="9" t="str">
        <f>IF(IF(SB!C1558="","",TEXT(SB!C1558,"0"))="",IF(SB!H1558="","",TEXT(SB!H1558,"0")),IF(SB!C1558="","",TEXT(SB!C1558,"0")))</f>
        <v/>
      </c>
      <c r="G1556" s="5" t="str">
        <f>IF(SB!D1558="","",SB!D1558)</f>
        <v/>
      </c>
      <c r="H1556" t="str">
        <f>IF(SB!D1558="","","X")</f>
        <v/>
      </c>
      <c r="I1556" t="str">
        <f>IF(SB!H1558="","",SB!G1558)</f>
        <v/>
      </c>
      <c r="J1556" t="str">
        <f>IF(SB!H1558="","",SB!F1558)</f>
        <v/>
      </c>
      <c r="K1556" t="str">
        <f>IFERROR(IF(AND(SB!H1558&lt;&gt;"",VALUE(SB!E1558)&lt;VALUE(SB!$A$2)),Data!J1556,""),"")</f>
        <v/>
      </c>
      <c r="L1556" t="s">
        <v>35</v>
      </c>
      <c r="M1556" t="s">
        <v>35</v>
      </c>
      <c r="O1556" t="s">
        <v>35</v>
      </c>
      <c r="P1556" t="s">
        <v>35</v>
      </c>
      <c r="Q1556" t="s">
        <v>35</v>
      </c>
    </row>
    <row r="1557" spans="1:17">
      <c r="A1557" s="68"/>
      <c r="B1557" s="68"/>
      <c r="C1557" s="68"/>
      <c r="D1557" s="68"/>
      <c r="E1557" s="9"/>
      <c r="F1557" s="9" t="str">
        <f>IF(IF(SB!C1559="","",TEXT(SB!C1559,"0"))="",IF(SB!H1559="","",TEXT(SB!H1559,"0")),IF(SB!C1559="","",TEXT(SB!C1559,"0")))</f>
        <v/>
      </c>
      <c r="G1557" s="5" t="str">
        <f>IF(SB!D1559="","",SB!D1559)</f>
        <v/>
      </c>
      <c r="H1557" t="str">
        <f>IF(SB!D1559="","","X")</f>
        <v/>
      </c>
      <c r="I1557" t="str">
        <f>IF(SB!H1559="","",SB!G1559)</f>
        <v/>
      </c>
      <c r="J1557" t="str">
        <f>IF(SB!H1559="","",SB!F1559)</f>
        <v/>
      </c>
      <c r="K1557" t="str">
        <f>IFERROR(IF(AND(SB!H1559&lt;&gt;"",VALUE(SB!E1559)&lt;VALUE(SB!$A$2)),Data!J1557,""),"")</f>
        <v/>
      </c>
      <c r="L1557" t="s">
        <v>35</v>
      </c>
      <c r="M1557" t="s">
        <v>35</v>
      </c>
      <c r="O1557" t="s">
        <v>35</v>
      </c>
      <c r="P1557" t="s">
        <v>35</v>
      </c>
      <c r="Q1557" t="s">
        <v>35</v>
      </c>
    </row>
    <row r="1558" spans="1:17">
      <c r="A1558" s="68"/>
      <c r="B1558" s="68"/>
      <c r="C1558" s="68"/>
      <c r="D1558" s="68"/>
      <c r="E1558" s="9"/>
      <c r="F1558" s="9" t="str">
        <f>IF(IF(SB!C1560="","",TEXT(SB!C1560,"0"))="",IF(SB!H1560="","",TEXT(SB!H1560,"0")),IF(SB!C1560="","",TEXT(SB!C1560,"0")))</f>
        <v/>
      </c>
      <c r="G1558" s="5" t="str">
        <f>IF(SB!D1560="","",SB!D1560)</f>
        <v/>
      </c>
      <c r="H1558" t="str">
        <f>IF(SB!D1560="","","X")</f>
        <v/>
      </c>
      <c r="I1558" t="str">
        <f>IF(SB!H1560="","",SB!G1560)</f>
        <v/>
      </c>
      <c r="J1558" t="str">
        <f>IF(SB!H1560="","",SB!F1560)</f>
        <v/>
      </c>
      <c r="K1558" t="str">
        <f>IFERROR(IF(AND(SB!H1560&lt;&gt;"",VALUE(SB!E1560)&lt;VALUE(SB!$A$2)),Data!J1558,""),"")</f>
        <v/>
      </c>
      <c r="L1558" t="s">
        <v>35</v>
      </c>
      <c r="M1558" t="s">
        <v>35</v>
      </c>
      <c r="O1558" t="s">
        <v>35</v>
      </c>
      <c r="P1558" t="s">
        <v>35</v>
      </c>
      <c r="Q1558" t="s">
        <v>35</v>
      </c>
    </row>
    <row r="1559" spans="1:17">
      <c r="A1559" s="68"/>
      <c r="B1559" s="68"/>
      <c r="C1559" s="68"/>
      <c r="D1559" s="68"/>
      <c r="E1559" s="9"/>
      <c r="F1559" s="9" t="str">
        <f>IF(IF(SB!C1561="","",TEXT(SB!C1561,"0"))="",IF(SB!H1561="","",TEXT(SB!H1561,"0")),IF(SB!C1561="","",TEXT(SB!C1561,"0")))</f>
        <v/>
      </c>
      <c r="G1559" s="5" t="str">
        <f>IF(SB!D1561="","",SB!D1561)</f>
        <v/>
      </c>
      <c r="H1559" t="str">
        <f>IF(SB!D1561="","","X")</f>
        <v/>
      </c>
      <c r="I1559" t="str">
        <f>IF(SB!H1561="","",SB!G1561)</f>
        <v/>
      </c>
      <c r="J1559" t="str">
        <f>IF(SB!H1561="","",SB!F1561)</f>
        <v/>
      </c>
      <c r="K1559" t="str">
        <f>IFERROR(IF(AND(SB!H1561&lt;&gt;"",VALUE(SB!E1561)&lt;VALUE(SB!$A$2)),Data!J1559,""),"")</f>
        <v/>
      </c>
      <c r="L1559" t="s">
        <v>35</v>
      </c>
      <c r="M1559" t="s">
        <v>35</v>
      </c>
      <c r="O1559" t="s">
        <v>35</v>
      </c>
      <c r="P1559" t="s">
        <v>35</v>
      </c>
      <c r="Q1559" t="s">
        <v>35</v>
      </c>
    </row>
    <row r="1560" spans="1:17">
      <c r="A1560" s="68"/>
      <c r="B1560" s="68"/>
      <c r="C1560" s="68"/>
      <c r="D1560" s="68"/>
      <c r="E1560" s="9"/>
      <c r="F1560" s="9" t="str">
        <f>IF(IF(SB!C1562="","",TEXT(SB!C1562,"0"))="",IF(SB!H1562="","",TEXT(SB!H1562,"0")),IF(SB!C1562="","",TEXT(SB!C1562,"0")))</f>
        <v/>
      </c>
      <c r="G1560" s="5" t="str">
        <f>IF(SB!D1562="","",SB!D1562)</f>
        <v/>
      </c>
      <c r="H1560" t="str">
        <f>IF(SB!D1562="","","X")</f>
        <v/>
      </c>
      <c r="I1560" t="str">
        <f>IF(SB!H1562="","",SB!G1562)</f>
        <v/>
      </c>
      <c r="J1560" t="str">
        <f>IF(SB!H1562="","",SB!F1562)</f>
        <v/>
      </c>
      <c r="K1560" t="str">
        <f>IFERROR(IF(AND(SB!H1562&lt;&gt;"",VALUE(SB!E1562)&lt;VALUE(SB!$A$2)),Data!J1560,""),"")</f>
        <v/>
      </c>
      <c r="L1560" t="s">
        <v>35</v>
      </c>
      <c r="M1560" t="s">
        <v>35</v>
      </c>
      <c r="O1560" t="s">
        <v>35</v>
      </c>
      <c r="P1560" t="s">
        <v>35</v>
      </c>
      <c r="Q1560" t="s">
        <v>35</v>
      </c>
    </row>
    <row r="1561" spans="1:17">
      <c r="A1561" s="68"/>
      <c r="B1561" s="68"/>
      <c r="C1561" s="68"/>
      <c r="D1561" s="68"/>
      <c r="E1561" s="9"/>
      <c r="F1561" s="9" t="str">
        <f>IF(IF(SB!C1563="","",TEXT(SB!C1563,"0"))="",IF(SB!H1563="","",TEXT(SB!H1563,"0")),IF(SB!C1563="","",TEXT(SB!C1563,"0")))</f>
        <v/>
      </c>
      <c r="G1561" s="5" t="str">
        <f>IF(SB!D1563="","",SB!D1563)</f>
        <v/>
      </c>
      <c r="H1561" t="str">
        <f>IF(SB!D1563="","","X")</f>
        <v/>
      </c>
      <c r="I1561" t="str">
        <f>IF(SB!H1563="","",SB!G1563)</f>
        <v/>
      </c>
      <c r="J1561" t="str">
        <f>IF(SB!H1563="","",SB!F1563)</f>
        <v/>
      </c>
      <c r="K1561" t="str">
        <f>IFERROR(IF(AND(SB!H1563&lt;&gt;"",VALUE(SB!E1563)&lt;VALUE(SB!$A$2)),Data!J1561,""),"")</f>
        <v/>
      </c>
      <c r="L1561" t="s">
        <v>35</v>
      </c>
      <c r="M1561" t="s">
        <v>35</v>
      </c>
      <c r="O1561" t="s">
        <v>35</v>
      </c>
      <c r="P1561" t="s">
        <v>35</v>
      </c>
      <c r="Q1561" t="s">
        <v>35</v>
      </c>
    </row>
    <row r="1562" spans="1:17">
      <c r="A1562" s="68"/>
      <c r="B1562" s="68"/>
      <c r="C1562" s="68"/>
      <c r="D1562" s="68"/>
      <c r="E1562" s="9"/>
      <c r="F1562" s="9" t="str">
        <f>IF(IF(SB!C1564="","",TEXT(SB!C1564,"0"))="",IF(SB!H1564="","",TEXT(SB!H1564,"0")),IF(SB!C1564="","",TEXT(SB!C1564,"0")))</f>
        <v/>
      </c>
      <c r="G1562" s="5" t="str">
        <f>IF(SB!D1564="","",SB!D1564)</f>
        <v/>
      </c>
      <c r="H1562" t="str">
        <f>IF(SB!D1564="","","X")</f>
        <v/>
      </c>
      <c r="I1562" t="str">
        <f>IF(SB!H1564="","",SB!G1564)</f>
        <v/>
      </c>
      <c r="J1562" t="str">
        <f>IF(SB!H1564="","",SB!F1564)</f>
        <v/>
      </c>
      <c r="K1562" t="str">
        <f>IFERROR(IF(AND(SB!H1564&lt;&gt;"",VALUE(SB!E1564)&lt;VALUE(SB!$A$2)),Data!J1562,""),"")</f>
        <v/>
      </c>
      <c r="L1562" t="s">
        <v>35</v>
      </c>
      <c r="M1562" t="s">
        <v>35</v>
      </c>
      <c r="O1562" t="s">
        <v>35</v>
      </c>
      <c r="P1562" t="s">
        <v>35</v>
      </c>
      <c r="Q1562" t="s">
        <v>35</v>
      </c>
    </row>
    <row r="1563" spans="1:17">
      <c r="A1563" s="68"/>
      <c r="B1563" s="68"/>
      <c r="C1563" s="68"/>
      <c r="D1563" s="68"/>
      <c r="E1563" s="9"/>
      <c r="F1563" s="9" t="str">
        <f>IF(IF(SB!C1565="","",TEXT(SB!C1565,"0"))="",IF(SB!H1565="","",TEXT(SB!H1565,"0")),IF(SB!C1565="","",TEXT(SB!C1565,"0")))</f>
        <v/>
      </c>
      <c r="G1563" s="5" t="str">
        <f>IF(SB!D1565="","",SB!D1565)</f>
        <v/>
      </c>
      <c r="H1563" t="str">
        <f>IF(SB!D1565="","","X")</f>
        <v/>
      </c>
      <c r="I1563" t="str">
        <f>IF(SB!H1565="","",SB!G1565)</f>
        <v/>
      </c>
      <c r="J1563" t="str">
        <f>IF(SB!H1565="","",SB!F1565)</f>
        <v/>
      </c>
      <c r="K1563" t="str">
        <f>IFERROR(IF(AND(SB!H1565&lt;&gt;"",VALUE(SB!E1565)&lt;VALUE(SB!$A$2)),Data!J1563,""),"")</f>
        <v/>
      </c>
      <c r="L1563" t="s">
        <v>35</v>
      </c>
      <c r="M1563" t="s">
        <v>35</v>
      </c>
      <c r="O1563" t="s">
        <v>35</v>
      </c>
      <c r="P1563" t="s">
        <v>35</v>
      </c>
      <c r="Q1563" t="s">
        <v>35</v>
      </c>
    </row>
    <row r="1564" spans="1:17">
      <c r="A1564" s="68"/>
      <c r="B1564" s="68"/>
      <c r="C1564" s="68"/>
      <c r="D1564" s="68"/>
      <c r="E1564" s="9"/>
      <c r="F1564" s="9" t="str">
        <f>IF(IF(SB!C1566="","",TEXT(SB!C1566,"0"))="",IF(SB!H1566="","",TEXT(SB!H1566,"0")),IF(SB!C1566="","",TEXT(SB!C1566,"0")))</f>
        <v/>
      </c>
      <c r="G1564" s="5" t="str">
        <f>IF(SB!D1566="","",SB!D1566)</f>
        <v/>
      </c>
      <c r="H1564" t="str">
        <f>IF(SB!D1566="","","X")</f>
        <v/>
      </c>
      <c r="I1564" t="str">
        <f>IF(SB!H1566="","",SB!G1566)</f>
        <v/>
      </c>
      <c r="J1564" t="str">
        <f>IF(SB!H1566="","",SB!F1566)</f>
        <v/>
      </c>
      <c r="K1564" t="str">
        <f>IFERROR(IF(AND(SB!H1566&lt;&gt;"",VALUE(SB!E1566)&lt;VALUE(SB!$A$2)),Data!J1564,""),"")</f>
        <v/>
      </c>
      <c r="L1564" t="s">
        <v>35</v>
      </c>
      <c r="M1564" t="s">
        <v>35</v>
      </c>
      <c r="O1564" t="s">
        <v>35</v>
      </c>
      <c r="P1564" t="s">
        <v>35</v>
      </c>
      <c r="Q1564" t="s">
        <v>35</v>
      </c>
    </row>
    <row r="1565" spans="1:17">
      <c r="A1565" s="68"/>
      <c r="B1565" s="68"/>
      <c r="C1565" s="68"/>
      <c r="D1565" s="68"/>
      <c r="E1565" s="9"/>
      <c r="F1565" s="9" t="str">
        <f>IF(IF(SB!C1567="","",TEXT(SB!C1567,"0"))="",IF(SB!H1567="","",TEXT(SB!H1567,"0")),IF(SB!C1567="","",TEXT(SB!C1567,"0")))</f>
        <v/>
      </c>
      <c r="G1565" s="5" t="str">
        <f>IF(SB!D1567="","",SB!D1567)</f>
        <v/>
      </c>
      <c r="H1565" t="str">
        <f>IF(SB!D1567="","","X")</f>
        <v/>
      </c>
      <c r="I1565" t="str">
        <f>IF(SB!H1567="","",SB!G1567)</f>
        <v/>
      </c>
      <c r="J1565" t="str">
        <f>IF(SB!H1567="","",SB!F1567)</f>
        <v/>
      </c>
      <c r="K1565" t="str">
        <f>IFERROR(IF(AND(SB!H1567&lt;&gt;"",VALUE(SB!E1567)&lt;VALUE(SB!$A$2)),Data!J1565,""),"")</f>
        <v/>
      </c>
      <c r="L1565" t="s">
        <v>35</v>
      </c>
      <c r="M1565" t="s">
        <v>35</v>
      </c>
      <c r="O1565" t="s">
        <v>35</v>
      </c>
      <c r="P1565" t="s">
        <v>35</v>
      </c>
      <c r="Q1565" t="s">
        <v>35</v>
      </c>
    </row>
    <row r="1566" spans="1:17">
      <c r="A1566" s="68"/>
      <c r="B1566" s="68"/>
      <c r="C1566" s="68"/>
      <c r="D1566" s="68"/>
      <c r="E1566" s="9"/>
      <c r="F1566" s="9" t="str">
        <f>IF(IF(SB!C1568="","",TEXT(SB!C1568,"0"))="",IF(SB!H1568="","",TEXT(SB!H1568,"0")),IF(SB!C1568="","",TEXT(SB!C1568,"0")))</f>
        <v/>
      </c>
      <c r="G1566" s="5" t="str">
        <f>IF(SB!D1568="","",SB!D1568)</f>
        <v/>
      </c>
      <c r="H1566" t="str">
        <f>IF(SB!D1568="","","X")</f>
        <v/>
      </c>
      <c r="I1566" t="str">
        <f>IF(SB!H1568="","",SB!G1568)</f>
        <v/>
      </c>
      <c r="J1566" t="str">
        <f>IF(SB!H1568="","",SB!F1568)</f>
        <v/>
      </c>
      <c r="K1566" t="str">
        <f>IFERROR(IF(AND(SB!H1568&lt;&gt;"",VALUE(SB!E1568)&lt;VALUE(SB!$A$2)),Data!J1566,""),"")</f>
        <v/>
      </c>
      <c r="L1566" t="s">
        <v>35</v>
      </c>
      <c r="M1566" t="s">
        <v>35</v>
      </c>
      <c r="O1566" t="s">
        <v>35</v>
      </c>
      <c r="P1566" t="s">
        <v>35</v>
      </c>
      <c r="Q1566" t="s">
        <v>35</v>
      </c>
    </row>
    <row r="1567" spans="1:17">
      <c r="A1567" s="68"/>
      <c r="B1567" s="68"/>
      <c r="C1567" s="68"/>
      <c r="D1567" s="68"/>
      <c r="E1567" s="9"/>
      <c r="F1567" s="9" t="str">
        <f>IF(IF(SB!C1569="","",TEXT(SB!C1569,"0"))="",IF(SB!H1569="","",TEXT(SB!H1569,"0")),IF(SB!C1569="","",TEXT(SB!C1569,"0")))</f>
        <v/>
      </c>
      <c r="G1567" s="5" t="str">
        <f>IF(SB!D1569="","",SB!D1569)</f>
        <v/>
      </c>
      <c r="H1567" t="str">
        <f>IF(SB!D1569="","","X")</f>
        <v/>
      </c>
      <c r="I1567" t="str">
        <f>IF(SB!H1569="","",SB!G1569)</f>
        <v/>
      </c>
      <c r="J1567" t="str">
        <f>IF(SB!H1569="","",SB!F1569)</f>
        <v/>
      </c>
      <c r="K1567" t="str">
        <f>IFERROR(IF(AND(SB!H1569&lt;&gt;"",VALUE(SB!E1569)&lt;VALUE(SB!$A$2)),Data!J1567,""),"")</f>
        <v/>
      </c>
      <c r="L1567" t="s">
        <v>35</v>
      </c>
      <c r="M1567" t="s">
        <v>35</v>
      </c>
      <c r="O1567" t="s">
        <v>35</v>
      </c>
      <c r="P1567" t="s">
        <v>35</v>
      </c>
      <c r="Q1567" t="s">
        <v>35</v>
      </c>
    </row>
    <row r="1568" spans="1:17">
      <c r="A1568" s="68"/>
      <c r="B1568" s="68"/>
      <c r="C1568" s="68"/>
      <c r="D1568" s="68"/>
      <c r="E1568" s="9"/>
      <c r="F1568" s="9" t="str">
        <f>IF(IF(SB!C1570="","",TEXT(SB!C1570,"0"))="",IF(SB!H1570="","",TEXT(SB!H1570,"0")),IF(SB!C1570="","",TEXT(SB!C1570,"0")))</f>
        <v/>
      </c>
      <c r="G1568" s="5" t="str">
        <f>IF(SB!D1570="","",SB!D1570)</f>
        <v/>
      </c>
      <c r="H1568" t="str">
        <f>IF(SB!D1570="","","X")</f>
        <v/>
      </c>
      <c r="I1568" t="str">
        <f>IF(SB!H1570="","",SB!G1570)</f>
        <v/>
      </c>
      <c r="J1568" t="str">
        <f>IF(SB!H1570="","",SB!F1570)</f>
        <v/>
      </c>
      <c r="K1568" t="str">
        <f>IFERROR(IF(AND(SB!H1570&lt;&gt;"",VALUE(SB!E1570)&lt;VALUE(SB!$A$2)),Data!J1568,""),"")</f>
        <v/>
      </c>
      <c r="L1568" t="s">
        <v>35</v>
      </c>
      <c r="M1568" t="s">
        <v>35</v>
      </c>
      <c r="O1568" t="s">
        <v>35</v>
      </c>
      <c r="P1568" t="s">
        <v>35</v>
      </c>
      <c r="Q1568" t="s">
        <v>35</v>
      </c>
    </row>
    <row r="1569" spans="1:17">
      <c r="A1569" s="68"/>
      <c r="B1569" s="68"/>
      <c r="C1569" s="68"/>
      <c r="D1569" s="68"/>
      <c r="E1569" s="9"/>
      <c r="F1569" s="9" t="str">
        <f>IF(IF(SB!C1571="","",TEXT(SB!C1571,"0"))="",IF(SB!H1571="","",TEXT(SB!H1571,"0")),IF(SB!C1571="","",TEXT(SB!C1571,"0")))</f>
        <v/>
      </c>
      <c r="G1569" s="5" t="str">
        <f>IF(SB!D1571="","",SB!D1571)</f>
        <v/>
      </c>
      <c r="H1569" t="str">
        <f>IF(SB!D1571="","","X")</f>
        <v/>
      </c>
      <c r="I1569" t="str">
        <f>IF(SB!H1571="","",SB!G1571)</f>
        <v/>
      </c>
      <c r="J1569" t="str">
        <f>IF(SB!H1571="","",SB!F1571)</f>
        <v/>
      </c>
      <c r="K1569" t="str">
        <f>IFERROR(IF(AND(SB!H1571&lt;&gt;"",VALUE(SB!E1571)&lt;VALUE(SB!$A$2)),Data!J1569,""),"")</f>
        <v/>
      </c>
      <c r="L1569" t="s">
        <v>35</v>
      </c>
      <c r="M1569" t="s">
        <v>35</v>
      </c>
      <c r="O1569" t="s">
        <v>35</v>
      </c>
      <c r="P1569" t="s">
        <v>35</v>
      </c>
      <c r="Q1569" t="s">
        <v>35</v>
      </c>
    </row>
    <row r="1570" spans="1:17">
      <c r="A1570" s="68"/>
      <c r="B1570" s="68"/>
      <c r="C1570" s="68"/>
      <c r="D1570" s="68"/>
      <c r="E1570" s="9"/>
      <c r="F1570" s="9" t="str">
        <f>IF(IF(SB!C1572="","",TEXT(SB!C1572,"0"))="",IF(SB!H1572="","",TEXT(SB!H1572,"0")),IF(SB!C1572="","",TEXT(SB!C1572,"0")))</f>
        <v/>
      </c>
      <c r="G1570" s="5" t="str">
        <f>IF(SB!D1572="","",SB!D1572)</f>
        <v/>
      </c>
      <c r="H1570" t="str">
        <f>IF(SB!D1572="","","X")</f>
        <v/>
      </c>
      <c r="I1570" t="str">
        <f>IF(SB!H1572="","",SB!G1572)</f>
        <v/>
      </c>
      <c r="J1570" t="str">
        <f>IF(SB!H1572="","",SB!F1572)</f>
        <v/>
      </c>
      <c r="K1570" t="str">
        <f>IFERROR(IF(AND(SB!H1572&lt;&gt;"",VALUE(SB!E1572)&lt;VALUE(SB!$A$2)),Data!J1570,""),"")</f>
        <v/>
      </c>
      <c r="L1570" t="s">
        <v>35</v>
      </c>
      <c r="M1570" t="s">
        <v>35</v>
      </c>
      <c r="O1570" t="s">
        <v>35</v>
      </c>
      <c r="P1570" t="s">
        <v>35</v>
      </c>
      <c r="Q1570" t="s">
        <v>35</v>
      </c>
    </row>
    <row r="1571" spans="1:17">
      <c r="A1571" s="68"/>
      <c r="B1571" s="68"/>
      <c r="C1571" s="68"/>
      <c r="D1571" s="68"/>
      <c r="E1571" s="9"/>
      <c r="F1571" s="9" t="str">
        <f>IF(IF(SB!C1573="","",TEXT(SB!C1573,"0"))="",IF(SB!H1573="","",TEXT(SB!H1573,"0")),IF(SB!C1573="","",TEXT(SB!C1573,"0")))</f>
        <v/>
      </c>
      <c r="G1571" s="5" t="str">
        <f>IF(SB!D1573="","",SB!D1573)</f>
        <v/>
      </c>
      <c r="H1571" t="str">
        <f>IF(SB!D1573="","","X")</f>
        <v/>
      </c>
      <c r="I1571" t="str">
        <f>IF(SB!H1573="","",SB!G1573)</f>
        <v/>
      </c>
      <c r="J1571" t="str">
        <f>IF(SB!H1573="","",SB!F1573)</f>
        <v/>
      </c>
      <c r="K1571" t="str">
        <f>IFERROR(IF(AND(SB!H1573&lt;&gt;"",VALUE(SB!E1573)&lt;VALUE(SB!$A$2)),Data!J1571,""),"")</f>
        <v/>
      </c>
      <c r="L1571" t="s">
        <v>35</v>
      </c>
      <c r="M1571" t="s">
        <v>35</v>
      </c>
      <c r="O1571" t="s">
        <v>35</v>
      </c>
      <c r="P1571" t="s">
        <v>35</v>
      </c>
      <c r="Q1571" t="s">
        <v>35</v>
      </c>
    </row>
    <row r="1572" spans="1:17">
      <c r="A1572" s="68"/>
      <c r="B1572" s="68"/>
      <c r="C1572" s="68"/>
      <c r="D1572" s="68"/>
      <c r="E1572" s="9"/>
      <c r="F1572" s="9" t="str">
        <f>IF(IF(SB!C1574="","",TEXT(SB!C1574,"0"))="",IF(SB!H1574="","",TEXT(SB!H1574,"0")),IF(SB!C1574="","",TEXT(SB!C1574,"0")))</f>
        <v/>
      </c>
      <c r="G1572" s="5" t="str">
        <f>IF(SB!D1574="","",SB!D1574)</f>
        <v/>
      </c>
      <c r="H1572" t="str">
        <f>IF(SB!D1574="","","X")</f>
        <v/>
      </c>
      <c r="I1572" t="str">
        <f>IF(SB!H1574="","",SB!G1574)</f>
        <v/>
      </c>
      <c r="J1572" t="str">
        <f>IF(SB!H1574="","",SB!F1574)</f>
        <v/>
      </c>
      <c r="K1572" t="str">
        <f>IFERROR(IF(AND(SB!H1574&lt;&gt;"",VALUE(SB!E1574)&lt;VALUE(SB!$A$2)),Data!J1572,""),"")</f>
        <v/>
      </c>
      <c r="L1572" t="s">
        <v>35</v>
      </c>
      <c r="M1572" t="s">
        <v>35</v>
      </c>
      <c r="O1572" t="s">
        <v>35</v>
      </c>
      <c r="P1572" t="s">
        <v>35</v>
      </c>
      <c r="Q1572" t="s">
        <v>35</v>
      </c>
    </row>
    <row r="1573" spans="1:17">
      <c r="A1573" s="68"/>
      <c r="B1573" s="68"/>
      <c r="C1573" s="68"/>
      <c r="D1573" s="68"/>
      <c r="E1573" s="9"/>
      <c r="F1573" s="9" t="str">
        <f>IF(IF(SB!C1575="","",TEXT(SB!C1575,"0"))="",IF(SB!H1575="","",TEXT(SB!H1575,"0")),IF(SB!C1575="","",TEXT(SB!C1575,"0")))</f>
        <v/>
      </c>
      <c r="G1573" s="5" t="str">
        <f>IF(SB!D1575="","",SB!D1575)</f>
        <v/>
      </c>
      <c r="H1573" t="str">
        <f>IF(SB!D1575="","","X")</f>
        <v/>
      </c>
      <c r="I1573" t="str">
        <f>IF(SB!H1575="","",SB!G1575)</f>
        <v/>
      </c>
      <c r="J1573" t="str">
        <f>IF(SB!H1575="","",SB!F1575)</f>
        <v/>
      </c>
      <c r="K1573" t="str">
        <f>IFERROR(IF(AND(SB!H1575&lt;&gt;"",VALUE(SB!E1575)&lt;VALUE(SB!$A$2)),Data!J1573,""),"")</f>
        <v/>
      </c>
      <c r="L1573" t="s">
        <v>35</v>
      </c>
      <c r="M1573" t="s">
        <v>35</v>
      </c>
      <c r="O1573" t="s">
        <v>35</v>
      </c>
      <c r="P1573" t="s">
        <v>35</v>
      </c>
      <c r="Q1573" t="s">
        <v>35</v>
      </c>
    </row>
    <row r="1574" spans="1:17">
      <c r="A1574" s="68"/>
      <c r="B1574" s="68"/>
      <c r="C1574" s="68"/>
      <c r="D1574" s="68"/>
      <c r="E1574" s="9"/>
      <c r="F1574" s="9" t="str">
        <f>IF(IF(SB!C1576="","",TEXT(SB!C1576,"0"))="",IF(SB!H1576="","",TEXT(SB!H1576,"0")),IF(SB!C1576="","",TEXT(SB!C1576,"0")))</f>
        <v/>
      </c>
      <c r="G1574" s="5" t="str">
        <f>IF(SB!D1576="","",SB!D1576)</f>
        <v/>
      </c>
      <c r="H1574" t="str">
        <f>IF(SB!D1576="","","X")</f>
        <v/>
      </c>
      <c r="I1574" t="str">
        <f>IF(SB!H1576="","",SB!G1576)</f>
        <v/>
      </c>
      <c r="J1574" t="str">
        <f>IF(SB!H1576="","",SB!F1576)</f>
        <v/>
      </c>
      <c r="K1574" t="str">
        <f>IFERROR(IF(AND(SB!H1576&lt;&gt;"",VALUE(SB!E1576)&lt;VALUE(SB!$A$2)),Data!J1574,""),"")</f>
        <v/>
      </c>
      <c r="L1574" t="s">
        <v>35</v>
      </c>
      <c r="M1574" t="s">
        <v>35</v>
      </c>
      <c r="O1574" t="s">
        <v>35</v>
      </c>
      <c r="P1574" t="s">
        <v>35</v>
      </c>
      <c r="Q1574" t="s">
        <v>35</v>
      </c>
    </row>
    <row r="1575" spans="1:17">
      <c r="A1575" s="68"/>
      <c r="B1575" s="68"/>
      <c r="C1575" s="68"/>
      <c r="D1575" s="68"/>
      <c r="E1575" s="9"/>
      <c r="F1575" s="9" t="str">
        <f>IF(IF(SB!C1577="","",TEXT(SB!C1577,"0"))="",IF(SB!H1577="","",TEXT(SB!H1577,"0")),IF(SB!C1577="","",TEXT(SB!C1577,"0")))</f>
        <v/>
      </c>
      <c r="G1575" s="5" t="str">
        <f>IF(SB!D1577="","",SB!D1577)</f>
        <v/>
      </c>
      <c r="H1575" t="str">
        <f>IF(SB!D1577="","","X")</f>
        <v/>
      </c>
      <c r="I1575" t="str">
        <f>IF(SB!H1577="","",SB!G1577)</f>
        <v/>
      </c>
      <c r="J1575" t="str">
        <f>IF(SB!H1577="","",SB!F1577)</f>
        <v/>
      </c>
      <c r="K1575" t="str">
        <f>IFERROR(IF(AND(SB!H1577&lt;&gt;"",VALUE(SB!E1577)&lt;VALUE(SB!$A$2)),Data!J1575,""),"")</f>
        <v/>
      </c>
      <c r="L1575" t="s">
        <v>35</v>
      </c>
      <c r="M1575" t="s">
        <v>35</v>
      </c>
      <c r="O1575" t="s">
        <v>35</v>
      </c>
      <c r="P1575" t="s">
        <v>35</v>
      </c>
      <c r="Q1575" t="s">
        <v>35</v>
      </c>
    </row>
    <row r="1576" spans="1:17">
      <c r="A1576" s="68"/>
      <c r="B1576" s="68"/>
      <c r="C1576" s="68"/>
      <c r="D1576" s="68"/>
      <c r="E1576" s="9"/>
      <c r="F1576" s="9" t="str">
        <f>IF(IF(SB!C1578="","",TEXT(SB!C1578,"0"))="",IF(SB!H1578="","",TEXT(SB!H1578,"0")),IF(SB!C1578="","",TEXT(SB!C1578,"0")))</f>
        <v/>
      </c>
      <c r="G1576" s="5" t="str">
        <f>IF(SB!D1578="","",SB!D1578)</f>
        <v/>
      </c>
      <c r="H1576" t="str">
        <f>IF(SB!D1578="","","X")</f>
        <v/>
      </c>
      <c r="I1576" t="str">
        <f>IF(SB!H1578="","",SB!G1578)</f>
        <v/>
      </c>
      <c r="J1576" t="str">
        <f>IF(SB!H1578="","",SB!F1578)</f>
        <v/>
      </c>
      <c r="K1576" t="str">
        <f>IFERROR(IF(AND(SB!H1578&lt;&gt;"",VALUE(SB!E1578)&lt;VALUE(SB!$A$2)),Data!J1576,""),"")</f>
        <v/>
      </c>
      <c r="L1576" t="s">
        <v>35</v>
      </c>
      <c r="M1576" t="s">
        <v>35</v>
      </c>
      <c r="O1576" t="s">
        <v>35</v>
      </c>
      <c r="P1576" t="s">
        <v>35</v>
      </c>
      <c r="Q1576" t="s">
        <v>35</v>
      </c>
    </row>
    <row r="1577" spans="1:17">
      <c r="A1577" s="68"/>
      <c r="B1577" s="68"/>
      <c r="C1577" s="68"/>
      <c r="D1577" s="68"/>
      <c r="E1577" s="9"/>
      <c r="F1577" s="9" t="str">
        <f>IF(IF(SB!C1579="","",TEXT(SB!C1579,"0"))="",IF(SB!H1579="","",TEXT(SB!H1579,"0")),IF(SB!C1579="","",TEXT(SB!C1579,"0")))</f>
        <v/>
      </c>
      <c r="G1577" s="5" t="str">
        <f>IF(SB!D1579="","",SB!D1579)</f>
        <v/>
      </c>
      <c r="H1577" t="str">
        <f>IF(SB!D1579="","","X")</f>
        <v/>
      </c>
      <c r="I1577" t="str">
        <f>IF(SB!H1579="","",SB!G1579)</f>
        <v/>
      </c>
      <c r="J1577" t="str">
        <f>IF(SB!H1579="","",SB!F1579)</f>
        <v/>
      </c>
      <c r="K1577" t="str">
        <f>IFERROR(IF(AND(SB!H1579&lt;&gt;"",VALUE(SB!E1579)&lt;VALUE(SB!$A$2)),Data!J1577,""),"")</f>
        <v/>
      </c>
      <c r="L1577" t="s">
        <v>35</v>
      </c>
      <c r="M1577" t="s">
        <v>35</v>
      </c>
      <c r="O1577" t="s">
        <v>35</v>
      </c>
      <c r="P1577" t="s">
        <v>35</v>
      </c>
      <c r="Q1577" t="s">
        <v>35</v>
      </c>
    </row>
    <row r="1578" spans="1:17">
      <c r="A1578" s="68"/>
      <c r="B1578" s="68"/>
      <c r="C1578" s="68"/>
      <c r="D1578" s="68"/>
      <c r="E1578" s="9"/>
      <c r="F1578" s="9" t="str">
        <f>IF(IF(SB!C1580="","",TEXT(SB!C1580,"0"))="",IF(SB!H1580="","",TEXT(SB!H1580,"0")),IF(SB!C1580="","",TEXT(SB!C1580,"0")))</f>
        <v/>
      </c>
      <c r="G1578" s="5" t="str">
        <f>IF(SB!D1580="","",SB!D1580)</f>
        <v/>
      </c>
      <c r="H1578" t="str">
        <f>IF(SB!D1580="","","X")</f>
        <v/>
      </c>
      <c r="I1578" t="str">
        <f>IF(SB!H1580="","",SB!G1580)</f>
        <v/>
      </c>
      <c r="J1578" t="str">
        <f>IF(SB!H1580="","",SB!F1580)</f>
        <v/>
      </c>
      <c r="K1578" t="str">
        <f>IFERROR(IF(AND(SB!H1580&lt;&gt;"",VALUE(SB!E1580)&lt;VALUE(SB!$A$2)),Data!J1578,""),"")</f>
        <v/>
      </c>
      <c r="L1578" t="s">
        <v>35</v>
      </c>
      <c r="M1578" t="s">
        <v>35</v>
      </c>
      <c r="O1578" t="s">
        <v>35</v>
      </c>
      <c r="P1578" t="s">
        <v>35</v>
      </c>
      <c r="Q1578" t="s">
        <v>35</v>
      </c>
    </row>
    <row r="1579" spans="1:17">
      <c r="A1579" s="68"/>
      <c r="B1579" s="68"/>
      <c r="C1579" s="68"/>
      <c r="D1579" s="68"/>
      <c r="E1579" s="9"/>
      <c r="F1579" s="9" t="str">
        <f>IF(IF(SB!C1581="","",TEXT(SB!C1581,"0"))="",IF(SB!H1581="","",TEXT(SB!H1581,"0")),IF(SB!C1581="","",TEXT(SB!C1581,"0")))</f>
        <v/>
      </c>
      <c r="G1579" s="5" t="str">
        <f>IF(SB!D1581="","",SB!D1581)</f>
        <v/>
      </c>
      <c r="H1579" t="str">
        <f>IF(SB!D1581="","","X")</f>
        <v/>
      </c>
      <c r="I1579" t="str">
        <f>IF(SB!H1581="","",SB!G1581)</f>
        <v/>
      </c>
      <c r="J1579" t="str">
        <f>IF(SB!H1581="","",SB!F1581)</f>
        <v/>
      </c>
      <c r="K1579" t="str">
        <f>IFERROR(IF(AND(SB!H1581&lt;&gt;"",VALUE(SB!E1581)&lt;VALUE(SB!$A$2)),Data!J1579,""),"")</f>
        <v/>
      </c>
      <c r="L1579" t="s">
        <v>35</v>
      </c>
      <c r="M1579" t="s">
        <v>35</v>
      </c>
      <c r="O1579" t="s">
        <v>35</v>
      </c>
      <c r="P1579" t="s">
        <v>35</v>
      </c>
      <c r="Q1579" t="s">
        <v>35</v>
      </c>
    </row>
    <row r="1580" spans="1:17">
      <c r="A1580" s="68"/>
      <c r="B1580" s="68"/>
      <c r="C1580" s="68"/>
      <c r="D1580" s="68"/>
      <c r="E1580" s="9"/>
      <c r="F1580" s="9" t="str">
        <f>IF(IF(SB!C1582="","",TEXT(SB!C1582,"0"))="",IF(SB!H1582="","",TEXT(SB!H1582,"0")),IF(SB!C1582="","",TEXT(SB!C1582,"0")))</f>
        <v/>
      </c>
      <c r="G1580" s="5" t="str">
        <f>IF(SB!D1582="","",SB!D1582)</f>
        <v/>
      </c>
      <c r="H1580" t="str">
        <f>IF(SB!D1582="","","X")</f>
        <v/>
      </c>
      <c r="I1580" t="str">
        <f>IF(SB!H1582="","",SB!G1582)</f>
        <v/>
      </c>
      <c r="J1580" t="str">
        <f>IF(SB!H1582="","",SB!F1582)</f>
        <v/>
      </c>
      <c r="K1580" t="str">
        <f>IFERROR(IF(AND(SB!H1582&lt;&gt;"",VALUE(SB!E1582)&lt;VALUE(SB!$A$2)),Data!J1580,""),"")</f>
        <v/>
      </c>
      <c r="L1580" t="s">
        <v>35</v>
      </c>
      <c r="M1580" t="s">
        <v>35</v>
      </c>
      <c r="O1580" t="s">
        <v>35</v>
      </c>
      <c r="P1580" t="s">
        <v>35</v>
      </c>
      <c r="Q1580" t="s">
        <v>35</v>
      </c>
    </row>
    <row r="1581" spans="1:17">
      <c r="A1581" s="68"/>
      <c r="B1581" s="68"/>
      <c r="C1581" s="68"/>
      <c r="D1581" s="68"/>
      <c r="E1581" s="9"/>
      <c r="F1581" s="9" t="str">
        <f>IF(IF(SB!C1583="","",TEXT(SB!C1583,"0"))="",IF(SB!H1583="","",TEXT(SB!H1583,"0")),IF(SB!C1583="","",TEXT(SB!C1583,"0")))</f>
        <v/>
      </c>
      <c r="G1581" s="5" t="str">
        <f>IF(SB!D1583="","",SB!D1583)</f>
        <v/>
      </c>
      <c r="H1581" t="str">
        <f>IF(SB!D1583="","","X")</f>
        <v/>
      </c>
      <c r="I1581" t="str">
        <f>IF(SB!H1583="","",SB!G1583)</f>
        <v/>
      </c>
      <c r="J1581" t="str">
        <f>IF(SB!H1583="","",SB!F1583)</f>
        <v/>
      </c>
      <c r="K1581" t="str">
        <f>IFERROR(IF(AND(SB!H1583&lt;&gt;"",VALUE(SB!E1583)&lt;VALUE(SB!$A$2)),Data!J1581,""),"")</f>
        <v/>
      </c>
      <c r="L1581" t="s">
        <v>35</v>
      </c>
      <c r="M1581" t="s">
        <v>35</v>
      </c>
      <c r="O1581" t="s">
        <v>35</v>
      </c>
      <c r="P1581" t="s">
        <v>35</v>
      </c>
      <c r="Q1581" t="s">
        <v>35</v>
      </c>
    </row>
    <row r="1582" spans="1:17">
      <c r="A1582" s="68"/>
      <c r="B1582" s="68"/>
      <c r="C1582" s="68"/>
      <c r="D1582" s="68"/>
      <c r="E1582" s="9"/>
      <c r="F1582" s="9" t="str">
        <f>IF(IF(SB!C1584="","",TEXT(SB!C1584,"0"))="",IF(SB!H1584="","",TEXT(SB!H1584,"0")),IF(SB!C1584="","",TEXT(SB!C1584,"0")))</f>
        <v/>
      </c>
      <c r="G1582" s="5" t="str">
        <f>IF(SB!D1584="","",SB!D1584)</f>
        <v/>
      </c>
      <c r="H1582" t="str">
        <f>IF(SB!D1584="","","X")</f>
        <v/>
      </c>
      <c r="I1582" t="str">
        <f>IF(SB!H1584="","",SB!G1584)</f>
        <v/>
      </c>
      <c r="J1582" t="str">
        <f>IF(SB!H1584="","",SB!F1584)</f>
        <v/>
      </c>
      <c r="K1582" t="str">
        <f>IFERROR(IF(AND(SB!H1584&lt;&gt;"",VALUE(SB!E1584)&lt;VALUE(SB!$A$2)),Data!J1582,""),"")</f>
        <v/>
      </c>
      <c r="L1582" t="s">
        <v>35</v>
      </c>
      <c r="M1582" t="s">
        <v>35</v>
      </c>
      <c r="O1582" t="s">
        <v>35</v>
      </c>
      <c r="P1582" t="s">
        <v>35</v>
      </c>
      <c r="Q1582" t="s">
        <v>35</v>
      </c>
    </row>
    <row r="1583" spans="1:17">
      <c r="A1583" s="68"/>
      <c r="B1583" s="68"/>
      <c r="C1583" s="68"/>
      <c r="D1583" s="68"/>
      <c r="E1583" s="9"/>
      <c r="F1583" s="9" t="str">
        <f>IF(IF(SB!C1585="","",TEXT(SB!C1585,"0"))="",IF(SB!H1585="","",TEXT(SB!H1585,"0")),IF(SB!C1585="","",TEXT(SB!C1585,"0")))</f>
        <v/>
      </c>
      <c r="G1583" s="5" t="str">
        <f>IF(SB!D1585="","",SB!D1585)</f>
        <v/>
      </c>
      <c r="H1583" t="str">
        <f>IF(SB!D1585="","","X")</f>
        <v/>
      </c>
      <c r="I1583" t="str">
        <f>IF(SB!H1585="","",SB!G1585)</f>
        <v/>
      </c>
      <c r="J1583" t="str">
        <f>IF(SB!H1585="","",SB!F1585)</f>
        <v/>
      </c>
      <c r="K1583" t="str">
        <f>IFERROR(IF(AND(SB!H1585&lt;&gt;"",VALUE(SB!E1585)&lt;VALUE(SB!$A$2)),Data!J1583,""),"")</f>
        <v/>
      </c>
      <c r="L1583" t="s">
        <v>35</v>
      </c>
      <c r="M1583" t="s">
        <v>35</v>
      </c>
      <c r="O1583" t="s">
        <v>35</v>
      </c>
      <c r="P1583" t="s">
        <v>35</v>
      </c>
      <c r="Q1583" t="s">
        <v>35</v>
      </c>
    </row>
    <row r="1584" spans="1:17">
      <c r="A1584" s="68"/>
      <c r="B1584" s="68"/>
      <c r="C1584" s="68"/>
      <c r="D1584" s="68"/>
      <c r="E1584" s="9"/>
      <c r="F1584" s="9" t="str">
        <f>IF(IF(SB!C1586="","",TEXT(SB!C1586,"0"))="",IF(SB!H1586="","",TEXT(SB!H1586,"0")),IF(SB!C1586="","",TEXT(SB!C1586,"0")))</f>
        <v/>
      </c>
      <c r="G1584" s="5" t="str">
        <f>IF(SB!D1586="","",SB!D1586)</f>
        <v/>
      </c>
      <c r="H1584" t="str">
        <f>IF(SB!D1586="","","X")</f>
        <v/>
      </c>
      <c r="I1584" t="str">
        <f>IF(SB!H1586="","",SB!G1586)</f>
        <v/>
      </c>
      <c r="J1584" t="str">
        <f>IF(SB!H1586="","",SB!F1586)</f>
        <v/>
      </c>
      <c r="K1584" t="str">
        <f>IFERROR(IF(AND(SB!H1586&lt;&gt;"",VALUE(SB!E1586)&lt;VALUE(SB!$A$2)),Data!J1584,""),"")</f>
        <v/>
      </c>
      <c r="L1584" t="s">
        <v>35</v>
      </c>
      <c r="M1584" t="s">
        <v>35</v>
      </c>
      <c r="O1584" t="s">
        <v>35</v>
      </c>
      <c r="P1584" t="s">
        <v>35</v>
      </c>
      <c r="Q1584" t="s">
        <v>35</v>
      </c>
    </row>
    <row r="1585" spans="1:17">
      <c r="A1585" s="68"/>
      <c r="B1585" s="68"/>
      <c r="C1585" s="68"/>
      <c r="D1585" s="68"/>
      <c r="E1585" s="9"/>
      <c r="F1585" s="9" t="str">
        <f>IF(IF(SB!C1587="","",TEXT(SB!C1587,"0"))="",IF(SB!H1587="","",TEXT(SB!H1587,"0")),IF(SB!C1587="","",TEXT(SB!C1587,"0")))</f>
        <v/>
      </c>
      <c r="G1585" s="5" t="str">
        <f>IF(SB!D1587="","",SB!D1587)</f>
        <v/>
      </c>
      <c r="H1585" t="str">
        <f>IF(SB!D1587="","","X")</f>
        <v/>
      </c>
      <c r="I1585" t="str">
        <f>IF(SB!H1587="","",SB!G1587)</f>
        <v/>
      </c>
      <c r="J1585" t="str">
        <f>IF(SB!H1587="","",SB!F1587)</f>
        <v/>
      </c>
      <c r="K1585" t="str">
        <f>IFERROR(IF(AND(SB!H1587&lt;&gt;"",VALUE(SB!E1587)&lt;VALUE(SB!$A$2)),Data!J1585,""),"")</f>
        <v/>
      </c>
      <c r="L1585" t="s">
        <v>35</v>
      </c>
      <c r="M1585" t="s">
        <v>35</v>
      </c>
      <c r="O1585" t="s">
        <v>35</v>
      </c>
      <c r="P1585" t="s">
        <v>35</v>
      </c>
      <c r="Q1585" t="s">
        <v>35</v>
      </c>
    </row>
    <row r="1586" spans="1:17">
      <c r="A1586" s="68"/>
      <c r="B1586" s="68"/>
      <c r="C1586" s="68"/>
      <c r="D1586" s="68"/>
      <c r="E1586" s="9"/>
      <c r="F1586" s="9" t="str">
        <f>IF(IF(SB!C1588="","",TEXT(SB!C1588,"0"))="",IF(SB!H1588="","",TEXT(SB!H1588,"0")),IF(SB!C1588="","",TEXT(SB!C1588,"0")))</f>
        <v/>
      </c>
      <c r="G1586" s="5" t="str">
        <f>IF(SB!D1588="","",SB!D1588)</f>
        <v/>
      </c>
      <c r="H1586" t="str">
        <f>IF(SB!D1588="","","X")</f>
        <v/>
      </c>
      <c r="I1586" t="str">
        <f>IF(SB!H1588="","",SB!G1588)</f>
        <v/>
      </c>
      <c r="J1586" t="str">
        <f>IF(SB!H1588="","",SB!F1588)</f>
        <v/>
      </c>
      <c r="K1586" t="str">
        <f>IFERROR(IF(AND(SB!H1588&lt;&gt;"",VALUE(SB!E1588)&lt;VALUE(SB!$A$2)),Data!J1586,""),"")</f>
        <v/>
      </c>
      <c r="L1586" t="s">
        <v>35</v>
      </c>
      <c r="M1586" t="s">
        <v>35</v>
      </c>
      <c r="O1586" t="s">
        <v>35</v>
      </c>
      <c r="P1586" t="s">
        <v>35</v>
      </c>
      <c r="Q1586" t="s">
        <v>35</v>
      </c>
    </row>
    <row r="1587" spans="1:17">
      <c r="A1587" s="68"/>
      <c r="B1587" s="68"/>
      <c r="C1587" s="68"/>
      <c r="D1587" s="68"/>
      <c r="E1587" s="9"/>
      <c r="F1587" s="9" t="str">
        <f>IF(IF(SB!C1589="","",TEXT(SB!C1589,"0"))="",IF(SB!H1589="","",TEXT(SB!H1589,"0")),IF(SB!C1589="","",TEXT(SB!C1589,"0")))</f>
        <v/>
      </c>
      <c r="G1587" s="5" t="str">
        <f>IF(SB!D1589="","",SB!D1589)</f>
        <v/>
      </c>
      <c r="H1587" t="str">
        <f>IF(SB!D1589="","","X")</f>
        <v/>
      </c>
      <c r="I1587" t="str">
        <f>IF(SB!H1589="","",SB!G1589)</f>
        <v/>
      </c>
      <c r="J1587" t="str">
        <f>IF(SB!H1589="","",SB!F1589)</f>
        <v/>
      </c>
      <c r="K1587" t="str">
        <f>IFERROR(IF(AND(SB!H1589&lt;&gt;"",VALUE(SB!E1589)&lt;VALUE(SB!$A$2)),Data!J1587,""),"")</f>
        <v/>
      </c>
      <c r="L1587" t="s">
        <v>35</v>
      </c>
      <c r="M1587" t="s">
        <v>35</v>
      </c>
      <c r="O1587" t="s">
        <v>35</v>
      </c>
      <c r="P1587" t="s">
        <v>35</v>
      </c>
      <c r="Q1587" t="s">
        <v>35</v>
      </c>
    </row>
    <row r="1588" spans="1:17">
      <c r="A1588" s="68"/>
      <c r="B1588" s="68"/>
      <c r="C1588" s="68"/>
      <c r="D1588" s="68"/>
      <c r="E1588" s="9"/>
      <c r="F1588" s="9" t="str">
        <f>IF(IF(SB!C1590="","",TEXT(SB!C1590,"0"))="",IF(SB!H1590="","",TEXT(SB!H1590,"0")),IF(SB!C1590="","",TEXT(SB!C1590,"0")))</f>
        <v/>
      </c>
      <c r="G1588" s="5" t="str">
        <f>IF(SB!D1590="","",SB!D1590)</f>
        <v/>
      </c>
      <c r="H1588" t="str">
        <f>IF(SB!D1590="","","X")</f>
        <v/>
      </c>
      <c r="I1588" t="str">
        <f>IF(SB!H1590="","",SB!G1590)</f>
        <v/>
      </c>
      <c r="J1588" t="str">
        <f>IF(SB!H1590="","",SB!F1590)</f>
        <v/>
      </c>
      <c r="K1588" t="str">
        <f>IFERROR(IF(AND(SB!H1590&lt;&gt;"",VALUE(SB!E1590)&lt;VALUE(SB!$A$2)),Data!J1588,""),"")</f>
        <v/>
      </c>
      <c r="L1588" t="s">
        <v>35</v>
      </c>
      <c r="M1588" t="s">
        <v>35</v>
      </c>
      <c r="O1588" t="s">
        <v>35</v>
      </c>
      <c r="P1588" t="s">
        <v>35</v>
      </c>
      <c r="Q1588" t="s">
        <v>35</v>
      </c>
    </row>
    <row r="1589" spans="1:17">
      <c r="A1589" s="68"/>
      <c r="B1589" s="68"/>
      <c r="C1589" s="68"/>
      <c r="D1589" s="68"/>
      <c r="E1589" s="9"/>
      <c r="F1589" s="9" t="str">
        <f>IF(IF(SB!C1591="","",TEXT(SB!C1591,"0"))="",IF(SB!H1591="","",TEXT(SB!H1591,"0")),IF(SB!C1591="","",TEXT(SB!C1591,"0")))</f>
        <v/>
      </c>
      <c r="G1589" s="5" t="str">
        <f>IF(SB!D1591="","",SB!D1591)</f>
        <v/>
      </c>
      <c r="H1589" t="str">
        <f>IF(SB!D1591="","","X")</f>
        <v/>
      </c>
      <c r="I1589" t="str">
        <f>IF(SB!H1591="","",SB!G1591)</f>
        <v/>
      </c>
      <c r="J1589" t="str">
        <f>IF(SB!H1591="","",SB!F1591)</f>
        <v/>
      </c>
      <c r="K1589" t="str">
        <f>IFERROR(IF(AND(SB!H1591&lt;&gt;"",VALUE(SB!E1591)&lt;VALUE(SB!$A$2)),Data!J1589,""),"")</f>
        <v/>
      </c>
      <c r="L1589" t="s">
        <v>35</v>
      </c>
      <c r="M1589" t="s">
        <v>35</v>
      </c>
      <c r="O1589" t="s">
        <v>35</v>
      </c>
      <c r="P1589" t="s">
        <v>35</v>
      </c>
      <c r="Q1589" t="s">
        <v>35</v>
      </c>
    </row>
    <row r="1590" spans="1:17">
      <c r="A1590" s="68"/>
      <c r="B1590" s="68"/>
      <c r="C1590" s="68"/>
      <c r="D1590" s="68"/>
      <c r="E1590" s="9"/>
      <c r="F1590" s="9" t="str">
        <f>IF(IF(SB!C1592="","",TEXT(SB!C1592,"0"))="",IF(SB!H1592="","",TEXT(SB!H1592,"0")),IF(SB!C1592="","",TEXT(SB!C1592,"0")))</f>
        <v/>
      </c>
      <c r="G1590" s="5" t="str">
        <f>IF(SB!D1592="","",SB!D1592)</f>
        <v/>
      </c>
      <c r="H1590" t="str">
        <f>IF(SB!D1592="","","X")</f>
        <v/>
      </c>
      <c r="I1590" t="str">
        <f>IF(SB!H1592="","",SB!G1592)</f>
        <v/>
      </c>
      <c r="J1590" t="str">
        <f>IF(SB!H1592="","",SB!F1592)</f>
        <v/>
      </c>
      <c r="K1590" t="str">
        <f>IFERROR(IF(AND(SB!H1592&lt;&gt;"",VALUE(SB!E1592)&lt;VALUE(SB!$A$2)),Data!J1590,""),"")</f>
        <v/>
      </c>
      <c r="L1590" t="s">
        <v>35</v>
      </c>
      <c r="M1590" t="s">
        <v>35</v>
      </c>
      <c r="O1590" t="s">
        <v>35</v>
      </c>
      <c r="P1590" t="s">
        <v>35</v>
      </c>
      <c r="Q1590" t="s">
        <v>35</v>
      </c>
    </row>
    <row r="1591" spans="1:17">
      <c r="A1591" s="68"/>
      <c r="B1591" s="68"/>
      <c r="C1591" s="68"/>
      <c r="D1591" s="68"/>
      <c r="E1591" s="9"/>
      <c r="F1591" s="9" t="str">
        <f>IF(IF(SB!C1593="","",TEXT(SB!C1593,"0"))="",IF(SB!H1593="","",TEXT(SB!H1593,"0")),IF(SB!C1593="","",TEXT(SB!C1593,"0")))</f>
        <v/>
      </c>
      <c r="G1591" s="5" t="str">
        <f>IF(SB!D1593="","",SB!D1593)</f>
        <v/>
      </c>
      <c r="H1591" t="str">
        <f>IF(SB!D1593="","","X")</f>
        <v/>
      </c>
      <c r="I1591" t="str">
        <f>IF(SB!H1593="","",SB!G1593)</f>
        <v/>
      </c>
      <c r="J1591" t="str">
        <f>IF(SB!H1593="","",SB!F1593)</f>
        <v/>
      </c>
      <c r="K1591" t="str">
        <f>IFERROR(IF(AND(SB!H1593&lt;&gt;"",VALUE(SB!E1593)&lt;VALUE(SB!$A$2)),Data!J1591,""),"")</f>
        <v/>
      </c>
      <c r="L1591" t="s">
        <v>35</v>
      </c>
      <c r="M1591" t="s">
        <v>35</v>
      </c>
      <c r="O1591" t="s">
        <v>35</v>
      </c>
      <c r="P1591" t="s">
        <v>35</v>
      </c>
      <c r="Q1591" t="s">
        <v>35</v>
      </c>
    </row>
    <row r="1592" spans="1:17">
      <c r="A1592" s="68"/>
      <c r="B1592" s="68"/>
      <c r="C1592" s="68"/>
      <c r="D1592" s="68"/>
      <c r="E1592" s="9"/>
      <c r="F1592" s="9" t="str">
        <f>IF(IF(SB!C1594="","",TEXT(SB!C1594,"0"))="",IF(SB!H1594="","",TEXT(SB!H1594,"0")),IF(SB!C1594="","",TEXT(SB!C1594,"0")))</f>
        <v/>
      </c>
      <c r="G1592" s="5" t="str">
        <f>IF(SB!D1594="","",SB!D1594)</f>
        <v/>
      </c>
      <c r="H1592" t="str">
        <f>IF(SB!D1594="","","X")</f>
        <v/>
      </c>
      <c r="I1592" t="str">
        <f>IF(SB!H1594="","",SB!G1594)</f>
        <v/>
      </c>
      <c r="J1592" t="str">
        <f>IF(SB!H1594="","",SB!F1594)</f>
        <v/>
      </c>
      <c r="K1592" t="str">
        <f>IFERROR(IF(AND(SB!H1594&lt;&gt;"",VALUE(SB!E1594)&lt;VALUE(SB!$A$2)),Data!J1592,""),"")</f>
        <v/>
      </c>
      <c r="L1592" t="s">
        <v>35</v>
      </c>
      <c r="M1592" t="s">
        <v>35</v>
      </c>
      <c r="O1592" t="s">
        <v>35</v>
      </c>
      <c r="P1592" t="s">
        <v>35</v>
      </c>
      <c r="Q1592" t="s">
        <v>35</v>
      </c>
    </row>
    <row r="1593" spans="1:17">
      <c r="A1593" s="68"/>
      <c r="B1593" s="68"/>
      <c r="C1593" s="68"/>
      <c r="D1593" s="68"/>
      <c r="E1593" s="9"/>
      <c r="F1593" s="9" t="str">
        <f>IF(IF(SB!C1595="","",TEXT(SB!C1595,"0"))="",IF(SB!H1595="","",TEXT(SB!H1595,"0")),IF(SB!C1595="","",TEXT(SB!C1595,"0")))</f>
        <v/>
      </c>
      <c r="G1593" s="5" t="str">
        <f>IF(SB!D1595="","",SB!D1595)</f>
        <v/>
      </c>
      <c r="H1593" t="str">
        <f>IF(SB!D1595="","","X")</f>
        <v/>
      </c>
      <c r="I1593" t="str">
        <f>IF(SB!H1595="","",SB!G1595)</f>
        <v/>
      </c>
      <c r="J1593" t="str">
        <f>IF(SB!H1595="","",SB!F1595)</f>
        <v/>
      </c>
      <c r="K1593" t="str">
        <f>IFERROR(IF(AND(SB!H1595&lt;&gt;"",VALUE(SB!E1595)&lt;VALUE(SB!$A$2)),Data!J1593,""),"")</f>
        <v/>
      </c>
      <c r="L1593" t="s">
        <v>35</v>
      </c>
      <c r="M1593" t="s">
        <v>35</v>
      </c>
      <c r="O1593" t="s">
        <v>35</v>
      </c>
      <c r="P1593" t="s">
        <v>35</v>
      </c>
      <c r="Q1593" t="s">
        <v>35</v>
      </c>
    </row>
    <row r="1594" spans="1:17">
      <c r="A1594" s="68"/>
      <c r="B1594" s="68"/>
      <c r="C1594" s="68"/>
      <c r="D1594" s="68"/>
      <c r="E1594" s="9"/>
      <c r="F1594" s="9" t="str">
        <f>IF(IF(SB!C1596="","",TEXT(SB!C1596,"0"))="",IF(SB!H1596="","",TEXT(SB!H1596,"0")),IF(SB!C1596="","",TEXT(SB!C1596,"0")))</f>
        <v/>
      </c>
      <c r="G1594" s="5" t="str">
        <f>IF(SB!D1596="","",SB!D1596)</f>
        <v/>
      </c>
      <c r="H1594" t="str">
        <f>IF(SB!D1596="","","X")</f>
        <v/>
      </c>
      <c r="I1594" t="str">
        <f>IF(SB!H1596="","",SB!G1596)</f>
        <v/>
      </c>
      <c r="J1594" t="str">
        <f>IF(SB!H1596="","",SB!F1596)</f>
        <v/>
      </c>
      <c r="K1594" t="str">
        <f>IFERROR(IF(AND(SB!H1596&lt;&gt;"",VALUE(SB!E1596)&lt;VALUE(SB!$A$2)),Data!J1594,""),"")</f>
        <v/>
      </c>
      <c r="L1594" t="s">
        <v>35</v>
      </c>
      <c r="M1594" t="s">
        <v>35</v>
      </c>
      <c r="O1594" t="s">
        <v>35</v>
      </c>
      <c r="P1594" t="s">
        <v>35</v>
      </c>
      <c r="Q1594" t="s">
        <v>35</v>
      </c>
    </row>
    <row r="1595" spans="1:17">
      <c r="A1595" s="68"/>
      <c r="B1595" s="68"/>
      <c r="C1595" s="68"/>
      <c r="D1595" s="68"/>
      <c r="E1595" s="9"/>
      <c r="F1595" s="9" t="str">
        <f>IF(IF(SB!C1597="","",TEXT(SB!C1597,"0"))="",IF(SB!H1597="","",TEXT(SB!H1597,"0")),IF(SB!C1597="","",TEXT(SB!C1597,"0")))</f>
        <v/>
      </c>
      <c r="G1595" s="5" t="str">
        <f>IF(SB!D1597="","",SB!D1597)</f>
        <v/>
      </c>
      <c r="H1595" t="str">
        <f>IF(SB!D1597="","","X")</f>
        <v/>
      </c>
      <c r="I1595" t="str">
        <f>IF(SB!H1597="","",SB!G1597)</f>
        <v/>
      </c>
      <c r="J1595" t="str">
        <f>IF(SB!H1597="","",SB!F1597)</f>
        <v/>
      </c>
      <c r="K1595" t="str">
        <f>IFERROR(IF(AND(SB!H1597&lt;&gt;"",VALUE(SB!E1597)&lt;VALUE(SB!$A$2)),Data!J1595,""),"")</f>
        <v/>
      </c>
      <c r="L1595" t="s">
        <v>35</v>
      </c>
      <c r="M1595" t="s">
        <v>35</v>
      </c>
      <c r="O1595" t="s">
        <v>35</v>
      </c>
      <c r="P1595" t="s">
        <v>35</v>
      </c>
      <c r="Q1595" t="s">
        <v>35</v>
      </c>
    </row>
    <row r="1596" spans="1:17">
      <c r="A1596" s="68"/>
      <c r="B1596" s="68"/>
      <c r="C1596" s="68"/>
      <c r="D1596" s="68"/>
      <c r="E1596" s="9"/>
      <c r="F1596" s="9" t="str">
        <f>IF(IF(SB!C1598="","",TEXT(SB!C1598,"0"))="",IF(SB!H1598="","",TEXT(SB!H1598,"0")),IF(SB!C1598="","",TEXT(SB!C1598,"0")))</f>
        <v/>
      </c>
      <c r="G1596" s="5" t="str">
        <f>IF(SB!D1598="","",SB!D1598)</f>
        <v/>
      </c>
      <c r="H1596" t="str">
        <f>IF(SB!D1598="","","X")</f>
        <v/>
      </c>
      <c r="I1596" t="str">
        <f>IF(SB!H1598="","",SB!G1598)</f>
        <v/>
      </c>
      <c r="J1596" t="str">
        <f>IF(SB!H1598="","",SB!F1598)</f>
        <v/>
      </c>
      <c r="K1596" t="str">
        <f>IFERROR(IF(AND(SB!H1598&lt;&gt;"",VALUE(SB!E1598)&lt;VALUE(SB!$A$2)),Data!J1596,""),"")</f>
        <v/>
      </c>
      <c r="L1596" t="s">
        <v>35</v>
      </c>
      <c r="M1596" t="s">
        <v>35</v>
      </c>
      <c r="O1596" t="s">
        <v>35</v>
      </c>
      <c r="P1596" t="s">
        <v>35</v>
      </c>
      <c r="Q1596" t="s">
        <v>35</v>
      </c>
    </row>
    <row r="1597" spans="1:17">
      <c r="A1597" s="68"/>
      <c r="B1597" s="68"/>
      <c r="C1597" s="68"/>
      <c r="D1597" s="68"/>
      <c r="E1597" s="9"/>
      <c r="F1597" s="9" t="str">
        <f>IF(IF(SB!C1599="","",TEXT(SB!C1599,"0"))="",IF(SB!H1599="","",TEXT(SB!H1599,"0")),IF(SB!C1599="","",TEXT(SB!C1599,"0")))</f>
        <v/>
      </c>
      <c r="G1597" s="5" t="str">
        <f>IF(SB!D1599="","",SB!D1599)</f>
        <v/>
      </c>
      <c r="H1597" t="str">
        <f>IF(SB!D1599="","","X")</f>
        <v/>
      </c>
      <c r="I1597" t="str">
        <f>IF(SB!H1599="","",SB!G1599)</f>
        <v/>
      </c>
      <c r="J1597" t="str">
        <f>IF(SB!H1599="","",SB!F1599)</f>
        <v/>
      </c>
      <c r="K1597" t="str">
        <f>IFERROR(IF(AND(SB!H1599&lt;&gt;"",VALUE(SB!E1599)&lt;VALUE(SB!$A$2)),Data!J1597,""),"")</f>
        <v/>
      </c>
      <c r="L1597" t="s">
        <v>35</v>
      </c>
      <c r="M1597" t="s">
        <v>35</v>
      </c>
      <c r="O1597" t="s">
        <v>35</v>
      </c>
      <c r="P1597" t="s">
        <v>35</v>
      </c>
      <c r="Q1597" t="s">
        <v>35</v>
      </c>
    </row>
    <row r="1598" spans="1:17">
      <c r="A1598" s="68"/>
      <c r="B1598" s="68"/>
      <c r="C1598" s="68"/>
      <c r="D1598" s="68"/>
      <c r="E1598" s="9"/>
      <c r="F1598" s="9" t="str">
        <f>IF(IF(SB!C1600="","",TEXT(SB!C1600,"0"))="",IF(SB!H1600="","",TEXT(SB!H1600,"0")),IF(SB!C1600="","",TEXT(SB!C1600,"0")))</f>
        <v/>
      </c>
      <c r="G1598" s="5" t="str">
        <f>IF(SB!D1600="","",SB!D1600)</f>
        <v/>
      </c>
      <c r="H1598" t="str">
        <f>IF(SB!D1600="","","X")</f>
        <v/>
      </c>
      <c r="I1598" t="str">
        <f>IF(SB!H1600="","",SB!G1600)</f>
        <v/>
      </c>
      <c r="J1598" t="str">
        <f>IF(SB!H1600="","",SB!F1600)</f>
        <v/>
      </c>
      <c r="K1598" t="str">
        <f>IFERROR(IF(AND(SB!H1600&lt;&gt;"",VALUE(SB!E1600)&lt;VALUE(SB!$A$2)),Data!J1598,""),"")</f>
        <v/>
      </c>
      <c r="L1598" t="s">
        <v>35</v>
      </c>
      <c r="M1598" t="s">
        <v>35</v>
      </c>
      <c r="O1598" t="s">
        <v>35</v>
      </c>
      <c r="P1598" t="s">
        <v>35</v>
      </c>
      <c r="Q1598" t="s">
        <v>35</v>
      </c>
    </row>
    <row r="1599" spans="1:17">
      <c r="A1599" s="68"/>
      <c r="B1599" s="68"/>
      <c r="C1599" s="68"/>
      <c r="D1599" s="68"/>
      <c r="E1599" s="9"/>
      <c r="F1599" s="9" t="str">
        <f>IF(IF(SB!C1601="","",TEXT(SB!C1601,"0"))="",IF(SB!H1601="","",TEXT(SB!H1601,"0")),IF(SB!C1601="","",TEXT(SB!C1601,"0")))</f>
        <v/>
      </c>
      <c r="G1599" s="5" t="str">
        <f>IF(SB!D1601="","",SB!D1601)</f>
        <v/>
      </c>
      <c r="H1599" t="str">
        <f>IF(SB!D1601="","","X")</f>
        <v/>
      </c>
      <c r="I1599" t="str">
        <f>IF(SB!H1601="","",SB!G1601)</f>
        <v/>
      </c>
      <c r="J1599" t="str">
        <f>IF(SB!H1601="","",SB!F1601)</f>
        <v/>
      </c>
      <c r="K1599" t="str">
        <f>IFERROR(IF(AND(SB!H1601&lt;&gt;"",VALUE(SB!E1601)&lt;VALUE(SB!$A$2)),Data!J1599,""),"")</f>
        <v/>
      </c>
      <c r="L1599" t="s">
        <v>35</v>
      </c>
      <c r="M1599" t="s">
        <v>35</v>
      </c>
      <c r="O1599" t="s">
        <v>35</v>
      </c>
      <c r="P1599" t="s">
        <v>35</v>
      </c>
      <c r="Q1599" t="s">
        <v>35</v>
      </c>
    </row>
    <row r="1600" spans="1:17">
      <c r="A1600" s="68"/>
      <c r="B1600" s="68"/>
      <c r="C1600" s="68"/>
      <c r="D1600" s="68"/>
      <c r="E1600" s="9"/>
      <c r="F1600" s="9" t="str">
        <f>IF(IF(SB!C1602="","",TEXT(SB!C1602,"0"))="",IF(SB!H1602="","",TEXT(SB!H1602,"0")),IF(SB!C1602="","",TEXT(SB!C1602,"0")))</f>
        <v/>
      </c>
      <c r="G1600" s="5" t="str">
        <f>IF(SB!D1602="","",SB!D1602)</f>
        <v/>
      </c>
      <c r="H1600" t="str">
        <f>IF(SB!D1602="","","X")</f>
        <v/>
      </c>
      <c r="I1600" t="str">
        <f>IF(SB!H1602="","",SB!G1602)</f>
        <v/>
      </c>
      <c r="J1600" t="str">
        <f>IF(SB!H1602="","",SB!F1602)</f>
        <v/>
      </c>
      <c r="K1600" t="str">
        <f>IFERROR(IF(AND(SB!H1602&lt;&gt;"",VALUE(SB!E1602)&lt;VALUE(SB!$A$2)),Data!J1600,""),"")</f>
        <v/>
      </c>
      <c r="L1600" t="s">
        <v>35</v>
      </c>
      <c r="M1600" t="s">
        <v>35</v>
      </c>
      <c r="O1600" t="s">
        <v>35</v>
      </c>
      <c r="P1600" t="s">
        <v>35</v>
      </c>
      <c r="Q1600" t="s">
        <v>35</v>
      </c>
    </row>
    <row r="1601" spans="1:17">
      <c r="A1601" s="68"/>
      <c r="B1601" s="68"/>
      <c r="C1601" s="68"/>
      <c r="D1601" s="68"/>
      <c r="E1601" s="9"/>
      <c r="F1601" s="9" t="str">
        <f>IF(IF(SB!C1603="","",TEXT(SB!C1603,"0"))="",IF(SB!H1603="","",TEXT(SB!H1603,"0")),IF(SB!C1603="","",TEXT(SB!C1603,"0")))</f>
        <v/>
      </c>
      <c r="G1601" s="5" t="str">
        <f>IF(SB!D1603="","",SB!D1603)</f>
        <v/>
      </c>
      <c r="H1601" t="str">
        <f>IF(SB!D1603="","","X")</f>
        <v/>
      </c>
      <c r="I1601" t="str">
        <f>IF(SB!H1603="","",SB!G1603)</f>
        <v/>
      </c>
      <c r="J1601" t="str">
        <f>IF(SB!H1603="","",SB!F1603)</f>
        <v/>
      </c>
      <c r="K1601" t="str">
        <f>IFERROR(IF(AND(SB!H1603&lt;&gt;"",VALUE(SB!E1603)&lt;VALUE(SB!$A$2)),Data!J1601,""),"")</f>
        <v/>
      </c>
      <c r="L1601" t="s">
        <v>35</v>
      </c>
      <c r="M1601" t="s">
        <v>35</v>
      </c>
      <c r="O1601" t="s">
        <v>35</v>
      </c>
      <c r="P1601" t="s">
        <v>35</v>
      </c>
      <c r="Q1601" t="s">
        <v>35</v>
      </c>
    </row>
    <row r="1602" spans="1:17">
      <c r="A1602" s="68"/>
      <c r="B1602" s="68"/>
      <c r="C1602" s="68"/>
      <c r="D1602" s="68"/>
      <c r="E1602" s="9"/>
      <c r="F1602" s="9" t="str">
        <f>IF(IF(SB!C1604="","",TEXT(SB!C1604,"0"))="",IF(SB!H1604="","",TEXT(SB!H1604,"0")),IF(SB!C1604="","",TEXT(SB!C1604,"0")))</f>
        <v/>
      </c>
      <c r="G1602" s="5" t="str">
        <f>IF(SB!D1604="","",SB!D1604)</f>
        <v/>
      </c>
      <c r="H1602" t="str">
        <f>IF(SB!D1604="","","X")</f>
        <v/>
      </c>
      <c r="I1602" t="str">
        <f>IF(SB!H1604="","",SB!G1604)</f>
        <v/>
      </c>
      <c r="J1602" t="str">
        <f>IF(SB!H1604="","",SB!F1604)</f>
        <v/>
      </c>
      <c r="K1602" t="str">
        <f>IFERROR(IF(AND(SB!H1604&lt;&gt;"",VALUE(SB!E1604)&lt;VALUE(SB!$A$2)),Data!J1602,""),"")</f>
        <v/>
      </c>
      <c r="L1602" t="s">
        <v>35</v>
      </c>
      <c r="M1602" t="s">
        <v>35</v>
      </c>
      <c r="O1602" t="s">
        <v>35</v>
      </c>
      <c r="P1602" t="s">
        <v>35</v>
      </c>
      <c r="Q1602" t="s">
        <v>35</v>
      </c>
    </row>
    <row r="1603" spans="1:17">
      <c r="A1603" s="68"/>
      <c r="B1603" s="68"/>
      <c r="C1603" s="68"/>
      <c r="D1603" s="68"/>
      <c r="E1603" s="9"/>
      <c r="F1603" s="9" t="str">
        <f>IF(IF(SB!C1605="","",TEXT(SB!C1605,"0"))="",IF(SB!H1605="","",TEXT(SB!H1605,"0")),IF(SB!C1605="","",TEXT(SB!C1605,"0")))</f>
        <v/>
      </c>
      <c r="G1603" s="5" t="str">
        <f>IF(SB!D1605="","",SB!D1605)</f>
        <v/>
      </c>
      <c r="H1603" t="str">
        <f>IF(SB!D1605="","","X")</f>
        <v/>
      </c>
      <c r="I1603" t="str">
        <f>IF(SB!H1605="","",SB!G1605)</f>
        <v/>
      </c>
      <c r="J1603" t="str">
        <f>IF(SB!H1605="","",SB!F1605)</f>
        <v/>
      </c>
      <c r="K1603" t="str">
        <f>IFERROR(IF(AND(SB!H1605&lt;&gt;"",VALUE(SB!E1605)&lt;VALUE(SB!$A$2)),Data!J1603,""),"")</f>
        <v/>
      </c>
      <c r="L1603" t="s">
        <v>35</v>
      </c>
      <c r="M1603" t="s">
        <v>35</v>
      </c>
      <c r="O1603" t="s">
        <v>35</v>
      </c>
      <c r="P1603" t="s">
        <v>35</v>
      </c>
      <c r="Q1603" t="s">
        <v>35</v>
      </c>
    </row>
    <row r="1604" spans="1:17">
      <c r="A1604" s="68"/>
      <c r="B1604" s="68"/>
      <c r="C1604" s="68"/>
      <c r="D1604" s="68"/>
      <c r="E1604" s="9"/>
      <c r="F1604" s="9" t="str">
        <f>IF(IF(SB!C1606="","",TEXT(SB!C1606,"0"))="",IF(SB!H1606="","",TEXT(SB!H1606,"0")),IF(SB!C1606="","",TEXT(SB!C1606,"0")))</f>
        <v/>
      </c>
      <c r="G1604" s="5" t="str">
        <f>IF(SB!D1606="","",SB!D1606)</f>
        <v/>
      </c>
      <c r="H1604" t="str">
        <f>IF(SB!D1606="","","X")</f>
        <v/>
      </c>
      <c r="I1604" t="str">
        <f>IF(SB!H1606="","",SB!G1606)</f>
        <v/>
      </c>
      <c r="J1604" t="str">
        <f>IF(SB!H1606="","",SB!F1606)</f>
        <v/>
      </c>
      <c r="K1604" t="str">
        <f>IFERROR(IF(AND(SB!H1606&lt;&gt;"",VALUE(SB!E1606)&lt;VALUE(SB!$A$2)),Data!J1604,""),"")</f>
        <v/>
      </c>
      <c r="L1604" t="s">
        <v>35</v>
      </c>
      <c r="M1604" t="s">
        <v>35</v>
      </c>
      <c r="O1604" t="s">
        <v>35</v>
      </c>
      <c r="P1604" t="s">
        <v>35</v>
      </c>
      <c r="Q1604" t="s">
        <v>35</v>
      </c>
    </row>
    <row r="1605" spans="1:17">
      <c r="A1605" s="68"/>
      <c r="B1605" s="68"/>
      <c r="C1605" s="68"/>
      <c r="D1605" s="68"/>
      <c r="E1605" s="9"/>
      <c r="F1605" s="9" t="str">
        <f>IF(IF(SB!C1607="","",TEXT(SB!C1607,"0"))="",IF(SB!H1607="","",TEXT(SB!H1607,"0")),IF(SB!C1607="","",TEXT(SB!C1607,"0")))</f>
        <v/>
      </c>
      <c r="G1605" s="5" t="str">
        <f>IF(SB!D1607="","",SB!D1607)</f>
        <v/>
      </c>
      <c r="H1605" t="str">
        <f>IF(SB!D1607="","","X")</f>
        <v/>
      </c>
      <c r="I1605" t="str">
        <f>IF(SB!H1607="","",SB!G1607)</f>
        <v/>
      </c>
      <c r="J1605" t="str">
        <f>IF(SB!H1607="","",SB!F1607)</f>
        <v/>
      </c>
      <c r="K1605" t="str">
        <f>IFERROR(IF(AND(SB!H1607&lt;&gt;"",VALUE(SB!E1607)&lt;VALUE(SB!$A$2)),Data!J1605,""),"")</f>
        <v/>
      </c>
      <c r="L1605" t="s">
        <v>35</v>
      </c>
      <c r="M1605" t="s">
        <v>35</v>
      </c>
      <c r="O1605" t="s">
        <v>35</v>
      </c>
      <c r="P1605" t="s">
        <v>35</v>
      </c>
      <c r="Q1605" t="s">
        <v>35</v>
      </c>
    </row>
    <row r="1606" spans="1:17">
      <c r="A1606" s="68"/>
      <c r="B1606" s="68"/>
      <c r="C1606" s="68"/>
      <c r="D1606" s="68"/>
      <c r="E1606" s="9"/>
      <c r="F1606" s="9" t="str">
        <f>IF(IF(SB!C1608="","",TEXT(SB!C1608,"0"))="",IF(SB!H1608="","",TEXT(SB!H1608,"0")),IF(SB!C1608="","",TEXT(SB!C1608,"0")))</f>
        <v/>
      </c>
      <c r="G1606" s="5" t="str">
        <f>IF(SB!D1608="","",SB!D1608)</f>
        <v/>
      </c>
      <c r="H1606" t="str">
        <f>IF(SB!D1608="","","X")</f>
        <v/>
      </c>
      <c r="I1606" t="str">
        <f>IF(SB!H1608="","",SB!G1608)</f>
        <v/>
      </c>
      <c r="J1606" t="str">
        <f>IF(SB!H1608="","",SB!F1608)</f>
        <v/>
      </c>
      <c r="K1606" t="str">
        <f>IFERROR(IF(AND(SB!H1608&lt;&gt;"",VALUE(SB!E1608)&lt;VALUE(SB!$A$2)),Data!J1606,""),"")</f>
        <v/>
      </c>
      <c r="L1606" t="s">
        <v>35</v>
      </c>
      <c r="M1606" t="s">
        <v>35</v>
      </c>
      <c r="O1606" t="s">
        <v>35</v>
      </c>
      <c r="P1606" t="s">
        <v>35</v>
      </c>
      <c r="Q1606" t="s">
        <v>35</v>
      </c>
    </row>
    <row r="1607" spans="1:17">
      <c r="A1607" s="68"/>
      <c r="B1607" s="68"/>
      <c r="C1607" s="68"/>
      <c r="D1607" s="68"/>
      <c r="E1607" s="9"/>
      <c r="F1607" s="9" t="str">
        <f>IF(IF(SB!C1609="","",TEXT(SB!C1609,"0"))="",IF(SB!H1609="","",TEXT(SB!H1609,"0")),IF(SB!C1609="","",TEXT(SB!C1609,"0")))</f>
        <v/>
      </c>
      <c r="G1607" s="5" t="str">
        <f>IF(SB!D1609="","",SB!D1609)</f>
        <v/>
      </c>
      <c r="H1607" t="str">
        <f>IF(SB!D1609="","","X")</f>
        <v/>
      </c>
      <c r="I1607" t="str">
        <f>IF(SB!H1609="","",SB!G1609)</f>
        <v/>
      </c>
      <c r="J1607" t="str">
        <f>IF(SB!H1609="","",SB!F1609)</f>
        <v/>
      </c>
      <c r="K1607" t="str">
        <f>IFERROR(IF(AND(SB!H1609&lt;&gt;"",VALUE(SB!E1609)&lt;VALUE(SB!$A$2)),Data!J1607,""),"")</f>
        <v/>
      </c>
      <c r="L1607" t="s">
        <v>35</v>
      </c>
      <c r="M1607" t="s">
        <v>35</v>
      </c>
      <c r="O1607" t="s">
        <v>35</v>
      </c>
      <c r="P1607" t="s">
        <v>35</v>
      </c>
      <c r="Q1607" t="s">
        <v>35</v>
      </c>
    </row>
    <row r="1608" spans="1:17">
      <c r="A1608" s="68"/>
      <c r="B1608" s="68"/>
      <c r="C1608" s="68"/>
      <c r="D1608" s="68"/>
      <c r="E1608" s="9"/>
      <c r="F1608" s="9" t="str">
        <f>IF(IF(SB!C1610="","",TEXT(SB!C1610,"0"))="",IF(SB!H1610="","",TEXT(SB!H1610,"0")),IF(SB!C1610="","",TEXT(SB!C1610,"0")))</f>
        <v/>
      </c>
      <c r="G1608" s="5" t="str">
        <f>IF(SB!D1610="","",SB!D1610)</f>
        <v/>
      </c>
      <c r="H1608" t="str">
        <f>IF(SB!D1610="","","X")</f>
        <v/>
      </c>
      <c r="I1608" t="str">
        <f>IF(SB!H1610="","",SB!G1610)</f>
        <v/>
      </c>
      <c r="J1608" t="str">
        <f>IF(SB!H1610="","",SB!F1610)</f>
        <v/>
      </c>
      <c r="K1608" t="str">
        <f>IFERROR(IF(AND(SB!H1610&lt;&gt;"",VALUE(SB!E1610)&lt;VALUE(SB!$A$2)),Data!J1608,""),"")</f>
        <v/>
      </c>
      <c r="L1608" t="s">
        <v>35</v>
      </c>
      <c r="M1608" t="s">
        <v>35</v>
      </c>
      <c r="O1608" t="s">
        <v>35</v>
      </c>
      <c r="P1608" t="s">
        <v>35</v>
      </c>
      <c r="Q1608" t="s">
        <v>35</v>
      </c>
    </row>
    <row r="1609" spans="1:17">
      <c r="A1609" s="68"/>
      <c r="B1609" s="68"/>
      <c r="C1609" s="68"/>
      <c r="D1609" s="68"/>
      <c r="E1609" s="9"/>
      <c r="F1609" s="9" t="str">
        <f>IF(IF(SB!C1611="","",TEXT(SB!C1611,"0"))="",IF(SB!H1611="","",TEXT(SB!H1611,"0")),IF(SB!C1611="","",TEXT(SB!C1611,"0")))</f>
        <v/>
      </c>
      <c r="G1609" s="5" t="str">
        <f>IF(SB!D1611="","",SB!D1611)</f>
        <v/>
      </c>
      <c r="H1609" t="str">
        <f>IF(SB!D1611="","","X")</f>
        <v/>
      </c>
      <c r="I1609" t="str">
        <f>IF(SB!H1611="","",SB!G1611)</f>
        <v/>
      </c>
      <c r="J1609" t="str">
        <f>IF(SB!H1611="","",SB!F1611)</f>
        <v/>
      </c>
      <c r="K1609" t="str">
        <f>IFERROR(IF(AND(SB!H1611&lt;&gt;"",VALUE(SB!E1611)&lt;VALUE(SB!$A$2)),Data!J1609,""),"")</f>
        <v/>
      </c>
      <c r="L1609" t="s">
        <v>35</v>
      </c>
      <c r="M1609" t="s">
        <v>35</v>
      </c>
      <c r="O1609" t="s">
        <v>35</v>
      </c>
      <c r="P1609" t="s">
        <v>35</v>
      </c>
      <c r="Q1609" t="s">
        <v>35</v>
      </c>
    </row>
    <row r="1610" spans="1:17">
      <c r="A1610" s="68"/>
      <c r="B1610" s="68"/>
      <c r="C1610" s="68"/>
      <c r="D1610" s="68"/>
      <c r="E1610" s="9"/>
      <c r="F1610" s="9" t="str">
        <f>IF(IF(SB!C1612="","",TEXT(SB!C1612,"0"))="",IF(SB!H1612="","",TEXT(SB!H1612,"0")),IF(SB!C1612="","",TEXT(SB!C1612,"0")))</f>
        <v/>
      </c>
      <c r="G1610" s="5" t="str">
        <f>IF(SB!D1612="","",SB!D1612)</f>
        <v/>
      </c>
      <c r="H1610" t="str">
        <f>IF(SB!D1612="","","X")</f>
        <v/>
      </c>
      <c r="I1610" t="str">
        <f>IF(SB!H1612="","",SB!G1612)</f>
        <v/>
      </c>
      <c r="J1610" t="str">
        <f>IF(SB!H1612="","",SB!F1612)</f>
        <v/>
      </c>
      <c r="K1610" t="str">
        <f>IFERROR(IF(AND(SB!H1612&lt;&gt;"",VALUE(SB!E1612)&lt;VALUE(SB!$A$2)),Data!J1610,""),"")</f>
        <v/>
      </c>
      <c r="L1610" t="s">
        <v>35</v>
      </c>
      <c r="M1610" t="s">
        <v>35</v>
      </c>
      <c r="O1610" t="s">
        <v>35</v>
      </c>
      <c r="P1610" t="s">
        <v>35</v>
      </c>
      <c r="Q1610" t="s">
        <v>35</v>
      </c>
    </row>
    <row r="1611" spans="1:17">
      <c r="A1611" s="68"/>
      <c r="B1611" s="68"/>
      <c r="C1611" s="68"/>
      <c r="D1611" s="68"/>
      <c r="E1611" s="9"/>
      <c r="F1611" s="9" t="str">
        <f>IF(IF(SB!C1613="","",TEXT(SB!C1613,"0"))="",IF(SB!H1613="","",TEXT(SB!H1613,"0")),IF(SB!C1613="","",TEXT(SB!C1613,"0")))</f>
        <v/>
      </c>
      <c r="G1611" s="5" t="str">
        <f>IF(SB!D1613="","",SB!D1613)</f>
        <v/>
      </c>
      <c r="H1611" t="str">
        <f>IF(SB!D1613="","","X")</f>
        <v/>
      </c>
      <c r="I1611" t="str">
        <f>IF(SB!H1613="","",SB!G1613)</f>
        <v/>
      </c>
      <c r="J1611" t="str">
        <f>IF(SB!H1613="","",SB!F1613)</f>
        <v/>
      </c>
      <c r="K1611" t="str">
        <f>IFERROR(IF(AND(SB!H1613&lt;&gt;"",VALUE(SB!E1613)&lt;VALUE(SB!$A$2)),Data!J1611,""),"")</f>
        <v/>
      </c>
      <c r="L1611" t="s">
        <v>35</v>
      </c>
      <c r="M1611" t="s">
        <v>35</v>
      </c>
      <c r="O1611" t="s">
        <v>35</v>
      </c>
      <c r="P1611" t="s">
        <v>35</v>
      </c>
      <c r="Q1611" t="s">
        <v>35</v>
      </c>
    </row>
    <row r="1612" spans="1:17">
      <c r="A1612" s="68"/>
      <c r="B1612" s="68"/>
      <c r="C1612" s="68"/>
      <c r="D1612" s="68"/>
      <c r="E1612" s="9"/>
      <c r="F1612" s="9" t="str">
        <f>IF(IF(SB!C1614="","",TEXT(SB!C1614,"0"))="",IF(SB!H1614="","",TEXT(SB!H1614,"0")),IF(SB!C1614="","",TEXT(SB!C1614,"0")))</f>
        <v/>
      </c>
      <c r="G1612" s="5" t="str">
        <f>IF(SB!D1614="","",SB!D1614)</f>
        <v/>
      </c>
      <c r="H1612" t="str">
        <f>IF(SB!D1614="","","X")</f>
        <v/>
      </c>
      <c r="I1612" t="str">
        <f>IF(SB!H1614="","",SB!G1614)</f>
        <v/>
      </c>
      <c r="J1612" t="str">
        <f>IF(SB!H1614="","",SB!F1614)</f>
        <v/>
      </c>
      <c r="K1612" t="str">
        <f>IFERROR(IF(AND(SB!H1614&lt;&gt;"",VALUE(SB!E1614)&lt;VALUE(SB!$A$2)),Data!J1612,""),"")</f>
        <v/>
      </c>
      <c r="L1612" t="s">
        <v>35</v>
      </c>
      <c r="M1612" t="s">
        <v>35</v>
      </c>
      <c r="O1612" t="s">
        <v>35</v>
      </c>
      <c r="P1612" t="s">
        <v>35</v>
      </c>
      <c r="Q1612" t="s">
        <v>35</v>
      </c>
    </row>
    <row r="1613" spans="1:17">
      <c r="A1613" s="68"/>
      <c r="B1613" s="68"/>
      <c r="C1613" s="68"/>
      <c r="D1613" s="68"/>
      <c r="E1613" s="9"/>
      <c r="F1613" s="9" t="str">
        <f>IF(IF(SB!C1615="","",TEXT(SB!C1615,"0"))="",IF(SB!H1615="","",TEXT(SB!H1615,"0")),IF(SB!C1615="","",TEXT(SB!C1615,"0")))</f>
        <v/>
      </c>
      <c r="G1613" s="5" t="str">
        <f>IF(SB!D1615="","",SB!D1615)</f>
        <v/>
      </c>
      <c r="H1613" t="str">
        <f>IF(SB!D1615="","","X")</f>
        <v/>
      </c>
      <c r="I1613" t="str">
        <f>IF(SB!H1615="","",SB!G1615)</f>
        <v/>
      </c>
      <c r="J1613" t="str">
        <f>IF(SB!H1615="","",SB!F1615)</f>
        <v/>
      </c>
      <c r="K1613" t="str">
        <f>IFERROR(IF(AND(SB!H1615&lt;&gt;"",VALUE(SB!E1615)&lt;VALUE(SB!$A$2)),Data!J1613,""),"")</f>
        <v/>
      </c>
      <c r="L1613" t="s">
        <v>35</v>
      </c>
      <c r="M1613" t="s">
        <v>35</v>
      </c>
      <c r="O1613" t="s">
        <v>35</v>
      </c>
      <c r="P1613" t="s">
        <v>35</v>
      </c>
      <c r="Q1613" t="s">
        <v>35</v>
      </c>
    </row>
    <row r="1614" spans="1:17">
      <c r="A1614" s="68"/>
      <c r="B1614" s="68"/>
      <c r="C1614" s="68"/>
      <c r="D1614" s="68"/>
      <c r="E1614" s="9"/>
      <c r="F1614" s="9" t="str">
        <f>IF(IF(SB!C1616="","",TEXT(SB!C1616,"0"))="",IF(SB!H1616="","",TEXT(SB!H1616,"0")),IF(SB!C1616="","",TEXT(SB!C1616,"0")))</f>
        <v/>
      </c>
      <c r="G1614" s="5" t="str">
        <f>IF(SB!D1616="","",SB!D1616)</f>
        <v/>
      </c>
      <c r="H1614" t="str">
        <f>IF(SB!D1616="","","X")</f>
        <v/>
      </c>
      <c r="I1614" t="str">
        <f>IF(SB!H1616="","",SB!G1616)</f>
        <v/>
      </c>
      <c r="J1614" t="str">
        <f>IF(SB!H1616="","",SB!F1616)</f>
        <v/>
      </c>
      <c r="K1614" t="str">
        <f>IFERROR(IF(AND(SB!H1616&lt;&gt;"",VALUE(SB!E1616)&lt;VALUE(SB!$A$2)),Data!J1614,""),"")</f>
        <v/>
      </c>
      <c r="L1614" t="s">
        <v>35</v>
      </c>
      <c r="M1614" t="s">
        <v>35</v>
      </c>
      <c r="O1614" t="s">
        <v>35</v>
      </c>
      <c r="P1614" t="s">
        <v>35</v>
      </c>
      <c r="Q1614" t="s">
        <v>35</v>
      </c>
    </row>
    <row r="1615" spans="1:17">
      <c r="A1615" s="68"/>
      <c r="B1615" s="68"/>
      <c r="C1615" s="68"/>
      <c r="D1615" s="68"/>
      <c r="E1615" s="9"/>
      <c r="F1615" s="9" t="str">
        <f>IF(IF(SB!C1617="","",TEXT(SB!C1617,"0"))="",IF(SB!H1617="","",TEXT(SB!H1617,"0")),IF(SB!C1617="","",TEXT(SB!C1617,"0")))</f>
        <v/>
      </c>
      <c r="G1615" s="5" t="str">
        <f>IF(SB!D1617="","",SB!D1617)</f>
        <v/>
      </c>
      <c r="H1615" t="str">
        <f>IF(SB!D1617="","","X")</f>
        <v/>
      </c>
      <c r="I1615" t="str">
        <f>IF(SB!H1617="","",SB!G1617)</f>
        <v/>
      </c>
      <c r="J1615" t="str">
        <f>IF(SB!H1617="","",SB!F1617)</f>
        <v/>
      </c>
      <c r="K1615" t="str">
        <f>IFERROR(IF(AND(SB!H1617&lt;&gt;"",VALUE(SB!E1617)&lt;VALUE(SB!$A$2)),Data!J1615,""),"")</f>
        <v/>
      </c>
      <c r="L1615" t="s">
        <v>35</v>
      </c>
      <c r="M1615" t="s">
        <v>35</v>
      </c>
      <c r="O1615" t="s">
        <v>35</v>
      </c>
      <c r="P1615" t="s">
        <v>35</v>
      </c>
      <c r="Q1615" t="s">
        <v>35</v>
      </c>
    </row>
    <row r="1616" spans="1:17">
      <c r="A1616" s="68"/>
      <c r="B1616" s="68"/>
      <c r="C1616" s="68"/>
      <c r="D1616" s="68"/>
      <c r="E1616" s="9"/>
      <c r="F1616" s="9" t="str">
        <f>IF(IF(SB!C1618="","",TEXT(SB!C1618,"0"))="",IF(SB!H1618="","",TEXT(SB!H1618,"0")),IF(SB!C1618="","",TEXT(SB!C1618,"0")))</f>
        <v/>
      </c>
      <c r="G1616" s="5" t="str">
        <f>IF(SB!D1618="","",SB!D1618)</f>
        <v/>
      </c>
      <c r="H1616" t="str">
        <f>IF(SB!D1618="","","X")</f>
        <v/>
      </c>
      <c r="I1616" t="str">
        <f>IF(SB!H1618="","",SB!G1618)</f>
        <v/>
      </c>
      <c r="J1616" t="str">
        <f>IF(SB!H1618="","",SB!F1618)</f>
        <v/>
      </c>
      <c r="K1616" t="str">
        <f>IFERROR(IF(AND(SB!H1618&lt;&gt;"",VALUE(SB!E1618)&lt;VALUE(SB!$A$2)),Data!J1616,""),"")</f>
        <v/>
      </c>
      <c r="L1616" t="s">
        <v>35</v>
      </c>
      <c r="M1616" t="s">
        <v>35</v>
      </c>
      <c r="O1616" t="s">
        <v>35</v>
      </c>
      <c r="P1616" t="s">
        <v>35</v>
      </c>
      <c r="Q1616" t="s">
        <v>35</v>
      </c>
    </row>
    <row r="1617" spans="1:17">
      <c r="A1617" s="68"/>
      <c r="B1617" s="68"/>
      <c r="C1617" s="68"/>
      <c r="D1617" s="68"/>
      <c r="E1617" s="9"/>
      <c r="F1617" s="9" t="str">
        <f>IF(IF(SB!C1619="","",TEXT(SB!C1619,"0"))="",IF(SB!H1619="","",TEXT(SB!H1619,"0")),IF(SB!C1619="","",TEXT(SB!C1619,"0")))</f>
        <v/>
      </c>
      <c r="G1617" s="5" t="str">
        <f>IF(SB!D1619="","",SB!D1619)</f>
        <v/>
      </c>
      <c r="H1617" t="str">
        <f>IF(SB!D1619="","","X")</f>
        <v/>
      </c>
      <c r="I1617" t="str">
        <f>IF(SB!H1619="","",SB!G1619)</f>
        <v/>
      </c>
      <c r="J1617" t="str">
        <f>IF(SB!H1619="","",SB!F1619)</f>
        <v/>
      </c>
      <c r="K1617" t="str">
        <f>IFERROR(IF(AND(SB!H1619&lt;&gt;"",VALUE(SB!E1619)&lt;VALUE(SB!$A$2)),Data!J1617,""),"")</f>
        <v/>
      </c>
      <c r="L1617" t="s">
        <v>35</v>
      </c>
      <c r="M1617" t="s">
        <v>35</v>
      </c>
      <c r="O1617" t="s">
        <v>35</v>
      </c>
      <c r="P1617" t="s">
        <v>35</v>
      </c>
      <c r="Q1617" t="s">
        <v>35</v>
      </c>
    </row>
    <row r="1618" spans="1:17">
      <c r="A1618" s="68"/>
      <c r="B1618" s="68"/>
      <c r="C1618" s="68"/>
      <c r="D1618" s="68"/>
      <c r="E1618" s="9"/>
      <c r="F1618" s="9" t="str">
        <f>IF(IF(SB!C1620="","",TEXT(SB!C1620,"0"))="",IF(SB!H1620="","",TEXT(SB!H1620,"0")),IF(SB!C1620="","",TEXT(SB!C1620,"0")))</f>
        <v/>
      </c>
      <c r="G1618" s="5" t="str">
        <f>IF(SB!D1620="","",SB!D1620)</f>
        <v/>
      </c>
      <c r="H1618" t="str">
        <f>IF(SB!D1620="","","X")</f>
        <v/>
      </c>
      <c r="I1618" t="str">
        <f>IF(SB!H1620="","",SB!G1620)</f>
        <v/>
      </c>
      <c r="J1618" t="str">
        <f>IF(SB!H1620="","",SB!F1620)</f>
        <v/>
      </c>
      <c r="K1618" t="str">
        <f>IFERROR(IF(AND(SB!H1620&lt;&gt;"",VALUE(SB!E1620)&lt;VALUE(SB!$A$2)),Data!J1618,""),"")</f>
        <v/>
      </c>
      <c r="L1618" t="s">
        <v>35</v>
      </c>
      <c r="M1618" t="s">
        <v>35</v>
      </c>
      <c r="O1618" t="s">
        <v>35</v>
      </c>
      <c r="P1618" t="s">
        <v>35</v>
      </c>
      <c r="Q1618" t="s">
        <v>35</v>
      </c>
    </row>
    <row r="1619" spans="1:17">
      <c r="A1619" s="68"/>
      <c r="B1619" s="68"/>
      <c r="C1619" s="68"/>
      <c r="D1619" s="68"/>
      <c r="E1619" s="9"/>
      <c r="F1619" s="9" t="str">
        <f>IF(IF(SB!C1621="","",TEXT(SB!C1621,"0"))="",IF(SB!H1621="","",TEXT(SB!H1621,"0")),IF(SB!C1621="","",TEXT(SB!C1621,"0")))</f>
        <v/>
      </c>
      <c r="G1619" s="5" t="str">
        <f>IF(SB!D1621="","",SB!D1621)</f>
        <v/>
      </c>
      <c r="H1619" t="str">
        <f>IF(SB!D1621="","","X")</f>
        <v/>
      </c>
      <c r="I1619" t="str">
        <f>IF(SB!H1621="","",SB!G1621)</f>
        <v/>
      </c>
      <c r="J1619" t="str">
        <f>IF(SB!H1621="","",SB!F1621)</f>
        <v/>
      </c>
      <c r="K1619" t="str">
        <f>IFERROR(IF(AND(SB!H1621&lt;&gt;"",VALUE(SB!E1621)&lt;VALUE(SB!$A$2)),Data!J1619,""),"")</f>
        <v/>
      </c>
      <c r="L1619" t="s">
        <v>35</v>
      </c>
      <c r="M1619" t="s">
        <v>35</v>
      </c>
      <c r="O1619" t="s">
        <v>35</v>
      </c>
      <c r="P1619" t="s">
        <v>35</v>
      </c>
      <c r="Q1619" t="s">
        <v>35</v>
      </c>
    </row>
    <row r="1620" spans="1:17">
      <c r="A1620" s="68"/>
      <c r="B1620" s="68"/>
      <c r="C1620" s="68"/>
      <c r="D1620" s="68"/>
      <c r="E1620" s="9"/>
      <c r="F1620" s="9" t="str">
        <f>IF(IF(SB!C1622="","",TEXT(SB!C1622,"0"))="",IF(SB!H1622="","",TEXT(SB!H1622,"0")),IF(SB!C1622="","",TEXT(SB!C1622,"0")))</f>
        <v/>
      </c>
      <c r="G1620" s="5" t="str">
        <f>IF(SB!D1622="","",SB!D1622)</f>
        <v/>
      </c>
      <c r="H1620" t="str">
        <f>IF(SB!D1622="","","X")</f>
        <v/>
      </c>
      <c r="I1620" t="str">
        <f>IF(SB!H1622="","",SB!G1622)</f>
        <v/>
      </c>
      <c r="J1620" t="str">
        <f>IF(SB!H1622="","",SB!F1622)</f>
        <v/>
      </c>
      <c r="K1620" t="str">
        <f>IFERROR(IF(AND(SB!H1622&lt;&gt;"",VALUE(SB!E1622)&lt;VALUE(SB!$A$2)),Data!J1620,""),"")</f>
        <v/>
      </c>
      <c r="L1620" t="s">
        <v>35</v>
      </c>
      <c r="M1620" t="s">
        <v>35</v>
      </c>
      <c r="O1620" t="s">
        <v>35</v>
      </c>
      <c r="P1620" t="s">
        <v>35</v>
      </c>
      <c r="Q1620" t="s">
        <v>35</v>
      </c>
    </row>
    <row r="1621" spans="1:17">
      <c r="A1621" s="68"/>
      <c r="B1621" s="68"/>
      <c r="C1621" s="68"/>
      <c r="D1621" s="68"/>
      <c r="E1621" s="9"/>
      <c r="F1621" s="9" t="str">
        <f>IF(IF(SB!C1623="","",TEXT(SB!C1623,"0"))="",IF(SB!H1623="","",TEXT(SB!H1623,"0")),IF(SB!C1623="","",TEXT(SB!C1623,"0")))</f>
        <v/>
      </c>
      <c r="G1621" s="5" t="str">
        <f>IF(SB!D1623="","",SB!D1623)</f>
        <v/>
      </c>
      <c r="H1621" t="str">
        <f>IF(SB!D1623="","","X")</f>
        <v/>
      </c>
      <c r="I1621" t="str">
        <f>IF(SB!H1623="","",SB!G1623)</f>
        <v/>
      </c>
      <c r="J1621" t="str">
        <f>IF(SB!H1623="","",SB!F1623)</f>
        <v/>
      </c>
      <c r="K1621" t="str">
        <f>IFERROR(IF(AND(SB!H1623&lt;&gt;"",VALUE(SB!E1623)&lt;VALUE(SB!$A$2)),Data!J1621,""),"")</f>
        <v/>
      </c>
      <c r="L1621" t="s">
        <v>35</v>
      </c>
      <c r="M1621" t="s">
        <v>35</v>
      </c>
      <c r="O1621" t="s">
        <v>35</v>
      </c>
      <c r="P1621" t="s">
        <v>35</v>
      </c>
      <c r="Q1621" t="s">
        <v>35</v>
      </c>
    </row>
    <row r="1622" spans="1:17">
      <c r="A1622" s="68"/>
      <c r="B1622" s="68"/>
      <c r="C1622" s="68"/>
      <c r="D1622" s="68"/>
      <c r="E1622" s="9"/>
      <c r="F1622" s="9" t="str">
        <f>IF(IF(SB!C1624="","",TEXT(SB!C1624,"0"))="",IF(SB!H1624="","",TEXT(SB!H1624,"0")),IF(SB!C1624="","",TEXT(SB!C1624,"0")))</f>
        <v/>
      </c>
      <c r="G1622" s="5" t="str">
        <f>IF(SB!D1624="","",SB!D1624)</f>
        <v/>
      </c>
      <c r="H1622" t="str">
        <f>IF(SB!D1624="","","X")</f>
        <v/>
      </c>
      <c r="I1622" t="str">
        <f>IF(SB!H1624="","",SB!G1624)</f>
        <v/>
      </c>
      <c r="J1622" t="str">
        <f>IF(SB!H1624="","",SB!F1624)</f>
        <v/>
      </c>
      <c r="K1622" t="str">
        <f>IFERROR(IF(AND(SB!H1624&lt;&gt;"",VALUE(SB!E1624)&lt;VALUE(SB!$A$2)),Data!J1622,""),"")</f>
        <v/>
      </c>
      <c r="L1622" t="s">
        <v>35</v>
      </c>
      <c r="M1622" t="s">
        <v>35</v>
      </c>
      <c r="O1622" t="s">
        <v>35</v>
      </c>
      <c r="P1622" t="s">
        <v>35</v>
      </c>
      <c r="Q1622" t="s">
        <v>35</v>
      </c>
    </row>
    <row r="1623" spans="1:17">
      <c r="A1623" s="68"/>
      <c r="B1623" s="68"/>
      <c r="C1623" s="68"/>
      <c r="D1623" s="68"/>
      <c r="E1623" s="9"/>
      <c r="F1623" s="9" t="str">
        <f>IF(IF(SB!C1625="","",TEXT(SB!C1625,"0"))="",IF(SB!H1625="","",TEXT(SB!H1625,"0")),IF(SB!C1625="","",TEXT(SB!C1625,"0")))</f>
        <v/>
      </c>
      <c r="G1623" s="5" t="str">
        <f>IF(SB!D1625="","",SB!D1625)</f>
        <v/>
      </c>
      <c r="H1623" t="str">
        <f>IF(SB!D1625="","","X")</f>
        <v/>
      </c>
      <c r="I1623" t="str">
        <f>IF(SB!H1625="","",SB!G1625)</f>
        <v/>
      </c>
      <c r="J1623" t="str">
        <f>IF(SB!H1625="","",SB!F1625)</f>
        <v/>
      </c>
      <c r="K1623" t="str">
        <f>IFERROR(IF(AND(SB!H1625&lt;&gt;"",VALUE(SB!E1625)&lt;VALUE(SB!$A$2)),Data!J1623,""),"")</f>
        <v/>
      </c>
      <c r="L1623" t="s">
        <v>35</v>
      </c>
      <c r="M1623" t="s">
        <v>35</v>
      </c>
      <c r="O1623" t="s">
        <v>35</v>
      </c>
      <c r="P1623" t="s">
        <v>35</v>
      </c>
      <c r="Q1623" t="s">
        <v>35</v>
      </c>
    </row>
    <row r="1624" spans="1:17">
      <c r="A1624" s="68"/>
      <c r="B1624" s="68"/>
      <c r="C1624" s="68"/>
      <c r="D1624" s="68"/>
      <c r="E1624" s="9"/>
      <c r="F1624" s="9" t="str">
        <f>IF(IF(SB!C1626="","",TEXT(SB!C1626,"0"))="",IF(SB!H1626="","",TEXT(SB!H1626,"0")),IF(SB!C1626="","",TEXT(SB!C1626,"0")))</f>
        <v/>
      </c>
      <c r="G1624" s="5" t="str">
        <f>IF(SB!D1626="","",SB!D1626)</f>
        <v/>
      </c>
      <c r="H1624" t="str">
        <f>IF(SB!D1626="","","X")</f>
        <v/>
      </c>
      <c r="I1624" t="str">
        <f>IF(SB!H1626="","",SB!G1626)</f>
        <v/>
      </c>
      <c r="J1624" t="str">
        <f>IF(SB!H1626="","",SB!F1626)</f>
        <v/>
      </c>
      <c r="K1624" t="str">
        <f>IFERROR(IF(AND(SB!H1626&lt;&gt;"",VALUE(SB!E1626)&lt;VALUE(SB!$A$2)),Data!J1624,""),"")</f>
        <v/>
      </c>
      <c r="L1624" t="s">
        <v>35</v>
      </c>
      <c r="M1624" t="s">
        <v>35</v>
      </c>
      <c r="O1624" t="s">
        <v>35</v>
      </c>
      <c r="P1624" t="s">
        <v>35</v>
      </c>
      <c r="Q1624" t="s">
        <v>35</v>
      </c>
    </row>
    <row r="1625" spans="1:17">
      <c r="A1625" s="68"/>
      <c r="B1625" s="68"/>
      <c r="C1625" s="68"/>
      <c r="D1625" s="68"/>
      <c r="E1625" s="9"/>
      <c r="F1625" s="9" t="str">
        <f>IF(IF(SB!C1627="","",TEXT(SB!C1627,"0"))="",IF(SB!H1627="","",TEXT(SB!H1627,"0")),IF(SB!C1627="","",TEXT(SB!C1627,"0")))</f>
        <v/>
      </c>
      <c r="G1625" s="5" t="str">
        <f>IF(SB!D1627="","",SB!D1627)</f>
        <v/>
      </c>
      <c r="H1625" t="str">
        <f>IF(SB!D1627="","","X")</f>
        <v/>
      </c>
      <c r="I1625" t="str">
        <f>IF(SB!H1627="","",SB!G1627)</f>
        <v/>
      </c>
      <c r="J1625" t="str">
        <f>IF(SB!H1627="","",SB!F1627)</f>
        <v/>
      </c>
      <c r="K1625" t="str">
        <f>IFERROR(IF(AND(SB!H1627&lt;&gt;"",VALUE(SB!E1627)&lt;VALUE(SB!$A$2)),Data!J1625,""),"")</f>
        <v/>
      </c>
      <c r="L1625" t="s">
        <v>35</v>
      </c>
      <c r="M1625" t="s">
        <v>35</v>
      </c>
      <c r="O1625" t="s">
        <v>35</v>
      </c>
      <c r="P1625" t="s">
        <v>35</v>
      </c>
      <c r="Q1625" t="s">
        <v>35</v>
      </c>
    </row>
    <row r="1626" spans="1:17">
      <c r="A1626" s="68"/>
      <c r="B1626" s="68"/>
      <c r="C1626" s="68"/>
      <c r="D1626" s="68"/>
      <c r="E1626" s="9"/>
      <c r="F1626" s="9" t="str">
        <f>IF(IF(SB!C1628="","",TEXT(SB!C1628,"0"))="",IF(SB!H1628="","",TEXT(SB!H1628,"0")),IF(SB!C1628="","",TEXT(SB!C1628,"0")))</f>
        <v/>
      </c>
      <c r="G1626" s="5" t="str">
        <f>IF(SB!D1628="","",SB!D1628)</f>
        <v/>
      </c>
      <c r="H1626" t="str">
        <f>IF(SB!D1628="","","X")</f>
        <v/>
      </c>
      <c r="I1626" t="str">
        <f>IF(SB!H1628="","",SB!G1628)</f>
        <v/>
      </c>
      <c r="J1626" t="str">
        <f>IF(SB!H1628="","",SB!F1628)</f>
        <v/>
      </c>
      <c r="K1626" t="str">
        <f>IFERROR(IF(AND(SB!H1628&lt;&gt;"",VALUE(SB!E1628)&lt;VALUE(SB!$A$2)),Data!J1626,""),"")</f>
        <v/>
      </c>
      <c r="L1626" t="s">
        <v>35</v>
      </c>
      <c r="M1626" t="s">
        <v>35</v>
      </c>
      <c r="O1626" t="s">
        <v>35</v>
      </c>
      <c r="P1626" t="s">
        <v>35</v>
      </c>
      <c r="Q1626" t="s">
        <v>35</v>
      </c>
    </row>
    <row r="1627" spans="1:17">
      <c r="A1627" s="68"/>
      <c r="B1627" s="68"/>
      <c r="C1627" s="68"/>
      <c r="D1627" s="68"/>
      <c r="E1627" s="9"/>
      <c r="F1627" s="9" t="str">
        <f>IF(IF(SB!C1629="","",TEXT(SB!C1629,"0"))="",IF(SB!H1629="","",TEXT(SB!H1629,"0")),IF(SB!C1629="","",TEXT(SB!C1629,"0")))</f>
        <v/>
      </c>
      <c r="G1627" s="5" t="str">
        <f>IF(SB!D1629="","",SB!D1629)</f>
        <v/>
      </c>
      <c r="H1627" t="str">
        <f>IF(SB!D1629="","","X")</f>
        <v/>
      </c>
      <c r="I1627" t="str">
        <f>IF(SB!H1629="","",SB!G1629)</f>
        <v/>
      </c>
      <c r="J1627" t="str">
        <f>IF(SB!H1629="","",SB!F1629)</f>
        <v/>
      </c>
      <c r="K1627" t="str">
        <f>IFERROR(IF(AND(SB!H1629&lt;&gt;"",VALUE(SB!E1629)&lt;VALUE(SB!$A$2)),Data!J1627,""),"")</f>
        <v/>
      </c>
      <c r="L1627" t="s">
        <v>35</v>
      </c>
      <c r="M1627" t="s">
        <v>35</v>
      </c>
      <c r="O1627" t="s">
        <v>35</v>
      </c>
      <c r="P1627" t="s">
        <v>35</v>
      </c>
      <c r="Q1627" t="s">
        <v>35</v>
      </c>
    </row>
    <row r="1628" spans="1:17">
      <c r="A1628" s="68"/>
      <c r="B1628" s="68"/>
      <c r="C1628" s="68"/>
      <c r="D1628" s="68"/>
      <c r="E1628" s="9"/>
      <c r="F1628" s="9" t="str">
        <f>IF(IF(SB!C1630="","",TEXT(SB!C1630,"0"))="",IF(SB!H1630="","",TEXT(SB!H1630,"0")),IF(SB!C1630="","",TEXT(SB!C1630,"0")))</f>
        <v/>
      </c>
      <c r="G1628" s="5" t="str">
        <f>IF(SB!D1630="","",SB!D1630)</f>
        <v/>
      </c>
      <c r="H1628" t="str">
        <f>IF(SB!D1630="","","X")</f>
        <v/>
      </c>
      <c r="I1628" t="str">
        <f>IF(SB!H1630="","",SB!G1630)</f>
        <v/>
      </c>
      <c r="J1628" t="str">
        <f>IF(SB!H1630="","",SB!F1630)</f>
        <v/>
      </c>
      <c r="K1628" t="str">
        <f>IFERROR(IF(AND(SB!H1630&lt;&gt;"",VALUE(SB!E1630)&lt;VALUE(SB!$A$2)),Data!J1628,""),"")</f>
        <v/>
      </c>
      <c r="L1628" t="s">
        <v>35</v>
      </c>
      <c r="M1628" t="s">
        <v>35</v>
      </c>
      <c r="O1628" t="s">
        <v>35</v>
      </c>
      <c r="P1628" t="s">
        <v>35</v>
      </c>
      <c r="Q1628" t="s">
        <v>35</v>
      </c>
    </row>
    <row r="1629" spans="1:17">
      <c r="A1629" s="68"/>
      <c r="B1629" s="68"/>
      <c r="C1629" s="68"/>
      <c r="D1629" s="68"/>
      <c r="E1629" s="9"/>
      <c r="F1629" s="9" t="str">
        <f>IF(IF(SB!C1631="","",TEXT(SB!C1631,"0"))="",IF(SB!H1631="","",TEXT(SB!H1631,"0")),IF(SB!C1631="","",TEXT(SB!C1631,"0")))</f>
        <v/>
      </c>
      <c r="G1629" s="5" t="str">
        <f>IF(SB!D1631="","",SB!D1631)</f>
        <v/>
      </c>
      <c r="H1629" t="str">
        <f>IF(SB!D1631="","","X")</f>
        <v/>
      </c>
      <c r="I1629" t="str">
        <f>IF(SB!H1631="","",SB!G1631)</f>
        <v/>
      </c>
      <c r="J1629" t="str">
        <f>IF(SB!H1631="","",SB!F1631)</f>
        <v/>
      </c>
      <c r="K1629" t="str">
        <f>IFERROR(IF(AND(SB!H1631&lt;&gt;"",VALUE(SB!E1631)&lt;VALUE(SB!$A$2)),Data!J1629,""),"")</f>
        <v/>
      </c>
      <c r="L1629" t="s">
        <v>35</v>
      </c>
      <c r="M1629" t="s">
        <v>35</v>
      </c>
      <c r="O1629" t="s">
        <v>35</v>
      </c>
      <c r="P1629" t="s">
        <v>35</v>
      </c>
      <c r="Q1629" t="s">
        <v>35</v>
      </c>
    </row>
    <row r="1630" spans="1:17">
      <c r="A1630" s="68"/>
      <c r="B1630" s="68"/>
      <c r="C1630" s="68"/>
      <c r="D1630" s="68"/>
      <c r="E1630" s="9"/>
      <c r="F1630" s="9" t="str">
        <f>IF(IF(SB!C1632="","",TEXT(SB!C1632,"0"))="",IF(SB!H1632="","",TEXT(SB!H1632,"0")),IF(SB!C1632="","",TEXT(SB!C1632,"0")))</f>
        <v/>
      </c>
      <c r="G1630" s="5" t="str">
        <f>IF(SB!D1632="","",SB!D1632)</f>
        <v/>
      </c>
      <c r="H1630" t="str">
        <f>IF(SB!D1632="","","X")</f>
        <v/>
      </c>
      <c r="I1630" t="str">
        <f>IF(SB!H1632="","",SB!G1632)</f>
        <v/>
      </c>
      <c r="J1630" t="str">
        <f>IF(SB!H1632="","",SB!F1632)</f>
        <v/>
      </c>
      <c r="K1630" t="str">
        <f>IFERROR(IF(AND(SB!H1632&lt;&gt;"",VALUE(SB!E1632)&lt;VALUE(SB!$A$2)),Data!J1630,""),"")</f>
        <v/>
      </c>
      <c r="L1630" t="s">
        <v>35</v>
      </c>
      <c r="M1630" t="s">
        <v>35</v>
      </c>
      <c r="O1630" t="s">
        <v>35</v>
      </c>
      <c r="P1630" t="s">
        <v>35</v>
      </c>
      <c r="Q1630" t="s">
        <v>35</v>
      </c>
    </row>
    <row r="1631" spans="1:17">
      <c r="A1631" s="68"/>
      <c r="B1631" s="68"/>
      <c r="C1631" s="68"/>
      <c r="D1631" s="68"/>
      <c r="E1631" s="9"/>
      <c r="F1631" s="9" t="str">
        <f>IF(IF(SB!C1633="","",TEXT(SB!C1633,"0"))="",IF(SB!H1633="","",TEXT(SB!H1633,"0")),IF(SB!C1633="","",TEXT(SB!C1633,"0")))</f>
        <v/>
      </c>
      <c r="G1631" s="5" t="str">
        <f>IF(SB!D1633="","",SB!D1633)</f>
        <v/>
      </c>
      <c r="H1631" t="str">
        <f>IF(SB!D1633="","","X")</f>
        <v/>
      </c>
      <c r="I1631" t="str">
        <f>IF(SB!H1633="","",SB!G1633)</f>
        <v/>
      </c>
      <c r="J1631" t="str">
        <f>IF(SB!H1633="","",SB!F1633)</f>
        <v/>
      </c>
      <c r="K1631" t="str">
        <f>IFERROR(IF(AND(SB!H1633&lt;&gt;"",VALUE(SB!E1633)&lt;VALUE(SB!$A$2)),Data!J1631,""),"")</f>
        <v/>
      </c>
      <c r="L1631" t="s">
        <v>35</v>
      </c>
      <c r="M1631" t="s">
        <v>35</v>
      </c>
      <c r="O1631" t="s">
        <v>35</v>
      </c>
      <c r="P1631" t="s">
        <v>35</v>
      </c>
      <c r="Q1631" t="s">
        <v>35</v>
      </c>
    </row>
    <row r="1632" spans="1:17">
      <c r="A1632" s="68"/>
      <c r="B1632" s="68"/>
      <c r="C1632" s="68"/>
      <c r="D1632" s="68"/>
      <c r="E1632" s="9"/>
      <c r="F1632" s="9" t="str">
        <f>IF(IF(SB!C1634="","",TEXT(SB!C1634,"0"))="",IF(SB!H1634="","",TEXT(SB!H1634,"0")),IF(SB!C1634="","",TEXT(SB!C1634,"0")))</f>
        <v/>
      </c>
      <c r="G1632" s="5" t="str">
        <f>IF(SB!D1634="","",SB!D1634)</f>
        <v/>
      </c>
      <c r="H1632" t="str">
        <f>IF(SB!D1634="","","X")</f>
        <v/>
      </c>
      <c r="I1632" t="str">
        <f>IF(SB!H1634="","",SB!G1634)</f>
        <v/>
      </c>
      <c r="J1632" t="str">
        <f>IF(SB!H1634="","",SB!F1634)</f>
        <v/>
      </c>
      <c r="K1632" t="str">
        <f>IFERROR(IF(AND(SB!H1634&lt;&gt;"",VALUE(SB!E1634)&lt;VALUE(SB!$A$2)),Data!J1632,""),"")</f>
        <v/>
      </c>
      <c r="L1632" t="s">
        <v>35</v>
      </c>
      <c r="M1632" t="s">
        <v>35</v>
      </c>
      <c r="O1632" t="s">
        <v>35</v>
      </c>
      <c r="P1632" t="s">
        <v>35</v>
      </c>
      <c r="Q1632" t="s">
        <v>35</v>
      </c>
    </row>
    <row r="1633" spans="1:17">
      <c r="A1633" s="68"/>
      <c r="B1633" s="68"/>
      <c r="C1633" s="68"/>
      <c r="D1633" s="68"/>
      <c r="E1633" s="9"/>
      <c r="F1633" s="9" t="str">
        <f>IF(IF(SB!C1635="","",TEXT(SB!C1635,"0"))="",IF(SB!H1635="","",TEXT(SB!H1635,"0")),IF(SB!C1635="","",TEXT(SB!C1635,"0")))</f>
        <v/>
      </c>
      <c r="G1633" s="5" t="str">
        <f>IF(SB!D1635="","",SB!D1635)</f>
        <v/>
      </c>
      <c r="H1633" t="str">
        <f>IF(SB!D1635="","","X")</f>
        <v/>
      </c>
      <c r="I1633" t="str">
        <f>IF(SB!H1635="","",SB!G1635)</f>
        <v/>
      </c>
      <c r="J1633" t="str">
        <f>IF(SB!H1635="","",SB!F1635)</f>
        <v/>
      </c>
      <c r="K1633" t="str">
        <f>IFERROR(IF(AND(SB!H1635&lt;&gt;"",VALUE(SB!E1635)&lt;VALUE(SB!$A$2)),Data!J1633,""),"")</f>
        <v/>
      </c>
      <c r="L1633" t="s">
        <v>35</v>
      </c>
      <c r="M1633" t="s">
        <v>35</v>
      </c>
      <c r="O1633" t="s">
        <v>35</v>
      </c>
      <c r="P1633" t="s">
        <v>35</v>
      </c>
      <c r="Q1633" t="s">
        <v>35</v>
      </c>
    </row>
    <row r="1634" spans="1:17">
      <c r="A1634" s="68"/>
      <c r="B1634" s="68"/>
      <c r="C1634" s="68"/>
      <c r="D1634" s="68"/>
      <c r="E1634" s="9"/>
      <c r="F1634" s="9" t="str">
        <f>IF(IF(SB!C1636="","",TEXT(SB!C1636,"0"))="",IF(SB!H1636="","",TEXT(SB!H1636,"0")),IF(SB!C1636="","",TEXT(SB!C1636,"0")))</f>
        <v/>
      </c>
      <c r="G1634" s="5" t="str">
        <f>IF(SB!D1636="","",SB!D1636)</f>
        <v/>
      </c>
      <c r="H1634" t="str">
        <f>IF(SB!D1636="","","X")</f>
        <v/>
      </c>
      <c r="I1634" t="str">
        <f>IF(SB!H1636="","",SB!G1636)</f>
        <v/>
      </c>
      <c r="J1634" t="str">
        <f>IF(SB!H1636="","",SB!F1636)</f>
        <v/>
      </c>
      <c r="K1634" t="str">
        <f>IFERROR(IF(AND(SB!H1636&lt;&gt;"",VALUE(SB!E1636)&lt;VALUE(SB!$A$2)),Data!J1634,""),"")</f>
        <v/>
      </c>
      <c r="L1634" t="s">
        <v>35</v>
      </c>
      <c r="M1634" t="s">
        <v>35</v>
      </c>
      <c r="O1634" t="s">
        <v>35</v>
      </c>
      <c r="P1634" t="s">
        <v>35</v>
      </c>
      <c r="Q1634" t="s">
        <v>35</v>
      </c>
    </row>
    <row r="1635" spans="1:17">
      <c r="A1635" s="68"/>
      <c r="B1635" s="68"/>
      <c r="C1635" s="68"/>
      <c r="D1635" s="68"/>
      <c r="E1635" s="9"/>
      <c r="F1635" s="9" t="str">
        <f>IF(IF(SB!C1637="","",TEXT(SB!C1637,"0"))="",IF(SB!H1637="","",TEXT(SB!H1637,"0")),IF(SB!C1637="","",TEXT(SB!C1637,"0")))</f>
        <v/>
      </c>
      <c r="G1635" s="5" t="str">
        <f>IF(SB!D1637="","",SB!D1637)</f>
        <v/>
      </c>
      <c r="H1635" t="str">
        <f>IF(SB!D1637="","","X")</f>
        <v/>
      </c>
      <c r="I1635" t="str">
        <f>IF(SB!H1637="","",SB!G1637)</f>
        <v/>
      </c>
      <c r="J1635" t="str">
        <f>IF(SB!H1637="","",SB!F1637)</f>
        <v/>
      </c>
      <c r="K1635" t="str">
        <f>IFERROR(IF(AND(SB!H1637&lt;&gt;"",VALUE(SB!E1637)&lt;VALUE(SB!$A$2)),Data!J1635,""),"")</f>
        <v/>
      </c>
      <c r="L1635" t="s">
        <v>35</v>
      </c>
      <c r="M1635" t="s">
        <v>35</v>
      </c>
      <c r="O1635" t="s">
        <v>35</v>
      </c>
      <c r="P1635" t="s">
        <v>35</v>
      </c>
      <c r="Q1635" t="s">
        <v>35</v>
      </c>
    </row>
    <row r="1636" spans="1:17">
      <c r="A1636" s="68"/>
      <c r="B1636" s="68"/>
      <c r="C1636" s="68"/>
      <c r="D1636" s="68"/>
      <c r="E1636" s="9"/>
      <c r="F1636" s="9" t="str">
        <f>IF(IF(SB!C1638="","",TEXT(SB!C1638,"0"))="",IF(SB!H1638="","",TEXT(SB!H1638,"0")),IF(SB!C1638="","",TEXT(SB!C1638,"0")))</f>
        <v/>
      </c>
      <c r="G1636" s="5" t="str">
        <f>IF(SB!D1638="","",SB!D1638)</f>
        <v/>
      </c>
      <c r="H1636" t="str">
        <f>IF(SB!D1638="","","X")</f>
        <v/>
      </c>
      <c r="I1636" t="str">
        <f>IF(SB!H1638="","",SB!G1638)</f>
        <v/>
      </c>
      <c r="J1636" t="str">
        <f>IF(SB!H1638="","",SB!F1638)</f>
        <v/>
      </c>
      <c r="K1636" t="str">
        <f>IFERROR(IF(AND(SB!H1638&lt;&gt;"",VALUE(SB!E1638)&lt;VALUE(SB!$A$2)),Data!J1636,""),"")</f>
        <v/>
      </c>
      <c r="L1636" t="s">
        <v>35</v>
      </c>
      <c r="M1636" t="s">
        <v>35</v>
      </c>
      <c r="O1636" t="s">
        <v>35</v>
      </c>
      <c r="P1636" t="s">
        <v>35</v>
      </c>
      <c r="Q1636" t="s">
        <v>35</v>
      </c>
    </row>
    <row r="1637" spans="1:17">
      <c r="A1637" s="68"/>
      <c r="B1637" s="68"/>
      <c r="C1637" s="68"/>
      <c r="D1637" s="68"/>
      <c r="E1637" s="9"/>
      <c r="F1637" s="9" t="str">
        <f>IF(IF(SB!C1639="","",TEXT(SB!C1639,"0"))="",IF(SB!H1639="","",TEXT(SB!H1639,"0")),IF(SB!C1639="","",TEXT(SB!C1639,"0")))</f>
        <v/>
      </c>
      <c r="G1637" s="5" t="str">
        <f>IF(SB!D1639="","",SB!D1639)</f>
        <v/>
      </c>
      <c r="H1637" t="str">
        <f>IF(SB!D1639="","","X")</f>
        <v/>
      </c>
      <c r="I1637" t="str">
        <f>IF(SB!H1639="","",SB!G1639)</f>
        <v/>
      </c>
      <c r="J1637" t="str">
        <f>IF(SB!H1639="","",SB!F1639)</f>
        <v/>
      </c>
      <c r="K1637" t="str">
        <f>IFERROR(IF(AND(SB!H1639&lt;&gt;"",VALUE(SB!E1639)&lt;VALUE(SB!$A$2)),Data!J1637,""),"")</f>
        <v/>
      </c>
      <c r="L1637" t="s">
        <v>35</v>
      </c>
      <c r="M1637" t="s">
        <v>35</v>
      </c>
      <c r="O1637" t="s">
        <v>35</v>
      </c>
      <c r="P1637" t="s">
        <v>35</v>
      </c>
      <c r="Q1637" t="s">
        <v>35</v>
      </c>
    </row>
    <row r="1638" spans="1:17">
      <c r="A1638" s="68"/>
      <c r="B1638" s="68"/>
      <c r="C1638" s="68"/>
      <c r="D1638" s="68"/>
      <c r="E1638" s="9"/>
      <c r="F1638" s="9" t="str">
        <f>IF(IF(SB!C1640="","",TEXT(SB!C1640,"0"))="",IF(SB!H1640="","",TEXT(SB!H1640,"0")),IF(SB!C1640="","",TEXT(SB!C1640,"0")))</f>
        <v/>
      </c>
      <c r="G1638" s="5" t="str">
        <f>IF(SB!D1640="","",SB!D1640)</f>
        <v/>
      </c>
      <c r="H1638" t="str">
        <f>IF(SB!D1640="","","X")</f>
        <v/>
      </c>
      <c r="I1638" t="str">
        <f>IF(SB!H1640="","",SB!G1640)</f>
        <v/>
      </c>
      <c r="J1638" t="str">
        <f>IF(SB!H1640="","",SB!F1640)</f>
        <v/>
      </c>
      <c r="K1638" t="str">
        <f>IFERROR(IF(AND(SB!H1640&lt;&gt;"",VALUE(SB!E1640)&lt;VALUE(SB!$A$2)),Data!J1638,""),"")</f>
        <v/>
      </c>
      <c r="L1638" t="s">
        <v>35</v>
      </c>
      <c r="M1638" t="s">
        <v>35</v>
      </c>
      <c r="O1638" t="s">
        <v>35</v>
      </c>
      <c r="P1638" t="s">
        <v>35</v>
      </c>
      <c r="Q1638" t="s">
        <v>35</v>
      </c>
    </row>
    <row r="1639" spans="1:17">
      <c r="A1639" s="68"/>
      <c r="B1639" s="68"/>
      <c r="C1639" s="68"/>
      <c r="D1639" s="68"/>
      <c r="E1639" s="9"/>
      <c r="F1639" s="9" t="str">
        <f>IF(IF(SB!C1641="","",TEXT(SB!C1641,"0"))="",IF(SB!H1641="","",TEXT(SB!H1641,"0")),IF(SB!C1641="","",TEXT(SB!C1641,"0")))</f>
        <v/>
      </c>
      <c r="G1639" s="5" t="str">
        <f>IF(SB!D1641="","",SB!D1641)</f>
        <v/>
      </c>
      <c r="H1639" t="str">
        <f>IF(SB!D1641="","","X")</f>
        <v/>
      </c>
      <c r="I1639" t="str">
        <f>IF(SB!H1641="","",SB!G1641)</f>
        <v/>
      </c>
      <c r="J1639" t="str">
        <f>IF(SB!H1641="","",SB!F1641)</f>
        <v/>
      </c>
      <c r="K1639" t="str">
        <f>IFERROR(IF(AND(SB!H1641&lt;&gt;"",VALUE(SB!E1641)&lt;VALUE(SB!$A$2)),Data!J1639,""),"")</f>
        <v/>
      </c>
      <c r="L1639" t="s">
        <v>35</v>
      </c>
      <c r="M1639" t="s">
        <v>35</v>
      </c>
      <c r="O1639" t="s">
        <v>35</v>
      </c>
      <c r="P1639" t="s">
        <v>35</v>
      </c>
      <c r="Q1639" t="s">
        <v>35</v>
      </c>
    </row>
    <row r="1640" spans="1:17">
      <c r="A1640" s="68"/>
      <c r="B1640" s="68"/>
      <c r="C1640" s="68"/>
      <c r="D1640" s="68"/>
      <c r="E1640" s="9"/>
      <c r="F1640" s="9" t="str">
        <f>IF(IF(SB!C1642="","",TEXT(SB!C1642,"0"))="",IF(SB!H1642="","",TEXT(SB!H1642,"0")),IF(SB!C1642="","",TEXT(SB!C1642,"0")))</f>
        <v/>
      </c>
      <c r="G1640" s="5" t="str">
        <f>IF(SB!D1642="","",SB!D1642)</f>
        <v/>
      </c>
      <c r="H1640" t="str">
        <f>IF(SB!D1642="","","X")</f>
        <v/>
      </c>
      <c r="I1640" t="str">
        <f>IF(SB!H1642="","",SB!G1642)</f>
        <v/>
      </c>
      <c r="J1640" t="str">
        <f>IF(SB!H1642="","",SB!F1642)</f>
        <v/>
      </c>
      <c r="K1640" t="str">
        <f>IFERROR(IF(AND(SB!H1642&lt;&gt;"",VALUE(SB!E1642)&lt;VALUE(SB!$A$2)),Data!J1640,""),"")</f>
        <v/>
      </c>
      <c r="L1640" t="s">
        <v>35</v>
      </c>
      <c r="M1640" t="s">
        <v>35</v>
      </c>
      <c r="O1640" t="s">
        <v>35</v>
      </c>
      <c r="P1640" t="s">
        <v>35</v>
      </c>
      <c r="Q1640" t="s">
        <v>35</v>
      </c>
    </row>
    <row r="1641" spans="1:17">
      <c r="A1641" s="68"/>
      <c r="B1641" s="68"/>
      <c r="C1641" s="68"/>
      <c r="D1641" s="68"/>
      <c r="E1641" s="9"/>
      <c r="F1641" s="9" t="str">
        <f>IF(IF(SB!C1643="","",TEXT(SB!C1643,"0"))="",IF(SB!H1643="","",TEXT(SB!H1643,"0")),IF(SB!C1643="","",TEXT(SB!C1643,"0")))</f>
        <v/>
      </c>
      <c r="G1641" s="5" t="str">
        <f>IF(SB!D1643="","",SB!D1643)</f>
        <v/>
      </c>
      <c r="H1641" t="str">
        <f>IF(SB!D1643="","","X")</f>
        <v/>
      </c>
      <c r="I1641" t="str">
        <f>IF(SB!H1643="","",SB!G1643)</f>
        <v/>
      </c>
      <c r="J1641" t="str">
        <f>IF(SB!H1643="","",SB!F1643)</f>
        <v/>
      </c>
      <c r="K1641" t="str">
        <f>IFERROR(IF(AND(SB!H1643&lt;&gt;"",VALUE(SB!E1643)&lt;VALUE(SB!$A$2)),Data!J1641,""),"")</f>
        <v/>
      </c>
      <c r="L1641" t="s">
        <v>35</v>
      </c>
      <c r="M1641" t="s">
        <v>35</v>
      </c>
      <c r="O1641" t="s">
        <v>35</v>
      </c>
      <c r="P1641" t="s">
        <v>35</v>
      </c>
      <c r="Q1641" t="s">
        <v>35</v>
      </c>
    </row>
    <row r="1642" spans="1:17">
      <c r="A1642" s="68"/>
      <c r="B1642" s="68"/>
      <c r="C1642" s="68"/>
      <c r="D1642" s="68"/>
      <c r="E1642" s="9"/>
      <c r="F1642" s="9" t="str">
        <f>IF(IF(SB!C1644="","",TEXT(SB!C1644,"0"))="",IF(SB!H1644="","",TEXT(SB!H1644,"0")),IF(SB!C1644="","",TEXT(SB!C1644,"0")))</f>
        <v/>
      </c>
      <c r="G1642" s="5" t="str">
        <f>IF(SB!D1644="","",SB!D1644)</f>
        <v/>
      </c>
      <c r="H1642" t="str">
        <f>IF(SB!D1644="","","X")</f>
        <v/>
      </c>
      <c r="I1642" t="str">
        <f>IF(SB!H1644="","",SB!G1644)</f>
        <v/>
      </c>
      <c r="J1642" t="str">
        <f>IF(SB!H1644="","",SB!F1644)</f>
        <v/>
      </c>
      <c r="K1642" t="str">
        <f>IFERROR(IF(AND(SB!H1644&lt;&gt;"",VALUE(SB!E1644)&lt;VALUE(SB!$A$2)),Data!J1642,""),"")</f>
        <v/>
      </c>
      <c r="L1642" t="s">
        <v>35</v>
      </c>
      <c r="M1642" t="s">
        <v>35</v>
      </c>
      <c r="O1642" t="s">
        <v>35</v>
      </c>
      <c r="P1642" t="s">
        <v>35</v>
      </c>
      <c r="Q1642" t="s">
        <v>35</v>
      </c>
    </row>
    <row r="1643" spans="1:17">
      <c r="A1643" s="68"/>
      <c r="B1643" s="68"/>
      <c r="C1643" s="68"/>
      <c r="D1643" s="68"/>
      <c r="E1643" s="9"/>
      <c r="F1643" s="9" t="str">
        <f>IF(IF(SB!C1645="","",TEXT(SB!C1645,"0"))="",IF(SB!H1645="","",TEXT(SB!H1645,"0")),IF(SB!C1645="","",TEXT(SB!C1645,"0")))</f>
        <v/>
      </c>
      <c r="G1643" s="5" t="str">
        <f>IF(SB!D1645="","",SB!D1645)</f>
        <v/>
      </c>
      <c r="H1643" t="str">
        <f>IF(SB!D1645="","","X")</f>
        <v/>
      </c>
      <c r="I1643" t="str">
        <f>IF(SB!H1645="","",SB!G1645)</f>
        <v/>
      </c>
      <c r="J1643" t="str">
        <f>IF(SB!H1645="","",SB!F1645)</f>
        <v/>
      </c>
      <c r="K1643" t="str">
        <f>IFERROR(IF(AND(SB!H1645&lt;&gt;"",VALUE(SB!E1645)&lt;VALUE(SB!$A$2)),Data!J1643,""),"")</f>
        <v/>
      </c>
      <c r="L1643" t="s">
        <v>35</v>
      </c>
      <c r="M1643" t="s">
        <v>35</v>
      </c>
      <c r="O1643" t="s">
        <v>35</v>
      </c>
      <c r="P1643" t="s">
        <v>35</v>
      </c>
      <c r="Q1643" t="s">
        <v>35</v>
      </c>
    </row>
    <row r="1644" spans="1:17">
      <c r="A1644" s="68"/>
      <c r="B1644" s="68"/>
      <c r="C1644" s="68"/>
      <c r="D1644" s="68"/>
      <c r="E1644" s="9"/>
      <c r="F1644" s="9" t="str">
        <f>IF(IF(SB!C1646="","",TEXT(SB!C1646,"0"))="",IF(SB!H1646="","",TEXT(SB!H1646,"0")),IF(SB!C1646="","",TEXT(SB!C1646,"0")))</f>
        <v/>
      </c>
      <c r="G1644" s="5" t="str">
        <f>IF(SB!D1646="","",SB!D1646)</f>
        <v/>
      </c>
      <c r="H1644" t="str">
        <f>IF(SB!D1646="","","X")</f>
        <v/>
      </c>
      <c r="I1644" t="str">
        <f>IF(SB!H1646="","",SB!G1646)</f>
        <v/>
      </c>
      <c r="J1644" t="str">
        <f>IF(SB!H1646="","",SB!F1646)</f>
        <v/>
      </c>
      <c r="K1644" t="str">
        <f>IFERROR(IF(AND(SB!H1646&lt;&gt;"",VALUE(SB!E1646)&lt;VALUE(SB!$A$2)),Data!J1644,""),"")</f>
        <v/>
      </c>
      <c r="L1644" t="s">
        <v>35</v>
      </c>
      <c r="M1644" t="s">
        <v>35</v>
      </c>
      <c r="O1644" t="s">
        <v>35</v>
      </c>
      <c r="P1644" t="s">
        <v>35</v>
      </c>
      <c r="Q1644" t="s">
        <v>35</v>
      </c>
    </row>
    <row r="1645" spans="1:17">
      <c r="A1645" s="68"/>
      <c r="B1645" s="68"/>
      <c r="C1645" s="68"/>
      <c r="D1645" s="68"/>
      <c r="E1645" s="9"/>
      <c r="F1645" s="9" t="str">
        <f>IF(IF(SB!C1647="","",TEXT(SB!C1647,"0"))="",IF(SB!H1647="","",TEXT(SB!H1647,"0")),IF(SB!C1647="","",TEXT(SB!C1647,"0")))</f>
        <v/>
      </c>
      <c r="G1645" s="5" t="str">
        <f>IF(SB!D1647="","",SB!D1647)</f>
        <v/>
      </c>
      <c r="H1645" t="str">
        <f>IF(SB!D1647="","","X")</f>
        <v/>
      </c>
      <c r="I1645" t="str">
        <f>IF(SB!H1647="","",SB!G1647)</f>
        <v/>
      </c>
      <c r="J1645" t="str">
        <f>IF(SB!H1647="","",SB!F1647)</f>
        <v/>
      </c>
      <c r="K1645" t="str">
        <f>IFERROR(IF(AND(SB!H1647&lt;&gt;"",VALUE(SB!E1647)&lt;VALUE(SB!$A$2)),Data!J1645,""),"")</f>
        <v/>
      </c>
      <c r="L1645" t="s">
        <v>35</v>
      </c>
      <c r="M1645" t="s">
        <v>35</v>
      </c>
      <c r="O1645" t="s">
        <v>35</v>
      </c>
      <c r="P1645" t="s">
        <v>35</v>
      </c>
      <c r="Q1645" t="s">
        <v>35</v>
      </c>
    </row>
    <row r="1646" spans="1:17">
      <c r="A1646" s="68"/>
      <c r="B1646" s="68"/>
      <c r="C1646" s="68"/>
      <c r="D1646" s="68"/>
      <c r="E1646" s="9"/>
      <c r="F1646" s="9" t="str">
        <f>IF(IF(SB!C1648="","",TEXT(SB!C1648,"0"))="",IF(SB!H1648="","",TEXT(SB!H1648,"0")),IF(SB!C1648="","",TEXT(SB!C1648,"0")))</f>
        <v/>
      </c>
      <c r="G1646" s="5" t="str">
        <f>IF(SB!D1648="","",SB!D1648)</f>
        <v/>
      </c>
      <c r="H1646" t="str">
        <f>IF(SB!D1648="","","X")</f>
        <v/>
      </c>
      <c r="I1646" t="str">
        <f>IF(SB!H1648="","",SB!G1648)</f>
        <v/>
      </c>
      <c r="J1646" t="str">
        <f>IF(SB!H1648="","",SB!F1648)</f>
        <v/>
      </c>
      <c r="K1646" t="str">
        <f>IFERROR(IF(AND(SB!H1648&lt;&gt;"",VALUE(SB!E1648)&lt;VALUE(SB!$A$2)),Data!J1646,""),"")</f>
        <v/>
      </c>
      <c r="L1646" t="s">
        <v>35</v>
      </c>
      <c r="M1646" t="s">
        <v>35</v>
      </c>
      <c r="O1646" t="s">
        <v>35</v>
      </c>
      <c r="P1646" t="s">
        <v>35</v>
      </c>
      <c r="Q1646" t="s">
        <v>35</v>
      </c>
    </row>
    <row r="1647" spans="1:17">
      <c r="A1647" s="68"/>
      <c r="B1647" s="68"/>
      <c r="C1647" s="68"/>
      <c r="D1647" s="68"/>
      <c r="E1647" s="9"/>
      <c r="F1647" s="9" t="str">
        <f>IF(IF(SB!C1649="","",TEXT(SB!C1649,"0"))="",IF(SB!H1649="","",TEXT(SB!H1649,"0")),IF(SB!C1649="","",TEXT(SB!C1649,"0")))</f>
        <v/>
      </c>
      <c r="G1647" s="5" t="str">
        <f>IF(SB!D1649="","",SB!D1649)</f>
        <v/>
      </c>
      <c r="H1647" t="str">
        <f>IF(SB!D1649="","","X")</f>
        <v/>
      </c>
      <c r="I1647" t="str">
        <f>IF(SB!H1649="","",SB!G1649)</f>
        <v/>
      </c>
      <c r="J1647" t="str">
        <f>IF(SB!H1649="","",SB!F1649)</f>
        <v/>
      </c>
      <c r="K1647" t="str">
        <f>IFERROR(IF(AND(SB!H1649&lt;&gt;"",VALUE(SB!E1649)&lt;VALUE(SB!$A$2)),Data!J1647,""),"")</f>
        <v/>
      </c>
      <c r="L1647" t="s">
        <v>35</v>
      </c>
      <c r="M1647" t="s">
        <v>35</v>
      </c>
      <c r="O1647" t="s">
        <v>35</v>
      </c>
      <c r="P1647" t="s">
        <v>35</v>
      </c>
      <c r="Q1647" t="s">
        <v>35</v>
      </c>
    </row>
    <row r="1648" spans="1:17">
      <c r="A1648" s="68"/>
      <c r="B1648" s="68"/>
      <c r="C1648" s="68"/>
      <c r="D1648" s="68"/>
      <c r="E1648" s="9"/>
      <c r="F1648" s="9" t="str">
        <f>IF(IF(SB!C1650="","",TEXT(SB!C1650,"0"))="",IF(SB!H1650="","",TEXT(SB!H1650,"0")),IF(SB!C1650="","",TEXT(SB!C1650,"0")))</f>
        <v/>
      </c>
      <c r="G1648" s="5" t="str">
        <f>IF(SB!D1650="","",SB!D1650)</f>
        <v/>
      </c>
      <c r="H1648" t="str">
        <f>IF(SB!D1650="","","X")</f>
        <v/>
      </c>
      <c r="I1648" t="str">
        <f>IF(SB!H1650="","",SB!G1650)</f>
        <v/>
      </c>
      <c r="J1648" t="str">
        <f>IF(SB!H1650="","",SB!F1650)</f>
        <v/>
      </c>
      <c r="K1648" t="str">
        <f>IFERROR(IF(AND(SB!H1650&lt;&gt;"",VALUE(SB!E1650)&lt;VALUE(SB!$A$2)),Data!J1648,""),"")</f>
        <v/>
      </c>
      <c r="L1648" t="s">
        <v>35</v>
      </c>
      <c r="M1648" t="s">
        <v>35</v>
      </c>
      <c r="O1648" t="s">
        <v>35</v>
      </c>
      <c r="P1648" t="s">
        <v>35</v>
      </c>
      <c r="Q1648" t="s">
        <v>35</v>
      </c>
    </row>
    <row r="1649" spans="1:17">
      <c r="A1649" s="68"/>
      <c r="B1649" s="68"/>
      <c r="C1649" s="68"/>
      <c r="D1649" s="68"/>
      <c r="E1649" s="9"/>
      <c r="F1649" s="9" t="str">
        <f>IF(IF(SB!C1651="","",TEXT(SB!C1651,"0"))="",IF(SB!H1651="","",TEXT(SB!H1651,"0")),IF(SB!C1651="","",TEXT(SB!C1651,"0")))</f>
        <v/>
      </c>
      <c r="G1649" s="5" t="str">
        <f>IF(SB!D1651="","",SB!D1651)</f>
        <v/>
      </c>
      <c r="H1649" t="str">
        <f>IF(SB!D1651="","","X")</f>
        <v/>
      </c>
      <c r="I1649" t="str">
        <f>IF(SB!H1651="","",SB!G1651)</f>
        <v/>
      </c>
      <c r="J1649" t="str">
        <f>IF(SB!H1651="","",SB!F1651)</f>
        <v/>
      </c>
      <c r="K1649" t="str">
        <f>IFERROR(IF(AND(SB!H1651&lt;&gt;"",VALUE(SB!E1651)&lt;VALUE(SB!$A$2)),Data!J1649,""),"")</f>
        <v/>
      </c>
      <c r="L1649" t="s">
        <v>35</v>
      </c>
      <c r="M1649" t="s">
        <v>35</v>
      </c>
      <c r="O1649" t="s">
        <v>35</v>
      </c>
      <c r="P1649" t="s">
        <v>35</v>
      </c>
      <c r="Q1649" t="s">
        <v>35</v>
      </c>
    </row>
    <row r="1650" spans="1:17">
      <c r="A1650" s="68"/>
      <c r="B1650" s="68"/>
      <c r="C1650" s="68"/>
      <c r="D1650" s="68"/>
      <c r="E1650" s="9"/>
      <c r="F1650" s="9" t="str">
        <f>IF(IF(SB!C1652="","",TEXT(SB!C1652,"0"))="",IF(SB!H1652="","",TEXT(SB!H1652,"0")),IF(SB!C1652="","",TEXT(SB!C1652,"0")))</f>
        <v/>
      </c>
      <c r="G1650" s="5" t="str">
        <f>IF(SB!D1652="","",SB!D1652)</f>
        <v/>
      </c>
      <c r="H1650" t="str">
        <f>IF(SB!D1652="","","X")</f>
        <v/>
      </c>
      <c r="I1650" t="str">
        <f>IF(SB!H1652="","",SB!G1652)</f>
        <v/>
      </c>
      <c r="J1650" t="str">
        <f>IF(SB!H1652="","",SB!F1652)</f>
        <v/>
      </c>
      <c r="K1650" t="str">
        <f>IFERROR(IF(AND(SB!H1652&lt;&gt;"",VALUE(SB!E1652)&lt;VALUE(SB!$A$2)),Data!J1650,""),"")</f>
        <v/>
      </c>
      <c r="L1650" t="s">
        <v>35</v>
      </c>
      <c r="M1650" t="s">
        <v>35</v>
      </c>
      <c r="O1650" t="s">
        <v>35</v>
      </c>
      <c r="P1650" t="s">
        <v>35</v>
      </c>
      <c r="Q1650" t="s">
        <v>35</v>
      </c>
    </row>
    <row r="1651" spans="1:17">
      <c r="A1651" s="68"/>
      <c r="B1651" s="68"/>
      <c r="C1651" s="68"/>
      <c r="D1651" s="68"/>
      <c r="E1651" s="9"/>
      <c r="F1651" s="9" t="str">
        <f>IF(IF(SB!C1653="","",TEXT(SB!C1653,"0"))="",IF(SB!H1653="","",TEXT(SB!H1653,"0")),IF(SB!C1653="","",TEXT(SB!C1653,"0")))</f>
        <v/>
      </c>
      <c r="G1651" s="5" t="str">
        <f>IF(SB!D1653="","",SB!D1653)</f>
        <v/>
      </c>
      <c r="H1651" t="str">
        <f>IF(SB!D1653="","","X")</f>
        <v/>
      </c>
      <c r="I1651" t="str">
        <f>IF(SB!H1653="","",SB!G1653)</f>
        <v/>
      </c>
      <c r="J1651" t="str">
        <f>IF(SB!H1653="","",SB!F1653)</f>
        <v/>
      </c>
      <c r="K1651" t="str">
        <f>IFERROR(IF(AND(SB!H1653&lt;&gt;"",VALUE(SB!E1653)&lt;VALUE(SB!$A$2)),Data!J1651,""),"")</f>
        <v/>
      </c>
      <c r="L1651" t="s">
        <v>35</v>
      </c>
      <c r="M1651" t="s">
        <v>35</v>
      </c>
      <c r="O1651" t="s">
        <v>35</v>
      </c>
      <c r="P1651" t="s">
        <v>35</v>
      </c>
      <c r="Q1651" t="s">
        <v>35</v>
      </c>
    </row>
    <row r="1652" spans="1:17">
      <c r="A1652" s="68"/>
      <c r="B1652" s="68"/>
      <c r="C1652" s="68"/>
      <c r="D1652" s="68"/>
      <c r="E1652" s="9"/>
      <c r="F1652" s="9" t="str">
        <f>IF(IF(SB!C1654="","",TEXT(SB!C1654,"0"))="",IF(SB!H1654="","",TEXT(SB!H1654,"0")),IF(SB!C1654="","",TEXT(SB!C1654,"0")))</f>
        <v/>
      </c>
      <c r="G1652" s="5" t="str">
        <f>IF(SB!D1654="","",SB!D1654)</f>
        <v/>
      </c>
      <c r="H1652" t="str">
        <f>IF(SB!D1654="","","X")</f>
        <v/>
      </c>
      <c r="I1652" t="str">
        <f>IF(SB!H1654="","",SB!G1654)</f>
        <v/>
      </c>
      <c r="J1652" t="str">
        <f>IF(SB!H1654="","",SB!F1654)</f>
        <v/>
      </c>
      <c r="K1652" t="str">
        <f>IFERROR(IF(AND(SB!H1654&lt;&gt;"",VALUE(SB!E1654)&lt;VALUE(SB!$A$2)),Data!J1652,""),"")</f>
        <v/>
      </c>
      <c r="L1652" t="s">
        <v>35</v>
      </c>
      <c r="M1652" t="s">
        <v>35</v>
      </c>
      <c r="O1652" t="s">
        <v>35</v>
      </c>
      <c r="P1652" t="s">
        <v>35</v>
      </c>
      <c r="Q1652" t="s">
        <v>35</v>
      </c>
    </row>
    <row r="1653" spans="1:17">
      <c r="A1653" s="68"/>
      <c r="B1653" s="68"/>
      <c r="C1653" s="68"/>
      <c r="D1653" s="68"/>
      <c r="E1653" s="9"/>
      <c r="F1653" s="9" t="str">
        <f>IF(IF(SB!C1655="","",TEXT(SB!C1655,"0"))="",IF(SB!H1655="","",TEXT(SB!H1655,"0")),IF(SB!C1655="","",TEXT(SB!C1655,"0")))</f>
        <v/>
      </c>
      <c r="G1653" s="5" t="str">
        <f>IF(SB!D1655="","",SB!D1655)</f>
        <v/>
      </c>
      <c r="H1653" t="str">
        <f>IF(SB!D1655="","","X")</f>
        <v/>
      </c>
      <c r="I1653" t="str">
        <f>IF(SB!H1655="","",SB!G1655)</f>
        <v/>
      </c>
      <c r="J1653" t="str">
        <f>IF(SB!H1655="","",SB!F1655)</f>
        <v/>
      </c>
      <c r="K1653" t="str">
        <f>IFERROR(IF(AND(SB!H1655&lt;&gt;"",VALUE(SB!E1655)&lt;VALUE(SB!$A$2)),Data!J1653,""),"")</f>
        <v/>
      </c>
      <c r="L1653" t="s">
        <v>35</v>
      </c>
      <c r="M1653" t="s">
        <v>35</v>
      </c>
      <c r="O1653" t="s">
        <v>35</v>
      </c>
      <c r="P1653" t="s">
        <v>35</v>
      </c>
      <c r="Q1653" t="s">
        <v>35</v>
      </c>
    </row>
    <row r="1654" spans="1:17">
      <c r="A1654" s="68"/>
      <c r="B1654" s="68"/>
      <c r="C1654" s="68"/>
      <c r="D1654" s="68"/>
      <c r="E1654" s="9"/>
      <c r="F1654" s="9" t="str">
        <f>IF(IF(SB!C1656="","",TEXT(SB!C1656,"0"))="",IF(SB!H1656="","",TEXT(SB!H1656,"0")),IF(SB!C1656="","",TEXT(SB!C1656,"0")))</f>
        <v/>
      </c>
      <c r="G1654" s="5" t="str">
        <f>IF(SB!D1656="","",SB!D1656)</f>
        <v/>
      </c>
      <c r="H1654" t="str">
        <f>IF(SB!D1656="","","X")</f>
        <v/>
      </c>
      <c r="I1654" t="str">
        <f>IF(SB!H1656="","",SB!G1656)</f>
        <v/>
      </c>
      <c r="J1654" t="str">
        <f>IF(SB!H1656="","",SB!F1656)</f>
        <v/>
      </c>
      <c r="K1654" t="str">
        <f>IFERROR(IF(AND(SB!H1656&lt;&gt;"",VALUE(SB!E1656)&lt;VALUE(SB!$A$2)),Data!J1654,""),"")</f>
        <v/>
      </c>
      <c r="L1654" t="s">
        <v>35</v>
      </c>
      <c r="M1654" t="s">
        <v>35</v>
      </c>
      <c r="O1654" t="s">
        <v>35</v>
      </c>
      <c r="P1654" t="s">
        <v>35</v>
      </c>
      <c r="Q1654" t="s">
        <v>35</v>
      </c>
    </row>
    <row r="1655" spans="1:17">
      <c r="A1655" s="68"/>
      <c r="B1655" s="68"/>
      <c r="C1655" s="68"/>
      <c r="D1655" s="68"/>
      <c r="E1655" s="9"/>
      <c r="F1655" s="9" t="str">
        <f>IF(IF(SB!C1657="","",TEXT(SB!C1657,"0"))="",IF(SB!H1657="","",TEXT(SB!H1657,"0")),IF(SB!C1657="","",TEXT(SB!C1657,"0")))</f>
        <v/>
      </c>
      <c r="G1655" s="5" t="str">
        <f>IF(SB!D1657="","",SB!D1657)</f>
        <v/>
      </c>
      <c r="H1655" t="str">
        <f>IF(SB!D1657="","","X")</f>
        <v/>
      </c>
      <c r="I1655" t="str">
        <f>IF(SB!H1657="","",SB!G1657)</f>
        <v/>
      </c>
      <c r="J1655" t="str">
        <f>IF(SB!H1657="","",SB!F1657)</f>
        <v/>
      </c>
      <c r="K1655" t="str">
        <f>IFERROR(IF(AND(SB!H1657&lt;&gt;"",VALUE(SB!E1657)&lt;VALUE(SB!$A$2)),Data!J1655,""),"")</f>
        <v/>
      </c>
      <c r="L1655" t="s">
        <v>35</v>
      </c>
      <c r="M1655" t="s">
        <v>35</v>
      </c>
      <c r="O1655" t="s">
        <v>35</v>
      </c>
      <c r="P1655" t="s">
        <v>35</v>
      </c>
      <c r="Q1655" t="s">
        <v>35</v>
      </c>
    </row>
    <row r="1656" spans="1:17">
      <c r="A1656" s="68"/>
      <c r="B1656" s="68"/>
      <c r="C1656" s="68"/>
      <c r="D1656" s="68"/>
      <c r="E1656" s="9"/>
      <c r="F1656" s="9" t="str">
        <f>IF(IF(SB!C1658="","",TEXT(SB!C1658,"0"))="",IF(SB!H1658="","",TEXT(SB!H1658,"0")),IF(SB!C1658="","",TEXT(SB!C1658,"0")))</f>
        <v/>
      </c>
      <c r="G1656" s="5" t="str">
        <f>IF(SB!D1658="","",SB!D1658)</f>
        <v/>
      </c>
      <c r="H1656" t="str">
        <f>IF(SB!D1658="","","X")</f>
        <v/>
      </c>
      <c r="I1656" t="str">
        <f>IF(SB!H1658="","",SB!G1658)</f>
        <v/>
      </c>
      <c r="J1656" t="str">
        <f>IF(SB!H1658="","",SB!F1658)</f>
        <v/>
      </c>
      <c r="K1656" t="str">
        <f>IFERROR(IF(AND(SB!H1658&lt;&gt;"",VALUE(SB!E1658)&lt;VALUE(SB!$A$2)),Data!J1656,""),"")</f>
        <v/>
      </c>
      <c r="L1656" t="s">
        <v>35</v>
      </c>
      <c r="M1656" t="s">
        <v>35</v>
      </c>
      <c r="O1656" t="s">
        <v>35</v>
      </c>
      <c r="P1656" t="s">
        <v>35</v>
      </c>
      <c r="Q1656" t="s">
        <v>35</v>
      </c>
    </row>
    <row r="1657" spans="1:17">
      <c r="A1657" s="68"/>
      <c r="B1657" s="68"/>
      <c r="C1657" s="68"/>
      <c r="D1657" s="68"/>
      <c r="E1657" s="9"/>
      <c r="F1657" s="9" t="str">
        <f>IF(IF(SB!C1659="","",TEXT(SB!C1659,"0"))="",IF(SB!H1659="","",TEXT(SB!H1659,"0")),IF(SB!C1659="","",TEXT(SB!C1659,"0")))</f>
        <v/>
      </c>
      <c r="G1657" s="5" t="str">
        <f>IF(SB!D1659="","",SB!D1659)</f>
        <v/>
      </c>
      <c r="H1657" t="str">
        <f>IF(SB!D1659="","","X")</f>
        <v/>
      </c>
      <c r="I1657" t="str">
        <f>IF(SB!H1659="","",SB!G1659)</f>
        <v/>
      </c>
      <c r="J1657" t="str">
        <f>IF(SB!H1659="","",SB!F1659)</f>
        <v/>
      </c>
      <c r="K1657" t="str">
        <f>IFERROR(IF(AND(SB!H1659&lt;&gt;"",VALUE(SB!E1659)&lt;VALUE(SB!$A$2)),Data!J1657,""),"")</f>
        <v/>
      </c>
      <c r="L1657" t="s">
        <v>35</v>
      </c>
      <c r="M1657" t="s">
        <v>35</v>
      </c>
      <c r="O1657" t="s">
        <v>35</v>
      </c>
      <c r="P1657" t="s">
        <v>35</v>
      </c>
      <c r="Q1657" t="s">
        <v>35</v>
      </c>
    </row>
    <row r="1658" spans="1:17">
      <c r="A1658" s="68"/>
      <c r="B1658" s="68"/>
      <c r="C1658" s="68"/>
      <c r="D1658" s="68"/>
      <c r="E1658" s="9"/>
      <c r="F1658" s="9" t="str">
        <f>IF(IF(SB!C1660="","",TEXT(SB!C1660,"0"))="",IF(SB!H1660="","",TEXT(SB!H1660,"0")),IF(SB!C1660="","",TEXT(SB!C1660,"0")))</f>
        <v/>
      </c>
      <c r="G1658" s="5" t="str">
        <f>IF(SB!D1660="","",SB!D1660)</f>
        <v/>
      </c>
      <c r="H1658" t="str">
        <f>IF(SB!D1660="","","X")</f>
        <v/>
      </c>
      <c r="I1658" t="str">
        <f>IF(SB!H1660="","",SB!G1660)</f>
        <v/>
      </c>
      <c r="J1658" t="str">
        <f>IF(SB!H1660="","",SB!F1660)</f>
        <v/>
      </c>
      <c r="K1658" t="str">
        <f>IFERROR(IF(AND(SB!H1660&lt;&gt;"",VALUE(SB!E1660)&lt;VALUE(SB!$A$2)),Data!J1658,""),"")</f>
        <v/>
      </c>
      <c r="L1658" t="s">
        <v>35</v>
      </c>
      <c r="M1658" t="s">
        <v>35</v>
      </c>
      <c r="O1658" t="s">
        <v>35</v>
      </c>
      <c r="P1658" t="s">
        <v>35</v>
      </c>
      <c r="Q1658" t="s">
        <v>35</v>
      </c>
    </row>
    <row r="1659" spans="1:17">
      <c r="A1659" s="68"/>
      <c r="B1659" s="68"/>
      <c r="C1659" s="68"/>
      <c r="D1659" s="68"/>
      <c r="E1659" s="9"/>
      <c r="F1659" s="9" t="str">
        <f>IF(IF(SB!C1661="","",TEXT(SB!C1661,"0"))="",IF(SB!H1661="","",TEXT(SB!H1661,"0")),IF(SB!C1661="","",TEXT(SB!C1661,"0")))</f>
        <v/>
      </c>
      <c r="G1659" s="5" t="str">
        <f>IF(SB!D1661="","",SB!D1661)</f>
        <v/>
      </c>
      <c r="H1659" t="str">
        <f>IF(SB!D1661="","","X")</f>
        <v/>
      </c>
      <c r="I1659" t="str">
        <f>IF(SB!H1661="","",SB!G1661)</f>
        <v/>
      </c>
      <c r="J1659" t="str">
        <f>IF(SB!H1661="","",SB!F1661)</f>
        <v/>
      </c>
      <c r="K1659" t="str">
        <f>IFERROR(IF(AND(SB!H1661&lt;&gt;"",VALUE(SB!E1661)&lt;VALUE(SB!$A$2)),Data!J1659,""),"")</f>
        <v/>
      </c>
      <c r="L1659" t="s">
        <v>35</v>
      </c>
      <c r="M1659" t="s">
        <v>35</v>
      </c>
      <c r="O1659" t="s">
        <v>35</v>
      </c>
      <c r="P1659" t="s">
        <v>35</v>
      </c>
      <c r="Q1659" t="s">
        <v>35</v>
      </c>
    </row>
    <row r="1660" spans="1:17">
      <c r="A1660" s="68"/>
      <c r="B1660" s="68"/>
      <c r="C1660" s="68"/>
      <c r="D1660" s="68"/>
      <c r="E1660" s="9"/>
      <c r="F1660" s="9" t="str">
        <f>IF(IF(SB!C1662="","",TEXT(SB!C1662,"0"))="",IF(SB!H1662="","",TEXT(SB!H1662,"0")),IF(SB!C1662="","",TEXT(SB!C1662,"0")))</f>
        <v/>
      </c>
      <c r="G1660" s="5" t="str">
        <f>IF(SB!D1662="","",SB!D1662)</f>
        <v/>
      </c>
      <c r="H1660" t="str">
        <f>IF(SB!D1662="","","X")</f>
        <v/>
      </c>
      <c r="I1660" t="str">
        <f>IF(SB!H1662="","",SB!G1662)</f>
        <v/>
      </c>
      <c r="J1660" t="str">
        <f>IF(SB!H1662="","",SB!F1662)</f>
        <v/>
      </c>
      <c r="K1660" t="str">
        <f>IFERROR(IF(AND(SB!H1662&lt;&gt;"",VALUE(SB!E1662)&lt;VALUE(SB!$A$2)),Data!J1660,""),"")</f>
        <v/>
      </c>
      <c r="L1660" t="s">
        <v>35</v>
      </c>
      <c r="M1660" t="s">
        <v>35</v>
      </c>
      <c r="O1660" t="s">
        <v>35</v>
      </c>
      <c r="P1660" t="s">
        <v>35</v>
      </c>
      <c r="Q1660" t="s">
        <v>35</v>
      </c>
    </row>
    <row r="1661" spans="1:17">
      <c r="A1661" s="68"/>
      <c r="B1661" s="68"/>
      <c r="C1661" s="68"/>
      <c r="D1661" s="68"/>
      <c r="E1661" s="9"/>
      <c r="F1661" s="9" t="str">
        <f>IF(IF(SB!C1663="","",TEXT(SB!C1663,"0"))="",IF(SB!H1663="","",TEXT(SB!H1663,"0")),IF(SB!C1663="","",TEXT(SB!C1663,"0")))</f>
        <v/>
      </c>
      <c r="G1661" s="5" t="str">
        <f>IF(SB!D1663="","",SB!D1663)</f>
        <v/>
      </c>
      <c r="H1661" t="str">
        <f>IF(SB!D1663="","","X")</f>
        <v/>
      </c>
      <c r="I1661" t="str">
        <f>IF(SB!H1663="","",SB!G1663)</f>
        <v/>
      </c>
      <c r="J1661" t="str">
        <f>IF(SB!H1663="","",SB!F1663)</f>
        <v/>
      </c>
      <c r="K1661" t="str">
        <f>IFERROR(IF(AND(SB!H1663&lt;&gt;"",VALUE(SB!E1663)&lt;VALUE(SB!$A$2)),Data!J1661,""),"")</f>
        <v/>
      </c>
      <c r="L1661" t="s">
        <v>35</v>
      </c>
      <c r="M1661" t="s">
        <v>35</v>
      </c>
      <c r="O1661" t="s">
        <v>35</v>
      </c>
      <c r="P1661" t="s">
        <v>35</v>
      </c>
      <c r="Q1661" t="s">
        <v>35</v>
      </c>
    </row>
    <row r="1662" spans="1:17">
      <c r="A1662" s="68"/>
      <c r="B1662" s="68"/>
      <c r="C1662" s="68"/>
      <c r="D1662" s="68"/>
      <c r="E1662" s="9"/>
      <c r="F1662" s="9" t="str">
        <f>IF(IF(SB!C1664="","",TEXT(SB!C1664,"0"))="",IF(SB!H1664="","",TEXT(SB!H1664,"0")),IF(SB!C1664="","",TEXT(SB!C1664,"0")))</f>
        <v/>
      </c>
      <c r="G1662" s="5" t="str">
        <f>IF(SB!D1664="","",SB!D1664)</f>
        <v/>
      </c>
      <c r="H1662" t="str">
        <f>IF(SB!D1664="","","X")</f>
        <v/>
      </c>
      <c r="I1662" t="str">
        <f>IF(SB!H1664="","",SB!G1664)</f>
        <v/>
      </c>
      <c r="J1662" t="str">
        <f>IF(SB!H1664="","",SB!F1664)</f>
        <v/>
      </c>
      <c r="K1662" t="str">
        <f>IFERROR(IF(AND(SB!H1664&lt;&gt;"",VALUE(SB!E1664)&lt;VALUE(SB!$A$2)),Data!J1662,""),"")</f>
        <v/>
      </c>
      <c r="L1662" t="s">
        <v>35</v>
      </c>
      <c r="M1662" t="s">
        <v>35</v>
      </c>
      <c r="O1662" t="s">
        <v>35</v>
      </c>
      <c r="P1662" t="s">
        <v>35</v>
      </c>
      <c r="Q1662" t="s">
        <v>35</v>
      </c>
    </row>
    <row r="1663" spans="1:17">
      <c r="A1663" s="68"/>
      <c r="B1663" s="68"/>
      <c r="C1663" s="68"/>
      <c r="D1663" s="68"/>
      <c r="E1663" s="9"/>
      <c r="F1663" s="9" t="str">
        <f>IF(IF(SB!C1665="","",TEXT(SB!C1665,"0"))="",IF(SB!H1665="","",TEXT(SB!H1665,"0")),IF(SB!C1665="","",TEXT(SB!C1665,"0")))</f>
        <v/>
      </c>
      <c r="G1663" s="5" t="str">
        <f>IF(SB!D1665="","",SB!D1665)</f>
        <v/>
      </c>
      <c r="H1663" t="str">
        <f>IF(SB!D1665="","","X")</f>
        <v/>
      </c>
      <c r="I1663" t="str">
        <f>IF(SB!H1665="","",SB!G1665)</f>
        <v/>
      </c>
      <c r="J1663" t="str">
        <f>IF(SB!H1665="","",SB!F1665)</f>
        <v/>
      </c>
      <c r="K1663" t="str">
        <f>IFERROR(IF(AND(SB!H1665&lt;&gt;"",VALUE(SB!E1665)&lt;VALUE(SB!$A$2)),Data!J1663,""),"")</f>
        <v/>
      </c>
      <c r="L1663" t="s">
        <v>35</v>
      </c>
      <c r="M1663" t="s">
        <v>35</v>
      </c>
      <c r="O1663" t="s">
        <v>35</v>
      </c>
      <c r="P1663" t="s">
        <v>35</v>
      </c>
      <c r="Q1663" t="s">
        <v>35</v>
      </c>
    </row>
    <row r="1664" spans="1:17">
      <c r="A1664" s="68"/>
      <c r="B1664" s="68"/>
      <c r="C1664" s="68"/>
      <c r="D1664" s="68"/>
      <c r="E1664" s="9"/>
      <c r="F1664" s="9" t="str">
        <f>IF(IF(SB!C1666="","",TEXT(SB!C1666,"0"))="",IF(SB!H1666="","",TEXT(SB!H1666,"0")),IF(SB!C1666="","",TEXT(SB!C1666,"0")))</f>
        <v/>
      </c>
      <c r="G1664" s="5" t="str">
        <f>IF(SB!D1666="","",SB!D1666)</f>
        <v/>
      </c>
      <c r="H1664" t="str">
        <f>IF(SB!D1666="","","X")</f>
        <v/>
      </c>
      <c r="I1664" t="str">
        <f>IF(SB!H1666="","",SB!G1666)</f>
        <v/>
      </c>
      <c r="J1664" t="str">
        <f>IF(SB!H1666="","",SB!F1666)</f>
        <v/>
      </c>
      <c r="K1664" t="str">
        <f>IFERROR(IF(AND(SB!H1666&lt;&gt;"",VALUE(SB!E1666)&lt;VALUE(SB!$A$2)),Data!J1664,""),"")</f>
        <v/>
      </c>
      <c r="L1664" t="s">
        <v>35</v>
      </c>
      <c r="M1664" t="s">
        <v>35</v>
      </c>
      <c r="O1664" t="s">
        <v>35</v>
      </c>
      <c r="P1664" t="s">
        <v>35</v>
      </c>
      <c r="Q1664" t="s">
        <v>35</v>
      </c>
    </row>
    <row r="1665" spans="1:17">
      <c r="A1665" s="68"/>
      <c r="B1665" s="68"/>
      <c r="C1665" s="68"/>
      <c r="D1665" s="68"/>
      <c r="E1665" s="9"/>
      <c r="F1665" s="9" t="str">
        <f>IF(IF(SB!C1667="","",TEXT(SB!C1667,"0"))="",IF(SB!H1667="","",TEXT(SB!H1667,"0")),IF(SB!C1667="","",TEXT(SB!C1667,"0")))</f>
        <v/>
      </c>
      <c r="G1665" s="5" t="str">
        <f>IF(SB!D1667="","",SB!D1667)</f>
        <v/>
      </c>
      <c r="H1665" t="str">
        <f>IF(SB!D1667="","","X")</f>
        <v/>
      </c>
      <c r="I1665" t="str">
        <f>IF(SB!H1667="","",SB!G1667)</f>
        <v/>
      </c>
      <c r="J1665" t="str">
        <f>IF(SB!H1667="","",SB!F1667)</f>
        <v/>
      </c>
      <c r="K1665" t="str">
        <f>IFERROR(IF(AND(SB!H1667&lt;&gt;"",VALUE(SB!E1667)&lt;VALUE(SB!$A$2)),Data!J1665,""),"")</f>
        <v/>
      </c>
      <c r="L1665" t="s">
        <v>35</v>
      </c>
      <c r="M1665" t="s">
        <v>35</v>
      </c>
      <c r="O1665" t="s">
        <v>35</v>
      </c>
      <c r="P1665" t="s">
        <v>35</v>
      </c>
      <c r="Q1665" t="s">
        <v>35</v>
      </c>
    </row>
    <row r="1666" spans="1:17">
      <c r="A1666" s="68"/>
      <c r="B1666" s="68"/>
      <c r="C1666" s="68"/>
      <c r="D1666" s="68"/>
      <c r="E1666" s="9"/>
      <c r="F1666" s="9" t="str">
        <f>IF(IF(SB!C1668="","",TEXT(SB!C1668,"0"))="",IF(SB!H1668="","",TEXT(SB!H1668,"0")),IF(SB!C1668="","",TEXT(SB!C1668,"0")))</f>
        <v/>
      </c>
      <c r="G1666" s="5" t="str">
        <f>IF(SB!D1668="","",SB!D1668)</f>
        <v/>
      </c>
      <c r="H1666" t="str">
        <f>IF(SB!D1668="","","X")</f>
        <v/>
      </c>
      <c r="I1666" t="str">
        <f>IF(SB!H1668="","",SB!G1668)</f>
        <v/>
      </c>
      <c r="J1666" t="str">
        <f>IF(SB!H1668="","",SB!F1668)</f>
        <v/>
      </c>
      <c r="K1666" t="str">
        <f>IFERROR(IF(AND(SB!H1668&lt;&gt;"",VALUE(SB!E1668)&lt;VALUE(SB!$A$2)),Data!J1666,""),"")</f>
        <v/>
      </c>
      <c r="L1666" t="s">
        <v>35</v>
      </c>
      <c r="M1666" t="s">
        <v>35</v>
      </c>
      <c r="O1666" t="s">
        <v>35</v>
      </c>
      <c r="P1666" t="s">
        <v>35</v>
      </c>
      <c r="Q1666" t="s">
        <v>35</v>
      </c>
    </row>
    <row r="1667" spans="1:17">
      <c r="A1667" s="68"/>
      <c r="B1667" s="68"/>
      <c r="C1667" s="68"/>
      <c r="D1667" s="68"/>
      <c r="E1667" s="9"/>
      <c r="F1667" s="9" t="str">
        <f>IF(IF(SB!C1669="","",TEXT(SB!C1669,"0"))="",IF(SB!H1669="","",TEXT(SB!H1669,"0")),IF(SB!C1669="","",TEXT(SB!C1669,"0")))</f>
        <v/>
      </c>
      <c r="G1667" s="5" t="str">
        <f>IF(SB!D1669="","",SB!D1669)</f>
        <v/>
      </c>
      <c r="H1667" t="str">
        <f>IF(SB!D1669="","","X")</f>
        <v/>
      </c>
      <c r="I1667" t="str">
        <f>IF(SB!H1669="","",SB!G1669)</f>
        <v/>
      </c>
      <c r="J1667" t="str">
        <f>IF(SB!H1669="","",SB!F1669)</f>
        <v/>
      </c>
      <c r="K1667" t="str">
        <f>IFERROR(IF(AND(SB!H1669&lt;&gt;"",VALUE(SB!E1669)&lt;VALUE(SB!$A$2)),Data!J1667,""),"")</f>
        <v/>
      </c>
      <c r="L1667" t="s">
        <v>35</v>
      </c>
      <c r="M1667" t="s">
        <v>35</v>
      </c>
      <c r="O1667" t="s">
        <v>35</v>
      </c>
      <c r="P1667" t="s">
        <v>35</v>
      </c>
      <c r="Q1667" t="s">
        <v>35</v>
      </c>
    </row>
    <row r="1668" spans="1:17">
      <c r="A1668" s="68"/>
      <c r="B1668" s="68"/>
      <c r="C1668" s="68"/>
      <c r="D1668" s="68"/>
      <c r="E1668" s="9"/>
      <c r="F1668" s="9" t="str">
        <f>IF(IF(SB!C1670="","",TEXT(SB!C1670,"0"))="",IF(SB!H1670="","",TEXT(SB!H1670,"0")),IF(SB!C1670="","",TEXT(SB!C1670,"0")))</f>
        <v/>
      </c>
      <c r="G1668" s="5" t="str">
        <f>IF(SB!D1670="","",SB!D1670)</f>
        <v/>
      </c>
      <c r="H1668" t="str">
        <f>IF(SB!D1670="","","X")</f>
        <v/>
      </c>
      <c r="I1668" t="str">
        <f>IF(SB!H1670="","",SB!G1670)</f>
        <v/>
      </c>
      <c r="J1668" t="str">
        <f>IF(SB!H1670="","",SB!F1670)</f>
        <v/>
      </c>
      <c r="K1668" t="str">
        <f>IFERROR(IF(AND(SB!H1670&lt;&gt;"",VALUE(SB!E1670)&lt;VALUE(SB!$A$2)),Data!J1668,""),"")</f>
        <v/>
      </c>
      <c r="L1668" t="s">
        <v>35</v>
      </c>
      <c r="M1668" t="s">
        <v>35</v>
      </c>
      <c r="O1668" t="s">
        <v>35</v>
      </c>
      <c r="P1668" t="s">
        <v>35</v>
      </c>
      <c r="Q1668" t="s">
        <v>35</v>
      </c>
    </row>
    <row r="1669" spans="1:17">
      <c r="A1669" s="68"/>
      <c r="B1669" s="68"/>
      <c r="C1669" s="68"/>
      <c r="D1669" s="68"/>
      <c r="E1669" s="9"/>
      <c r="F1669" s="9" t="str">
        <f>IF(IF(SB!C1671="","",TEXT(SB!C1671,"0"))="",IF(SB!H1671="","",TEXT(SB!H1671,"0")),IF(SB!C1671="","",TEXT(SB!C1671,"0")))</f>
        <v/>
      </c>
      <c r="G1669" s="5" t="str">
        <f>IF(SB!D1671="","",SB!D1671)</f>
        <v/>
      </c>
      <c r="H1669" t="str">
        <f>IF(SB!D1671="","","X")</f>
        <v/>
      </c>
      <c r="I1669" t="str">
        <f>IF(SB!H1671="","",SB!G1671)</f>
        <v/>
      </c>
      <c r="J1669" t="str">
        <f>IF(SB!H1671="","",SB!F1671)</f>
        <v/>
      </c>
      <c r="K1669" t="str">
        <f>IFERROR(IF(AND(SB!H1671&lt;&gt;"",VALUE(SB!E1671)&lt;VALUE(SB!$A$2)),Data!J1669,""),"")</f>
        <v/>
      </c>
      <c r="L1669" t="s">
        <v>35</v>
      </c>
      <c r="M1669" t="s">
        <v>35</v>
      </c>
      <c r="O1669" t="s">
        <v>35</v>
      </c>
      <c r="P1669" t="s">
        <v>35</v>
      </c>
      <c r="Q1669" t="s">
        <v>35</v>
      </c>
    </row>
    <row r="1670" spans="1:17">
      <c r="A1670" s="68"/>
      <c r="B1670" s="68"/>
      <c r="C1670" s="68"/>
      <c r="D1670" s="68"/>
      <c r="E1670" s="9"/>
      <c r="F1670" s="9" t="str">
        <f>IF(IF(SB!C1672="","",TEXT(SB!C1672,"0"))="",IF(SB!H1672="","",TEXT(SB!H1672,"0")),IF(SB!C1672="","",TEXT(SB!C1672,"0")))</f>
        <v/>
      </c>
      <c r="G1670" s="5" t="str">
        <f>IF(SB!D1672="","",SB!D1672)</f>
        <v/>
      </c>
      <c r="H1670" t="str">
        <f>IF(SB!D1672="","","X")</f>
        <v/>
      </c>
      <c r="I1670" t="str">
        <f>IF(SB!H1672="","",SB!G1672)</f>
        <v/>
      </c>
      <c r="J1670" t="str">
        <f>IF(SB!H1672="","",SB!F1672)</f>
        <v/>
      </c>
      <c r="K1670" t="str">
        <f>IFERROR(IF(AND(SB!H1672&lt;&gt;"",VALUE(SB!E1672)&lt;VALUE(SB!$A$2)),Data!J1670,""),"")</f>
        <v/>
      </c>
      <c r="L1670" t="s">
        <v>35</v>
      </c>
      <c r="M1670" t="s">
        <v>35</v>
      </c>
      <c r="O1670" t="s">
        <v>35</v>
      </c>
      <c r="P1670" t="s">
        <v>35</v>
      </c>
      <c r="Q1670" t="s">
        <v>35</v>
      </c>
    </row>
    <row r="1671" spans="1:17">
      <c r="A1671" s="68"/>
      <c r="B1671" s="68"/>
      <c r="C1671" s="68"/>
      <c r="D1671" s="68"/>
      <c r="E1671" s="9"/>
      <c r="F1671" s="9" t="str">
        <f>IF(IF(SB!C1673="","",TEXT(SB!C1673,"0"))="",IF(SB!H1673="","",TEXT(SB!H1673,"0")),IF(SB!C1673="","",TEXT(SB!C1673,"0")))</f>
        <v/>
      </c>
      <c r="G1671" s="5" t="str">
        <f>IF(SB!D1673="","",SB!D1673)</f>
        <v/>
      </c>
      <c r="H1671" t="str">
        <f>IF(SB!D1673="","","X")</f>
        <v/>
      </c>
      <c r="I1671" t="str">
        <f>IF(SB!H1673="","",SB!G1673)</f>
        <v/>
      </c>
      <c r="J1671" t="str">
        <f>IF(SB!H1673="","",SB!F1673)</f>
        <v/>
      </c>
      <c r="K1671" t="str">
        <f>IFERROR(IF(AND(SB!H1673&lt;&gt;"",VALUE(SB!E1673)&lt;VALUE(SB!$A$2)),Data!J1671,""),"")</f>
        <v/>
      </c>
      <c r="L1671" t="s">
        <v>35</v>
      </c>
      <c r="M1671" t="s">
        <v>35</v>
      </c>
      <c r="O1671" t="s">
        <v>35</v>
      </c>
      <c r="P1671" t="s">
        <v>35</v>
      </c>
      <c r="Q1671" t="s">
        <v>35</v>
      </c>
    </row>
    <row r="1672" spans="1:17">
      <c r="A1672" s="68"/>
      <c r="B1672" s="68"/>
      <c r="C1672" s="68"/>
      <c r="D1672" s="68"/>
      <c r="E1672" s="9"/>
      <c r="F1672" s="9" t="str">
        <f>IF(IF(SB!C1674="","",TEXT(SB!C1674,"0"))="",IF(SB!H1674="","",TEXT(SB!H1674,"0")),IF(SB!C1674="","",TEXT(SB!C1674,"0")))</f>
        <v/>
      </c>
      <c r="G1672" s="5" t="str">
        <f>IF(SB!D1674="","",SB!D1674)</f>
        <v/>
      </c>
      <c r="H1672" t="str">
        <f>IF(SB!D1674="","","X")</f>
        <v/>
      </c>
      <c r="I1672" t="str">
        <f>IF(SB!H1674="","",SB!G1674)</f>
        <v/>
      </c>
      <c r="J1672" t="str">
        <f>IF(SB!H1674="","",SB!F1674)</f>
        <v/>
      </c>
      <c r="K1672" t="str">
        <f>IFERROR(IF(AND(SB!H1674&lt;&gt;"",VALUE(SB!E1674)&lt;VALUE(SB!$A$2)),Data!J1672,""),"")</f>
        <v/>
      </c>
      <c r="L1672" t="s">
        <v>35</v>
      </c>
      <c r="M1672" t="s">
        <v>35</v>
      </c>
      <c r="O1672" t="s">
        <v>35</v>
      </c>
      <c r="P1672" t="s">
        <v>35</v>
      </c>
      <c r="Q1672" t="s">
        <v>35</v>
      </c>
    </row>
    <row r="1673" spans="1:17">
      <c r="A1673" s="68"/>
      <c r="B1673" s="68"/>
      <c r="C1673" s="68"/>
      <c r="D1673" s="68"/>
      <c r="E1673" s="9"/>
      <c r="F1673" s="9" t="str">
        <f>IF(IF(SB!C1675="","",TEXT(SB!C1675,"0"))="",IF(SB!H1675="","",TEXT(SB!H1675,"0")),IF(SB!C1675="","",TEXT(SB!C1675,"0")))</f>
        <v/>
      </c>
      <c r="G1673" s="5" t="str">
        <f>IF(SB!D1675="","",SB!D1675)</f>
        <v/>
      </c>
      <c r="H1673" t="str">
        <f>IF(SB!D1675="","","X")</f>
        <v/>
      </c>
      <c r="I1673" t="str">
        <f>IF(SB!H1675="","",SB!G1675)</f>
        <v/>
      </c>
      <c r="J1673" t="str">
        <f>IF(SB!H1675="","",SB!F1675)</f>
        <v/>
      </c>
      <c r="K1673" t="str">
        <f>IFERROR(IF(AND(SB!H1675&lt;&gt;"",VALUE(SB!E1675)&lt;VALUE(SB!$A$2)),Data!J1673,""),"")</f>
        <v/>
      </c>
      <c r="L1673" t="s">
        <v>35</v>
      </c>
      <c r="M1673" t="s">
        <v>35</v>
      </c>
      <c r="O1673" t="s">
        <v>35</v>
      </c>
      <c r="P1673" t="s">
        <v>35</v>
      </c>
      <c r="Q1673" t="s">
        <v>35</v>
      </c>
    </row>
    <row r="1674" spans="1:17">
      <c r="A1674" s="68"/>
      <c r="B1674" s="68"/>
      <c r="C1674" s="68"/>
      <c r="D1674" s="68"/>
      <c r="E1674" s="9"/>
      <c r="F1674" s="9" t="str">
        <f>IF(IF(SB!C1676="","",TEXT(SB!C1676,"0"))="",IF(SB!H1676="","",TEXT(SB!H1676,"0")),IF(SB!C1676="","",TEXT(SB!C1676,"0")))</f>
        <v/>
      </c>
      <c r="G1674" s="5" t="str">
        <f>IF(SB!D1676="","",SB!D1676)</f>
        <v/>
      </c>
      <c r="H1674" t="str">
        <f>IF(SB!D1676="","","X")</f>
        <v/>
      </c>
      <c r="I1674" t="str">
        <f>IF(SB!H1676="","",SB!G1676)</f>
        <v/>
      </c>
      <c r="J1674" t="str">
        <f>IF(SB!H1676="","",SB!F1676)</f>
        <v/>
      </c>
      <c r="K1674" t="str">
        <f>IFERROR(IF(AND(SB!H1676&lt;&gt;"",VALUE(SB!E1676)&lt;VALUE(SB!$A$2)),Data!J1674,""),"")</f>
        <v/>
      </c>
      <c r="L1674" t="s">
        <v>35</v>
      </c>
      <c r="M1674" t="s">
        <v>35</v>
      </c>
      <c r="O1674" t="s">
        <v>35</v>
      </c>
      <c r="P1674" t="s">
        <v>35</v>
      </c>
      <c r="Q1674" t="s">
        <v>35</v>
      </c>
    </row>
    <row r="1675" spans="1:17">
      <c r="A1675" s="68"/>
      <c r="B1675" s="68"/>
      <c r="C1675" s="68"/>
      <c r="D1675" s="68"/>
      <c r="E1675" s="9"/>
      <c r="F1675" s="9" t="str">
        <f>IF(IF(SB!C1677="","",TEXT(SB!C1677,"0"))="",IF(SB!H1677="","",TEXT(SB!H1677,"0")),IF(SB!C1677="","",TEXT(SB!C1677,"0")))</f>
        <v/>
      </c>
      <c r="G1675" s="5" t="str">
        <f>IF(SB!D1677="","",SB!D1677)</f>
        <v/>
      </c>
      <c r="H1675" t="str">
        <f>IF(SB!D1677="","","X")</f>
        <v/>
      </c>
      <c r="I1675" t="str">
        <f>IF(SB!H1677="","",SB!G1677)</f>
        <v/>
      </c>
      <c r="J1675" t="str">
        <f>IF(SB!H1677="","",SB!F1677)</f>
        <v/>
      </c>
      <c r="K1675" t="str">
        <f>IFERROR(IF(AND(SB!H1677&lt;&gt;"",VALUE(SB!E1677)&lt;VALUE(SB!$A$2)),Data!J1675,""),"")</f>
        <v/>
      </c>
      <c r="L1675" t="s">
        <v>35</v>
      </c>
      <c r="M1675" t="s">
        <v>35</v>
      </c>
      <c r="O1675" t="s">
        <v>35</v>
      </c>
      <c r="P1675" t="s">
        <v>35</v>
      </c>
      <c r="Q1675" t="s">
        <v>35</v>
      </c>
    </row>
    <row r="1676" spans="1:17">
      <c r="A1676" s="68"/>
      <c r="B1676" s="68"/>
      <c r="C1676" s="68"/>
      <c r="D1676" s="68"/>
      <c r="E1676" s="9"/>
      <c r="F1676" s="9" t="str">
        <f>IF(IF(SB!C1678="","",TEXT(SB!C1678,"0"))="",IF(SB!H1678="","",TEXT(SB!H1678,"0")),IF(SB!C1678="","",TEXT(SB!C1678,"0")))</f>
        <v/>
      </c>
      <c r="G1676" s="5" t="str">
        <f>IF(SB!D1678="","",SB!D1678)</f>
        <v/>
      </c>
      <c r="H1676" t="str">
        <f>IF(SB!D1678="","","X")</f>
        <v/>
      </c>
      <c r="I1676" t="str">
        <f>IF(SB!H1678="","",SB!G1678)</f>
        <v/>
      </c>
      <c r="J1676" t="str">
        <f>IF(SB!H1678="","",SB!F1678)</f>
        <v/>
      </c>
      <c r="K1676" t="str">
        <f>IFERROR(IF(AND(SB!H1678&lt;&gt;"",VALUE(SB!E1678)&lt;VALUE(SB!$A$2)),Data!J1676,""),"")</f>
        <v/>
      </c>
      <c r="L1676" t="s">
        <v>35</v>
      </c>
      <c r="M1676" t="s">
        <v>35</v>
      </c>
      <c r="O1676" t="s">
        <v>35</v>
      </c>
      <c r="P1676" t="s">
        <v>35</v>
      </c>
      <c r="Q1676" t="s">
        <v>35</v>
      </c>
    </row>
    <row r="1677" spans="1:17">
      <c r="A1677" s="68"/>
      <c r="B1677" s="68"/>
      <c r="C1677" s="68"/>
      <c r="D1677" s="68"/>
      <c r="E1677" s="9"/>
      <c r="F1677" s="9" t="str">
        <f>IF(IF(SB!C1679="","",TEXT(SB!C1679,"0"))="",IF(SB!H1679="","",TEXT(SB!H1679,"0")),IF(SB!C1679="","",TEXT(SB!C1679,"0")))</f>
        <v/>
      </c>
      <c r="G1677" s="5" t="str">
        <f>IF(SB!D1679="","",SB!D1679)</f>
        <v/>
      </c>
      <c r="H1677" t="str">
        <f>IF(SB!D1679="","","X")</f>
        <v/>
      </c>
      <c r="I1677" t="str">
        <f>IF(SB!H1679="","",SB!G1679)</f>
        <v/>
      </c>
      <c r="J1677" t="str">
        <f>IF(SB!H1679="","",SB!F1679)</f>
        <v/>
      </c>
      <c r="K1677" t="str">
        <f>IFERROR(IF(AND(SB!H1679&lt;&gt;"",VALUE(SB!E1679)&lt;VALUE(SB!$A$2)),Data!J1677,""),"")</f>
        <v/>
      </c>
      <c r="L1677" t="s">
        <v>35</v>
      </c>
      <c r="M1677" t="s">
        <v>35</v>
      </c>
      <c r="O1677" t="s">
        <v>35</v>
      </c>
      <c r="P1677" t="s">
        <v>35</v>
      </c>
      <c r="Q1677" t="s">
        <v>35</v>
      </c>
    </row>
    <row r="1678" spans="1:17">
      <c r="A1678" s="68"/>
      <c r="B1678" s="68"/>
      <c r="C1678" s="68"/>
      <c r="D1678" s="68"/>
      <c r="E1678" s="9"/>
      <c r="F1678" s="9" t="str">
        <f>IF(IF(SB!C1680="","",TEXT(SB!C1680,"0"))="",IF(SB!H1680="","",TEXT(SB!H1680,"0")),IF(SB!C1680="","",TEXT(SB!C1680,"0")))</f>
        <v/>
      </c>
      <c r="G1678" s="5" t="str">
        <f>IF(SB!D1680="","",SB!D1680)</f>
        <v/>
      </c>
      <c r="H1678" t="str">
        <f>IF(SB!D1680="","","X")</f>
        <v/>
      </c>
      <c r="I1678" t="str">
        <f>IF(SB!H1680="","",SB!G1680)</f>
        <v/>
      </c>
      <c r="J1678" t="str">
        <f>IF(SB!H1680="","",SB!F1680)</f>
        <v/>
      </c>
      <c r="K1678" t="str">
        <f>IFERROR(IF(AND(SB!H1680&lt;&gt;"",VALUE(SB!E1680)&lt;VALUE(SB!$A$2)),Data!J1678,""),"")</f>
        <v/>
      </c>
      <c r="L1678" t="s">
        <v>35</v>
      </c>
      <c r="M1678" t="s">
        <v>35</v>
      </c>
      <c r="O1678" t="s">
        <v>35</v>
      </c>
      <c r="P1678" t="s">
        <v>35</v>
      </c>
      <c r="Q1678" t="s">
        <v>35</v>
      </c>
    </row>
    <row r="1679" spans="1:17">
      <c r="A1679" s="68"/>
      <c r="B1679" s="68"/>
      <c r="C1679" s="68"/>
      <c r="D1679" s="68"/>
      <c r="E1679" s="9"/>
      <c r="F1679" s="9" t="str">
        <f>IF(IF(SB!C1681="","",TEXT(SB!C1681,"0"))="",IF(SB!H1681="","",TEXT(SB!H1681,"0")),IF(SB!C1681="","",TEXT(SB!C1681,"0")))</f>
        <v/>
      </c>
      <c r="G1679" s="5" t="str">
        <f>IF(SB!D1681="","",SB!D1681)</f>
        <v/>
      </c>
      <c r="H1679" t="str">
        <f>IF(SB!D1681="","","X")</f>
        <v/>
      </c>
      <c r="I1679" t="str">
        <f>IF(SB!H1681="","",SB!G1681)</f>
        <v/>
      </c>
      <c r="J1679" t="str">
        <f>IF(SB!H1681="","",SB!F1681)</f>
        <v/>
      </c>
      <c r="K1679" t="str">
        <f>IFERROR(IF(AND(SB!H1681&lt;&gt;"",VALUE(SB!E1681)&lt;VALUE(SB!$A$2)),Data!J1679,""),"")</f>
        <v/>
      </c>
      <c r="L1679" t="s">
        <v>35</v>
      </c>
      <c r="M1679" t="s">
        <v>35</v>
      </c>
      <c r="O1679" t="s">
        <v>35</v>
      </c>
      <c r="P1679" t="s">
        <v>35</v>
      </c>
      <c r="Q1679" t="s">
        <v>35</v>
      </c>
    </row>
    <row r="1680" spans="1:17">
      <c r="A1680" s="68"/>
      <c r="B1680" s="68"/>
      <c r="C1680" s="68"/>
      <c r="D1680" s="68"/>
      <c r="E1680" s="9"/>
      <c r="F1680" s="9" t="str">
        <f>IF(IF(SB!C1682="","",TEXT(SB!C1682,"0"))="",IF(SB!H1682="","",TEXT(SB!H1682,"0")),IF(SB!C1682="","",TEXT(SB!C1682,"0")))</f>
        <v/>
      </c>
      <c r="G1680" s="5" t="str">
        <f>IF(SB!D1682="","",SB!D1682)</f>
        <v/>
      </c>
      <c r="H1680" t="str">
        <f>IF(SB!D1682="","","X")</f>
        <v/>
      </c>
      <c r="I1680" t="str">
        <f>IF(SB!H1682="","",SB!G1682)</f>
        <v/>
      </c>
      <c r="J1680" t="str">
        <f>IF(SB!H1682="","",SB!F1682)</f>
        <v/>
      </c>
      <c r="K1680" t="str">
        <f>IFERROR(IF(AND(SB!H1682&lt;&gt;"",VALUE(SB!E1682)&lt;VALUE(SB!$A$2)),Data!J1680,""),"")</f>
        <v/>
      </c>
      <c r="L1680" t="s">
        <v>35</v>
      </c>
      <c r="M1680" t="s">
        <v>35</v>
      </c>
      <c r="O1680" t="s">
        <v>35</v>
      </c>
      <c r="P1680" t="s">
        <v>35</v>
      </c>
      <c r="Q1680" t="s">
        <v>35</v>
      </c>
    </row>
    <row r="1681" spans="1:17">
      <c r="A1681" s="68"/>
      <c r="B1681" s="68"/>
      <c r="C1681" s="68"/>
      <c r="D1681" s="68"/>
      <c r="E1681" s="9"/>
      <c r="F1681" s="9" t="str">
        <f>IF(IF(SB!C1683="","",TEXT(SB!C1683,"0"))="",IF(SB!H1683="","",TEXT(SB!H1683,"0")),IF(SB!C1683="","",TEXT(SB!C1683,"0")))</f>
        <v/>
      </c>
      <c r="G1681" s="5" t="str">
        <f>IF(SB!D1683="","",SB!D1683)</f>
        <v/>
      </c>
      <c r="H1681" t="str">
        <f>IF(SB!D1683="","","X")</f>
        <v/>
      </c>
      <c r="I1681" t="str">
        <f>IF(SB!H1683="","",SB!G1683)</f>
        <v/>
      </c>
      <c r="J1681" t="str">
        <f>IF(SB!H1683="","",SB!F1683)</f>
        <v/>
      </c>
      <c r="K1681" t="str">
        <f>IFERROR(IF(AND(SB!H1683&lt;&gt;"",VALUE(SB!E1683)&lt;VALUE(SB!$A$2)),Data!J1681,""),"")</f>
        <v/>
      </c>
      <c r="L1681" t="s">
        <v>35</v>
      </c>
      <c r="M1681" t="s">
        <v>35</v>
      </c>
      <c r="O1681" t="s">
        <v>35</v>
      </c>
      <c r="P1681" t="s">
        <v>35</v>
      </c>
      <c r="Q1681" t="s">
        <v>35</v>
      </c>
    </row>
    <row r="1682" spans="1:17">
      <c r="A1682" s="68"/>
      <c r="B1682" s="68"/>
      <c r="C1682" s="68"/>
      <c r="D1682" s="68"/>
      <c r="E1682" s="9"/>
      <c r="F1682" s="9" t="str">
        <f>IF(IF(SB!C1684="","",TEXT(SB!C1684,"0"))="",IF(SB!H1684="","",TEXT(SB!H1684,"0")),IF(SB!C1684="","",TEXT(SB!C1684,"0")))</f>
        <v/>
      </c>
      <c r="G1682" s="5" t="str">
        <f>IF(SB!D1684="","",SB!D1684)</f>
        <v/>
      </c>
      <c r="H1682" t="str">
        <f>IF(SB!D1684="","","X")</f>
        <v/>
      </c>
      <c r="I1682" t="str">
        <f>IF(SB!H1684="","",SB!G1684)</f>
        <v/>
      </c>
      <c r="J1682" t="str">
        <f>IF(SB!H1684="","",SB!F1684)</f>
        <v/>
      </c>
      <c r="K1682" t="str">
        <f>IFERROR(IF(AND(SB!H1684&lt;&gt;"",VALUE(SB!E1684)&lt;VALUE(SB!$A$2)),Data!J1682,""),"")</f>
        <v/>
      </c>
      <c r="L1682" t="s">
        <v>35</v>
      </c>
      <c r="M1682" t="s">
        <v>35</v>
      </c>
      <c r="O1682" t="s">
        <v>35</v>
      </c>
      <c r="P1682" t="s">
        <v>35</v>
      </c>
      <c r="Q1682" t="s">
        <v>35</v>
      </c>
    </row>
    <row r="1683" spans="1:17">
      <c r="A1683" s="68"/>
      <c r="B1683" s="68"/>
      <c r="C1683" s="68"/>
      <c r="D1683" s="68"/>
      <c r="E1683" s="9"/>
      <c r="F1683" s="9" t="str">
        <f>IF(IF(SB!C1685="","",TEXT(SB!C1685,"0"))="",IF(SB!H1685="","",TEXT(SB!H1685,"0")),IF(SB!C1685="","",TEXT(SB!C1685,"0")))</f>
        <v/>
      </c>
      <c r="G1683" s="5" t="str">
        <f>IF(SB!D1685="","",SB!D1685)</f>
        <v/>
      </c>
      <c r="H1683" t="str">
        <f>IF(SB!D1685="","","X")</f>
        <v/>
      </c>
      <c r="I1683" t="str">
        <f>IF(SB!H1685="","",SB!G1685)</f>
        <v/>
      </c>
      <c r="J1683" t="str">
        <f>IF(SB!H1685="","",SB!F1685)</f>
        <v/>
      </c>
      <c r="K1683" t="str">
        <f>IFERROR(IF(AND(SB!H1685&lt;&gt;"",VALUE(SB!E1685)&lt;VALUE(SB!$A$2)),Data!J1683,""),"")</f>
        <v/>
      </c>
      <c r="L1683" t="s">
        <v>35</v>
      </c>
      <c r="M1683" t="s">
        <v>35</v>
      </c>
      <c r="O1683" t="s">
        <v>35</v>
      </c>
      <c r="P1683" t="s">
        <v>35</v>
      </c>
      <c r="Q1683" t="s">
        <v>35</v>
      </c>
    </row>
    <row r="1684" spans="1:17">
      <c r="A1684" s="68"/>
      <c r="B1684" s="68"/>
      <c r="C1684" s="68"/>
      <c r="D1684" s="68"/>
      <c r="E1684" s="9"/>
      <c r="F1684" s="9" t="str">
        <f>IF(IF(SB!C1686="","",TEXT(SB!C1686,"0"))="",IF(SB!H1686="","",TEXT(SB!H1686,"0")),IF(SB!C1686="","",TEXT(SB!C1686,"0")))</f>
        <v/>
      </c>
      <c r="G1684" s="5" t="str">
        <f>IF(SB!D1686="","",SB!D1686)</f>
        <v/>
      </c>
      <c r="H1684" t="str">
        <f>IF(SB!D1686="","","X")</f>
        <v/>
      </c>
      <c r="I1684" t="str">
        <f>IF(SB!H1686="","",SB!G1686)</f>
        <v/>
      </c>
      <c r="J1684" t="str">
        <f>IF(SB!H1686="","",SB!F1686)</f>
        <v/>
      </c>
      <c r="K1684" t="str">
        <f>IFERROR(IF(AND(SB!H1686&lt;&gt;"",VALUE(SB!E1686)&lt;VALUE(SB!$A$2)),Data!J1684,""),"")</f>
        <v/>
      </c>
      <c r="L1684" t="s">
        <v>35</v>
      </c>
      <c r="M1684" t="s">
        <v>35</v>
      </c>
      <c r="O1684" t="s">
        <v>35</v>
      </c>
      <c r="P1684" t="s">
        <v>35</v>
      </c>
      <c r="Q1684" t="s">
        <v>35</v>
      </c>
    </row>
    <row r="1685" spans="1:17">
      <c r="A1685" s="68"/>
      <c r="B1685" s="68"/>
      <c r="C1685" s="68"/>
      <c r="D1685" s="68"/>
      <c r="E1685" s="9"/>
      <c r="F1685" s="9" t="str">
        <f>IF(IF(SB!C1687="","",TEXT(SB!C1687,"0"))="",IF(SB!H1687="","",TEXT(SB!H1687,"0")),IF(SB!C1687="","",TEXT(SB!C1687,"0")))</f>
        <v/>
      </c>
      <c r="G1685" s="5" t="str">
        <f>IF(SB!D1687="","",SB!D1687)</f>
        <v/>
      </c>
      <c r="H1685" t="str">
        <f>IF(SB!D1687="","","X")</f>
        <v/>
      </c>
      <c r="I1685" t="str">
        <f>IF(SB!H1687="","",SB!G1687)</f>
        <v/>
      </c>
      <c r="J1685" t="str">
        <f>IF(SB!H1687="","",SB!F1687)</f>
        <v/>
      </c>
      <c r="K1685" t="str">
        <f>IFERROR(IF(AND(SB!H1687&lt;&gt;"",VALUE(SB!E1687)&lt;VALUE(SB!$A$2)),Data!J1685,""),"")</f>
        <v/>
      </c>
      <c r="L1685" t="s">
        <v>35</v>
      </c>
      <c r="M1685" t="s">
        <v>35</v>
      </c>
      <c r="O1685" t="s">
        <v>35</v>
      </c>
      <c r="P1685" t="s">
        <v>35</v>
      </c>
      <c r="Q1685" t="s">
        <v>35</v>
      </c>
    </row>
    <row r="1686" spans="1:17">
      <c r="A1686" s="68"/>
      <c r="B1686" s="68"/>
      <c r="C1686" s="68"/>
      <c r="D1686" s="68"/>
      <c r="E1686" s="9"/>
      <c r="F1686" s="9" t="str">
        <f>IF(IF(SB!C1688="","",TEXT(SB!C1688,"0"))="",IF(SB!H1688="","",TEXT(SB!H1688,"0")),IF(SB!C1688="","",TEXT(SB!C1688,"0")))</f>
        <v/>
      </c>
      <c r="G1686" s="5" t="str">
        <f>IF(SB!D1688="","",SB!D1688)</f>
        <v/>
      </c>
      <c r="H1686" t="str">
        <f>IF(SB!D1688="","","X")</f>
        <v/>
      </c>
      <c r="I1686" t="str">
        <f>IF(SB!H1688="","",SB!G1688)</f>
        <v/>
      </c>
      <c r="J1686" t="str">
        <f>IF(SB!H1688="","",SB!F1688)</f>
        <v/>
      </c>
      <c r="K1686" t="str">
        <f>IFERROR(IF(AND(SB!H1688&lt;&gt;"",VALUE(SB!E1688)&lt;VALUE(SB!$A$2)),Data!J1686,""),"")</f>
        <v/>
      </c>
      <c r="L1686" t="s">
        <v>35</v>
      </c>
      <c r="M1686" t="s">
        <v>35</v>
      </c>
      <c r="O1686" t="s">
        <v>35</v>
      </c>
      <c r="P1686" t="s">
        <v>35</v>
      </c>
      <c r="Q1686" t="s">
        <v>35</v>
      </c>
    </row>
    <row r="1687" spans="1:17">
      <c r="A1687" s="68"/>
      <c r="B1687" s="68"/>
      <c r="C1687" s="68"/>
      <c r="D1687" s="68"/>
      <c r="E1687" s="9"/>
      <c r="F1687" s="9" t="str">
        <f>IF(IF(SB!C1689="","",TEXT(SB!C1689,"0"))="",IF(SB!H1689="","",TEXT(SB!H1689,"0")),IF(SB!C1689="","",TEXT(SB!C1689,"0")))</f>
        <v/>
      </c>
      <c r="G1687" s="5" t="str">
        <f>IF(SB!D1689="","",SB!D1689)</f>
        <v/>
      </c>
      <c r="H1687" t="str">
        <f>IF(SB!D1689="","","X")</f>
        <v/>
      </c>
      <c r="I1687" t="str">
        <f>IF(SB!H1689="","",SB!G1689)</f>
        <v/>
      </c>
      <c r="J1687" t="str">
        <f>IF(SB!H1689="","",SB!F1689)</f>
        <v/>
      </c>
      <c r="K1687" t="str">
        <f>IFERROR(IF(AND(SB!H1689&lt;&gt;"",VALUE(SB!E1689)&lt;VALUE(SB!$A$2)),Data!J1687,""),"")</f>
        <v/>
      </c>
      <c r="L1687" t="s">
        <v>35</v>
      </c>
      <c r="M1687" t="s">
        <v>35</v>
      </c>
      <c r="O1687" t="s">
        <v>35</v>
      </c>
      <c r="P1687" t="s">
        <v>35</v>
      </c>
      <c r="Q1687" t="s">
        <v>35</v>
      </c>
    </row>
    <row r="1688" spans="1:17">
      <c r="A1688" s="68"/>
      <c r="B1688" s="68"/>
      <c r="C1688" s="68"/>
      <c r="D1688" s="68"/>
      <c r="E1688" s="9"/>
      <c r="F1688" s="9" t="str">
        <f>IF(IF(SB!C1690="","",TEXT(SB!C1690,"0"))="",IF(SB!H1690="","",TEXT(SB!H1690,"0")),IF(SB!C1690="","",TEXT(SB!C1690,"0")))</f>
        <v/>
      </c>
      <c r="G1688" s="5" t="str">
        <f>IF(SB!D1690="","",SB!D1690)</f>
        <v/>
      </c>
      <c r="H1688" t="str">
        <f>IF(SB!D1690="","","X")</f>
        <v/>
      </c>
      <c r="I1688" t="str">
        <f>IF(SB!H1690="","",SB!G1690)</f>
        <v/>
      </c>
      <c r="J1688" t="str">
        <f>IF(SB!H1690="","",SB!F1690)</f>
        <v/>
      </c>
      <c r="K1688" t="str">
        <f>IFERROR(IF(AND(SB!H1690&lt;&gt;"",VALUE(SB!E1690)&lt;VALUE(SB!$A$2)),Data!J1688,""),"")</f>
        <v/>
      </c>
      <c r="L1688" t="s">
        <v>35</v>
      </c>
      <c r="M1688" t="s">
        <v>35</v>
      </c>
      <c r="O1688" t="s">
        <v>35</v>
      </c>
      <c r="P1688" t="s">
        <v>35</v>
      </c>
      <c r="Q1688" t="s">
        <v>35</v>
      </c>
    </row>
    <row r="1689" spans="1:17">
      <c r="A1689" s="68"/>
      <c r="B1689" s="68"/>
      <c r="C1689" s="68"/>
      <c r="D1689" s="68"/>
      <c r="E1689" s="9"/>
      <c r="F1689" s="9" t="str">
        <f>IF(IF(SB!C1691="","",TEXT(SB!C1691,"0"))="",IF(SB!H1691="","",TEXT(SB!H1691,"0")),IF(SB!C1691="","",TEXT(SB!C1691,"0")))</f>
        <v/>
      </c>
      <c r="G1689" s="5" t="str">
        <f>IF(SB!D1691="","",SB!D1691)</f>
        <v/>
      </c>
      <c r="H1689" t="str">
        <f>IF(SB!D1691="","","X")</f>
        <v/>
      </c>
      <c r="I1689" t="str">
        <f>IF(SB!H1691="","",SB!G1691)</f>
        <v/>
      </c>
      <c r="J1689" t="str">
        <f>IF(SB!H1691="","",SB!F1691)</f>
        <v/>
      </c>
      <c r="K1689" t="str">
        <f>IFERROR(IF(AND(SB!H1691&lt;&gt;"",VALUE(SB!E1691)&lt;VALUE(SB!$A$2)),Data!J1689,""),"")</f>
        <v/>
      </c>
      <c r="L1689" t="s">
        <v>35</v>
      </c>
      <c r="M1689" t="s">
        <v>35</v>
      </c>
      <c r="O1689" t="s">
        <v>35</v>
      </c>
      <c r="P1689" t="s">
        <v>35</v>
      </c>
      <c r="Q1689" t="s">
        <v>35</v>
      </c>
    </row>
    <row r="1690" spans="1:17">
      <c r="A1690" s="68"/>
      <c r="B1690" s="68"/>
      <c r="C1690" s="68"/>
      <c r="D1690" s="68"/>
      <c r="E1690" s="9"/>
      <c r="F1690" s="9" t="str">
        <f>IF(IF(SB!C1692="","",TEXT(SB!C1692,"0"))="",IF(SB!H1692="","",TEXT(SB!H1692,"0")),IF(SB!C1692="","",TEXT(SB!C1692,"0")))</f>
        <v/>
      </c>
      <c r="G1690" s="5" t="str">
        <f>IF(SB!D1692="","",SB!D1692)</f>
        <v/>
      </c>
      <c r="H1690" t="str">
        <f>IF(SB!D1692="","","X")</f>
        <v/>
      </c>
      <c r="I1690" t="str">
        <f>IF(SB!H1692="","",SB!G1692)</f>
        <v/>
      </c>
      <c r="J1690" t="str">
        <f>IF(SB!H1692="","",SB!F1692)</f>
        <v/>
      </c>
      <c r="K1690" t="str">
        <f>IFERROR(IF(AND(SB!H1692&lt;&gt;"",VALUE(SB!E1692)&lt;VALUE(SB!$A$2)),Data!J1690,""),"")</f>
        <v/>
      </c>
      <c r="L1690" t="s">
        <v>35</v>
      </c>
      <c r="M1690" t="s">
        <v>35</v>
      </c>
      <c r="O1690" t="s">
        <v>35</v>
      </c>
      <c r="P1690" t="s">
        <v>35</v>
      </c>
      <c r="Q1690" t="s">
        <v>35</v>
      </c>
    </row>
    <row r="1691" spans="1:17">
      <c r="A1691" s="68"/>
      <c r="B1691" s="68"/>
      <c r="C1691" s="68"/>
      <c r="D1691" s="68"/>
      <c r="E1691" s="9"/>
      <c r="F1691" s="9" t="str">
        <f>IF(IF(SB!C1693="","",TEXT(SB!C1693,"0"))="",IF(SB!H1693="","",TEXT(SB!H1693,"0")),IF(SB!C1693="","",TEXT(SB!C1693,"0")))</f>
        <v/>
      </c>
      <c r="G1691" s="5" t="str">
        <f>IF(SB!D1693="","",SB!D1693)</f>
        <v/>
      </c>
      <c r="H1691" t="str">
        <f>IF(SB!D1693="","","X")</f>
        <v/>
      </c>
      <c r="I1691" t="str">
        <f>IF(SB!H1693="","",SB!G1693)</f>
        <v/>
      </c>
      <c r="J1691" t="str">
        <f>IF(SB!H1693="","",SB!F1693)</f>
        <v/>
      </c>
      <c r="K1691" t="str">
        <f>IFERROR(IF(AND(SB!H1693&lt;&gt;"",VALUE(SB!E1693)&lt;VALUE(SB!$A$2)),Data!J1691,""),"")</f>
        <v/>
      </c>
      <c r="L1691" t="s">
        <v>35</v>
      </c>
      <c r="M1691" t="s">
        <v>35</v>
      </c>
      <c r="O1691" t="s">
        <v>35</v>
      </c>
      <c r="P1691" t="s">
        <v>35</v>
      </c>
      <c r="Q1691" t="s">
        <v>35</v>
      </c>
    </row>
    <row r="1692" spans="1:17">
      <c r="A1692" s="68"/>
      <c r="B1692" s="68"/>
      <c r="C1692" s="68"/>
      <c r="D1692" s="68"/>
      <c r="E1692" s="9"/>
      <c r="F1692" s="9" t="str">
        <f>IF(IF(SB!C1694="","",TEXT(SB!C1694,"0"))="",IF(SB!H1694="","",TEXT(SB!H1694,"0")),IF(SB!C1694="","",TEXT(SB!C1694,"0")))</f>
        <v/>
      </c>
      <c r="G1692" s="5" t="str">
        <f>IF(SB!D1694="","",SB!D1694)</f>
        <v/>
      </c>
      <c r="H1692" t="str">
        <f>IF(SB!D1694="","","X")</f>
        <v/>
      </c>
      <c r="I1692" t="str">
        <f>IF(SB!H1694="","",SB!G1694)</f>
        <v/>
      </c>
      <c r="J1692" t="str">
        <f>IF(SB!H1694="","",SB!F1694)</f>
        <v/>
      </c>
      <c r="K1692" t="str">
        <f>IFERROR(IF(AND(SB!H1694&lt;&gt;"",VALUE(SB!E1694)&lt;VALUE(SB!$A$2)),Data!J1692,""),"")</f>
        <v/>
      </c>
      <c r="L1692" t="s">
        <v>35</v>
      </c>
      <c r="M1692" t="s">
        <v>35</v>
      </c>
      <c r="O1692" t="s">
        <v>35</v>
      </c>
      <c r="P1692" t="s">
        <v>35</v>
      </c>
      <c r="Q1692" t="s">
        <v>35</v>
      </c>
    </row>
    <row r="1693" spans="1:17">
      <c r="A1693" s="68"/>
      <c r="B1693" s="68"/>
      <c r="C1693" s="68"/>
      <c r="D1693" s="68"/>
      <c r="E1693" s="9"/>
      <c r="F1693" s="9" t="str">
        <f>IF(IF(SB!C1695="","",TEXT(SB!C1695,"0"))="",IF(SB!H1695="","",TEXT(SB!H1695,"0")),IF(SB!C1695="","",TEXT(SB!C1695,"0")))</f>
        <v/>
      </c>
      <c r="G1693" s="5" t="str">
        <f>IF(SB!D1695="","",SB!D1695)</f>
        <v/>
      </c>
      <c r="H1693" t="str">
        <f>IF(SB!D1695="","","X")</f>
        <v/>
      </c>
      <c r="I1693" t="str">
        <f>IF(SB!H1695="","",SB!G1695)</f>
        <v/>
      </c>
      <c r="J1693" t="str">
        <f>IF(SB!H1695="","",SB!F1695)</f>
        <v/>
      </c>
      <c r="K1693" t="str">
        <f>IFERROR(IF(AND(SB!H1695&lt;&gt;"",VALUE(SB!E1695)&lt;VALUE(SB!$A$2)),Data!J1693,""),"")</f>
        <v/>
      </c>
      <c r="L1693" t="s">
        <v>35</v>
      </c>
      <c r="M1693" t="s">
        <v>35</v>
      </c>
      <c r="O1693" t="s">
        <v>35</v>
      </c>
      <c r="P1693" t="s">
        <v>35</v>
      </c>
      <c r="Q1693" t="s">
        <v>35</v>
      </c>
    </row>
    <row r="1694" spans="1:17">
      <c r="A1694" s="68"/>
      <c r="B1694" s="68"/>
      <c r="C1694" s="68"/>
      <c r="D1694" s="68"/>
      <c r="E1694" s="9"/>
      <c r="F1694" s="9" t="str">
        <f>IF(IF(SB!C1696="","",TEXT(SB!C1696,"0"))="",IF(SB!H1696="","",TEXT(SB!H1696,"0")),IF(SB!C1696="","",TEXT(SB!C1696,"0")))</f>
        <v/>
      </c>
      <c r="G1694" s="5" t="str">
        <f>IF(SB!D1696="","",SB!D1696)</f>
        <v/>
      </c>
      <c r="H1694" t="str">
        <f>IF(SB!D1696="","","X")</f>
        <v/>
      </c>
      <c r="I1694" t="str">
        <f>IF(SB!H1696="","",SB!G1696)</f>
        <v/>
      </c>
      <c r="J1694" t="str">
        <f>IF(SB!H1696="","",SB!F1696)</f>
        <v/>
      </c>
      <c r="K1694" t="str">
        <f>IFERROR(IF(AND(SB!H1696&lt;&gt;"",VALUE(SB!E1696)&lt;VALUE(SB!$A$2)),Data!J1694,""),"")</f>
        <v/>
      </c>
      <c r="L1694" t="s">
        <v>35</v>
      </c>
      <c r="M1694" t="s">
        <v>35</v>
      </c>
      <c r="O1694" t="s">
        <v>35</v>
      </c>
      <c r="P1694" t="s">
        <v>35</v>
      </c>
      <c r="Q1694" t="s">
        <v>35</v>
      </c>
    </row>
    <row r="1695" spans="1:17">
      <c r="A1695" s="68"/>
      <c r="B1695" s="68"/>
      <c r="C1695" s="68"/>
      <c r="D1695" s="68"/>
      <c r="E1695" s="9"/>
      <c r="F1695" s="9" t="str">
        <f>IF(IF(SB!C1697="","",TEXT(SB!C1697,"0"))="",IF(SB!H1697="","",TEXT(SB!H1697,"0")),IF(SB!C1697="","",TEXT(SB!C1697,"0")))</f>
        <v/>
      </c>
      <c r="G1695" s="5" t="str">
        <f>IF(SB!D1697="","",SB!D1697)</f>
        <v/>
      </c>
      <c r="H1695" t="str">
        <f>IF(SB!D1697="","","X")</f>
        <v/>
      </c>
      <c r="I1695" t="str">
        <f>IF(SB!H1697="","",SB!G1697)</f>
        <v/>
      </c>
      <c r="J1695" t="str">
        <f>IF(SB!H1697="","",SB!F1697)</f>
        <v/>
      </c>
      <c r="K1695" t="str">
        <f>IFERROR(IF(AND(SB!H1697&lt;&gt;"",VALUE(SB!E1697)&lt;VALUE(SB!$A$2)),Data!J1695,""),"")</f>
        <v/>
      </c>
      <c r="L1695" t="s">
        <v>35</v>
      </c>
      <c r="M1695" t="s">
        <v>35</v>
      </c>
      <c r="O1695" t="s">
        <v>35</v>
      </c>
      <c r="P1695" t="s">
        <v>35</v>
      </c>
      <c r="Q1695" t="s">
        <v>35</v>
      </c>
    </row>
    <row r="1696" spans="1:17">
      <c r="A1696" s="68"/>
      <c r="B1696" s="68"/>
      <c r="C1696" s="68"/>
      <c r="D1696" s="68"/>
      <c r="E1696" s="9"/>
      <c r="F1696" s="9" t="str">
        <f>IF(IF(SB!C1698="","",TEXT(SB!C1698,"0"))="",IF(SB!H1698="","",TEXT(SB!H1698,"0")),IF(SB!C1698="","",TEXT(SB!C1698,"0")))</f>
        <v/>
      </c>
      <c r="G1696" s="5" t="str">
        <f>IF(SB!D1698="","",SB!D1698)</f>
        <v/>
      </c>
      <c r="H1696" t="str">
        <f>IF(SB!D1698="","","X")</f>
        <v/>
      </c>
      <c r="I1696" t="str">
        <f>IF(SB!H1698="","",SB!G1698)</f>
        <v/>
      </c>
      <c r="J1696" t="str">
        <f>IF(SB!H1698="","",SB!F1698)</f>
        <v/>
      </c>
      <c r="K1696" t="str">
        <f>IFERROR(IF(AND(SB!H1698&lt;&gt;"",VALUE(SB!E1698)&lt;VALUE(SB!$A$2)),Data!J1696,""),"")</f>
        <v/>
      </c>
      <c r="L1696" t="s">
        <v>35</v>
      </c>
      <c r="M1696" t="s">
        <v>35</v>
      </c>
      <c r="O1696" t="s">
        <v>35</v>
      </c>
      <c r="P1696" t="s">
        <v>35</v>
      </c>
      <c r="Q1696" t="s">
        <v>35</v>
      </c>
    </row>
    <row r="1697" spans="1:17">
      <c r="A1697" s="68"/>
      <c r="B1697" s="68"/>
      <c r="C1697" s="68"/>
      <c r="D1697" s="68"/>
      <c r="E1697" s="9"/>
      <c r="F1697" s="9" t="str">
        <f>IF(IF(SB!C1699="","",TEXT(SB!C1699,"0"))="",IF(SB!H1699="","",TEXT(SB!H1699,"0")),IF(SB!C1699="","",TEXT(SB!C1699,"0")))</f>
        <v/>
      </c>
      <c r="G1697" s="5" t="str">
        <f>IF(SB!D1699="","",SB!D1699)</f>
        <v/>
      </c>
      <c r="H1697" t="str">
        <f>IF(SB!D1699="","","X")</f>
        <v/>
      </c>
      <c r="I1697" t="str">
        <f>IF(SB!H1699="","",SB!G1699)</f>
        <v/>
      </c>
      <c r="J1697" t="str">
        <f>IF(SB!H1699="","",SB!F1699)</f>
        <v/>
      </c>
      <c r="K1697" t="str">
        <f>IFERROR(IF(AND(SB!H1699&lt;&gt;"",VALUE(SB!E1699)&lt;VALUE(SB!$A$2)),Data!J1697,""),"")</f>
        <v/>
      </c>
      <c r="L1697" t="s">
        <v>35</v>
      </c>
      <c r="M1697" t="s">
        <v>35</v>
      </c>
      <c r="O1697" t="s">
        <v>35</v>
      </c>
      <c r="P1697" t="s">
        <v>35</v>
      </c>
      <c r="Q1697" t="s">
        <v>35</v>
      </c>
    </row>
    <row r="1698" spans="1:17">
      <c r="A1698" s="68"/>
      <c r="B1698" s="68"/>
      <c r="C1698" s="68"/>
      <c r="D1698" s="68"/>
      <c r="E1698" s="9"/>
      <c r="F1698" s="9" t="str">
        <f>IF(IF(SB!C1700="","",TEXT(SB!C1700,"0"))="",IF(SB!H1700="","",TEXT(SB!H1700,"0")),IF(SB!C1700="","",TEXT(SB!C1700,"0")))</f>
        <v/>
      </c>
      <c r="G1698" s="5" t="str">
        <f>IF(SB!D1700="","",SB!D1700)</f>
        <v/>
      </c>
      <c r="H1698" t="str">
        <f>IF(SB!D1700="","","X")</f>
        <v/>
      </c>
      <c r="I1698" t="str">
        <f>IF(SB!H1700="","",SB!G1700)</f>
        <v/>
      </c>
      <c r="J1698" t="str">
        <f>IF(SB!H1700="","",SB!F1700)</f>
        <v/>
      </c>
      <c r="K1698" t="str">
        <f>IFERROR(IF(AND(SB!H1700&lt;&gt;"",VALUE(SB!E1700)&lt;VALUE(SB!$A$2)),Data!J1698,""),"")</f>
        <v/>
      </c>
      <c r="L1698" t="s">
        <v>35</v>
      </c>
      <c r="M1698" t="s">
        <v>35</v>
      </c>
      <c r="O1698" t="s">
        <v>35</v>
      </c>
      <c r="P1698" t="s">
        <v>35</v>
      </c>
      <c r="Q1698" t="s">
        <v>35</v>
      </c>
    </row>
    <row r="1699" spans="1:17">
      <c r="A1699" s="68"/>
      <c r="B1699" s="68"/>
      <c r="C1699" s="68"/>
      <c r="D1699" s="68"/>
      <c r="E1699" s="9"/>
      <c r="F1699" s="9" t="str">
        <f>IF(IF(SB!C1701="","",TEXT(SB!C1701,"0"))="",IF(SB!H1701="","",TEXT(SB!H1701,"0")),IF(SB!C1701="","",TEXT(SB!C1701,"0")))</f>
        <v/>
      </c>
      <c r="G1699" s="5" t="str">
        <f>IF(SB!D1701="","",SB!D1701)</f>
        <v/>
      </c>
      <c r="H1699" t="str">
        <f>IF(SB!D1701="","","X")</f>
        <v/>
      </c>
      <c r="I1699" t="str">
        <f>IF(SB!H1701="","",SB!G1701)</f>
        <v/>
      </c>
      <c r="J1699" t="str">
        <f>IF(SB!H1701="","",SB!F1701)</f>
        <v/>
      </c>
      <c r="K1699" t="str">
        <f>IFERROR(IF(AND(SB!H1701&lt;&gt;"",VALUE(SB!E1701)&lt;VALUE(SB!$A$2)),Data!J1699,""),"")</f>
        <v/>
      </c>
      <c r="L1699" t="s">
        <v>35</v>
      </c>
      <c r="M1699" t="s">
        <v>35</v>
      </c>
      <c r="O1699" t="s">
        <v>35</v>
      </c>
      <c r="P1699" t="s">
        <v>35</v>
      </c>
      <c r="Q1699" t="s">
        <v>35</v>
      </c>
    </row>
    <row r="1700" spans="1:17">
      <c r="A1700" s="68"/>
      <c r="B1700" s="68"/>
      <c r="C1700" s="68"/>
      <c r="D1700" s="68"/>
      <c r="E1700" s="9"/>
      <c r="F1700" s="9" t="str">
        <f>IF(IF(SB!C1702="","",TEXT(SB!C1702,"0"))="",IF(SB!H1702="","",TEXT(SB!H1702,"0")),IF(SB!C1702="","",TEXT(SB!C1702,"0")))</f>
        <v/>
      </c>
      <c r="G1700" s="5" t="str">
        <f>IF(SB!D1702="","",SB!D1702)</f>
        <v/>
      </c>
      <c r="H1700" t="str">
        <f>IF(SB!D1702="","","X")</f>
        <v/>
      </c>
      <c r="I1700" t="str">
        <f>IF(SB!H1702="","",SB!G1702)</f>
        <v/>
      </c>
      <c r="J1700" t="str">
        <f>IF(SB!H1702="","",SB!F1702)</f>
        <v/>
      </c>
      <c r="K1700" t="str">
        <f>IFERROR(IF(AND(SB!H1702&lt;&gt;"",VALUE(SB!E1702)&lt;VALUE(SB!$A$2)),Data!J1700,""),"")</f>
        <v/>
      </c>
      <c r="L1700" t="s">
        <v>35</v>
      </c>
      <c r="M1700" t="s">
        <v>35</v>
      </c>
      <c r="O1700" t="s">
        <v>35</v>
      </c>
      <c r="P1700" t="s">
        <v>35</v>
      </c>
      <c r="Q1700" t="s">
        <v>35</v>
      </c>
    </row>
    <row r="1701" spans="1:17">
      <c r="A1701" s="68"/>
      <c r="B1701" s="68"/>
      <c r="C1701" s="68"/>
      <c r="D1701" s="68"/>
      <c r="E1701" s="9"/>
      <c r="F1701" s="9" t="str">
        <f>IF(IF(SB!C1703="","",TEXT(SB!C1703,"0"))="",IF(SB!H1703="","",TEXT(SB!H1703,"0")),IF(SB!C1703="","",TEXT(SB!C1703,"0")))</f>
        <v/>
      </c>
      <c r="G1701" s="5" t="str">
        <f>IF(SB!D1703="","",SB!D1703)</f>
        <v/>
      </c>
      <c r="H1701" t="str">
        <f>IF(SB!D1703="","","X")</f>
        <v/>
      </c>
      <c r="I1701" t="str">
        <f>IF(SB!H1703="","",SB!G1703)</f>
        <v/>
      </c>
      <c r="J1701" t="str">
        <f>IF(SB!H1703="","",SB!F1703)</f>
        <v/>
      </c>
      <c r="K1701" t="str">
        <f>IFERROR(IF(AND(SB!H1703&lt;&gt;"",VALUE(SB!E1703)&lt;VALUE(SB!$A$2)),Data!J1701,""),"")</f>
        <v/>
      </c>
      <c r="L1701" t="s">
        <v>35</v>
      </c>
      <c r="M1701" t="s">
        <v>35</v>
      </c>
      <c r="O1701" t="s">
        <v>35</v>
      </c>
      <c r="P1701" t="s">
        <v>35</v>
      </c>
      <c r="Q1701" t="s">
        <v>35</v>
      </c>
    </row>
    <row r="1702" spans="1:17">
      <c r="A1702" s="68"/>
      <c r="B1702" s="68"/>
      <c r="C1702" s="68"/>
      <c r="D1702" s="68"/>
      <c r="E1702" s="9"/>
      <c r="F1702" s="9" t="str">
        <f>IF(IF(SB!C1704="","",TEXT(SB!C1704,"0"))="",IF(SB!H1704="","",TEXT(SB!H1704,"0")),IF(SB!C1704="","",TEXT(SB!C1704,"0")))</f>
        <v/>
      </c>
      <c r="G1702" s="5" t="str">
        <f>IF(SB!D1704="","",SB!D1704)</f>
        <v/>
      </c>
      <c r="H1702" t="str">
        <f>IF(SB!D1704="","","X")</f>
        <v/>
      </c>
      <c r="I1702" t="str">
        <f>IF(SB!H1704="","",SB!G1704)</f>
        <v/>
      </c>
      <c r="J1702" t="str">
        <f>IF(SB!H1704="","",SB!F1704)</f>
        <v/>
      </c>
      <c r="K1702" t="str">
        <f>IFERROR(IF(AND(SB!H1704&lt;&gt;"",VALUE(SB!E1704)&lt;VALUE(SB!$A$2)),Data!J1702,""),"")</f>
        <v/>
      </c>
      <c r="L1702" t="s">
        <v>35</v>
      </c>
      <c r="M1702" t="s">
        <v>35</v>
      </c>
      <c r="O1702" t="s">
        <v>35</v>
      </c>
      <c r="P1702" t="s">
        <v>35</v>
      </c>
      <c r="Q1702" t="s">
        <v>35</v>
      </c>
    </row>
    <row r="1703" spans="1:17">
      <c r="A1703" s="68"/>
      <c r="B1703" s="68"/>
      <c r="C1703" s="68"/>
      <c r="D1703" s="68"/>
      <c r="E1703" s="9"/>
      <c r="F1703" s="9" t="str">
        <f>IF(IF(SB!C1705="","",TEXT(SB!C1705,"0"))="",IF(SB!H1705="","",TEXT(SB!H1705,"0")),IF(SB!C1705="","",TEXT(SB!C1705,"0")))</f>
        <v/>
      </c>
      <c r="G1703" s="5" t="str">
        <f>IF(SB!D1705="","",SB!D1705)</f>
        <v/>
      </c>
      <c r="H1703" t="str">
        <f>IF(SB!D1705="","","X")</f>
        <v/>
      </c>
      <c r="I1703" t="str">
        <f>IF(SB!H1705="","",SB!G1705)</f>
        <v/>
      </c>
      <c r="J1703" t="str">
        <f>IF(SB!H1705="","",SB!F1705)</f>
        <v/>
      </c>
      <c r="K1703" t="str">
        <f>IFERROR(IF(AND(SB!H1705&lt;&gt;"",VALUE(SB!E1705)&lt;VALUE(SB!$A$2)),Data!J1703,""),"")</f>
        <v/>
      </c>
      <c r="L1703" t="s">
        <v>35</v>
      </c>
      <c r="M1703" t="s">
        <v>35</v>
      </c>
      <c r="O1703" t="s">
        <v>35</v>
      </c>
      <c r="P1703" t="s">
        <v>35</v>
      </c>
      <c r="Q1703" t="s">
        <v>35</v>
      </c>
    </row>
    <row r="1704" spans="1:17">
      <c r="A1704" s="68"/>
      <c r="B1704" s="68"/>
      <c r="C1704" s="68"/>
      <c r="D1704" s="68"/>
      <c r="E1704" s="9"/>
      <c r="F1704" s="9" t="str">
        <f>IF(IF(SB!C1706="","",TEXT(SB!C1706,"0"))="",IF(SB!H1706="","",TEXT(SB!H1706,"0")),IF(SB!C1706="","",TEXT(SB!C1706,"0")))</f>
        <v/>
      </c>
      <c r="G1704" s="5" t="str">
        <f>IF(SB!D1706="","",SB!D1706)</f>
        <v/>
      </c>
      <c r="H1704" t="str">
        <f>IF(SB!D1706="","","X")</f>
        <v/>
      </c>
      <c r="I1704" t="str">
        <f>IF(SB!H1706="","",SB!G1706)</f>
        <v/>
      </c>
      <c r="J1704" t="str">
        <f>IF(SB!H1706="","",SB!F1706)</f>
        <v/>
      </c>
      <c r="K1704" t="str">
        <f>IFERROR(IF(AND(SB!H1706&lt;&gt;"",VALUE(SB!E1706)&lt;VALUE(SB!$A$2)),Data!J1704,""),"")</f>
        <v/>
      </c>
      <c r="L1704" t="s">
        <v>35</v>
      </c>
      <c r="M1704" t="s">
        <v>35</v>
      </c>
      <c r="O1704" t="s">
        <v>35</v>
      </c>
      <c r="P1704" t="s">
        <v>35</v>
      </c>
      <c r="Q1704" t="s">
        <v>35</v>
      </c>
    </row>
    <row r="1705" spans="1:17">
      <c r="A1705" s="68"/>
      <c r="B1705" s="68"/>
      <c r="C1705" s="68"/>
      <c r="D1705" s="68"/>
      <c r="E1705" s="9"/>
      <c r="F1705" s="9" t="str">
        <f>IF(IF(SB!C1707="","",TEXT(SB!C1707,"0"))="",IF(SB!H1707="","",TEXT(SB!H1707,"0")),IF(SB!C1707="","",TEXT(SB!C1707,"0")))</f>
        <v/>
      </c>
      <c r="G1705" s="5" t="str">
        <f>IF(SB!D1707="","",SB!D1707)</f>
        <v/>
      </c>
      <c r="H1705" t="str">
        <f>IF(SB!D1707="","","X")</f>
        <v/>
      </c>
      <c r="I1705" t="str">
        <f>IF(SB!H1707="","",SB!G1707)</f>
        <v/>
      </c>
      <c r="J1705" t="str">
        <f>IF(SB!H1707="","",SB!F1707)</f>
        <v/>
      </c>
      <c r="K1705" t="str">
        <f>IFERROR(IF(AND(SB!H1707&lt;&gt;"",VALUE(SB!E1707)&lt;VALUE(SB!$A$2)),Data!J1705,""),"")</f>
        <v/>
      </c>
      <c r="L1705" t="s">
        <v>35</v>
      </c>
      <c r="M1705" t="s">
        <v>35</v>
      </c>
      <c r="O1705" t="s">
        <v>35</v>
      </c>
      <c r="P1705" t="s">
        <v>35</v>
      </c>
      <c r="Q1705" t="s">
        <v>35</v>
      </c>
    </row>
    <row r="1706" spans="1:17">
      <c r="A1706" s="68"/>
      <c r="B1706" s="68"/>
      <c r="C1706" s="68"/>
      <c r="D1706" s="68"/>
      <c r="E1706" s="9"/>
      <c r="F1706" s="9" t="str">
        <f>IF(IF(SB!C1708="","",TEXT(SB!C1708,"0"))="",IF(SB!H1708="","",TEXT(SB!H1708,"0")),IF(SB!C1708="","",TEXT(SB!C1708,"0")))</f>
        <v/>
      </c>
      <c r="G1706" s="5" t="str">
        <f>IF(SB!D1708="","",SB!D1708)</f>
        <v/>
      </c>
      <c r="H1706" t="str">
        <f>IF(SB!D1708="","","X")</f>
        <v/>
      </c>
      <c r="I1706" t="str">
        <f>IF(SB!H1708="","",SB!G1708)</f>
        <v/>
      </c>
      <c r="J1706" t="str">
        <f>IF(SB!H1708="","",SB!F1708)</f>
        <v/>
      </c>
      <c r="K1706" t="str">
        <f>IFERROR(IF(AND(SB!H1708&lt;&gt;"",VALUE(SB!E1708)&lt;VALUE(SB!$A$2)),Data!J1706,""),"")</f>
        <v/>
      </c>
      <c r="L1706" t="s">
        <v>35</v>
      </c>
      <c r="M1706" t="s">
        <v>35</v>
      </c>
      <c r="O1706" t="s">
        <v>35</v>
      </c>
      <c r="P1706" t="s">
        <v>35</v>
      </c>
      <c r="Q1706" t="s">
        <v>35</v>
      </c>
    </row>
    <row r="1707" spans="1:17">
      <c r="A1707" s="68"/>
      <c r="B1707" s="68"/>
      <c r="C1707" s="68"/>
      <c r="D1707" s="68"/>
      <c r="E1707" s="9"/>
      <c r="F1707" s="9" t="str">
        <f>IF(IF(SB!C1709="","",TEXT(SB!C1709,"0"))="",IF(SB!H1709="","",TEXT(SB!H1709,"0")),IF(SB!C1709="","",TEXT(SB!C1709,"0")))</f>
        <v/>
      </c>
      <c r="G1707" s="5" t="str">
        <f>IF(SB!D1709="","",SB!D1709)</f>
        <v/>
      </c>
      <c r="H1707" t="str">
        <f>IF(SB!D1709="","","X")</f>
        <v/>
      </c>
      <c r="I1707" t="str">
        <f>IF(SB!H1709="","",SB!G1709)</f>
        <v/>
      </c>
      <c r="J1707" t="str">
        <f>IF(SB!H1709="","",SB!F1709)</f>
        <v/>
      </c>
      <c r="K1707" t="str">
        <f>IFERROR(IF(AND(SB!H1709&lt;&gt;"",VALUE(SB!E1709)&lt;VALUE(SB!$A$2)),Data!J1707,""),"")</f>
        <v/>
      </c>
      <c r="L1707" t="s">
        <v>35</v>
      </c>
      <c r="M1707" t="s">
        <v>35</v>
      </c>
      <c r="O1707" t="s">
        <v>35</v>
      </c>
      <c r="P1707" t="s">
        <v>35</v>
      </c>
      <c r="Q1707" t="s">
        <v>35</v>
      </c>
    </row>
    <row r="1708" spans="1:17">
      <c r="A1708" s="68"/>
      <c r="B1708" s="68"/>
      <c r="C1708" s="68"/>
      <c r="D1708" s="68"/>
      <c r="E1708" s="9"/>
      <c r="F1708" s="9" t="str">
        <f>IF(IF(SB!C1710="","",TEXT(SB!C1710,"0"))="",IF(SB!H1710="","",TEXT(SB!H1710,"0")),IF(SB!C1710="","",TEXT(SB!C1710,"0")))</f>
        <v/>
      </c>
      <c r="G1708" s="5" t="str">
        <f>IF(SB!D1710="","",SB!D1710)</f>
        <v/>
      </c>
      <c r="H1708" t="str">
        <f>IF(SB!D1710="","","X")</f>
        <v/>
      </c>
      <c r="I1708" t="str">
        <f>IF(SB!H1710="","",SB!G1710)</f>
        <v/>
      </c>
      <c r="J1708" t="str">
        <f>IF(SB!H1710="","",SB!F1710)</f>
        <v/>
      </c>
      <c r="K1708" t="str">
        <f>IFERROR(IF(AND(SB!H1710&lt;&gt;"",VALUE(SB!E1710)&lt;VALUE(SB!$A$2)),Data!J1708,""),"")</f>
        <v/>
      </c>
      <c r="L1708" t="s">
        <v>35</v>
      </c>
      <c r="M1708" t="s">
        <v>35</v>
      </c>
      <c r="O1708" t="s">
        <v>35</v>
      </c>
      <c r="P1708" t="s">
        <v>35</v>
      </c>
      <c r="Q1708" t="s">
        <v>35</v>
      </c>
    </row>
    <row r="1709" spans="1:17">
      <c r="A1709" s="68"/>
      <c r="B1709" s="68"/>
      <c r="C1709" s="68"/>
      <c r="D1709" s="68"/>
      <c r="E1709" s="9"/>
      <c r="F1709" s="9" t="str">
        <f>IF(IF(SB!C1711="","",TEXT(SB!C1711,"0"))="",IF(SB!H1711="","",TEXT(SB!H1711,"0")),IF(SB!C1711="","",TEXT(SB!C1711,"0")))</f>
        <v/>
      </c>
      <c r="G1709" s="5" t="str">
        <f>IF(SB!D1711="","",SB!D1711)</f>
        <v/>
      </c>
      <c r="H1709" t="str">
        <f>IF(SB!D1711="","","X")</f>
        <v/>
      </c>
      <c r="I1709" t="str">
        <f>IF(SB!H1711="","",SB!G1711)</f>
        <v/>
      </c>
      <c r="J1709" t="str">
        <f>IF(SB!H1711="","",SB!F1711)</f>
        <v/>
      </c>
      <c r="K1709" t="str">
        <f>IFERROR(IF(AND(SB!H1711&lt;&gt;"",VALUE(SB!E1711)&lt;VALUE(SB!$A$2)),Data!J1709,""),"")</f>
        <v/>
      </c>
      <c r="L1709" t="s">
        <v>35</v>
      </c>
      <c r="M1709" t="s">
        <v>35</v>
      </c>
      <c r="O1709" t="s">
        <v>35</v>
      </c>
      <c r="P1709" t="s">
        <v>35</v>
      </c>
      <c r="Q1709" t="s">
        <v>35</v>
      </c>
    </row>
    <row r="1710" spans="1:17">
      <c r="A1710" s="68"/>
      <c r="B1710" s="68"/>
      <c r="C1710" s="68"/>
      <c r="D1710" s="68"/>
      <c r="E1710" s="9"/>
      <c r="F1710" s="9" t="str">
        <f>IF(IF(SB!C1712="","",TEXT(SB!C1712,"0"))="",IF(SB!H1712="","",TEXT(SB!H1712,"0")),IF(SB!C1712="","",TEXT(SB!C1712,"0")))</f>
        <v/>
      </c>
      <c r="G1710" s="5" t="str">
        <f>IF(SB!D1712="","",SB!D1712)</f>
        <v/>
      </c>
      <c r="H1710" t="str">
        <f>IF(SB!D1712="","","X")</f>
        <v/>
      </c>
      <c r="I1710" t="str">
        <f>IF(SB!H1712="","",SB!G1712)</f>
        <v/>
      </c>
      <c r="J1710" t="str">
        <f>IF(SB!H1712="","",SB!F1712)</f>
        <v/>
      </c>
      <c r="K1710" t="str">
        <f>IFERROR(IF(AND(SB!H1712&lt;&gt;"",VALUE(SB!E1712)&lt;VALUE(SB!$A$2)),Data!J1710,""),"")</f>
        <v/>
      </c>
      <c r="L1710" t="s">
        <v>35</v>
      </c>
      <c r="M1710" t="s">
        <v>35</v>
      </c>
      <c r="O1710" t="s">
        <v>35</v>
      </c>
      <c r="P1710" t="s">
        <v>35</v>
      </c>
      <c r="Q1710" t="s">
        <v>35</v>
      </c>
    </row>
    <row r="1711" spans="1:17">
      <c r="A1711" s="68"/>
      <c r="B1711" s="68"/>
      <c r="C1711" s="68"/>
      <c r="D1711" s="68"/>
      <c r="E1711" s="9"/>
      <c r="F1711" s="9" t="str">
        <f>IF(IF(SB!C1713="","",TEXT(SB!C1713,"0"))="",IF(SB!H1713="","",TEXT(SB!H1713,"0")),IF(SB!C1713="","",TEXT(SB!C1713,"0")))</f>
        <v/>
      </c>
      <c r="G1711" s="5" t="str">
        <f>IF(SB!D1713="","",SB!D1713)</f>
        <v/>
      </c>
      <c r="H1711" t="str">
        <f>IF(SB!D1713="","","X")</f>
        <v/>
      </c>
      <c r="I1711" t="str">
        <f>IF(SB!H1713="","",SB!G1713)</f>
        <v/>
      </c>
      <c r="J1711" t="str">
        <f>IF(SB!H1713="","",SB!F1713)</f>
        <v/>
      </c>
      <c r="K1711" t="str">
        <f>IFERROR(IF(AND(SB!H1713&lt;&gt;"",VALUE(SB!E1713)&lt;VALUE(SB!$A$2)),Data!J1711,""),"")</f>
        <v/>
      </c>
      <c r="L1711" t="s">
        <v>35</v>
      </c>
      <c r="M1711" t="s">
        <v>35</v>
      </c>
      <c r="O1711" t="s">
        <v>35</v>
      </c>
      <c r="P1711" t="s">
        <v>35</v>
      </c>
      <c r="Q1711" t="s">
        <v>35</v>
      </c>
    </row>
    <row r="1712" spans="1:17">
      <c r="A1712" s="68"/>
      <c r="B1712" s="68"/>
      <c r="C1712" s="68"/>
      <c r="D1712" s="68"/>
      <c r="E1712" s="9"/>
      <c r="F1712" s="9" t="str">
        <f>IF(IF(SB!C1714="","",TEXT(SB!C1714,"0"))="",IF(SB!H1714="","",TEXT(SB!H1714,"0")),IF(SB!C1714="","",TEXT(SB!C1714,"0")))</f>
        <v/>
      </c>
      <c r="G1712" s="5" t="str">
        <f>IF(SB!D1714="","",SB!D1714)</f>
        <v/>
      </c>
      <c r="H1712" t="str">
        <f>IF(SB!D1714="","","X")</f>
        <v/>
      </c>
      <c r="I1712" t="str">
        <f>IF(SB!H1714="","",SB!G1714)</f>
        <v/>
      </c>
      <c r="J1712" t="str">
        <f>IF(SB!H1714="","",SB!F1714)</f>
        <v/>
      </c>
      <c r="K1712" t="str">
        <f>IFERROR(IF(AND(SB!H1714&lt;&gt;"",VALUE(SB!E1714)&lt;VALUE(SB!$A$2)),Data!J1712,""),"")</f>
        <v/>
      </c>
      <c r="L1712" t="s">
        <v>35</v>
      </c>
      <c r="M1712" t="s">
        <v>35</v>
      </c>
      <c r="O1712" t="s">
        <v>35</v>
      </c>
      <c r="P1712" t="s">
        <v>35</v>
      </c>
      <c r="Q1712" t="s">
        <v>35</v>
      </c>
    </row>
    <row r="1713" spans="1:17">
      <c r="A1713" s="68"/>
      <c r="B1713" s="68"/>
      <c r="C1713" s="68"/>
      <c r="D1713" s="68"/>
      <c r="E1713" s="9"/>
      <c r="F1713" s="9" t="str">
        <f>IF(IF(SB!C1715="","",TEXT(SB!C1715,"0"))="",IF(SB!H1715="","",TEXT(SB!H1715,"0")),IF(SB!C1715="","",TEXT(SB!C1715,"0")))</f>
        <v/>
      </c>
      <c r="G1713" s="5" t="str">
        <f>IF(SB!D1715="","",SB!D1715)</f>
        <v/>
      </c>
      <c r="H1713" t="str">
        <f>IF(SB!D1715="","","X")</f>
        <v/>
      </c>
      <c r="I1713" t="str">
        <f>IF(SB!H1715="","",SB!G1715)</f>
        <v/>
      </c>
      <c r="J1713" t="str">
        <f>IF(SB!H1715="","",SB!F1715)</f>
        <v/>
      </c>
      <c r="K1713" t="str">
        <f>IFERROR(IF(AND(SB!H1715&lt;&gt;"",VALUE(SB!E1715)&lt;VALUE(SB!$A$2)),Data!J1713,""),"")</f>
        <v/>
      </c>
      <c r="L1713" t="s">
        <v>35</v>
      </c>
      <c r="M1713" t="s">
        <v>35</v>
      </c>
      <c r="O1713" t="s">
        <v>35</v>
      </c>
      <c r="P1713" t="s">
        <v>35</v>
      </c>
      <c r="Q1713" t="s">
        <v>35</v>
      </c>
    </row>
    <row r="1714" spans="1:17">
      <c r="A1714" s="68"/>
      <c r="B1714" s="68"/>
      <c r="C1714" s="68"/>
      <c r="D1714" s="68"/>
      <c r="E1714" s="9"/>
      <c r="F1714" s="9" t="str">
        <f>IF(IF(SB!C1716="","",TEXT(SB!C1716,"0"))="",IF(SB!H1716="","",TEXT(SB!H1716,"0")),IF(SB!C1716="","",TEXT(SB!C1716,"0")))</f>
        <v/>
      </c>
      <c r="G1714" s="5" t="str">
        <f>IF(SB!D1716="","",SB!D1716)</f>
        <v/>
      </c>
      <c r="H1714" t="str">
        <f>IF(SB!D1716="","","X")</f>
        <v/>
      </c>
      <c r="I1714" t="str">
        <f>IF(SB!H1716="","",SB!G1716)</f>
        <v/>
      </c>
      <c r="J1714" t="str">
        <f>IF(SB!H1716="","",SB!F1716)</f>
        <v/>
      </c>
      <c r="K1714" t="str">
        <f>IFERROR(IF(AND(SB!H1716&lt;&gt;"",VALUE(SB!E1716)&lt;VALUE(SB!$A$2)),Data!J1714,""),"")</f>
        <v/>
      </c>
      <c r="L1714" t="s">
        <v>35</v>
      </c>
      <c r="M1714" t="s">
        <v>35</v>
      </c>
      <c r="O1714" t="s">
        <v>35</v>
      </c>
      <c r="P1714" t="s">
        <v>35</v>
      </c>
      <c r="Q1714" t="s">
        <v>35</v>
      </c>
    </row>
    <row r="1715" spans="1:17">
      <c r="A1715" s="68"/>
      <c r="B1715" s="68"/>
      <c r="C1715" s="68"/>
      <c r="D1715" s="68"/>
      <c r="E1715" s="9"/>
      <c r="F1715" s="9" t="str">
        <f>IF(IF(SB!C1717="","",TEXT(SB!C1717,"0"))="",IF(SB!H1717="","",TEXT(SB!H1717,"0")),IF(SB!C1717="","",TEXT(SB!C1717,"0")))</f>
        <v/>
      </c>
      <c r="G1715" s="5" t="str">
        <f>IF(SB!D1717="","",SB!D1717)</f>
        <v/>
      </c>
      <c r="H1715" t="str">
        <f>IF(SB!D1717="","","X")</f>
        <v/>
      </c>
      <c r="I1715" t="str">
        <f>IF(SB!H1717="","",SB!G1717)</f>
        <v/>
      </c>
      <c r="J1715" t="str">
        <f>IF(SB!H1717="","",SB!F1717)</f>
        <v/>
      </c>
      <c r="K1715" t="str">
        <f>IFERROR(IF(AND(SB!H1717&lt;&gt;"",VALUE(SB!E1717)&lt;VALUE(SB!$A$2)),Data!J1715,""),"")</f>
        <v/>
      </c>
      <c r="L1715" t="s">
        <v>35</v>
      </c>
      <c r="M1715" t="s">
        <v>35</v>
      </c>
      <c r="O1715" t="s">
        <v>35</v>
      </c>
      <c r="P1715" t="s">
        <v>35</v>
      </c>
      <c r="Q1715" t="s">
        <v>35</v>
      </c>
    </row>
    <row r="1716" spans="1:17">
      <c r="A1716" s="68"/>
      <c r="B1716" s="68"/>
      <c r="C1716" s="68"/>
      <c r="D1716" s="68"/>
      <c r="E1716" s="9"/>
      <c r="F1716" s="9" t="str">
        <f>IF(IF(SB!C1718="","",TEXT(SB!C1718,"0"))="",IF(SB!H1718="","",TEXT(SB!H1718,"0")),IF(SB!C1718="","",TEXT(SB!C1718,"0")))</f>
        <v/>
      </c>
      <c r="G1716" s="5" t="str">
        <f>IF(SB!D1718="","",SB!D1718)</f>
        <v/>
      </c>
      <c r="H1716" t="str">
        <f>IF(SB!D1718="","","X")</f>
        <v/>
      </c>
      <c r="I1716" t="str">
        <f>IF(SB!H1718="","",SB!G1718)</f>
        <v/>
      </c>
      <c r="J1716" t="str">
        <f>IF(SB!H1718="","",SB!F1718)</f>
        <v/>
      </c>
      <c r="K1716" t="str">
        <f>IFERROR(IF(AND(SB!H1718&lt;&gt;"",VALUE(SB!E1718)&lt;VALUE(SB!$A$2)),Data!J1716,""),"")</f>
        <v/>
      </c>
      <c r="L1716" t="s">
        <v>35</v>
      </c>
      <c r="M1716" t="s">
        <v>35</v>
      </c>
      <c r="O1716" t="s">
        <v>35</v>
      </c>
      <c r="P1716" t="s">
        <v>35</v>
      </c>
      <c r="Q1716" t="s">
        <v>35</v>
      </c>
    </row>
    <row r="1717" spans="1:17">
      <c r="A1717" s="68"/>
      <c r="B1717" s="68"/>
      <c r="C1717" s="68"/>
      <c r="D1717" s="68"/>
      <c r="E1717" s="9"/>
      <c r="F1717" s="9" t="str">
        <f>IF(IF(SB!C1719="","",TEXT(SB!C1719,"0"))="",IF(SB!H1719="","",TEXT(SB!H1719,"0")),IF(SB!C1719="","",TEXT(SB!C1719,"0")))</f>
        <v/>
      </c>
      <c r="G1717" s="5" t="str">
        <f>IF(SB!D1719="","",SB!D1719)</f>
        <v/>
      </c>
      <c r="H1717" t="str">
        <f>IF(SB!D1719="","","X")</f>
        <v/>
      </c>
      <c r="I1717" t="str">
        <f>IF(SB!H1719="","",SB!G1719)</f>
        <v/>
      </c>
      <c r="J1717" t="str">
        <f>IF(SB!H1719="","",SB!F1719)</f>
        <v/>
      </c>
      <c r="K1717" t="str">
        <f>IFERROR(IF(AND(SB!H1719&lt;&gt;"",VALUE(SB!E1719)&lt;VALUE(SB!$A$2)),Data!J1717,""),"")</f>
        <v/>
      </c>
      <c r="L1717" t="s">
        <v>35</v>
      </c>
      <c r="M1717" t="s">
        <v>35</v>
      </c>
      <c r="O1717" t="s">
        <v>35</v>
      </c>
      <c r="P1717" t="s">
        <v>35</v>
      </c>
      <c r="Q1717" t="s">
        <v>35</v>
      </c>
    </row>
    <row r="1718" spans="1:17">
      <c r="A1718" s="68"/>
      <c r="B1718" s="68"/>
      <c r="C1718" s="68"/>
      <c r="D1718" s="68"/>
      <c r="E1718" s="9"/>
      <c r="F1718" s="9" t="str">
        <f>IF(IF(SB!C1720="","",TEXT(SB!C1720,"0"))="",IF(SB!H1720="","",TEXT(SB!H1720,"0")),IF(SB!C1720="","",TEXT(SB!C1720,"0")))</f>
        <v/>
      </c>
      <c r="G1718" s="5" t="str">
        <f>IF(SB!D1720="","",SB!D1720)</f>
        <v/>
      </c>
      <c r="H1718" t="str">
        <f>IF(SB!D1720="","","X")</f>
        <v/>
      </c>
      <c r="I1718" t="str">
        <f>IF(SB!H1720="","",SB!G1720)</f>
        <v/>
      </c>
      <c r="J1718" t="str">
        <f>IF(SB!H1720="","",SB!F1720)</f>
        <v/>
      </c>
      <c r="K1718" t="str">
        <f>IFERROR(IF(AND(SB!H1720&lt;&gt;"",VALUE(SB!E1720)&lt;VALUE(SB!$A$2)),Data!J1718,""),"")</f>
        <v/>
      </c>
      <c r="L1718" t="s">
        <v>35</v>
      </c>
      <c r="M1718" t="s">
        <v>35</v>
      </c>
      <c r="O1718" t="s">
        <v>35</v>
      </c>
      <c r="P1718" t="s">
        <v>35</v>
      </c>
      <c r="Q1718" t="s">
        <v>35</v>
      </c>
    </row>
    <row r="1719" spans="1:17">
      <c r="A1719" s="68"/>
      <c r="B1719" s="68"/>
      <c r="C1719" s="68"/>
      <c r="D1719" s="68"/>
      <c r="E1719" s="9"/>
      <c r="F1719" s="9" t="str">
        <f>IF(IF(SB!C1721="","",TEXT(SB!C1721,"0"))="",IF(SB!H1721="","",TEXT(SB!H1721,"0")),IF(SB!C1721="","",TEXT(SB!C1721,"0")))</f>
        <v/>
      </c>
      <c r="G1719" s="5" t="str">
        <f>IF(SB!D1721="","",SB!D1721)</f>
        <v/>
      </c>
      <c r="H1719" t="str">
        <f>IF(SB!D1721="","","X")</f>
        <v/>
      </c>
      <c r="I1719" t="str">
        <f>IF(SB!H1721="","",SB!G1721)</f>
        <v/>
      </c>
      <c r="J1719" t="str">
        <f>IF(SB!H1721="","",SB!F1721)</f>
        <v/>
      </c>
      <c r="K1719" t="str">
        <f>IFERROR(IF(AND(SB!H1721&lt;&gt;"",VALUE(SB!E1721)&lt;VALUE(SB!$A$2)),Data!J1719,""),"")</f>
        <v/>
      </c>
      <c r="L1719" t="s">
        <v>35</v>
      </c>
      <c r="M1719" t="s">
        <v>35</v>
      </c>
      <c r="O1719" t="s">
        <v>35</v>
      </c>
      <c r="P1719" t="s">
        <v>35</v>
      </c>
      <c r="Q1719" t="s">
        <v>35</v>
      </c>
    </row>
    <row r="1720" spans="1:17">
      <c r="A1720" s="68"/>
      <c r="B1720" s="68"/>
      <c r="C1720" s="68"/>
      <c r="D1720" s="68"/>
      <c r="E1720" s="9"/>
      <c r="F1720" s="9" t="str">
        <f>IF(IF(SB!C1722="","",TEXT(SB!C1722,"0"))="",IF(SB!H1722="","",TEXT(SB!H1722,"0")),IF(SB!C1722="","",TEXT(SB!C1722,"0")))</f>
        <v/>
      </c>
      <c r="G1720" s="5" t="str">
        <f>IF(SB!D1722="","",SB!D1722)</f>
        <v/>
      </c>
      <c r="H1720" t="str">
        <f>IF(SB!D1722="","","X")</f>
        <v/>
      </c>
      <c r="I1720" t="str">
        <f>IF(SB!H1722="","",SB!G1722)</f>
        <v/>
      </c>
      <c r="J1720" t="str">
        <f>IF(SB!H1722="","",SB!F1722)</f>
        <v/>
      </c>
      <c r="K1720" t="str">
        <f>IFERROR(IF(AND(SB!H1722&lt;&gt;"",VALUE(SB!E1722)&lt;VALUE(SB!$A$2)),Data!J1720,""),"")</f>
        <v/>
      </c>
      <c r="L1720" t="s">
        <v>35</v>
      </c>
      <c r="M1720" t="s">
        <v>35</v>
      </c>
      <c r="O1720" t="s">
        <v>35</v>
      </c>
      <c r="P1720" t="s">
        <v>35</v>
      </c>
      <c r="Q1720" t="s">
        <v>35</v>
      </c>
    </row>
    <row r="1721" spans="1:17">
      <c r="A1721" s="68"/>
      <c r="B1721" s="68"/>
      <c r="C1721" s="68"/>
      <c r="D1721" s="68"/>
      <c r="E1721" s="9"/>
      <c r="F1721" s="9" t="str">
        <f>IF(IF(SB!C1723="","",TEXT(SB!C1723,"0"))="",IF(SB!H1723="","",TEXT(SB!H1723,"0")),IF(SB!C1723="","",TEXT(SB!C1723,"0")))</f>
        <v/>
      </c>
      <c r="G1721" s="5" t="str">
        <f>IF(SB!D1723="","",SB!D1723)</f>
        <v/>
      </c>
      <c r="H1721" t="str">
        <f>IF(SB!D1723="","","X")</f>
        <v/>
      </c>
      <c r="I1721" t="str">
        <f>IF(SB!H1723="","",SB!G1723)</f>
        <v/>
      </c>
      <c r="J1721" t="str">
        <f>IF(SB!H1723="","",SB!F1723)</f>
        <v/>
      </c>
      <c r="K1721" t="str">
        <f>IFERROR(IF(AND(SB!H1723&lt;&gt;"",VALUE(SB!E1723)&lt;VALUE(SB!$A$2)),Data!J1721,""),"")</f>
        <v/>
      </c>
      <c r="L1721" t="s">
        <v>35</v>
      </c>
      <c r="M1721" t="s">
        <v>35</v>
      </c>
      <c r="O1721" t="s">
        <v>35</v>
      </c>
      <c r="P1721" t="s">
        <v>35</v>
      </c>
      <c r="Q1721" t="s">
        <v>35</v>
      </c>
    </row>
    <row r="1722" spans="1:17">
      <c r="A1722" s="68"/>
      <c r="B1722" s="68"/>
      <c r="C1722" s="68"/>
      <c r="D1722" s="68"/>
      <c r="E1722" s="9"/>
      <c r="F1722" s="9" t="str">
        <f>IF(IF(SB!C1724="","",TEXT(SB!C1724,"0"))="",IF(SB!H1724="","",TEXT(SB!H1724,"0")),IF(SB!C1724="","",TEXT(SB!C1724,"0")))</f>
        <v/>
      </c>
      <c r="G1722" s="5" t="str">
        <f>IF(SB!D1724="","",SB!D1724)</f>
        <v/>
      </c>
      <c r="H1722" t="str">
        <f>IF(SB!D1724="","","X")</f>
        <v/>
      </c>
      <c r="I1722" t="str">
        <f>IF(SB!H1724="","",SB!G1724)</f>
        <v/>
      </c>
      <c r="J1722" t="str">
        <f>IF(SB!H1724="","",SB!F1724)</f>
        <v/>
      </c>
      <c r="K1722" t="str">
        <f>IFERROR(IF(AND(SB!H1724&lt;&gt;"",VALUE(SB!E1724)&lt;VALUE(SB!$A$2)),Data!J1722,""),"")</f>
        <v/>
      </c>
      <c r="L1722" t="s">
        <v>35</v>
      </c>
      <c r="M1722" t="s">
        <v>35</v>
      </c>
      <c r="O1722" t="s">
        <v>35</v>
      </c>
      <c r="P1722" t="s">
        <v>35</v>
      </c>
      <c r="Q1722" t="s">
        <v>35</v>
      </c>
    </row>
    <row r="1723" spans="1:17">
      <c r="A1723" s="68"/>
      <c r="B1723" s="68"/>
      <c r="C1723" s="68"/>
      <c r="D1723" s="68"/>
      <c r="E1723" s="9"/>
      <c r="F1723" s="9" t="str">
        <f>IF(IF(SB!C1725="","",TEXT(SB!C1725,"0"))="",IF(SB!H1725="","",TEXT(SB!H1725,"0")),IF(SB!C1725="","",TEXT(SB!C1725,"0")))</f>
        <v/>
      </c>
      <c r="G1723" s="5" t="str">
        <f>IF(SB!D1725="","",SB!D1725)</f>
        <v/>
      </c>
      <c r="H1723" t="str">
        <f>IF(SB!D1725="","","X")</f>
        <v/>
      </c>
      <c r="I1723" t="str">
        <f>IF(SB!H1725="","",SB!G1725)</f>
        <v/>
      </c>
      <c r="J1723" t="str">
        <f>IF(SB!H1725="","",SB!F1725)</f>
        <v/>
      </c>
      <c r="K1723" t="str">
        <f>IFERROR(IF(AND(SB!H1725&lt;&gt;"",VALUE(SB!E1725)&lt;VALUE(SB!$A$2)),Data!J1723,""),"")</f>
        <v/>
      </c>
      <c r="L1723" t="s">
        <v>35</v>
      </c>
      <c r="M1723" t="s">
        <v>35</v>
      </c>
      <c r="O1723" t="s">
        <v>35</v>
      </c>
      <c r="P1723" t="s">
        <v>35</v>
      </c>
      <c r="Q1723" t="s">
        <v>35</v>
      </c>
    </row>
    <row r="1724" spans="1:17">
      <c r="A1724" s="68"/>
      <c r="B1724" s="68"/>
      <c r="C1724" s="68"/>
      <c r="D1724" s="68"/>
      <c r="E1724" s="9"/>
      <c r="F1724" s="9" t="str">
        <f>IF(IF(SB!C1726="","",TEXT(SB!C1726,"0"))="",IF(SB!H1726="","",TEXT(SB!H1726,"0")),IF(SB!C1726="","",TEXT(SB!C1726,"0")))</f>
        <v/>
      </c>
      <c r="G1724" s="5" t="str">
        <f>IF(SB!D1726="","",SB!D1726)</f>
        <v/>
      </c>
      <c r="H1724" t="str">
        <f>IF(SB!D1726="","","X")</f>
        <v/>
      </c>
      <c r="I1724" t="str">
        <f>IF(SB!H1726="","",SB!G1726)</f>
        <v/>
      </c>
      <c r="J1724" t="str">
        <f>IF(SB!H1726="","",SB!F1726)</f>
        <v/>
      </c>
      <c r="K1724" t="str">
        <f>IFERROR(IF(AND(SB!H1726&lt;&gt;"",VALUE(SB!E1726)&lt;VALUE(SB!$A$2)),Data!J1724,""),"")</f>
        <v/>
      </c>
      <c r="L1724" t="s">
        <v>35</v>
      </c>
      <c r="M1724" t="s">
        <v>35</v>
      </c>
      <c r="O1724" t="s">
        <v>35</v>
      </c>
      <c r="P1724" t="s">
        <v>35</v>
      </c>
      <c r="Q1724" t="s">
        <v>35</v>
      </c>
    </row>
    <row r="1725" spans="1:17">
      <c r="A1725" s="68"/>
      <c r="B1725" s="68"/>
      <c r="C1725" s="68"/>
      <c r="D1725" s="68"/>
      <c r="E1725" s="9"/>
      <c r="F1725" s="9" t="str">
        <f>IF(IF(SB!C1727="","",TEXT(SB!C1727,"0"))="",IF(SB!H1727="","",TEXT(SB!H1727,"0")),IF(SB!C1727="","",TEXT(SB!C1727,"0")))</f>
        <v/>
      </c>
      <c r="G1725" s="5" t="str">
        <f>IF(SB!D1727="","",SB!D1727)</f>
        <v/>
      </c>
      <c r="H1725" t="str">
        <f>IF(SB!D1727="","","X")</f>
        <v/>
      </c>
      <c r="I1725" t="str">
        <f>IF(SB!H1727="","",SB!G1727)</f>
        <v/>
      </c>
      <c r="J1725" t="str">
        <f>IF(SB!H1727="","",SB!F1727)</f>
        <v/>
      </c>
      <c r="K1725" t="str">
        <f>IFERROR(IF(AND(SB!H1727&lt;&gt;"",VALUE(SB!E1727)&lt;VALUE(SB!$A$2)),Data!J1725,""),"")</f>
        <v/>
      </c>
      <c r="L1725" t="s">
        <v>35</v>
      </c>
      <c r="M1725" t="s">
        <v>35</v>
      </c>
      <c r="O1725" t="s">
        <v>35</v>
      </c>
      <c r="P1725" t="s">
        <v>35</v>
      </c>
      <c r="Q1725" t="s">
        <v>35</v>
      </c>
    </row>
    <row r="1726" spans="1:17">
      <c r="A1726" s="68"/>
      <c r="B1726" s="68"/>
      <c r="C1726" s="68"/>
      <c r="D1726" s="68"/>
      <c r="E1726" s="9"/>
      <c r="F1726" s="9" t="str">
        <f>IF(IF(SB!C1728="","",TEXT(SB!C1728,"0"))="",IF(SB!H1728="","",TEXT(SB!H1728,"0")),IF(SB!C1728="","",TEXT(SB!C1728,"0")))</f>
        <v/>
      </c>
      <c r="G1726" s="5" t="str">
        <f>IF(SB!D1728="","",SB!D1728)</f>
        <v/>
      </c>
      <c r="H1726" t="str">
        <f>IF(SB!D1728="","","X")</f>
        <v/>
      </c>
      <c r="I1726" t="str">
        <f>IF(SB!H1728="","",SB!G1728)</f>
        <v/>
      </c>
      <c r="J1726" t="str">
        <f>IF(SB!H1728="","",SB!F1728)</f>
        <v/>
      </c>
      <c r="K1726" t="str">
        <f>IFERROR(IF(AND(SB!H1728&lt;&gt;"",VALUE(SB!E1728)&lt;VALUE(SB!$A$2)),Data!J1726,""),"")</f>
        <v/>
      </c>
      <c r="L1726" t="s">
        <v>35</v>
      </c>
      <c r="M1726" t="s">
        <v>35</v>
      </c>
      <c r="O1726" t="s">
        <v>35</v>
      </c>
      <c r="P1726" t="s">
        <v>35</v>
      </c>
      <c r="Q1726" t="s">
        <v>35</v>
      </c>
    </row>
    <row r="1727" spans="1:17">
      <c r="A1727" s="68"/>
      <c r="B1727" s="68"/>
      <c r="C1727" s="68"/>
      <c r="D1727" s="68"/>
      <c r="E1727" s="9"/>
      <c r="F1727" s="9" t="str">
        <f>IF(IF(SB!C1729="","",TEXT(SB!C1729,"0"))="",IF(SB!H1729="","",TEXT(SB!H1729,"0")),IF(SB!C1729="","",TEXT(SB!C1729,"0")))</f>
        <v/>
      </c>
      <c r="G1727" s="5" t="str">
        <f>IF(SB!D1729="","",SB!D1729)</f>
        <v/>
      </c>
      <c r="H1727" t="str">
        <f>IF(SB!D1729="","","X")</f>
        <v/>
      </c>
      <c r="I1727" t="str">
        <f>IF(SB!H1729="","",SB!G1729)</f>
        <v/>
      </c>
      <c r="J1727" t="str">
        <f>IF(SB!H1729="","",SB!F1729)</f>
        <v/>
      </c>
      <c r="K1727" t="str">
        <f>IFERROR(IF(AND(SB!H1729&lt;&gt;"",VALUE(SB!E1729)&lt;VALUE(SB!$A$2)),Data!J1727,""),"")</f>
        <v/>
      </c>
      <c r="L1727" t="s">
        <v>35</v>
      </c>
      <c r="M1727" t="s">
        <v>35</v>
      </c>
      <c r="O1727" t="s">
        <v>35</v>
      </c>
      <c r="P1727" t="s">
        <v>35</v>
      </c>
      <c r="Q1727" t="s">
        <v>35</v>
      </c>
    </row>
    <row r="1728" spans="1:17">
      <c r="A1728" s="68"/>
      <c r="B1728" s="68"/>
      <c r="C1728" s="68"/>
      <c r="D1728" s="68"/>
      <c r="E1728" s="9"/>
      <c r="F1728" s="9" t="str">
        <f>IF(IF(SB!C1730="","",TEXT(SB!C1730,"0"))="",IF(SB!H1730="","",TEXT(SB!H1730,"0")),IF(SB!C1730="","",TEXT(SB!C1730,"0")))</f>
        <v/>
      </c>
      <c r="G1728" s="5" t="str">
        <f>IF(SB!D1730="","",SB!D1730)</f>
        <v/>
      </c>
      <c r="H1728" t="str">
        <f>IF(SB!D1730="","","X")</f>
        <v/>
      </c>
      <c r="I1728" t="str">
        <f>IF(SB!H1730="","",SB!G1730)</f>
        <v/>
      </c>
      <c r="J1728" t="str">
        <f>IF(SB!H1730="","",SB!F1730)</f>
        <v/>
      </c>
      <c r="K1728" t="str">
        <f>IFERROR(IF(AND(SB!H1730&lt;&gt;"",VALUE(SB!E1730)&lt;VALUE(SB!$A$2)),Data!J1728,""),"")</f>
        <v/>
      </c>
      <c r="L1728" t="s">
        <v>35</v>
      </c>
      <c r="M1728" t="s">
        <v>35</v>
      </c>
      <c r="O1728" t="s">
        <v>35</v>
      </c>
      <c r="P1728" t="s">
        <v>35</v>
      </c>
      <c r="Q1728" t="s">
        <v>35</v>
      </c>
    </row>
    <row r="1729" spans="1:17">
      <c r="A1729" s="68"/>
      <c r="B1729" s="68"/>
      <c r="C1729" s="68"/>
      <c r="D1729" s="68"/>
      <c r="E1729" s="9"/>
      <c r="F1729" s="9" t="str">
        <f>IF(IF(SB!C1731="","",TEXT(SB!C1731,"0"))="",IF(SB!H1731="","",TEXT(SB!H1731,"0")),IF(SB!C1731="","",TEXT(SB!C1731,"0")))</f>
        <v/>
      </c>
      <c r="G1729" s="5" t="str">
        <f>IF(SB!D1731="","",SB!D1731)</f>
        <v/>
      </c>
      <c r="H1729" t="str">
        <f>IF(SB!D1731="","","X")</f>
        <v/>
      </c>
      <c r="I1729" t="str">
        <f>IF(SB!H1731="","",SB!G1731)</f>
        <v/>
      </c>
      <c r="J1729" t="str">
        <f>IF(SB!H1731="","",SB!F1731)</f>
        <v/>
      </c>
      <c r="K1729" t="str">
        <f>IFERROR(IF(AND(SB!H1731&lt;&gt;"",VALUE(SB!E1731)&lt;VALUE(SB!$A$2)),Data!J1729,""),"")</f>
        <v/>
      </c>
      <c r="L1729" t="s">
        <v>35</v>
      </c>
      <c r="M1729" t="s">
        <v>35</v>
      </c>
      <c r="O1729" t="s">
        <v>35</v>
      </c>
      <c r="P1729" t="s">
        <v>35</v>
      </c>
      <c r="Q1729" t="s">
        <v>35</v>
      </c>
    </row>
    <row r="1730" spans="1:17">
      <c r="A1730" s="68"/>
      <c r="B1730" s="68"/>
      <c r="C1730" s="68"/>
      <c r="D1730" s="68"/>
      <c r="E1730" s="9"/>
      <c r="F1730" s="9" t="str">
        <f>IF(IF(SB!C1732="","",TEXT(SB!C1732,"0"))="",IF(SB!H1732="","",TEXT(SB!H1732,"0")),IF(SB!C1732="","",TEXT(SB!C1732,"0")))</f>
        <v/>
      </c>
      <c r="G1730" s="5" t="str">
        <f>IF(SB!D1732="","",SB!D1732)</f>
        <v/>
      </c>
      <c r="H1730" t="str">
        <f>IF(SB!D1732="","","X")</f>
        <v/>
      </c>
      <c r="I1730" t="str">
        <f>IF(SB!H1732="","",SB!G1732)</f>
        <v/>
      </c>
      <c r="J1730" t="str">
        <f>IF(SB!H1732="","",SB!F1732)</f>
        <v/>
      </c>
      <c r="K1730" t="str">
        <f>IFERROR(IF(AND(SB!H1732&lt;&gt;"",VALUE(SB!E1732)&lt;VALUE(SB!$A$2)),Data!J1730,""),"")</f>
        <v/>
      </c>
      <c r="L1730" t="s">
        <v>35</v>
      </c>
      <c r="M1730" t="s">
        <v>35</v>
      </c>
      <c r="O1730" t="s">
        <v>35</v>
      </c>
      <c r="P1730" t="s">
        <v>35</v>
      </c>
      <c r="Q1730" t="s">
        <v>35</v>
      </c>
    </row>
    <row r="1731" spans="1:17">
      <c r="A1731" s="68"/>
      <c r="B1731" s="68"/>
      <c r="C1731" s="68"/>
      <c r="D1731" s="68"/>
      <c r="E1731" s="9"/>
      <c r="F1731" s="9" t="str">
        <f>IF(IF(SB!C1733="","",TEXT(SB!C1733,"0"))="",IF(SB!H1733="","",TEXT(SB!H1733,"0")),IF(SB!C1733="","",TEXT(SB!C1733,"0")))</f>
        <v/>
      </c>
      <c r="G1731" s="5" t="str">
        <f>IF(SB!D1733="","",SB!D1733)</f>
        <v/>
      </c>
      <c r="H1731" t="str">
        <f>IF(SB!D1733="","","X")</f>
        <v/>
      </c>
      <c r="I1731" t="str">
        <f>IF(SB!H1733="","",SB!G1733)</f>
        <v/>
      </c>
      <c r="J1731" t="str">
        <f>IF(SB!H1733="","",SB!F1733)</f>
        <v/>
      </c>
      <c r="K1731" t="str">
        <f>IFERROR(IF(AND(SB!H1733&lt;&gt;"",VALUE(SB!E1733)&lt;VALUE(SB!$A$2)),Data!J1731,""),"")</f>
        <v/>
      </c>
      <c r="L1731" t="s">
        <v>35</v>
      </c>
      <c r="M1731" t="s">
        <v>35</v>
      </c>
      <c r="O1731" t="s">
        <v>35</v>
      </c>
      <c r="P1731" t="s">
        <v>35</v>
      </c>
      <c r="Q1731" t="s">
        <v>35</v>
      </c>
    </row>
    <row r="1732" spans="1:17">
      <c r="A1732" s="68"/>
      <c r="B1732" s="68"/>
      <c r="C1732" s="68"/>
      <c r="D1732" s="68"/>
      <c r="E1732" s="9"/>
      <c r="F1732" s="9" t="str">
        <f>IF(IF(SB!C1734="","",TEXT(SB!C1734,"0"))="",IF(SB!H1734="","",TEXT(SB!H1734,"0")),IF(SB!C1734="","",TEXT(SB!C1734,"0")))</f>
        <v/>
      </c>
      <c r="G1732" s="5" t="str">
        <f>IF(SB!D1734="","",SB!D1734)</f>
        <v/>
      </c>
      <c r="H1732" t="str">
        <f>IF(SB!D1734="","","X")</f>
        <v/>
      </c>
      <c r="I1732" t="str">
        <f>IF(SB!H1734="","",SB!G1734)</f>
        <v/>
      </c>
      <c r="J1732" t="str">
        <f>IF(SB!H1734="","",SB!F1734)</f>
        <v/>
      </c>
      <c r="K1732" t="str">
        <f>IFERROR(IF(AND(SB!H1734&lt;&gt;"",VALUE(SB!E1734)&lt;VALUE(SB!$A$2)),Data!J1732,""),"")</f>
        <v/>
      </c>
      <c r="L1732" t="s">
        <v>35</v>
      </c>
      <c r="M1732" t="s">
        <v>35</v>
      </c>
      <c r="O1732" t="s">
        <v>35</v>
      </c>
      <c r="P1732" t="s">
        <v>35</v>
      </c>
      <c r="Q1732" t="s">
        <v>35</v>
      </c>
    </row>
    <row r="1733" spans="1:17">
      <c r="A1733" s="68"/>
      <c r="B1733" s="68"/>
      <c r="C1733" s="68"/>
      <c r="D1733" s="68"/>
      <c r="E1733" s="9"/>
      <c r="F1733" s="9" t="str">
        <f>IF(IF(SB!C1735="","",TEXT(SB!C1735,"0"))="",IF(SB!H1735="","",TEXT(SB!H1735,"0")),IF(SB!C1735="","",TEXT(SB!C1735,"0")))</f>
        <v/>
      </c>
      <c r="G1733" s="5" t="str">
        <f>IF(SB!D1735="","",SB!D1735)</f>
        <v/>
      </c>
      <c r="H1733" t="str">
        <f>IF(SB!D1735="","","X")</f>
        <v/>
      </c>
      <c r="I1733" t="str">
        <f>IF(SB!H1735="","",SB!G1735)</f>
        <v/>
      </c>
      <c r="J1733" t="str">
        <f>IF(SB!H1735="","",SB!F1735)</f>
        <v/>
      </c>
      <c r="K1733" t="str">
        <f>IFERROR(IF(AND(SB!H1735&lt;&gt;"",VALUE(SB!E1735)&lt;VALUE(SB!$A$2)),Data!J1733,""),"")</f>
        <v/>
      </c>
      <c r="L1733" t="s">
        <v>35</v>
      </c>
      <c r="M1733" t="s">
        <v>35</v>
      </c>
      <c r="O1733" t="s">
        <v>35</v>
      </c>
      <c r="P1733" t="s">
        <v>35</v>
      </c>
      <c r="Q1733" t="s">
        <v>35</v>
      </c>
    </row>
    <row r="1734" spans="1:17">
      <c r="A1734" s="68"/>
      <c r="B1734" s="68"/>
      <c r="C1734" s="68"/>
      <c r="D1734" s="68"/>
      <c r="E1734" s="9"/>
      <c r="F1734" s="9" t="str">
        <f>IF(IF(SB!C1736="","",TEXT(SB!C1736,"0"))="",IF(SB!H1736="","",TEXT(SB!H1736,"0")),IF(SB!C1736="","",TEXT(SB!C1736,"0")))</f>
        <v/>
      </c>
      <c r="G1734" s="5" t="str">
        <f>IF(SB!D1736="","",SB!D1736)</f>
        <v/>
      </c>
      <c r="H1734" t="str">
        <f>IF(SB!D1736="","","X")</f>
        <v/>
      </c>
      <c r="I1734" t="str">
        <f>IF(SB!H1736="","",SB!G1736)</f>
        <v/>
      </c>
      <c r="J1734" t="str">
        <f>IF(SB!H1736="","",SB!F1736)</f>
        <v/>
      </c>
      <c r="K1734" t="str">
        <f>IFERROR(IF(AND(SB!H1736&lt;&gt;"",VALUE(SB!E1736)&lt;VALUE(SB!$A$2)),Data!J1734,""),"")</f>
        <v/>
      </c>
      <c r="L1734" t="s">
        <v>35</v>
      </c>
      <c r="M1734" t="s">
        <v>35</v>
      </c>
      <c r="O1734" t="s">
        <v>35</v>
      </c>
      <c r="P1734" t="s">
        <v>35</v>
      </c>
      <c r="Q1734" t="s">
        <v>35</v>
      </c>
    </row>
    <row r="1735" spans="1:17">
      <c r="A1735" s="68"/>
      <c r="B1735" s="68"/>
      <c r="C1735" s="68"/>
      <c r="D1735" s="68"/>
      <c r="E1735" s="9"/>
      <c r="F1735" s="9" t="str">
        <f>IF(IF(SB!C1737="","",TEXT(SB!C1737,"0"))="",IF(SB!H1737="","",TEXT(SB!H1737,"0")),IF(SB!C1737="","",TEXT(SB!C1737,"0")))</f>
        <v/>
      </c>
      <c r="G1735" s="5" t="str">
        <f>IF(SB!D1737="","",SB!D1737)</f>
        <v/>
      </c>
      <c r="H1735" t="str">
        <f>IF(SB!D1737="","","X")</f>
        <v/>
      </c>
      <c r="I1735" t="str">
        <f>IF(SB!H1737="","",SB!G1737)</f>
        <v/>
      </c>
      <c r="J1735" t="str">
        <f>IF(SB!H1737="","",SB!F1737)</f>
        <v/>
      </c>
      <c r="K1735" t="str">
        <f>IFERROR(IF(AND(SB!H1737&lt;&gt;"",VALUE(SB!E1737)&lt;VALUE(SB!$A$2)),Data!J1735,""),"")</f>
        <v/>
      </c>
      <c r="L1735" t="s">
        <v>35</v>
      </c>
      <c r="M1735" t="s">
        <v>35</v>
      </c>
      <c r="O1735" t="s">
        <v>35</v>
      </c>
      <c r="P1735" t="s">
        <v>35</v>
      </c>
      <c r="Q1735" t="s">
        <v>35</v>
      </c>
    </row>
    <row r="1736" spans="1:17">
      <c r="A1736" s="68"/>
      <c r="B1736" s="68"/>
      <c r="C1736" s="68"/>
      <c r="D1736" s="68"/>
      <c r="E1736" s="9"/>
      <c r="F1736" s="9" t="str">
        <f>IF(IF(SB!C1738="","",TEXT(SB!C1738,"0"))="",IF(SB!H1738="","",TEXT(SB!H1738,"0")),IF(SB!C1738="","",TEXT(SB!C1738,"0")))</f>
        <v/>
      </c>
      <c r="G1736" s="5" t="str">
        <f>IF(SB!D1738="","",SB!D1738)</f>
        <v/>
      </c>
      <c r="H1736" t="str">
        <f>IF(SB!D1738="","","X")</f>
        <v/>
      </c>
      <c r="I1736" t="str">
        <f>IF(SB!H1738="","",SB!G1738)</f>
        <v/>
      </c>
      <c r="J1736" t="str">
        <f>IF(SB!H1738="","",SB!F1738)</f>
        <v/>
      </c>
      <c r="K1736" t="str">
        <f>IFERROR(IF(AND(SB!H1738&lt;&gt;"",VALUE(SB!E1738)&lt;VALUE(SB!$A$2)),Data!J1736,""),"")</f>
        <v/>
      </c>
      <c r="L1736" t="s">
        <v>35</v>
      </c>
      <c r="M1736" t="s">
        <v>35</v>
      </c>
      <c r="O1736" t="s">
        <v>35</v>
      </c>
      <c r="P1736" t="s">
        <v>35</v>
      </c>
      <c r="Q1736" t="s">
        <v>35</v>
      </c>
    </row>
    <row r="1737" spans="1:17">
      <c r="A1737" s="68"/>
      <c r="B1737" s="68"/>
      <c r="C1737" s="68"/>
      <c r="D1737" s="68"/>
      <c r="E1737" s="9"/>
      <c r="F1737" s="9" t="str">
        <f>IF(IF(SB!C1739="","",TEXT(SB!C1739,"0"))="",IF(SB!H1739="","",TEXT(SB!H1739,"0")),IF(SB!C1739="","",TEXT(SB!C1739,"0")))</f>
        <v/>
      </c>
      <c r="G1737" s="5" t="str">
        <f>IF(SB!D1739="","",SB!D1739)</f>
        <v/>
      </c>
      <c r="H1737" t="str">
        <f>IF(SB!D1739="","","X")</f>
        <v/>
      </c>
      <c r="I1737" t="str">
        <f>IF(SB!H1739="","",SB!G1739)</f>
        <v/>
      </c>
      <c r="J1737" t="str">
        <f>IF(SB!H1739="","",SB!F1739)</f>
        <v/>
      </c>
      <c r="K1737" t="str">
        <f>IFERROR(IF(AND(SB!H1739&lt;&gt;"",VALUE(SB!E1739)&lt;VALUE(SB!$A$2)),Data!J1737,""),"")</f>
        <v/>
      </c>
      <c r="L1737" t="s">
        <v>35</v>
      </c>
      <c r="M1737" t="s">
        <v>35</v>
      </c>
      <c r="O1737" t="s">
        <v>35</v>
      </c>
      <c r="P1737" t="s">
        <v>35</v>
      </c>
      <c r="Q1737" t="s">
        <v>35</v>
      </c>
    </row>
    <row r="1738" spans="1:17">
      <c r="A1738" s="68"/>
      <c r="B1738" s="68"/>
      <c r="C1738" s="68"/>
      <c r="D1738" s="68"/>
      <c r="E1738" s="9"/>
      <c r="F1738" s="9" t="str">
        <f>IF(IF(SB!C1740="","",TEXT(SB!C1740,"0"))="",IF(SB!H1740="","",TEXT(SB!H1740,"0")),IF(SB!C1740="","",TEXT(SB!C1740,"0")))</f>
        <v/>
      </c>
      <c r="G1738" s="5" t="str">
        <f>IF(SB!D1740="","",SB!D1740)</f>
        <v/>
      </c>
      <c r="H1738" t="str">
        <f>IF(SB!D1740="","","X")</f>
        <v/>
      </c>
      <c r="I1738" t="str">
        <f>IF(SB!H1740="","",SB!G1740)</f>
        <v/>
      </c>
      <c r="J1738" t="str">
        <f>IF(SB!H1740="","",SB!F1740)</f>
        <v/>
      </c>
      <c r="K1738" t="str">
        <f>IFERROR(IF(AND(SB!H1740&lt;&gt;"",VALUE(SB!E1740)&lt;VALUE(SB!$A$2)),Data!J1738,""),"")</f>
        <v/>
      </c>
      <c r="L1738" t="s">
        <v>35</v>
      </c>
      <c r="M1738" t="s">
        <v>35</v>
      </c>
      <c r="O1738" t="s">
        <v>35</v>
      </c>
      <c r="P1738" t="s">
        <v>35</v>
      </c>
      <c r="Q1738" t="s">
        <v>35</v>
      </c>
    </row>
    <row r="1739" spans="1:17">
      <c r="A1739" s="68"/>
      <c r="B1739" s="68"/>
      <c r="C1739" s="68"/>
      <c r="D1739" s="68"/>
      <c r="E1739" s="9"/>
      <c r="F1739" s="9" t="str">
        <f>IF(IF(SB!C1741="","",TEXT(SB!C1741,"0"))="",IF(SB!H1741="","",TEXT(SB!H1741,"0")),IF(SB!C1741="","",TEXT(SB!C1741,"0")))</f>
        <v/>
      </c>
      <c r="G1739" s="5" t="str">
        <f>IF(SB!D1741="","",SB!D1741)</f>
        <v/>
      </c>
      <c r="H1739" t="str">
        <f>IF(SB!D1741="","","X")</f>
        <v/>
      </c>
      <c r="I1739" t="str">
        <f>IF(SB!H1741="","",SB!G1741)</f>
        <v/>
      </c>
      <c r="J1739" t="str">
        <f>IF(SB!H1741="","",SB!F1741)</f>
        <v/>
      </c>
      <c r="K1739" t="str">
        <f>IFERROR(IF(AND(SB!H1741&lt;&gt;"",VALUE(SB!E1741)&lt;VALUE(SB!$A$2)),Data!J1739,""),"")</f>
        <v/>
      </c>
      <c r="L1739" t="s">
        <v>35</v>
      </c>
      <c r="M1739" t="s">
        <v>35</v>
      </c>
      <c r="O1739" t="s">
        <v>35</v>
      </c>
      <c r="P1739" t="s">
        <v>35</v>
      </c>
      <c r="Q1739" t="s">
        <v>35</v>
      </c>
    </row>
    <row r="1740" spans="1:17">
      <c r="A1740" s="68"/>
      <c r="B1740" s="68"/>
      <c r="C1740" s="68"/>
      <c r="D1740" s="68"/>
      <c r="E1740" s="9"/>
      <c r="F1740" s="9" t="str">
        <f>IF(IF(SB!C1742="","",TEXT(SB!C1742,"0"))="",IF(SB!H1742="","",TEXT(SB!H1742,"0")),IF(SB!C1742="","",TEXT(SB!C1742,"0")))</f>
        <v/>
      </c>
      <c r="G1740" s="5" t="str">
        <f>IF(SB!D1742="","",SB!D1742)</f>
        <v/>
      </c>
      <c r="H1740" t="str">
        <f>IF(SB!D1742="","","X")</f>
        <v/>
      </c>
      <c r="I1740" t="str">
        <f>IF(SB!H1742="","",SB!G1742)</f>
        <v/>
      </c>
      <c r="J1740" t="str">
        <f>IF(SB!H1742="","",SB!F1742)</f>
        <v/>
      </c>
      <c r="K1740" t="str">
        <f>IFERROR(IF(AND(SB!H1742&lt;&gt;"",VALUE(SB!E1742)&lt;VALUE(SB!$A$2)),Data!J1740,""),"")</f>
        <v/>
      </c>
      <c r="L1740" t="s">
        <v>35</v>
      </c>
      <c r="M1740" t="s">
        <v>35</v>
      </c>
      <c r="O1740" t="s">
        <v>35</v>
      </c>
      <c r="P1740" t="s">
        <v>35</v>
      </c>
      <c r="Q1740" t="s">
        <v>35</v>
      </c>
    </row>
    <row r="1741" spans="1:17">
      <c r="A1741" s="68"/>
      <c r="B1741" s="68"/>
      <c r="C1741" s="68"/>
      <c r="D1741" s="68"/>
      <c r="E1741" s="9"/>
      <c r="F1741" s="9" t="str">
        <f>IF(IF(SB!C1743="","",TEXT(SB!C1743,"0"))="",IF(SB!H1743="","",TEXT(SB!H1743,"0")),IF(SB!C1743="","",TEXT(SB!C1743,"0")))</f>
        <v/>
      </c>
      <c r="G1741" s="5" t="str">
        <f>IF(SB!D1743="","",SB!D1743)</f>
        <v/>
      </c>
      <c r="H1741" t="str">
        <f>IF(SB!D1743="","","X")</f>
        <v/>
      </c>
      <c r="I1741" t="str">
        <f>IF(SB!H1743="","",SB!G1743)</f>
        <v/>
      </c>
      <c r="J1741" t="str">
        <f>IF(SB!H1743="","",SB!F1743)</f>
        <v/>
      </c>
      <c r="K1741" t="str">
        <f>IFERROR(IF(AND(SB!H1743&lt;&gt;"",VALUE(SB!E1743)&lt;VALUE(SB!$A$2)),Data!J1741,""),"")</f>
        <v/>
      </c>
      <c r="L1741" t="s">
        <v>35</v>
      </c>
      <c r="M1741" t="s">
        <v>35</v>
      </c>
      <c r="O1741" t="s">
        <v>35</v>
      </c>
      <c r="P1741" t="s">
        <v>35</v>
      </c>
      <c r="Q1741" t="s">
        <v>35</v>
      </c>
    </row>
    <row r="1742" spans="1:17">
      <c r="A1742" s="68"/>
      <c r="B1742" s="68"/>
      <c r="C1742" s="68"/>
      <c r="D1742" s="68"/>
      <c r="E1742" s="9"/>
      <c r="F1742" s="9" t="str">
        <f>IF(IF(SB!C1744="","",TEXT(SB!C1744,"0"))="",IF(SB!H1744="","",TEXT(SB!H1744,"0")),IF(SB!C1744="","",TEXT(SB!C1744,"0")))</f>
        <v/>
      </c>
      <c r="G1742" s="5" t="str">
        <f>IF(SB!D1744="","",SB!D1744)</f>
        <v/>
      </c>
      <c r="H1742" t="str">
        <f>IF(SB!D1744="","","X")</f>
        <v/>
      </c>
      <c r="I1742" t="str">
        <f>IF(SB!H1744="","",SB!G1744)</f>
        <v/>
      </c>
      <c r="J1742" t="str">
        <f>IF(SB!H1744="","",SB!F1744)</f>
        <v/>
      </c>
      <c r="K1742" t="str">
        <f>IFERROR(IF(AND(SB!H1744&lt;&gt;"",VALUE(SB!E1744)&lt;VALUE(SB!$A$2)),Data!J1742,""),"")</f>
        <v/>
      </c>
      <c r="L1742" t="s">
        <v>35</v>
      </c>
      <c r="M1742" t="s">
        <v>35</v>
      </c>
      <c r="O1742" t="s">
        <v>35</v>
      </c>
      <c r="P1742" t="s">
        <v>35</v>
      </c>
      <c r="Q1742" t="s">
        <v>35</v>
      </c>
    </row>
    <row r="1743" spans="1:17">
      <c r="A1743" s="68"/>
      <c r="B1743" s="68"/>
      <c r="C1743" s="68"/>
      <c r="D1743" s="68"/>
      <c r="E1743" s="9"/>
      <c r="F1743" s="9" t="str">
        <f>IF(IF(SB!C1745="","",TEXT(SB!C1745,"0"))="",IF(SB!H1745="","",TEXT(SB!H1745,"0")),IF(SB!C1745="","",TEXT(SB!C1745,"0")))</f>
        <v/>
      </c>
      <c r="G1743" s="5" t="str">
        <f>IF(SB!D1745="","",SB!D1745)</f>
        <v/>
      </c>
      <c r="H1743" t="str">
        <f>IF(SB!D1745="","","X")</f>
        <v/>
      </c>
      <c r="I1743" t="str">
        <f>IF(SB!H1745="","",SB!G1745)</f>
        <v/>
      </c>
      <c r="J1743" t="str">
        <f>IF(SB!H1745="","",SB!F1745)</f>
        <v/>
      </c>
      <c r="K1743" t="str">
        <f>IFERROR(IF(AND(SB!H1745&lt;&gt;"",VALUE(SB!E1745)&lt;VALUE(SB!$A$2)),Data!J1743,""),"")</f>
        <v/>
      </c>
      <c r="L1743" t="s">
        <v>35</v>
      </c>
      <c r="M1743" t="s">
        <v>35</v>
      </c>
      <c r="O1743" t="s">
        <v>35</v>
      </c>
      <c r="P1743" t="s">
        <v>35</v>
      </c>
      <c r="Q1743" t="s">
        <v>35</v>
      </c>
    </row>
    <row r="1744" spans="1:17">
      <c r="A1744" s="68"/>
      <c r="B1744" s="68"/>
      <c r="C1744" s="68"/>
      <c r="D1744" s="68"/>
      <c r="E1744" s="9"/>
      <c r="F1744" s="9" t="str">
        <f>IF(IF(SB!C1746="","",TEXT(SB!C1746,"0"))="",IF(SB!H1746="","",TEXT(SB!H1746,"0")),IF(SB!C1746="","",TEXT(SB!C1746,"0")))</f>
        <v/>
      </c>
      <c r="G1744" s="5" t="str">
        <f>IF(SB!D1746="","",SB!D1746)</f>
        <v/>
      </c>
      <c r="H1744" t="str">
        <f>IF(SB!D1746="","","X")</f>
        <v/>
      </c>
      <c r="I1744" t="str">
        <f>IF(SB!H1746="","",SB!G1746)</f>
        <v/>
      </c>
      <c r="J1744" t="str">
        <f>IF(SB!H1746="","",SB!F1746)</f>
        <v/>
      </c>
      <c r="K1744" t="str">
        <f>IFERROR(IF(AND(SB!H1746&lt;&gt;"",VALUE(SB!E1746)&lt;VALUE(SB!$A$2)),Data!J1744,""),"")</f>
        <v/>
      </c>
      <c r="L1744" t="s">
        <v>35</v>
      </c>
      <c r="M1744" t="s">
        <v>35</v>
      </c>
      <c r="O1744" t="s">
        <v>35</v>
      </c>
      <c r="P1744" t="s">
        <v>35</v>
      </c>
      <c r="Q1744" t="s">
        <v>35</v>
      </c>
    </row>
    <row r="1745" spans="1:17">
      <c r="A1745" s="68"/>
      <c r="B1745" s="68"/>
      <c r="C1745" s="68"/>
      <c r="D1745" s="68"/>
      <c r="E1745" s="9"/>
      <c r="F1745" s="9" t="str">
        <f>IF(IF(SB!C1747="","",TEXT(SB!C1747,"0"))="",IF(SB!H1747="","",TEXT(SB!H1747,"0")),IF(SB!C1747="","",TEXT(SB!C1747,"0")))</f>
        <v/>
      </c>
      <c r="G1745" s="5" t="str">
        <f>IF(SB!D1747="","",SB!D1747)</f>
        <v/>
      </c>
      <c r="H1745" t="str">
        <f>IF(SB!D1747="","","X")</f>
        <v/>
      </c>
      <c r="I1745" t="str">
        <f>IF(SB!H1747="","",SB!G1747)</f>
        <v/>
      </c>
      <c r="J1745" t="str">
        <f>IF(SB!H1747="","",SB!F1747)</f>
        <v/>
      </c>
      <c r="K1745" t="str">
        <f>IFERROR(IF(AND(SB!H1747&lt;&gt;"",VALUE(SB!E1747)&lt;VALUE(SB!$A$2)),Data!J1745,""),"")</f>
        <v/>
      </c>
      <c r="L1745" t="s">
        <v>35</v>
      </c>
      <c r="M1745" t="s">
        <v>35</v>
      </c>
      <c r="O1745" t="s">
        <v>35</v>
      </c>
      <c r="P1745" t="s">
        <v>35</v>
      </c>
      <c r="Q1745" t="s">
        <v>35</v>
      </c>
    </row>
    <row r="1746" spans="1:17">
      <c r="A1746" s="68"/>
      <c r="B1746" s="68"/>
      <c r="C1746" s="68"/>
      <c r="D1746" s="68"/>
      <c r="E1746" s="9"/>
      <c r="F1746" s="9" t="str">
        <f>IF(IF(SB!C1748="","",TEXT(SB!C1748,"0"))="",IF(SB!H1748="","",TEXT(SB!H1748,"0")),IF(SB!C1748="","",TEXT(SB!C1748,"0")))</f>
        <v/>
      </c>
      <c r="G1746" s="5" t="str">
        <f>IF(SB!D1748="","",SB!D1748)</f>
        <v/>
      </c>
      <c r="H1746" t="str">
        <f>IF(SB!D1748="","","X")</f>
        <v/>
      </c>
      <c r="I1746" t="str">
        <f>IF(SB!H1748="","",SB!G1748)</f>
        <v/>
      </c>
      <c r="J1746" t="str">
        <f>IF(SB!H1748="","",SB!F1748)</f>
        <v/>
      </c>
      <c r="K1746" t="str">
        <f>IFERROR(IF(AND(SB!H1748&lt;&gt;"",VALUE(SB!E1748)&lt;VALUE(SB!$A$2)),Data!J1746,""),"")</f>
        <v/>
      </c>
      <c r="L1746" t="s">
        <v>35</v>
      </c>
      <c r="M1746" t="s">
        <v>35</v>
      </c>
      <c r="O1746" t="s">
        <v>35</v>
      </c>
      <c r="P1746" t="s">
        <v>35</v>
      </c>
      <c r="Q1746" t="s">
        <v>35</v>
      </c>
    </row>
    <row r="1747" spans="1:17">
      <c r="A1747" s="68"/>
      <c r="B1747" s="68"/>
      <c r="C1747" s="68"/>
      <c r="D1747" s="68"/>
      <c r="E1747" s="9"/>
      <c r="F1747" s="9" t="str">
        <f>IF(IF(SB!C1749="","",TEXT(SB!C1749,"0"))="",IF(SB!H1749="","",TEXT(SB!H1749,"0")),IF(SB!C1749="","",TEXT(SB!C1749,"0")))</f>
        <v/>
      </c>
      <c r="G1747" s="5" t="str">
        <f>IF(SB!D1749="","",SB!D1749)</f>
        <v/>
      </c>
      <c r="H1747" t="str">
        <f>IF(SB!D1749="","","X")</f>
        <v/>
      </c>
      <c r="I1747" t="str">
        <f>IF(SB!H1749="","",SB!G1749)</f>
        <v/>
      </c>
      <c r="J1747" t="str">
        <f>IF(SB!H1749="","",SB!F1749)</f>
        <v/>
      </c>
      <c r="K1747" t="str">
        <f>IFERROR(IF(AND(SB!H1749&lt;&gt;"",VALUE(SB!E1749)&lt;VALUE(SB!$A$2)),Data!J1747,""),"")</f>
        <v/>
      </c>
      <c r="L1747" t="s">
        <v>35</v>
      </c>
      <c r="M1747" t="s">
        <v>35</v>
      </c>
      <c r="O1747" t="s">
        <v>35</v>
      </c>
      <c r="P1747" t="s">
        <v>35</v>
      </c>
      <c r="Q1747" t="s">
        <v>35</v>
      </c>
    </row>
    <row r="1748" spans="1:17">
      <c r="A1748" s="68"/>
      <c r="B1748" s="68"/>
      <c r="C1748" s="68"/>
      <c r="D1748" s="68"/>
      <c r="E1748" s="9"/>
      <c r="F1748" s="9" t="str">
        <f>IF(IF(SB!C1750="","",TEXT(SB!C1750,"0"))="",IF(SB!H1750="","",TEXT(SB!H1750,"0")),IF(SB!C1750="","",TEXT(SB!C1750,"0")))</f>
        <v/>
      </c>
      <c r="G1748" s="5" t="str">
        <f>IF(SB!D1750="","",SB!D1750)</f>
        <v/>
      </c>
      <c r="H1748" t="str">
        <f>IF(SB!D1750="","","X")</f>
        <v/>
      </c>
      <c r="I1748" t="str">
        <f>IF(SB!H1750="","",SB!G1750)</f>
        <v/>
      </c>
      <c r="J1748" t="str">
        <f>IF(SB!H1750="","",SB!F1750)</f>
        <v/>
      </c>
      <c r="K1748" t="str">
        <f>IFERROR(IF(AND(SB!H1750&lt;&gt;"",VALUE(SB!E1750)&lt;VALUE(SB!$A$2)),Data!J1748,""),"")</f>
        <v/>
      </c>
      <c r="L1748" t="s">
        <v>35</v>
      </c>
      <c r="M1748" t="s">
        <v>35</v>
      </c>
      <c r="O1748" t="s">
        <v>35</v>
      </c>
      <c r="P1748" t="s">
        <v>35</v>
      </c>
      <c r="Q1748" t="s">
        <v>35</v>
      </c>
    </row>
    <row r="1749" spans="1:17">
      <c r="A1749" s="68"/>
      <c r="B1749" s="68"/>
      <c r="C1749" s="68"/>
      <c r="D1749" s="68"/>
      <c r="E1749" s="9"/>
      <c r="F1749" s="9" t="str">
        <f>IF(IF(SB!C1751="","",TEXT(SB!C1751,"0"))="",IF(SB!H1751="","",TEXT(SB!H1751,"0")),IF(SB!C1751="","",TEXT(SB!C1751,"0")))</f>
        <v/>
      </c>
      <c r="G1749" s="5" t="str">
        <f>IF(SB!D1751="","",SB!D1751)</f>
        <v/>
      </c>
      <c r="H1749" t="str">
        <f>IF(SB!D1751="","","X")</f>
        <v/>
      </c>
      <c r="I1749" t="str">
        <f>IF(SB!H1751="","",SB!G1751)</f>
        <v/>
      </c>
      <c r="J1749" t="str">
        <f>IF(SB!H1751="","",SB!F1751)</f>
        <v/>
      </c>
      <c r="K1749" t="str">
        <f>IFERROR(IF(AND(SB!H1751&lt;&gt;"",VALUE(SB!E1751)&lt;VALUE(SB!$A$2)),Data!J1749,""),"")</f>
        <v/>
      </c>
      <c r="L1749" t="s">
        <v>35</v>
      </c>
      <c r="M1749" t="s">
        <v>35</v>
      </c>
      <c r="O1749" t="s">
        <v>35</v>
      </c>
      <c r="P1749" t="s">
        <v>35</v>
      </c>
      <c r="Q1749" t="s">
        <v>35</v>
      </c>
    </row>
    <row r="1750" spans="1:17">
      <c r="A1750" s="68"/>
      <c r="B1750" s="68"/>
      <c r="C1750" s="68"/>
      <c r="D1750" s="68"/>
      <c r="E1750" s="9"/>
      <c r="F1750" s="9" t="str">
        <f>IF(IF(SB!C1752="","",TEXT(SB!C1752,"0"))="",IF(SB!H1752="","",TEXT(SB!H1752,"0")),IF(SB!C1752="","",TEXT(SB!C1752,"0")))</f>
        <v/>
      </c>
      <c r="G1750" s="5" t="str">
        <f>IF(SB!D1752="","",SB!D1752)</f>
        <v/>
      </c>
      <c r="H1750" t="str">
        <f>IF(SB!D1752="","","X")</f>
        <v/>
      </c>
      <c r="I1750" t="str">
        <f>IF(SB!H1752="","",SB!G1752)</f>
        <v/>
      </c>
      <c r="J1750" t="str">
        <f>IF(SB!H1752="","",SB!F1752)</f>
        <v/>
      </c>
      <c r="K1750" t="str">
        <f>IFERROR(IF(AND(SB!H1752&lt;&gt;"",VALUE(SB!E1752)&lt;VALUE(SB!$A$2)),Data!J1750,""),"")</f>
        <v/>
      </c>
      <c r="L1750" t="s">
        <v>35</v>
      </c>
      <c r="M1750" t="s">
        <v>35</v>
      </c>
      <c r="O1750" t="s">
        <v>35</v>
      </c>
      <c r="P1750" t="s">
        <v>35</v>
      </c>
      <c r="Q1750" t="s">
        <v>35</v>
      </c>
    </row>
    <row r="1751" spans="1:17">
      <c r="A1751" s="68"/>
      <c r="B1751" s="68"/>
      <c r="C1751" s="68"/>
      <c r="D1751" s="68"/>
      <c r="E1751" s="9"/>
      <c r="F1751" s="9" t="str">
        <f>IF(IF(SB!C1753="","",TEXT(SB!C1753,"0"))="",IF(SB!H1753="","",TEXT(SB!H1753,"0")),IF(SB!C1753="","",TEXT(SB!C1753,"0")))</f>
        <v/>
      </c>
      <c r="G1751" s="5" t="str">
        <f>IF(SB!D1753="","",SB!D1753)</f>
        <v/>
      </c>
      <c r="H1751" t="str">
        <f>IF(SB!D1753="","","X")</f>
        <v/>
      </c>
      <c r="I1751" t="str">
        <f>IF(SB!H1753="","",SB!G1753)</f>
        <v/>
      </c>
      <c r="J1751" t="str">
        <f>IF(SB!H1753="","",SB!F1753)</f>
        <v/>
      </c>
      <c r="K1751" t="str">
        <f>IFERROR(IF(AND(SB!H1753&lt;&gt;"",VALUE(SB!E1753)&lt;VALUE(SB!$A$2)),Data!J1751,""),"")</f>
        <v/>
      </c>
      <c r="L1751" t="s">
        <v>35</v>
      </c>
      <c r="M1751" t="s">
        <v>35</v>
      </c>
      <c r="O1751" t="s">
        <v>35</v>
      </c>
      <c r="P1751" t="s">
        <v>35</v>
      </c>
      <c r="Q1751" t="s">
        <v>35</v>
      </c>
    </row>
    <row r="1752" spans="1:17">
      <c r="A1752" s="68"/>
      <c r="B1752" s="68"/>
      <c r="C1752" s="68"/>
      <c r="D1752" s="68"/>
      <c r="E1752" s="9"/>
      <c r="F1752" s="9" t="str">
        <f>IF(IF(SB!C1754="","",TEXT(SB!C1754,"0"))="",IF(SB!H1754="","",TEXT(SB!H1754,"0")),IF(SB!C1754="","",TEXT(SB!C1754,"0")))</f>
        <v/>
      </c>
      <c r="G1752" s="5" t="str">
        <f>IF(SB!D1754="","",SB!D1754)</f>
        <v/>
      </c>
      <c r="H1752" t="str">
        <f>IF(SB!D1754="","","X")</f>
        <v/>
      </c>
      <c r="I1752" t="str">
        <f>IF(SB!H1754="","",SB!G1754)</f>
        <v/>
      </c>
      <c r="J1752" t="str">
        <f>IF(SB!H1754="","",SB!F1754)</f>
        <v/>
      </c>
      <c r="K1752" t="str">
        <f>IFERROR(IF(AND(SB!H1754&lt;&gt;"",VALUE(SB!E1754)&lt;VALUE(SB!$A$2)),Data!J1752,""),"")</f>
        <v/>
      </c>
      <c r="L1752" t="s">
        <v>35</v>
      </c>
      <c r="M1752" t="s">
        <v>35</v>
      </c>
      <c r="O1752" t="s">
        <v>35</v>
      </c>
      <c r="P1752" t="s">
        <v>35</v>
      </c>
      <c r="Q1752" t="s">
        <v>35</v>
      </c>
    </row>
    <row r="1753" spans="1:17">
      <c r="A1753" s="68"/>
      <c r="B1753" s="68"/>
      <c r="C1753" s="68"/>
      <c r="D1753" s="68"/>
      <c r="E1753" s="9"/>
      <c r="F1753" s="9" t="str">
        <f>IF(IF(SB!C1755="","",TEXT(SB!C1755,"0"))="",IF(SB!H1755="","",TEXT(SB!H1755,"0")),IF(SB!C1755="","",TEXT(SB!C1755,"0")))</f>
        <v/>
      </c>
      <c r="G1753" s="5" t="str">
        <f>IF(SB!D1755="","",SB!D1755)</f>
        <v/>
      </c>
      <c r="H1753" t="str">
        <f>IF(SB!D1755="","","X")</f>
        <v/>
      </c>
      <c r="I1753" t="str">
        <f>IF(SB!H1755="","",SB!G1755)</f>
        <v/>
      </c>
      <c r="J1753" t="str">
        <f>IF(SB!H1755="","",SB!F1755)</f>
        <v/>
      </c>
      <c r="K1753" t="str">
        <f>IFERROR(IF(AND(SB!H1755&lt;&gt;"",VALUE(SB!E1755)&lt;VALUE(SB!$A$2)),Data!J1753,""),"")</f>
        <v/>
      </c>
      <c r="L1753" t="s">
        <v>35</v>
      </c>
      <c r="M1753" t="s">
        <v>35</v>
      </c>
      <c r="O1753" t="s">
        <v>35</v>
      </c>
      <c r="P1753" t="s">
        <v>35</v>
      </c>
      <c r="Q1753" t="s">
        <v>35</v>
      </c>
    </row>
    <row r="1754" spans="1:17">
      <c r="A1754" s="68"/>
      <c r="B1754" s="68"/>
      <c r="C1754" s="68"/>
      <c r="D1754" s="68"/>
      <c r="E1754" s="9"/>
      <c r="F1754" s="9" t="str">
        <f>IF(IF(SB!C1756="","",TEXT(SB!C1756,"0"))="",IF(SB!H1756="","",TEXT(SB!H1756,"0")),IF(SB!C1756="","",TEXT(SB!C1756,"0")))</f>
        <v/>
      </c>
      <c r="G1754" s="5" t="str">
        <f>IF(SB!D1756="","",SB!D1756)</f>
        <v/>
      </c>
      <c r="H1754" t="str">
        <f>IF(SB!D1756="","","X")</f>
        <v/>
      </c>
      <c r="I1754" t="str">
        <f>IF(SB!H1756="","",SB!G1756)</f>
        <v/>
      </c>
      <c r="J1754" t="str">
        <f>IF(SB!H1756="","",SB!F1756)</f>
        <v/>
      </c>
      <c r="K1754" t="str">
        <f>IFERROR(IF(AND(SB!H1756&lt;&gt;"",VALUE(SB!E1756)&lt;VALUE(SB!$A$2)),Data!J1754,""),"")</f>
        <v/>
      </c>
      <c r="L1754" t="s">
        <v>35</v>
      </c>
      <c r="M1754" t="s">
        <v>35</v>
      </c>
      <c r="O1754" t="s">
        <v>35</v>
      </c>
      <c r="P1754" t="s">
        <v>35</v>
      </c>
      <c r="Q1754" t="s">
        <v>35</v>
      </c>
    </row>
    <row r="1755" spans="1:17">
      <c r="A1755" s="68"/>
      <c r="B1755" s="68"/>
      <c r="C1755" s="68"/>
      <c r="D1755" s="68"/>
      <c r="E1755" s="9"/>
      <c r="F1755" s="9" t="str">
        <f>IF(IF(SB!C1757="","",TEXT(SB!C1757,"0"))="",IF(SB!H1757="","",TEXT(SB!H1757,"0")),IF(SB!C1757="","",TEXT(SB!C1757,"0")))</f>
        <v/>
      </c>
      <c r="G1755" s="5" t="str">
        <f>IF(SB!D1757="","",SB!D1757)</f>
        <v/>
      </c>
      <c r="H1755" t="str">
        <f>IF(SB!D1757="","","X")</f>
        <v/>
      </c>
      <c r="I1755" t="str">
        <f>IF(SB!H1757="","",SB!G1757)</f>
        <v/>
      </c>
      <c r="J1755" t="str">
        <f>IF(SB!H1757="","",SB!F1757)</f>
        <v/>
      </c>
      <c r="K1755" t="str">
        <f>IFERROR(IF(AND(SB!H1757&lt;&gt;"",VALUE(SB!E1757)&lt;VALUE(SB!$A$2)),Data!J1755,""),"")</f>
        <v/>
      </c>
      <c r="L1755" t="s">
        <v>35</v>
      </c>
      <c r="M1755" t="s">
        <v>35</v>
      </c>
      <c r="O1755" t="s">
        <v>35</v>
      </c>
      <c r="P1755" t="s">
        <v>35</v>
      </c>
      <c r="Q1755" t="s">
        <v>35</v>
      </c>
    </row>
    <row r="1756" spans="1:17">
      <c r="A1756" s="68"/>
      <c r="B1756" s="68"/>
      <c r="C1756" s="68"/>
      <c r="D1756" s="68"/>
      <c r="E1756" s="9"/>
      <c r="F1756" s="9" t="str">
        <f>IF(IF(SB!C1758="","",TEXT(SB!C1758,"0"))="",IF(SB!H1758="","",TEXT(SB!H1758,"0")),IF(SB!C1758="","",TEXT(SB!C1758,"0")))</f>
        <v/>
      </c>
      <c r="G1756" s="5" t="str">
        <f>IF(SB!D1758="","",SB!D1758)</f>
        <v/>
      </c>
      <c r="H1756" t="str">
        <f>IF(SB!D1758="","","X")</f>
        <v/>
      </c>
      <c r="I1756" t="str">
        <f>IF(SB!H1758="","",SB!G1758)</f>
        <v/>
      </c>
      <c r="J1756" t="str">
        <f>IF(SB!H1758="","",SB!F1758)</f>
        <v/>
      </c>
      <c r="K1756" t="str">
        <f>IFERROR(IF(AND(SB!H1758&lt;&gt;"",VALUE(SB!E1758)&lt;VALUE(SB!$A$2)),Data!J1756,""),"")</f>
        <v/>
      </c>
      <c r="L1756" t="s">
        <v>35</v>
      </c>
      <c r="M1756" t="s">
        <v>35</v>
      </c>
      <c r="O1756" t="s">
        <v>35</v>
      </c>
      <c r="P1756" t="s">
        <v>35</v>
      </c>
      <c r="Q1756" t="s">
        <v>35</v>
      </c>
    </row>
    <row r="1757" spans="1:17">
      <c r="A1757" s="68"/>
      <c r="B1757" s="68"/>
      <c r="C1757" s="68"/>
      <c r="D1757" s="68"/>
      <c r="E1757" s="9"/>
      <c r="F1757" s="9" t="str">
        <f>IF(IF(SB!C1759="","",TEXT(SB!C1759,"0"))="",IF(SB!H1759="","",TEXT(SB!H1759,"0")),IF(SB!C1759="","",TEXT(SB!C1759,"0")))</f>
        <v/>
      </c>
      <c r="G1757" s="5" t="str">
        <f>IF(SB!D1759="","",SB!D1759)</f>
        <v/>
      </c>
      <c r="H1757" t="str">
        <f>IF(SB!D1759="","","X")</f>
        <v/>
      </c>
      <c r="I1757" t="str">
        <f>IF(SB!H1759="","",SB!G1759)</f>
        <v/>
      </c>
      <c r="J1757" t="str">
        <f>IF(SB!H1759="","",SB!F1759)</f>
        <v/>
      </c>
      <c r="K1757" t="str">
        <f>IFERROR(IF(AND(SB!H1759&lt;&gt;"",VALUE(SB!E1759)&lt;VALUE(SB!$A$2)),Data!J1757,""),"")</f>
        <v/>
      </c>
      <c r="L1757" t="s">
        <v>35</v>
      </c>
      <c r="M1757" t="s">
        <v>35</v>
      </c>
      <c r="O1757" t="s">
        <v>35</v>
      </c>
      <c r="P1757" t="s">
        <v>35</v>
      </c>
      <c r="Q1757" t="s">
        <v>35</v>
      </c>
    </row>
    <row r="1758" spans="1:17">
      <c r="A1758" s="68"/>
      <c r="B1758" s="68"/>
      <c r="C1758" s="68"/>
      <c r="D1758" s="68"/>
      <c r="E1758" s="9"/>
      <c r="F1758" s="9" t="str">
        <f>IF(IF(SB!C1760="","",TEXT(SB!C1760,"0"))="",IF(SB!H1760="","",TEXT(SB!H1760,"0")),IF(SB!C1760="","",TEXT(SB!C1760,"0")))</f>
        <v/>
      </c>
      <c r="G1758" s="5" t="str">
        <f>IF(SB!D1760="","",SB!D1760)</f>
        <v/>
      </c>
      <c r="H1758" t="str">
        <f>IF(SB!D1760="","","X")</f>
        <v/>
      </c>
      <c r="I1758" t="str">
        <f>IF(SB!H1760="","",SB!G1760)</f>
        <v/>
      </c>
      <c r="J1758" t="str">
        <f>IF(SB!H1760="","",SB!F1760)</f>
        <v/>
      </c>
      <c r="K1758" t="str">
        <f>IFERROR(IF(AND(SB!H1760&lt;&gt;"",VALUE(SB!E1760)&lt;VALUE(SB!$A$2)),Data!J1758,""),"")</f>
        <v/>
      </c>
      <c r="L1758" t="s">
        <v>35</v>
      </c>
      <c r="M1758" t="s">
        <v>35</v>
      </c>
      <c r="O1758" t="s">
        <v>35</v>
      </c>
      <c r="P1758" t="s">
        <v>35</v>
      </c>
      <c r="Q1758" t="s">
        <v>35</v>
      </c>
    </row>
    <row r="1759" spans="1:17">
      <c r="A1759" s="68"/>
      <c r="B1759" s="68"/>
      <c r="C1759" s="68"/>
      <c r="D1759" s="68"/>
      <c r="E1759" s="9"/>
      <c r="F1759" s="9" t="str">
        <f>IF(IF(SB!C1761="","",TEXT(SB!C1761,"0"))="",IF(SB!H1761="","",TEXT(SB!H1761,"0")),IF(SB!C1761="","",TEXT(SB!C1761,"0")))</f>
        <v/>
      </c>
      <c r="G1759" s="5" t="str">
        <f>IF(SB!D1761="","",SB!D1761)</f>
        <v/>
      </c>
      <c r="H1759" t="str">
        <f>IF(SB!D1761="","","X")</f>
        <v/>
      </c>
      <c r="I1759" t="str">
        <f>IF(SB!H1761="","",SB!G1761)</f>
        <v/>
      </c>
      <c r="J1759" t="str">
        <f>IF(SB!H1761="","",SB!F1761)</f>
        <v/>
      </c>
      <c r="K1759" t="str">
        <f>IFERROR(IF(AND(SB!H1761&lt;&gt;"",VALUE(SB!E1761)&lt;VALUE(SB!$A$2)),Data!J1759,""),"")</f>
        <v/>
      </c>
      <c r="L1759" t="s">
        <v>35</v>
      </c>
      <c r="M1759" t="s">
        <v>35</v>
      </c>
      <c r="O1759" t="s">
        <v>35</v>
      </c>
      <c r="P1759" t="s">
        <v>35</v>
      </c>
      <c r="Q1759" t="s">
        <v>35</v>
      </c>
    </row>
    <row r="1760" spans="1:17">
      <c r="A1760" s="68"/>
      <c r="B1760" s="68"/>
      <c r="C1760" s="68"/>
      <c r="D1760" s="68"/>
      <c r="E1760" s="9"/>
      <c r="F1760" s="9" t="str">
        <f>IF(IF(SB!C1762="","",TEXT(SB!C1762,"0"))="",IF(SB!H1762="","",TEXT(SB!H1762,"0")),IF(SB!C1762="","",TEXT(SB!C1762,"0")))</f>
        <v/>
      </c>
      <c r="G1760" s="5" t="str">
        <f>IF(SB!D1762="","",SB!D1762)</f>
        <v/>
      </c>
      <c r="H1760" t="str">
        <f>IF(SB!D1762="","","X")</f>
        <v/>
      </c>
      <c r="I1760" t="str">
        <f>IF(SB!H1762="","",SB!G1762)</f>
        <v/>
      </c>
      <c r="J1760" t="str">
        <f>IF(SB!H1762="","",SB!F1762)</f>
        <v/>
      </c>
      <c r="K1760" t="str">
        <f>IFERROR(IF(AND(SB!H1762&lt;&gt;"",VALUE(SB!E1762)&lt;VALUE(SB!$A$2)),Data!J1760,""),"")</f>
        <v/>
      </c>
      <c r="L1760" t="s">
        <v>35</v>
      </c>
      <c r="M1760" t="s">
        <v>35</v>
      </c>
      <c r="O1760" t="s">
        <v>35</v>
      </c>
      <c r="P1760" t="s">
        <v>35</v>
      </c>
      <c r="Q1760" t="s">
        <v>35</v>
      </c>
    </row>
    <row r="1761" spans="1:17">
      <c r="A1761" s="68"/>
      <c r="B1761" s="68"/>
      <c r="C1761" s="68"/>
      <c r="D1761" s="68"/>
      <c r="E1761" s="9"/>
      <c r="F1761" s="9" t="str">
        <f>IF(IF(SB!C1763="","",TEXT(SB!C1763,"0"))="",IF(SB!H1763="","",TEXT(SB!H1763,"0")),IF(SB!C1763="","",TEXT(SB!C1763,"0")))</f>
        <v/>
      </c>
      <c r="G1761" s="5" t="str">
        <f>IF(SB!D1763="","",SB!D1763)</f>
        <v/>
      </c>
      <c r="H1761" t="str">
        <f>IF(SB!D1763="","","X")</f>
        <v/>
      </c>
      <c r="I1761" t="str">
        <f>IF(SB!H1763="","",SB!G1763)</f>
        <v/>
      </c>
      <c r="J1761" t="str">
        <f>IF(SB!H1763="","",SB!F1763)</f>
        <v/>
      </c>
      <c r="K1761" t="str">
        <f>IFERROR(IF(AND(SB!H1763&lt;&gt;"",VALUE(SB!E1763)&lt;VALUE(SB!$A$2)),Data!J1761,""),"")</f>
        <v/>
      </c>
      <c r="L1761" t="s">
        <v>35</v>
      </c>
      <c r="M1761" t="s">
        <v>35</v>
      </c>
      <c r="O1761" t="s">
        <v>35</v>
      </c>
      <c r="P1761" t="s">
        <v>35</v>
      </c>
      <c r="Q1761" t="s">
        <v>35</v>
      </c>
    </row>
    <row r="1762" spans="1:17">
      <c r="A1762" s="68"/>
      <c r="B1762" s="68"/>
      <c r="C1762" s="68"/>
      <c r="D1762" s="68"/>
      <c r="E1762" s="9"/>
      <c r="F1762" s="9" t="str">
        <f>IF(IF(SB!C1764="","",TEXT(SB!C1764,"0"))="",IF(SB!H1764="","",TEXT(SB!H1764,"0")),IF(SB!C1764="","",TEXT(SB!C1764,"0")))</f>
        <v/>
      </c>
      <c r="G1762" s="5" t="str">
        <f>IF(SB!D1764="","",SB!D1764)</f>
        <v/>
      </c>
      <c r="H1762" t="str">
        <f>IF(SB!D1764="","","X")</f>
        <v/>
      </c>
      <c r="I1762" t="str">
        <f>IF(SB!H1764="","",SB!G1764)</f>
        <v/>
      </c>
      <c r="J1762" t="str">
        <f>IF(SB!H1764="","",SB!F1764)</f>
        <v/>
      </c>
      <c r="K1762" t="str">
        <f>IFERROR(IF(AND(SB!H1764&lt;&gt;"",VALUE(SB!E1764)&lt;VALUE(SB!$A$2)),Data!J1762,""),"")</f>
        <v/>
      </c>
      <c r="L1762" t="s">
        <v>35</v>
      </c>
      <c r="M1762" t="s">
        <v>35</v>
      </c>
      <c r="O1762" t="s">
        <v>35</v>
      </c>
      <c r="P1762" t="s">
        <v>35</v>
      </c>
      <c r="Q1762" t="s">
        <v>35</v>
      </c>
    </row>
    <row r="1763" spans="1:17">
      <c r="A1763" s="68"/>
      <c r="B1763" s="68"/>
      <c r="C1763" s="68"/>
      <c r="D1763" s="68"/>
      <c r="E1763" s="9"/>
      <c r="F1763" s="9" t="str">
        <f>IF(IF(SB!C1765="","",TEXT(SB!C1765,"0"))="",IF(SB!H1765="","",TEXT(SB!H1765,"0")),IF(SB!C1765="","",TEXT(SB!C1765,"0")))</f>
        <v/>
      </c>
      <c r="G1763" s="5" t="str">
        <f>IF(SB!D1765="","",SB!D1765)</f>
        <v/>
      </c>
      <c r="H1763" t="str">
        <f>IF(SB!D1765="","","X")</f>
        <v/>
      </c>
      <c r="I1763" t="str">
        <f>IF(SB!H1765="","",SB!G1765)</f>
        <v/>
      </c>
      <c r="J1763" t="str">
        <f>IF(SB!H1765="","",SB!F1765)</f>
        <v/>
      </c>
      <c r="K1763" t="str">
        <f>IFERROR(IF(AND(SB!H1765&lt;&gt;"",VALUE(SB!E1765)&lt;VALUE(SB!$A$2)),Data!J1763,""),"")</f>
        <v/>
      </c>
      <c r="L1763" t="s">
        <v>35</v>
      </c>
      <c r="M1763" t="s">
        <v>35</v>
      </c>
      <c r="O1763" t="s">
        <v>35</v>
      </c>
      <c r="P1763" t="s">
        <v>35</v>
      </c>
      <c r="Q1763" t="s">
        <v>35</v>
      </c>
    </row>
    <row r="1764" spans="1:17">
      <c r="A1764" s="68"/>
      <c r="B1764" s="68"/>
      <c r="C1764" s="68"/>
      <c r="D1764" s="68"/>
      <c r="E1764" s="9"/>
      <c r="F1764" s="9" t="str">
        <f>IF(IF(SB!C1766="","",TEXT(SB!C1766,"0"))="",IF(SB!H1766="","",TEXT(SB!H1766,"0")),IF(SB!C1766="","",TEXT(SB!C1766,"0")))</f>
        <v/>
      </c>
      <c r="G1764" s="5" t="str">
        <f>IF(SB!D1766="","",SB!D1766)</f>
        <v/>
      </c>
      <c r="H1764" t="str">
        <f>IF(SB!D1766="","","X")</f>
        <v/>
      </c>
      <c r="I1764" t="str">
        <f>IF(SB!H1766="","",SB!G1766)</f>
        <v/>
      </c>
      <c r="J1764" t="str">
        <f>IF(SB!H1766="","",SB!F1766)</f>
        <v/>
      </c>
      <c r="K1764" t="str">
        <f>IFERROR(IF(AND(SB!H1766&lt;&gt;"",VALUE(SB!E1766)&lt;VALUE(SB!$A$2)),Data!J1764,""),"")</f>
        <v/>
      </c>
      <c r="L1764" t="s">
        <v>35</v>
      </c>
      <c r="M1764" t="s">
        <v>35</v>
      </c>
      <c r="O1764" t="s">
        <v>35</v>
      </c>
      <c r="P1764" t="s">
        <v>35</v>
      </c>
      <c r="Q1764" t="s">
        <v>35</v>
      </c>
    </row>
    <row r="1765" spans="1:17">
      <c r="A1765" s="68"/>
      <c r="B1765" s="68"/>
      <c r="C1765" s="68"/>
      <c r="D1765" s="68"/>
      <c r="E1765" s="9"/>
      <c r="F1765" s="9" t="str">
        <f>IF(IF(SB!C1767="","",TEXT(SB!C1767,"0"))="",IF(SB!H1767="","",TEXT(SB!H1767,"0")),IF(SB!C1767="","",TEXT(SB!C1767,"0")))</f>
        <v/>
      </c>
      <c r="G1765" s="5" t="str">
        <f>IF(SB!D1767="","",SB!D1767)</f>
        <v/>
      </c>
      <c r="H1765" t="str">
        <f>IF(SB!D1767="","","X")</f>
        <v/>
      </c>
      <c r="I1765" t="str">
        <f>IF(SB!H1767="","",SB!G1767)</f>
        <v/>
      </c>
      <c r="J1765" t="str">
        <f>IF(SB!H1767="","",SB!F1767)</f>
        <v/>
      </c>
      <c r="K1765" t="str">
        <f>IFERROR(IF(AND(SB!H1767&lt;&gt;"",VALUE(SB!E1767)&lt;VALUE(SB!$A$2)),Data!J1765,""),"")</f>
        <v/>
      </c>
      <c r="L1765" t="s">
        <v>35</v>
      </c>
      <c r="M1765" t="s">
        <v>35</v>
      </c>
      <c r="O1765" t="s">
        <v>35</v>
      </c>
      <c r="P1765" t="s">
        <v>35</v>
      </c>
      <c r="Q1765" t="s">
        <v>35</v>
      </c>
    </row>
    <row r="1766" spans="1:17">
      <c r="A1766" s="68"/>
      <c r="B1766" s="68"/>
      <c r="C1766" s="68"/>
      <c r="D1766" s="68"/>
      <c r="E1766" s="9"/>
      <c r="F1766" s="9" t="str">
        <f>IF(IF(SB!C1768="","",TEXT(SB!C1768,"0"))="",IF(SB!H1768="","",TEXT(SB!H1768,"0")),IF(SB!C1768="","",TEXT(SB!C1768,"0")))</f>
        <v/>
      </c>
      <c r="G1766" s="5" t="str">
        <f>IF(SB!D1768="","",SB!D1768)</f>
        <v/>
      </c>
      <c r="H1766" t="str">
        <f>IF(SB!D1768="","","X")</f>
        <v/>
      </c>
      <c r="I1766" t="str">
        <f>IF(SB!H1768="","",SB!G1768)</f>
        <v/>
      </c>
      <c r="J1766" t="str">
        <f>IF(SB!H1768="","",SB!F1768)</f>
        <v/>
      </c>
      <c r="K1766" t="str">
        <f>IFERROR(IF(AND(SB!H1768&lt;&gt;"",VALUE(SB!E1768)&lt;VALUE(SB!$A$2)),Data!J1766,""),"")</f>
        <v/>
      </c>
      <c r="L1766" t="s">
        <v>35</v>
      </c>
      <c r="M1766" t="s">
        <v>35</v>
      </c>
      <c r="O1766" t="s">
        <v>35</v>
      </c>
      <c r="P1766" t="s">
        <v>35</v>
      </c>
      <c r="Q1766" t="s">
        <v>35</v>
      </c>
    </row>
    <row r="1767" spans="1:17">
      <c r="A1767" s="68"/>
      <c r="B1767" s="68"/>
      <c r="C1767" s="68"/>
      <c r="D1767" s="68"/>
      <c r="E1767" s="9"/>
      <c r="F1767" s="9" t="str">
        <f>IF(IF(SB!C1769="","",TEXT(SB!C1769,"0"))="",IF(SB!H1769="","",TEXT(SB!H1769,"0")),IF(SB!C1769="","",TEXT(SB!C1769,"0")))</f>
        <v/>
      </c>
      <c r="G1767" s="5" t="str">
        <f>IF(SB!D1769="","",SB!D1769)</f>
        <v/>
      </c>
      <c r="H1767" t="str">
        <f>IF(SB!D1769="","","X")</f>
        <v/>
      </c>
      <c r="I1767" t="str">
        <f>IF(SB!H1769="","",SB!G1769)</f>
        <v/>
      </c>
      <c r="J1767" t="str">
        <f>IF(SB!H1769="","",SB!F1769)</f>
        <v/>
      </c>
      <c r="K1767" t="str">
        <f>IFERROR(IF(AND(SB!H1769&lt;&gt;"",VALUE(SB!E1769)&lt;VALUE(SB!$A$2)),Data!J1767,""),"")</f>
        <v/>
      </c>
      <c r="L1767" t="s">
        <v>35</v>
      </c>
      <c r="M1767" t="s">
        <v>35</v>
      </c>
      <c r="O1767" t="s">
        <v>35</v>
      </c>
      <c r="P1767" t="s">
        <v>35</v>
      </c>
      <c r="Q1767" t="s">
        <v>35</v>
      </c>
    </row>
    <row r="1768" spans="1:17">
      <c r="A1768" s="68"/>
      <c r="B1768" s="68"/>
      <c r="C1768" s="68"/>
      <c r="D1768" s="68"/>
      <c r="E1768" s="9"/>
      <c r="F1768" s="9" t="str">
        <f>IF(IF(SB!C1770="","",TEXT(SB!C1770,"0"))="",IF(SB!H1770="","",TEXT(SB!H1770,"0")),IF(SB!C1770="","",TEXT(SB!C1770,"0")))</f>
        <v/>
      </c>
      <c r="G1768" s="5" t="str">
        <f>IF(SB!D1770="","",SB!D1770)</f>
        <v/>
      </c>
      <c r="H1768" t="str">
        <f>IF(SB!D1770="","","X")</f>
        <v/>
      </c>
      <c r="I1768" t="str">
        <f>IF(SB!H1770="","",SB!G1770)</f>
        <v/>
      </c>
      <c r="J1768" t="str">
        <f>IF(SB!H1770="","",SB!F1770)</f>
        <v/>
      </c>
      <c r="K1768" t="str">
        <f>IFERROR(IF(AND(SB!H1770&lt;&gt;"",VALUE(SB!E1770)&lt;VALUE(SB!$A$2)),Data!J1768,""),"")</f>
        <v/>
      </c>
      <c r="L1768" t="s">
        <v>35</v>
      </c>
      <c r="M1768" t="s">
        <v>35</v>
      </c>
      <c r="O1768" t="s">
        <v>35</v>
      </c>
      <c r="P1768" t="s">
        <v>35</v>
      </c>
      <c r="Q1768" t="s">
        <v>35</v>
      </c>
    </row>
    <row r="1769" spans="1:17">
      <c r="A1769" s="68"/>
      <c r="B1769" s="68"/>
      <c r="C1769" s="68"/>
      <c r="D1769" s="68"/>
      <c r="E1769" s="9"/>
      <c r="F1769" s="9" t="str">
        <f>IF(IF(SB!C1771="","",TEXT(SB!C1771,"0"))="",IF(SB!H1771="","",TEXT(SB!H1771,"0")),IF(SB!C1771="","",TEXT(SB!C1771,"0")))</f>
        <v/>
      </c>
      <c r="G1769" s="5" t="str">
        <f>IF(SB!D1771="","",SB!D1771)</f>
        <v/>
      </c>
      <c r="H1769" t="str">
        <f>IF(SB!D1771="","","X")</f>
        <v/>
      </c>
      <c r="I1769" t="str">
        <f>IF(SB!H1771="","",SB!G1771)</f>
        <v/>
      </c>
      <c r="J1769" t="str">
        <f>IF(SB!H1771="","",SB!F1771)</f>
        <v/>
      </c>
      <c r="K1769" t="str">
        <f>IFERROR(IF(AND(SB!H1771&lt;&gt;"",VALUE(SB!E1771)&lt;VALUE(SB!$A$2)),Data!J1769,""),"")</f>
        <v/>
      </c>
      <c r="L1769" t="s">
        <v>35</v>
      </c>
      <c r="M1769" t="s">
        <v>35</v>
      </c>
      <c r="O1769" t="s">
        <v>35</v>
      </c>
      <c r="P1769" t="s">
        <v>35</v>
      </c>
      <c r="Q1769" t="s">
        <v>35</v>
      </c>
    </row>
    <row r="1770" spans="1:17">
      <c r="A1770" s="68"/>
      <c r="B1770" s="68"/>
      <c r="C1770" s="68"/>
      <c r="D1770" s="68"/>
      <c r="E1770" s="9"/>
      <c r="F1770" s="9" t="str">
        <f>IF(IF(SB!C1772="","",TEXT(SB!C1772,"0"))="",IF(SB!H1772="","",TEXT(SB!H1772,"0")),IF(SB!C1772="","",TEXT(SB!C1772,"0")))</f>
        <v/>
      </c>
      <c r="G1770" s="5" t="str">
        <f>IF(SB!D1772="","",SB!D1772)</f>
        <v/>
      </c>
      <c r="H1770" t="str">
        <f>IF(SB!D1772="","","X")</f>
        <v/>
      </c>
      <c r="I1770" t="str">
        <f>IF(SB!H1772="","",SB!G1772)</f>
        <v/>
      </c>
      <c r="J1770" t="str">
        <f>IF(SB!H1772="","",SB!F1772)</f>
        <v/>
      </c>
      <c r="K1770" t="str">
        <f>IFERROR(IF(AND(SB!H1772&lt;&gt;"",VALUE(SB!E1772)&lt;VALUE(SB!$A$2)),Data!J1770,""),"")</f>
        <v/>
      </c>
      <c r="L1770" t="s">
        <v>35</v>
      </c>
      <c r="M1770" t="s">
        <v>35</v>
      </c>
      <c r="O1770" t="s">
        <v>35</v>
      </c>
      <c r="P1770" t="s">
        <v>35</v>
      </c>
      <c r="Q1770" t="s">
        <v>35</v>
      </c>
    </row>
    <row r="1771" spans="1:17">
      <c r="A1771" s="68"/>
      <c r="B1771" s="68"/>
      <c r="C1771" s="68"/>
      <c r="D1771" s="68"/>
      <c r="E1771" s="9"/>
      <c r="F1771" s="9" t="str">
        <f>IF(IF(SB!C1773="","",TEXT(SB!C1773,"0"))="",IF(SB!H1773="","",TEXT(SB!H1773,"0")),IF(SB!C1773="","",TEXT(SB!C1773,"0")))</f>
        <v/>
      </c>
      <c r="G1771" s="5" t="str">
        <f>IF(SB!D1773="","",SB!D1773)</f>
        <v/>
      </c>
      <c r="H1771" t="str">
        <f>IF(SB!D1773="","","X")</f>
        <v/>
      </c>
      <c r="I1771" t="str">
        <f>IF(SB!H1773="","",SB!G1773)</f>
        <v/>
      </c>
      <c r="J1771" t="str">
        <f>IF(SB!H1773="","",SB!F1773)</f>
        <v/>
      </c>
      <c r="K1771" t="str">
        <f>IFERROR(IF(AND(SB!H1773&lt;&gt;"",VALUE(SB!E1773)&lt;VALUE(SB!$A$2)),Data!J1771,""),"")</f>
        <v/>
      </c>
      <c r="L1771" t="s">
        <v>35</v>
      </c>
      <c r="M1771" t="s">
        <v>35</v>
      </c>
      <c r="O1771" t="s">
        <v>35</v>
      </c>
      <c r="P1771" t="s">
        <v>35</v>
      </c>
      <c r="Q1771" t="s">
        <v>35</v>
      </c>
    </row>
    <row r="1772" spans="1:17">
      <c r="A1772" s="68"/>
      <c r="B1772" s="68"/>
      <c r="C1772" s="68"/>
      <c r="D1772" s="68"/>
      <c r="E1772" s="9"/>
      <c r="F1772" s="9" t="str">
        <f>IF(IF(SB!C1774="","",TEXT(SB!C1774,"0"))="",IF(SB!H1774="","",TEXT(SB!H1774,"0")),IF(SB!C1774="","",TEXT(SB!C1774,"0")))</f>
        <v/>
      </c>
      <c r="G1772" s="5" t="str">
        <f>IF(SB!D1774="","",SB!D1774)</f>
        <v/>
      </c>
      <c r="H1772" t="str">
        <f>IF(SB!D1774="","","X")</f>
        <v/>
      </c>
      <c r="I1772" t="str">
        <f>IF(SB!H1774="","",SB!G1774)</f>
        <v/>
      </c>
      <c r="J1772" t="str">
        <f>IF(SB!H1774="","",SB!F1774)</f>
        <v/>
      </c>
      <c r="K1772" t="str">
        <f>IFERROR(IF(AND(SB!H1774&lt;&gt;"",VALUE(SB!E1774)&lt;VALUE(SB!$A$2)),Data!J1772,""),"")</f>
        <v/>
      </c>
      <c r="L1772" t="s">
        <v>35</v>
      </c>
      <c r="M1772" t="s">
        <v>35</v>
      </c>
      <c r="O1772" t="s">
        <v>35</v>
      </c>
      <c r="P1772" t="s">
        <v>35</v>
      </c>
      <c r="Q1772" t="s">
        <v>35</v>
      </c>
    </row>
    <row r="1773" spans="1:17">
      <c r="A1773" s="68"/>
      <c r="B1773" s="68"/>
      <c r="C1773" s="68"/>
      <c r="D1773" s="68"/>
      <c r="E1773" s="9"/>
      <c r="F1773" s="9" t="str">
        <f>IF(IF(SB!C1775="","",TEXT(SB!C1775,"0"))="",IF(SB!H1775="","",TEXT(SB!H1775,"0")),IF(SB!C1775="","",TEXT(SB!C1775,"0")))</f>
        <v/>
      </c>
      <c r="G1773" s="5" t="str">
        <f>IF(SB!D1775="","",SB!D1775)</f>
        <v/>
      </c>
      <c r="H1773" t="str">
        <f>IF(SB!D1775="","","X")</f>
        <v/>
      </c>
      <c r="I1773" t="str">
        <f>IF(SB!H1775="","",SB!G1775)</f>
        <v/>
      </c>
      <c r="J1773" t="str">
        <f>IF(SB!H1775="","",SB!F1775)</f>
        <v/>
      </c>
      <c r="K1773" t="str">
        <f>IFERROR(IF(AND(SB!H1775&lt;&gt;"",VALUE(SB!E1775)&lt;VALUE(SB!$A$2)),Data!J1773,""),"")</f>
        <v/>
      </c>
      <c r="L1773" t="s">
        <v>35</v>
      </c>
      <c r="M1773" t="s">
        <v>35</v>
      </c>
      <c r="O1773" t="s">
        <v>35</v>
      </c>
      <c r="P1773" t="s">
        <v>35</v>
      </c>
      <c r="Q1773" t="s">
        <v>35</v>
      </c>
    </row>
    <row r="1774" spans="1:17">
      <c r="A1774" s="68"/>
      <c r="B1774" s="68"/>
      <c r="C1774" s="68"/>
      <c r="D1774" s="68"/>
      <c r="E1774" s="9"/>
      <c r="F1774" s="9" t="str">
        <f>IF(IF(SB!C1776="","",TEXT(SB!C1776,"0"))="",IF(SB!H1776="","",TEXT(SB!H1776,"0")),IF(SB!C1776="","",TEXT(SB!C1776,"0")))</f>
        <v/>
      </c>
      <c r="G1774" s="5" t="str">
        <f>IF(SB!D1776="","",SB!D1776)</f>
        <v/>
      </c>
      <c r="H1774" t="str">
        <f>IF(SB!D1776="","","X")</f>
        <v/>
      </c>
      <c r="I1774" t="str">
        <f>IF(SB!H1776="","",SB!G1776)</f>
        <v/>
      </c>
      <c r="J1774" t="str">
        <f>IF(SB!H1776="","",SB!F1776)</f>
        <v/>
      </c>
      <c r="K1774" t="str">
        <f>IFERROR(IF(AND(SB!H1776&lt;&gt;"",VALUE(SB!E1776)&lt;VALUE(SB!$A$2)),Data!J1774,""),"")</f>
        <v/>
      </c>
      <c r="L1774" t="s">
        <v>35</v>
      </c>
      <c r="M1774" t="s">
        <v>35</v>
      </c>
      <c r="O1774" t="s">
        <v>35</v>
      </c>
      <c r="P1774" t="s">
        <v>35</v>
      </c>
      <c r="Q1774" t="s">
        <v>35</v>
      </c>
    </row>
    <row r="1775" spans="1:17">
      <c r="A1775" s="68"/>
      <c r="B1775" s="68"/>
      <c r="C1775" s="68"/>
      <c r="D1775" s="68"/>
      <c r="E1775" s="9"/>
      <c r="F1775" s="9" t="str">
        <f>IF(IF(SB!C1777="","",TEXT(SB!C1777,"0"))="",IF(SB!H1777="","",TEXT(SB!H1777,"0")),IF(SB!C1777="","",TEXT(SB!C1777,"0")))</f>
        <v/>
      </c>
      <c r="G1775" s="5" t="str">
        <f>IF(SB!D1777="","",SB!D1777)</f>
        <v/>
      </c>
      <c r="H1775" t="str">
        <f>IF(SB!D1777="","","X")</f>
        <v/>
      </c>
      <c r="I1775" t="str">
        <f>IF(SB!H1777="","",SB!G1777)</f>
        <v/>
      </c>
      <c r="J1775" t="str">
        <f>IF(SB!H1777="","",SB!F1777)</f>
        <v/>
      </c>
      <c r="K1775" t="str">
        <f>IFERROR(IF(AND(SB!H1777&lt;&gt;"",VALUE(SB!E1777)&lt;VALUE(SB!$A$2)),Data!J1775,""),"")</f>
        <v/>
      </c>
      <c r="L1775" t="s">
        <v>35</v>
      </c>
      <c r="M1775" t="s">
        <v>35</v>
      </c>
      <c r="O1775" t="s">
        <v>35</v>
      </c>
      <c r="P1775" t="s">
        <v>35</v>
      </c>
      <c r="Q1775" t="s">
        <v>35</v>
      </c>
    </row>
    <row r="1776" spans="1:17">
      <c r="A1776" s="68"/>
      <c r="B1776" s="68"/>
      <c r="C1776" s="68"/>
      <c r="D1776" s="68"/>
      <c r="E1776" s="9"/>
      <c r="F1776" s="9" t="str">
        <f>IF(IF(SB!C1778="","",TEXT(SB!C1778,"0"))="",IF(SB!H1778="","",TEXT(SB!H1778,"0")),IF(SB!C1778="","",TEXT(SB!C1778,"0")))</f>
        <v/>
      </c>
      <c r="G1776" s="5" t="str">
        <f>IF(SB!D1778="","",SB!D1778)</f>
        <v/>
      </c>
      <c r="H1776" t="str">
        <f>IF(SB!D1778="","","X")</f>
        <v/>
      </c>
      <c r="I1776" t="str">
        <f>IF(SB!H1778="","",SB!G1778)</f>
        <v/>
      </c>
      <c r="J1776" t="str">
        <f>IF(SB!H1778="","",SB!F1778)</f>
        <v/>
      </c>
      <c r="K1776" t="str">
        <f>IFERROR(IF(AND(SB!H1778&lt;&gt;"",VALUE(SB!E1778)&lt;VALUE(SB!$A$2)),Data!J1776,""),"")</f>
        <v/>
      </c>
      <c r="L1776" t="s">
        <v>35</v>
      </c>
      <c r="M1776" t="s">
        <v>35</v>
      </c>
      <c r="O1776" t="s">
        <v>35</v>
      </c>
      <c r="P1776" t="s">
        <v>35</v>
      </c>
      <c r="Q1776" t="s">
        <v>35</v>
      </c>
    </row>
    <row r="1777" spans="1:17">
      <c r="A1777" s="68"/>
      <c r="B1777" s="68"/>
      <c r="C1777" s="68"/>
      <c r="D1777" s="68"/>
      <c r="E1777" s="9"/>
      <c r="F1777" s="9" t="str">
        <f>IF(IF(SB!C1779="","",TEXT(SB!C1779,"0"))="",IF(SB!H1779="","",TEXT(SB!H1779,"0")),IF(SB!C1779="","",TEXT(SB!C1779,"0")))</f>
        <v/>
      </c>
      <c r="G1777" s="5" t="str">
        <f>IF(SB!D1779="","",SB!D1779)</f>
        <v/>
      </c>
      <c r="H1777" t="str">
        <f>IF(SB!D1779="","","X")</f>
        <v/>
      </c>
      <c r="I1777" t="str">
        <f>IF(SB!H1779="","",SB!G1779)</f>
        <v/>
      </c>
      <c r="J1777" t="str">
        <f>IF(SB!H1779="","",SB!F1779)</f>
        <v/>
      </c>
      <c r="K1777" t="str">
        <f>IFERROR(IF(AND(SB!H1779&lt;&gt;"",VALUE(SB!E1779)&lt;VALUE(SB!$A$2)),Data!J1777,""),"")</f>
        <v/>
      </c>
      <c r="L1777" t="s">
        <v>35</v>
      </c>
      <c r="M1777" t="s">
        <v>35</v>
      </c>
      <c r="O1777" t="s">
        <v>35</v>
      </c>
      <c r="P1777" t="s">
        <v>35</v>
      </c>
      <c r="Q1777" t="s">
        <v>35</v>
      </c>
    </row>
    <row r="1778" spans="1:17">
      <c r="A1778" s="68"/>
      <c r="B1778" s="68"/>
      <c r="C1778" s="68"/>
      <c r="D1778" s="68"/>
      <c r="E1778" s="9"/>
      <c r="F1778" s="9" t="str">
        <f>IF(IF(SB!C1780="","",TEXT(SB!C1780,"0"))="",IF(SB!H1780="","",TEXT(SB!H1780,"0")),IF(SB!C1780="","",TEXT(SB!C1780,"0")))</f>
        <v/>
      </c>
      <c r="G1778" s="5" t="str">
        <f>IF(SB!D1780="","",SB!D1780)</f>
        <v/>
      </c>
      <c r="H1778" t="str">
        <f>IF(SB!D1780="","","X")</f>
        <v/>
      </c>
      <c r="I1778" t="str">
        <f>IF(SB!H1780="","",SB!G1780)</f>
        <v/>
      </c>
      <c r="J1778" t="str">
        <f>IF(SB!H1780="","",SB!F1780)</f>
        <v/>
      </c>
      <c r="K1778" t="str">
        <f>IFERROR(IF(AND(SB!H1780&lt;&gt;"",VALUE(SB!E1780)&lt;VALUE(SB!$A$2)),Data!J1778,""),"")</f>
        <v/>
      </c>
      <c r="L1778" t="s">
        <v>35</v>
      </c>
      <c r="M1778" t="s">
        <v>35</v>
      </c>
      <c r="O1778" t="s">
        <v>35</v>
      </c>
      <c r="P1778" t="s">
        <v>35</v>
      </c>
      <c r="Q1778" t="s">
        <v>35</v>
      </c>
    </row>
    <row r="1779" spans="1:17">
      <c r="A1779" s="68"/>
      <c r="B1779" s="68"/>
      <c r="C1779" s="68"/>
      <c r="D1779" s="68"/>
      <c r="E1779" s="9"/>
      <c r="F1779" s="9" t="str">
        <f>IF(IF(SB!C1781="","",TEXT(SB!C1781,"0"))="",IF(SB!H1781="","",TEXT(SB!H1781,"0")),IF(SB!C1781="","",TEXT(SB!C1781,"0")))</f>
        <v/>
      </c>
      <c r="G1779" s="5" t="str">
        <f>IF(SB!D1781="","",SB!D1781)</f>
        <v/>
      </c>
      <c r="H1779" t="str">
        <f>IF(SB!D1781="","","X")</f>
        <v/>
      </c>
      <c r="I1779" t="str">
        <f>IF(SB!H1781="","",SB!G1781)</f>
        <v/>
      </c>
      <c r="J1779" t="str">
        <f>IF(SB!H1781="","",SB!F1781)</f>
        <v/>
      </c>
      <c r="K1779" t="str">
        <f>IFERROR(IF(AND(SB!H1781&lt;&gt;"",VALUE(SB!E1781)&lt;VALUE(SB!$A$2)),Data!J1779,""),"")</f>
        <v/>
      </c>
      <c r="L1779" t="s">
        <v>35</v>
      </c>
      <c r="M1779" t="s">
        <v>35</v>
      </c>
      <c r="O1779" t="s">
        <v>35</v>
      </c>
      <c r="P1779" t="s">
        <v>35</v>
      </c>
      <c r="Q1779" t="s">
        <v>35</v>
      </c>
    </row>
    <row r="1780" spans="1:17">
      <c r="A1780" s="68"/>
      <c r="B1780" s="68"/>
      <c r="C1780" s="68"/>
      <c r="D1780" s="68"/>
      <c r="E1780" s="9"/>
      <c r="F1780" s="9" t="str">
        <f>IF(IF(SB!C1782="","",TEXT(SB!C1782,"0"))="",IF(SB!H1782="","",TEXT(SB!H1782,"0")),IF(SB!C1782="","",TEXT(SB!C1782,"0")))</f>
        <v/>
      </c>
      <c r="G1780" s="5" t="str">
        <f>IF(SB!D1782="","",SB!D1782)</f>
        <v/>
      </c>
      <c r="H1780" t="str">
        <f>IF(SB!D1782="","","X")</f>
        <v/>
      </c>
      <c r="I1780" t="str">
        <f>IF(SB!H1782="","",SB!G1782)</f>
        <v/>
      </c>
      <c r="J1780" t="str">
        <f>IF(SB!H1782="","",SB!F1782)</f>
        <v/>
      </c>
      <c r="K1780" t="str">
        <f>IFERROR(IF(AND(SB!H1782&lt;&gt;"",VALUE(SB!E1782)&lt;VALUE(SB!$A$2)),Data!J1780,""),"")</f>
        <v/>
      </c>
      <c r="L1780" t="s">
        <v>35</v>
      </c>
      <c r="M1780" t="s">
        <v>35</v>
      </c>
      <c r="O1780" t="s">
        <v>35</v>
      </c>
      <c r="P1780" t="s">
        <v>35</v>
      </c>
      <c r="Q1780" t="s">
        <v>35</v>
      </c>
    </row>
    <row r="1781" spans="1:17">
      <c r="A1781" s="68"/>
      <c r="B1781" s="68"/>
      <c r="C1781" s="68"/>
      <c r="D1781" s="68"/>
      <c r="E1781" s="9"/>
      <c r="F1781" s="9" t="str">
        <f>IF(IF(SB!C1783="","",TEXT(SB!C1783,"0"))="",IF(SB!H1783="","",TEXT(SB!H1783,"0")),IF(SB!C1783="","",TEXT(SB!C1783,"0")))</f>
        <v/>
      </c>
      <c r="G1781" s="5" t="str">
        <f>IF(SB!D1783="","",SB!D1783)</f>
        <v/>
      </c>
      <c r="H1781" t="str">
        <f>IF(SB!D1783="","","X")</f>
        <v/>
      </c>
      <c r="I1781" t="str">
        <f>IF(SB!H1783="","",SB!G1783)</f>
        <v/>
      </c>
      <c r="J1781" t="str">
        <f>IF(SB!H1783="","",SB!F1783)</f>
        <v/>
      </c>
      <c r="K1781" t="str">
        <f>IFERROR(IF(AND(SB!H1783&lt;&gt;"",VALUE(SB!E1783)&lt;VALUE(SB!$A$2)),Data!J1781,""),"")</f>
        <v/>
      </c>
      <c r="L1781" t="s">
        <v>35</v>
      </c>
      <c r="M1781" t="s">
        <v>35</v>
      </c>
      <c r="O1781" t="s">
        <v>35</v>
      </c>
      <c r="P1781" t="s">
        <v>35</v>
      </c>
      <c r="Q1781" t="s">
        <v>35</v>
      </c>
    </row>
    <row r="1782" spans="1:17">
      <c r="A1782" s="68"/>
      <c r="B1782" s="68"/>
      <c r="C1782" s="68"/>
      <c r="D1782" s="68"/>
      <c r="E1782" s="9"/>
      <c r="F1782" s="9" t="str">
        <f>IF(IF(SB!C1784="","",TEXT(SB!C1784,"0"))="",IF(SB!H1784="","",TEXT(SB!H1784,"0")),IF(SB!C1784="","",TEXT(SB!C1784,"0")))</f>
        <v/>
      </c>
      <c r="G1782" s="5" t="str">
        <f>IF(SB!D1784="","",SB!D1784)</f>
        <v/>
      </c>
      <c r="H1782" t="str">
        <f>IF(SB!D1784="","","X")</f>
        <v/>
      </c>
      <c r="I1782" t="str">
        <f>IF(SB!H1784="","",SB!G1784)</f>
        <v/>
      </c>
      <c r="J1782" t="str">
        <f>IF(SB!H1784="","",SB!F1784)</f>
        <v/>
      </c>
      <c r="K1782" t="str">
        <f>IFERROR(IF(AND(SB!H1784&lt;&gt;"",VALUE(SB!E1784)&lt;VALUE(SB!$A$2)),Data!J1782,""),"")</f>
        <v/>
      </c>
      <c r="L1782" t="s">
        <v>35</v>
      </c>
      <c r="M1782" t="s">
        <v>35</v>
      </c>
      <c r="O1782" t="s">
        <v>35</v>
      </c>
      <c r="P1782" t="s">
        <v>35</v>
      </c>
      <c r="Q1782" t="s">
        <v>35</v>
      </c>
    </row>
    <row r="1783" spans="1:17">
      <c r="A1783" s="68"/>
      <c r="B1783" s="68"/>
      <c r="C1783" s="68"/>
      <c r="D1783" s="68"/>
      <c r="E1783" s="9"/>
      <c r="F1783" s="9" t="str">
        <f>IF(IF(SB!C1785="","",TEXT(SB!C1785,"0"))="",IF(SB!H1785="","",TEXT(SB!H1785,"0")),IF(SB!C1785="","",TEXT(SB!C1785,"0")))</f>
        <v/>
      </c>
      <c r="G1783" s="5" t="str">
        <f>IF(SB!D1785="","",SB!D1785)</f>
        <v/>
      </c>
      <c r="H1783" t="str">
        <f>IF(SB!D1785="","","X")</f>
        <v/>
      </c>
      <c r="I1783" t="str">
        <f>IF(SB!H1785="","",SB!G1785)</f>
        <v/>
      </c>
      <c r="J1783" t="str">
        <f>IF(SB!H1785="","",SB!F1785)</f>
        <v/>
      </c>
      <c r="K1783" t="str">
        <f>IFERROR(IF(AND(SB!H1785&lt;&gt;"",VALUE(SB!E1785)&lt;VALUE(SB!$A$2)),Data!J1783,""),"")</f>
        <v/>
      </c>
      <c r="L1783" t="s">
        <v>35</v>
      </c>
      <c r="M1783" t="s">
        <v>35</v>
      </c>
      <c r="O1783" t="s">
        <v>35</v>
      </c>
      <c r="P1783" t="s">
        <v>35</v>
      </c>
      <c r="Q1783" t="s">
        <v>35</v>
      </c>
    </row>
    <row r="1784" spans="1:17">
      <c r="A1784" s="68"/>
      <c r="B1784" s="68"/>
      <c r="C1784" s="68"/>
      <c r="D1784" s="68"/>
      <c r="E1784" s="9"/>
      <c r="F1784" s="9" t="str">
        <f>IF(IF(SB!C1786="","",TEXT(SB!C1786,"0"))="",IF(SB!H1786="","",TEXT(SB!H1786,"0")),IF(SB!C1786="","",TEXT(SB!C1786,"0")))</f>
        <v/>
      </c>
      <c r="G1784" s="5" t="str">
        <f>IF(SB!D1786="","",SB!D1786)</f>
        <v/>
      </c>
      <c r="H1784" t="str">
        <f>IF(SB!D1786="","","X")</f>
        <v/>
      </c>
      <c r="I1784" t="str">
        <f>IF(SB!H1786="","",SB!G1786)</f>
        <v/>
      </c>
      <c r="J1784" t="str">
        <f>IF(SB!H1786="","",SB!F1786)</f>
        <v/>
      </c>
      <c r="K1784" t="str">
        <f>IFERROR(IF(AND(SB!H1786&lt;&gt;"",VALUE(SB!E1786)&lt;VALUE(SB!$A$2)),Data!J1784,""),"")</f>
        <v/>
      </c>
      <c r="L1784" t="s">
        <v>35</v>
      </c>
      <c r="M1784" t="s">
        <v>35</v>
      </c>
      <c r="O1784" t="s">
        <v>35</v>
      </c>
      <c r="P1784" t="s">
        <v>35</v>
      </c>
      <c r="Q1784" t="s">
        <v>35</v>
      </c>
    </row>
    <row r="1785" spans="1:17">
      <c r="A1785" s="68"/>
      <c r="B1785" s="68"/>
      <c r="C1785" s="68"/>
      <c r="D1785" s="68"/>
      <c r="E1785" s="9"/>
      <c r="F1785" s="9" t="str">
        <f>IF(IF(SB!C1787="","",TEXT(SB!C1787,"0"))="",IF(SB!H1787="","",TEXT(SB!H1787,"0")),IF(SB!C1787="","",TEXT(SB!C1787,"0")))</f>
        <v/>
      </c>
      <c r="G1785" s="5" t="str">
        <f>IF(SB!D1787="","",SB!D1787)</f>
        <v/>
      </c>
      <c r="H1785" t="str">
        <f>IF(SB!D1787="","","X")</f>
        <v/>
      </c>
      <c r="I1785" t="str">
        <f>IF(SB!H1787="","",SB!G1787)</f>
        <v/>
      </c>
      <c r="J1785" t="str">
        <f>IF(SB!H1787="","",SB!F1787)</f>
        <v/>
      </c>
      <c r="K1785" t="str">
        <f>IFERROR(IF(AND(SB!H1787&lt;&gt;"",VALUE(SB!E1787)&lt;VALUE(SB!$A$2)),Data!J1785,""),"")</f>
        <v/>
      </c>
      <c r="L1785" t="s">
        <v>35</v>
      </c>
      <c r="M1785" t="s">
        <v>35</v>
      </c>
      <c r="O1785" t="s">
        <v>35</v>
      </c>
      <c r="P1785" t="s">
        <v>35</v>
      </c>
      <c r="Q1785" t="s">
        <v>35</v>
      </c>
    </row>
    <row r="1786" spans="1:17">
      <c r="A1786" s="68"/>
      <c r="B1786" s="68"/>
      <c r="C1786" s="68"/>
      <c r="D1786" s="68"/>
      <c r="E1786" s="9"/>
      <c r="F1786" s="9" t="str">
        <f>IF(IF(SB!C1788="","",TEXT(SB!C1788,"0"))="",IF(SB!H1788="","",TEXT(SB!H1788,"0")),IF(SB!C1788="","",TEXT(SB!C1788,"0")))</f>
        <v/>
      </c>
      <c r="G1786" s="5" t="str">
        <f>IF(SB!D1788="","",SB!D1788)</f>
        <v/>
      </c>
      <c r="H1786" t="str">
        <f>IF(SB!D1788="","","X")</f>
        <v/>
      </c>
      <c r="I1786" t="str">
        <f>IF(SB!H1788="","",SB!G1788)</f>
        <v/>
      </c>
      <c r="J1786" t="str">
        <f>IF(SB!H1788="","",SB!F1788)</f>
        <v/>
      </c>
      <c r="K1786" t="str">
        <f>IFERROR(IF(AND(SB!H1788&lt;&gt;"",VALUE(SB!E1788)&lt;VALUE(SB!$A$2)),Data!J1786,""),"")</f>
        <v/>
      </c>
      <c r="L1786" t="s">
        <v>35</v>
      </c>
      <c r="M1786" t="s">
        <v>35</v>
      </c>
      <c r="O1786" t="s">
        <v>35</v>
      </c>
      <c r="P1786" t="s">
        <v>35</v>
      </c>
      <c r="Q1786" t="s">
        <v>35</v>
      </c>
    </row>
    <row r="1787" spans="1:17">
      <c r="A1787" s="68"/>
      <c r="B1787" s="68"/>
      <c r="C1787" s="68"/>
      <c r="D1787" s="68"/>
      <c r="E1787" s="9"/>
      <c r="F1787" s="9" t="str">
        <f>IF(IF(SB!C1789="","",TEXT(SB!C1789,"0"))="",IF(SB!H1789="","",TEXT(SB!H1789,"0")),IF(SB!C1789="","",TEXT(SB!C1789,"0")))</f>
        <v/>
      </c>
      <c r="G1787" s="5" t="str">
        <f>IF(SB!D1789="","",SB!D1789)</f>
        <v/>
      </c>
      <c r="H1787" t="str">
        <f>IF(SB!D1789="","","X")</f>
        <v/>
      </c>
      <c r="I1787" t="str">
        <f>IF(SB!H1789="","",SB!G1789)</f>
        <v/>
      </c>
      <c r="J1787" t="str">
        <f>IF(SB!H1789="","",SB!F1789)</f>
        <v/>
      </c>
      <c r="K1787" t="str">
        <f>IFERROR(IF(AND(SB!H1789&lt;&gt;"",VALUE(SB!E1789)&lt;VALUE(SB!$A$2)),Data!J1787,""),"")</f>
        <v/>
      </c>
      <c r="L1787" t="s">
        <v>35</v>
      </c>
      <c r="M1787" t="s">
        <v>35</v>
      </c>
      <c r="O1787" t="s">
        <v>35</v>
      </c>
      <c r="P1787" t="s">
        <v>35</v>
      </c>
      <c r="Q1787" t="s">
        <v>35</v>
      </c>
    </row>
    <row r="1788" spans="1:17">
      <c r="A1788" s="68"/>
      <c r="B1788" s="68"/>
      <c r="C1788" s="68"/>
      <c r="D1788" s="68"/>
      <c r="E1788" s="9"/>
      <c r="F1788" s="9" t="str">
        <f>IF(IF(SB!C1790="","",TEXT(SB!C1790,"0"))="",IF(SB!H1790="","",TEXT(SB!H1790,"0")),IF(SB!C1790="","",TEXT(SB!C1790,"0")))</f>
        <v/>
      </c>
      <c r="G1788" s="5" t="str">
        <f>IF(SB!D1790="","",SB!D1790)</f>
        <v/>
      </c>
      <c r="H1788" t="str">
        <f>IF(SB!D1790="","","X")</f>
        <v/>
      </c>
      <c r="I1788" t="str">
        <f>IF(SB!H1790="","",SB!G1790)</f>
        <v/>
      </c>
      <c r="J1788" t="str">
        <f>IF(SB!H1790="","",SB!F1790)</f>
        <v/>
      </c>
      <c r="K1788" t="str">
        <f>IFERROR(IF(AND(SB!H1790&lt;&gt;"",VALUE(SB!E1790)&lt;VALUE(SB!$A$2)),Data!J1788,""),"")</f>
        <v/>
      </c>
      <c r="L1788" t="s">
        <v>35</v>
      </c>
      <c r="M1788" t="s">
        <v>35</v>
      </c>
      <c r="O1788" t="s">
        <v>35</v>
      </c>
      <c r="P1788" t="s">
        <v>35</v>
      </c>
      <c r="Q1788" t="s">
        <v>35</v>
      </c>
    </row>
    <row r="1789" spans="1:17">
      <c r="A1789" s="68"/>
      <c r="B1789" s="68"/>
      <c r="C1789" s="68"/>
      <c r="D1789" s="68"/>
      <c r="E1789" s="9"/>
      <c r="F1789" s="9" t="str">
        <f>IF(IF(SB!C1791="","",TEXT(SB!C1791,"0"))="",IF(SB!H1791="","",TEXT(SB!H1791,"0")),IF(SB!C1791="","",TEXT(SB!C1791,"0")))</f>
        <v/>
      </c>
      <c r="G1789" s="5" t="str">
        <f>IF(SB!D1791="","",SB!D1791)</f>
        <v/>
      </c>
      <c r="H1789" t="str">
        <f>IF(SB!D1791="","","X")</f>
        <v/>
      </c>
      <c r="I1789" t="str">
        <f>IF(SB!H1791="","",SB!G1791)</f>
        <v/>
      </c>
      <c r="J1789" t="str">
        <f>IF(SB!H1791="","",SB!F1791)</f>
        <v/>
      </c>
      <c r="K1789" t="str">
        <f>IFERROR(IF(AND(SB!H1791&lt;&gt;"",VALUE(SB!E1791)&lt;VALUE(SB!$A$2)),Data!J1789,""),"")</f>
        <v/>
      </c>
      <c r="L1789" t="s">
        <v>35</v>
      </c>
      <c r="M1789" t="s">
        <v>35</v>
      </c>
      <c r="O1789" t="s">
        <v>35</v>
      </c>
      <c r="P1789" t="s">
        <v>35</v>
      </c>
      <c r="Q1789" t="s">
        <v>35</v>
      </c>
    </row>
    <row r="1790" spans="1:17">
      <c r="A1790" s="68"/>
      <c r="B1790" s="68"/>
      <c r="C1790" s="68"/>
      <c r="D1790" s="68"/>
      <c r="E1790" s="9"/>
      <c r="F1790" s="9" t="str">
        <f>IF(IF(SB!C1792="","",TEXT(SB!C1792,"0"))="",IF(SB!H1792="","",TEXT(SB!H1792,"0")),IF(SB!C1792="","",TEXT(SB!C1792,"0")))</f>
        <v/>
      </c>
      <c r="G1790" s="5" t="str">
        <f>IF(SB!D1792="","",SB!D1792)</f>
        <v/>
      </c>
      <c r="H1790" t="str">
        <f>IF(SB!D1792="","","X")</f>
        <v/>
      </c>
      <c r="I1790" t="str">
        <f>IF(SB!H1792="","",SB!G1792)</f>
        <v/>
      </c>
      <c r="J1790" t="str">
        <f>IF(SB!H1792="","",SB!F1792)</f>
        <v/>
      </c>
      <c r="K1790" t="str">
        <f>IFERROR(IF(AND(SB!H1792&lt;&gt;"",VALUE(SB!E1792)&lt;VALUE(SB!$A$2)),Data!J1790,""),"")</f>
        <v/>
      </c>
      <c r="L1790" t="s">
        <v>35</v>
      </c>
      <c r="M1790" t="s">
        <v>35</v>
      </c>
      <c r="O1790" t="s">
        <v>35</v>
      </c>
      <c r="P1790" t="s">
        <v>35</v>
      </c>
      <c r="Q1790" t="s">
        <v>35</v>
      </c>
    </row>
    <row r="1791" spans="1:17">
      <c r="A1791" s="68"/>
      <c r="B1791" s="68"/>
      <c r="C1791" s="68"/>
      <c r="D1791" s="68"/>
      <c r="E1791" s="9"/>
      <c r="F1791" s="9" t="str">
        <f>IF(IF(SB!C1793="","",TEXT(SB!C1793,"0"))="",IF(SB!H1793="","",TEXT(SB!H1793,"0")),IF(SB!C1793="","",TEXT(SB!C1793,"0")))</f>
        <v/>
      </c>
      <c r="G1791" s="5" t="str">
        <f>IF(SB!D1793="","",SB!D1793)</f>
        <v/>
      </c>
      <c r="H1791" t="str">
        <f>IF(SB!D1793="","","X")</f>
        <v/>
      </c>
      <c r="I1791" t="str">
        <f>IF(SB!H1793="","",SB!G1793)</f>
        <v/>
      </c>
      <c r="J1791" t="str">
        <f>IF(SB!H1793="","",SB!F1793)</f>
        <v/>
      </c>
      <c r="K1791" t="str">
        <f>IFERROR(IF(AND(SB!H1793&lt;&gt;"",VALUE(SB!E1793)&lt;VALUE(SB!$A$2)),Data!J1791,""),"")</f>
        <v/>
      </c>
      <c r="L1791" t="s">
        <v>35</v>
      </c>
      <c r="M1791" t="s">
        <v>35</v>
      </c>
      <c r="O1791" t="s">
        <v>35</v>
      </c>
      <c r="P1791" t="s">
        <v>35</v>
      </c>
      <c r="Q1791" t="s">
        <v>35</v>
      </c>
    </row>
    <row r="1792" spans="1:17">
      <c r="A1792" s="68"/>
      <c r="B1792" s="68"/>
      <c r="C1792" s="68"/>
      <c r="D1792" s="68"/>
      <c r="E1792" s="9"/>
      <c r="F1792" s="9" t="str">
        <f>IF(IF(SB!C1794="","",TEXT(SB!C1794,"0"))="",IF(SB!H1794="","",TEXT(SB!H1794,"0")),IF(SB!C1794="","",TEXT(SB!C1794,"0")))</f>
        <v/>
      </c>
      <c r="G1792" s="5" t="str">
        <f>IF(SB!D1794="","",SB!D1794)</f>
        <v/>
      </c>
      <c r="H1792" t="str">
        <f>IF(SB!D1794="","","X")</f>
        <v/>
      </c>
      <c r="I1792" t="str">
        <f>IF(SB!H1794="","",SB!G1794)</f>
        <v/>
      </c>
      <c r="J1792" t="str">
        <f>IF(SB!H1794="","",SB!F1794)</f>
        <v/>
      </c>
      <c r="K1792" t="str">
        <f>IFERROR(IF(AND(SB!H1794&lt;&gt;"",VALUE(SB!E1794)&lt;VALUE(SB!$A$2)),Data!J1792,""),"")</f>
        <v/>
      </c>
      <c r="L1792" t="s">
        <v>35</v>
      </c>
      <c r="M1792" t="s">
        <v>35</v>
      </c>
      <c r="O1792" t="s">
        <v>35</v>
      </c>
      <c r="P1792" t="s">
        <v>35</v>
      </c>
      <c r="Q1792" t="s">
        <v>35</v>
      </c>
    </row>
    <row r="1793" spans="1:17">
      <c r="A1793" s="68"/>
      <c r="B1793" s="68"/>
      <c r="C1793" s="68"/>
      <c r="D1793" s="68"/>
      <c r="E1793" s="9"/>
      <c r="F1793" s="9" t="str">
        <f>IF(IF(SB!C1795="","",TEXT(SB!C1795,"0"))="",IF(SB!H1795="","",TEXT(SB!H1795,"0")),IF(SB!C1795="","",TEXT(SB!C1795,"0")))</f>
        <v/>
      </c>
      <c r="G1793" s="5" t="str">
        <f>IF(SB!D1795="","",SB!D1795)</f>
        <v/>
      </c>
      <c r="H1793" t="str">
        <f>IF(SB!D1795="","","X")</f>
        <v/>
      </c>
      <c r="I1793" t="str">
        <f>IF(SB!H1795="","",SB!G1795)</f>
        <v/>
      </c>
      <c r="J1793" t="str">
        <f>IF(SB!H1795="","",SB!F1795)</f>
        <v/>
      </c>
      <c r="K1793" t="str">
        <f>IFERROR(IF(AND(SB!H1795&lt;&gt;"",VALUE(SB!E1795)&lt;VALUE(SB!$A$2)),Data!J1793,""),"")</f>
        <v/>
      </c>
      <c r="L1793" t="s">
        <v>35</v>
      </c>
      <c r="M1793" t="s">
        <v>35</v>
      </c>
      <c r="O1793" t="s">
        <v>35</v>
      </c>
      <c r="P1793" t="s">
        <v>35</v>
      </c>
      <c r="Q1793" t="s">
        <v>35</v>
      </c>
    </row>
    <row r="1794" spans="1:17">
      <c r="A1794" s="68"/>
      <c r="B1794" s="68"/>
      <c r="C1794" s="68"/>
      <c r="D1794" s="68"/>
      <c r="E1794" s="9"/>
      <c r="F1794" s="9" t="str">
        <f>IF(IF(SB!C1796="","",TEXT(SB!C1796,"0"))="",IF(SB!H1796="","",TEXT(SB!H1796,"0")),IF(SB!C1796="","",TEXT(SB!C1796,"0")))</f>
        <v/>
      </c>
      <c r="G1794" s="5" t="str">
        <f>IF(SB!D1796="","",SB!D1796)</f>
        <v/>
      </c>
      <c r="H1794" t="str">
        <f>IF(SB!D1796="","","X")</f>
        <v/>
      </c>
      <c r="I1794" t="str">
        <f>IF(SB!H1796="","",SB!G1796)</f>
        <v/>
      </c>
      <c r="J1794" t="str">
        <f>IF(SB!H1796="","",SB!F1796)</f>
        <v/>
      </c>
      <c r="K1794" t="str">
        <f>IFERROR(IF(AND(SB!H1796&lt;&gt;"",VALUE(SB!E1796)&lt;VALUE(SB!$A$2)),Data!J1794,""),"")</f>
        <v/>
      </c>
      <c r="L1794" t="s">
        <v>35</v>
      </c>
      <c r="M1794" t="s">
        <v>35</v>
      </c>
      <c r="O1794" t="s">
        <v>35</v>
      </c>
      <c r="P1794" t="s">
        <v>35</v>
      </c>
      <c r="Q1794" t="s">
        <v>35</v>
      </c>
    </row>
    <row r="1795" spans="1:17">
      <c r="A1795" s="68"/>
      <c r="B1795" s="68"/>
      <c r="C1795" s="68"/>
      <c r="D1795" s="68"/>
      <c r="E1795" s="9"/>
      <c r="F1795" s="9" t="str">
        <f>IF(IF(SB!C1797="","",TEXT(SB!C1797,"0"))="",IF(SB!H1797="","",TEXT(SB!H1797,"0")),IF(SB!C1797="","",TEXT(SB!C1797,"0")))</f>
        <v/>
      </c>
      <c r="G1795" s="5" t="str">
        <f>IF(SB!D1797="","",SB!D1797)</f>
        <v/>
      </c>
      <c r="H1795" t="str">
        <f>IF(SB!D1797="","","X")</f>
        <v/>
      </c>
      <c r="I1795" t="str">
        <f>IF(SB!H1797="","",SB!G1797)</f>
        <v/>
      </c>
      <c r="J1795" t="str">
        <f>IF(SB!H1797="","",SB!F1797)</f>
        <v/>
      </c>
      <c r="K1795" t="str">
        <f>IFERROR(IF(AND(SB!H1797&lt;&gt;"",VALUE(SB!E1797)&lt;VALUE(SB!$A$2)),Data!J1795,""),"")</f>
        <v/>
      </c>
      <c r="L1795" t="s">
        <v>35</v>
      </c>
      <c r="M1795" t="s">
        <v>35</v>
      </c>
      <c r="O1795" t="s">
        <v>35</v>
      </c>
      <c r="P1795" t="s">
        <v>35</v>
      </c>
      <c r="Q1795" t="s">
        <v>35</v>
      </c>
    </row>
    <row r="1796" spans="1:17">
      <c r="A1796" s="68"/>
      <c r="B1796" s="68"/>
      <c r="C1796" s="68"/>
      <c r="D1796" s="68"/>
      <c r="E1796" s="9"/>
      <c r="F1796" s="9" t="str">
        <f>IF(IF(SB!C1798="","",TEXT(SB!C1798,"0"))="",IF(SB!H1798="","",TEXT(SB!H1798,"0")),IF(SB!C1798="","",TEXT(SB!C1798,"0")))</f>
        <v/>
      </c>
      <c r="G1796" s="5" t="str">
        <f>IF(SB!D1798="","",SB!D1798)</f>
        <v/>
      </c>
      <c r="H1796" t="str">
        <f>IF(SB!D1798="","","X")</f>
        <v/>
      </c>
      <c r="I1796" t="str">
        <f>IF(SB!H1798="","",SB!G1798)</f>
        <v/>
      </c>
      <c r="J1796" t="str">
        <f>IF(SB!H1798="","",SB!F1798)</f>
        <v/>
      </c>
      <c r="K1796" t="str">
        <f>IFERROR(IF(AND(SB!H1798&lt;&gt;"",VALUE(SB!E1798)&lt;VALUE(SB!$A$2)),Data!J1796,""),"")</f>
        <v/>
      </c>
      <c r="L1796" t="s">
        <v>35</v>
      </c>
      <c r="M1796" t="s">
        <v>35</v>
      </c>
      <c r="O1796" t="s">
        <v>35</v>
      </c>
      <c r="P1796" t="s">
        <v>35</v>
      </c>
      <c r="Q1796" t="s">
        <v>35</v>
      </c>
    </row>
    <row r="1797" spans="1:17">
      <c r="A1797" s="68"/>
      <c r="B1797" s="68"/>
      <c r="C1797" s="68"/>
      <c r="D1797" s="68"/>
      <c r="E1797" s="9"/>
      <c r="F1797" s="9" t="str">
        <f>IF(IF(SB!C1799="","",TEXT(SB!C1799,"0"))="",IF(SB!H1799="","",TEXT(SB!H1799,"0")),IF(SB!C1799="","",TEXT(SB!C1799,"0")))</f>
        <v/>
      </c>
      <c r="G1797" s="5" t="str">
        <f>IF(SB!D1799="","",SB!D1799)</f>
        <v/>
      </c>
      <c r="H1797" t="str">
        <f>IF(SB!D1799="","","X")</f>
        <v/>
      </c>
      <c r="I1797" t="str">
        <f>IF(SB!H1799="","",SB!G1799)</f>
        <v/>
      </c>
      <c r="J1797" t="str">
        <f>IF(SB!H1799="","",SB!F1799)</f>
        <v/>
      </c>
      <c r="K1797" t="str">
        <f>IFERROR(IF(AND(SB!H1799&lt;&gt;"",VALUE(SB!E1799)&lt;VALUE(SB!$A$2)),Data!J1797,""),"")</f>
        <v/>
      </c>
      <c r="L1797" t="s">
        <v>35</v>
      </c>
      <c r="M1797" t="s">
        <v>35</v>
      </c>
      <c r="O1797" t="s">
        <v>35</v>
      </c>
      <c r="P1797" t="s">
        <v>35</v>
      </c>
      <c r="Q1797" t="s">
        <v>35</v>
      </c>
    </row>
    <row r="1798" spans="1:17">
      <c r="A1798" s="68"/>
      <c r="B1798" s="68"/>
      <c r="C1798" s="68"/>
      <c r="D1798" s="68"/>
      <c r="E1798" s="9"/>
      <c r="F1798" s="9" t="str">
        <f>IF(IF(SB!C1800="","",TEXT(SB!C1800,"0"))="",IF(SB!H1800="","",TEXT(SB!H1800,"0")),IF(SB!C1800="","",TEXT(SB!C1800,"0")))</f>
        <v/>
      </c>
      <c r="G1798" s="5" t="str">
        <f>IF(SB!D1800="","",SB!D1800)</f>
        <v/>
      </c>
      <c r="H1798" t="str">
        <f>IF(SB!D1800="","","X")</f>
        <v/>
      </c>
      <c r="I1798" t="str">
        <f>IF(SB!H1800="","",SB!G1800)</f>
        <v/>
      </c>
      <c r="J1798" t="str">
        <f>IF(SB!H1800="","",SB!F1800)</f>
        <v/>
      </c>
      <c r="K1798" t="str">
        <f>IFERROR(IF(AND(SB!H1800&lt;&gt;"",VALUE(SB!E1800)&lt;VALUE(SB!$A$2)),Data!J1798,""),"")</f>
        <v/>
      </c>
      <c r="L1798" t="s">
        <v>35</v>
      </c>
      <c r="M1798" t="s">
        <v>35</v>
      </c>
      <c r="O1798" t="s">
        <v>35</v>
      </c>
      <c r="P1798" t="s">
        <v>35</v>
      </c>
      <c r="Q1798" t="s">
        <v>35</v>
      </c>
    </row>
    <row r="1799" spans="1:17">
      <c r="A1799" s="68"/>
      <c r="B1799" s="68"/>
      <c r="C1799" s="68"/>
      <c r="D1799" s="68"/>
      <c r="E1799" s="9"/>
      <c r="F1799" s="9" t="str">
        <f>IF(IF(SB!C1801="","",TEXT(SB!C1801,"0"))="",IF(SB!H1801="","",TEXT(SB!H1801,"0")),IF(SB!C1801="","",TEXT(SB!C1801,"0")))</f>
        <v/>
      </c>
      <c r="G1799" s="5" t="str">
        <f>IF(SB!D1801="","",SB!D1801)</f>
        <v/>
      </c>
      <c r="H1799" t="str">
        <f>IF(SB!D1801="","","X")</f>
        <v/>
      </c>
      <c r="I1799" t="str">
        <f>IF(SB!H1801="","",SB!G1801)</f>
        <v/>
      </c>
      <c r="J1799" t="str">
        <f>IF(SB!H1801="","",SB!F1801)</f>
        <v/>
      </c>
      <c r="K1799" t="str">
        <f>IFERROR(IF(AND(SB!H1801&lt;&gt;"",VALUE(SB!E1801)&lt;VALUE(SB!$A$2)),Data!J1799,""),"")</f>
        <v/>
      </c>
      <c r="L1799" t="s">
        <v>35</v>
      </c>
      <c r="M1799" t="s">
        <v>35</v>
      </c>
      <c r="O1799" t="s">
        <v>35</v>
      </c>
      <c r="P1799" t="s">
        <v>35</v>
      </c>
      <c r="Q1799" t="s">
        <v>35</v>
      </c>
    </row>
    <row r="1800" spans="1:17">
      <c r="A1800" s="68"/>
      <c r="B1800" s="68"/>
      <c r="C1800" s="68"/>
      <c r="D1800" s="68"/>
      <c r="E1800" s="9"/>
      <c r="F1800" s="9" t="str">
        <f>IF(IF(SB!C1802="","",TEXT(SB!C1802,"0"))="",IF(SB!H1802="","",TEXT(SB!H1802,"0")),IF(SB!C1802="","",TEXT(SB!C1802,"0")))</f>
        <v/>
      </c>
      <c r="G1800" s="5" t="str">
        <f>IF(SB!D1802="","",SB!D1802)</f>
        <v/>
      </c>
      <c r="H1800" t="str">
        <f>IF(SB!D1802="","","X")</f>
        <v/>
      </c>
      <c r="I1800" t="str">
        <f>IF(SB!H1802="","",SB!G1802)</f>
        <v/>
      </c>
      <c r="J1800" t="str">
        <f>IF(SB!H1802="","",SB!F1802)</f>
        <v/>
      </c>
      <c r="K1800" t="str">
        <f>IFERROR(IF(AND(SB!H1802&lt;&gt;"",VALUE(SB!E1802)&lt;VALUE(SB!$A$2)),Data!J1800,""),"")</f>
        <v/>
      </c>
      <c r="L1800" t="s">
        <v>35</v>
      </c>
      <c r="M1800" t="s">
        <v>35</v>
      </c>
      <c r="O1800" t="s">
        <v>35</v>
      </c>
      <c r="P1800" t="s">
        <v>35</v>
      </c>
      <c r="Q1800" t="s">
        <v>35</v>
      </c>
    </row>
    <row r="1801" spans="1:17">
      <c r="A1801" s="68"/>
      <c r="B1801" s="68"/>
      <c r="C1801" s="68"/>
      <c r="D1801" s="68"/>
      <c r="E1801" s="9"/>
      <c r="F1801" s="9" t="str">
        <f>IF(IF(SB!C1803="","",TEXT(SB!C1803,"0"))="",IF(SB!H1803="","",TEXT(SB!H1803,"0")),IF(SB!C1803="","",TEXT(SB!C1803,"0")))</f>
        <v/>
      </c>
      <c r="G1801" s="5" t="str">
        <f>IF(SB!D1803="","",SB!D1803)</f>
        <v/>
      </c>
      <c r="H1801" t="str">
        <f>IF(SB!D1803="","","X")</f>
        <v/>
      </c>
      <c r="I1801" t="str">
        <f>IF(SB!H1803="","",SB!G1803)</f>
        <v/>
      </c>
      <c r="J1801" t="str">
        <f>IF(SB!H1803="","",SB!F1803)</f>
        <v/>
      </c>
      <c r="K1801" t="str">
        <f>IFERROR(IF(AND(SB!H1803&lt;&gt;"",VALUE(SB!E1803)&lt;VALUE(SB!$A$2)),Data!J1801,""),"")</f>
        <v/>
      </c>
      <c r="L1801" t="s">
        <v>35</v>
      </c>
      <c r="M1801" t="s">
        <v>35</v>
      </c>
      <c r="O1801" t="s">
        <v>35</v>
      </c>
      <c r="P1801" t="s">
        <v>35</v>
      </c>
      <c r="Q1801" t="s">
        <v>35</v>
      </c>
    </row>
    <row r="1802" spans="1:17">
      <c r="A1802" s="68"/>
      <c r="B1802" s="68"/>
      <c r="C1802" s="68"/>
      <c r="D1802" s="68"/>
      <c r="E1802" s="9"/>
      <c r="F1802" s="9" t="str">
        <f>IF(IF(SB!C1804="","",TEXT(SB!C1804,"0"))="",IF(SB!H1804="","",TEXT(SB!H1804,"0")),IF(SB!C1804="","",TEXT(SB!C1804,"0")))</f>
        <v/>
      </c>
      <c r="G1802" s="5" t="str">
        <f>IF(SB!D1804="","",SB!D1804)</f>
        <v/>
      </c>
      <c r="H1802" t="str">
        <f>IF(SB!D1804="","","X")</f>
        <v/>
      </c>
      <c r="I1802" t="str">
        <f>IF(SB!H1804="","",SB!G1804)</f>
        <v/>
      </c>
      <c r="J1802" t="str">
        <f>IF(SB!H1804="","",SB!F1804)</f>
        <v/>
      </c>
      <c r="K1802" t="str">
        <f>IFERROR(IF(AND(SB!H1804&lt;&gt;"",VALUE(SB!E1804)&lt;VALUE(SB!$A$2)),Data!J1802,""),"")</f>
        <v/>
      </c>
      <c r="L1802" t="s">
        <v>35</v>
      </c>
      <c r="M1802" t="s">
        <v>35</v>
      </c>
      <c r="O1802" t="s">
        <v>35</v>
      </c>
      <c r="P1802" t="s">
        <v>35</v>
      </c>
      <c r="Q1802" t="s">
        <v>35</v>
      </c>
    </row>
    <row r="1803" spans="1:17">
      <c r="A1803" s="68"/>
      <c r="B1803" s="68"/>
      <c r="C1803" s="68"/>
      <c r="D1803" s="68"/>
      <c r="E1803" s="9"/>
      <c r="F1803" s="9" t="str">
        <f>IF(IF(SB!C1805="","",TEXT(SB!C1805,"0"))="",IF(SB!H1805="","",TEXT(SB!H1805,"0")),IF(SB!C1805="","",TEXT(SB!C1805,"0")))</f>
        <v/>
      </c>
      <c r="G1803" s="5" t="str">
        <f>IF(SB!D1805="","",SB!D1805)</f>
        <v/>
      </c>
      <c r="H1803" t="str">
        <f>IF(SB!D1805="","","X")</f>
        <v/>
      </c>
      <c r="I1803" t="str">
        <f>IF(SB!H1805="","",SB!G1805)</f>
        <v/>
      </c>
      <c r="J1803" t="str">
        <f>IF(SB!H1805="","",SB!F1805)</f>
        <v/>
      </c>
      <c r="K1803" t="str">
        <f>IFERROR(IF(AND(SB!H1805&lt;&gt;"",VALUE(SB!E1805)&lt;VALUE(SB!$A$2)),Data!J1803,""),"")</f>
        <v/>
      </c>
      <c r="L1803" t="s">
        <v>35</v>
      </c>
      <c r="M1803" t="s">
        <v>35</v>
      </c>
      <c r="O1803" t="s">
        <v>35</v>
      </c>
      <c r="P1803" t="s">
        <v>35</v>
      </c>
      <c r="Q1803" t="s">
        <v>35</v>
      </c>
    </row>
    <row r="1804" spans="1:17">
      <c r="A1804" s="68"/>
      <c r="B1804" s="68"/>
      <c r="C1804" s="68"/>
      <c r="D1804" s="68"/>
      <c r="E1804" s="9"/>
      <c r="F1804" s="9" t="str">
        <f>IF(IF(SB!C1806="","",TEXT(SB!C1806,"0"))="",IF(SB!H1806="","",TEXT(SB!H1806,"0")),IF(SB!C1806="","",TEXT(SB!C1806,"0")))</f>
        <v/>
      </c>
      <c r="G1804" s="5" t="str">
        <f>IF(SB!D1806="","",SB!D1806)</f>
        <v/>
      </c>
      <c r="H1804" t="str">
        <f>IF(SB!D1806="","","X")</f>
        <v/>
      </c>
      <c r="I1804" t="str">
        <f>IF(SB!H1806="","",SB!G1806)</f>
        <v/>
      </c>
      <c r="J1804" t="str">
        <f>IF(SB!H1806="","",SB!F1806)</f>
        <v/>
      </c>
      <c r="K1804" t="str">
        <f>IFERROR(IF(AND(SB!H1806&lt;&gt;"",VALUE(SB!E1806)&lt;VALUE(SB!$A$2)),Data!J1804,""),"")</f>
        <v/>
      </c>
      <c r="L1804" t="s">
        <v>35</v>
      </c>
      <c r="M1804" t="s">
        <v>35</v>
      </c>
      <c r="O1804" t="s">
        <v>35</v>
      </c>
      <c r="P1804" t="s">
        <v>35</v>
      </c>
      <c r="Q1804" t="s">
        <v>35</v>
      </c>
    </row>
    <row r="1805" spans="1:17">
      <c r="A1805" s="68"/>
      <c r="B1805" s="68"/>
      <c r="C1805" s="68"/>
      <c r="D1805" s="68"/>
      <c r="E1805" s="9"/>
      <c r="F1805" s="9" t="str">
        <f>IF(IF(SB!C1807="","",TEXT(SB!C1807,"0"))="",IF(SB!H1807="","",TEXT(SB!H1807,"0")),IF(SB!C1807="","",TEXT(SB!C1807,"0")))</f>
        <v/>
      </c>
      <c r="G1805" s="5" t="str">
        <f>IF(SB!D1807="","",SB!D1807)</f>
        <v/>
      </c>
      <c r="H1805" t="str">
        <f>IF(SB!D1807="","","X")</f>
        <v/>
      </c>
      <c r="I1805" t="str">
        <f>IF(SB!H1807="","",SB!G1807)</f>
        <v/>
      </c>
      <c r="J1805" t="str">
        <f>IF(SB!H1807="","",SB!F1807)</f>
        <v/>
      </c>
      <c r="K1805" t="str">
        <f>IFERROR(IF(AND(SB!H1807&lt;&gt;"",VALUE(SB!E1807)&lt;VALUE(SB!$A$2)),Data!J1805,""),"")</f>
        <v/>
      </c>
      <c r="L1805" t="s">
        <v>35</v>
      </c>
      <c r="M1805" t="s">
        <v>35</v>
      </c>
      <c r="O1805" t="s">
        <v>35</v>
      </c>
      <c r="P1805" t="s">
        <v>35</v>
      </c>
      <c r="Q1805" t="s">
        <v>35</v>
      </c>
    </row>
    <row r="1806" spans="1:17">
      <c r="A1806" s="68"/>
      <c r="B1806" s="68"/>
      <c r="C1806" s="68"/>
      <c r="D1806" s="68"/>
      <c r="E1806" s="9"/>
      <c r="F1806" s="9" t="str">
        <f>IF(IF(SB!C1808="","",TEXT(SB!C1808,"0"))="",IF(SB!H1808="","",TEXT(SB!H1808,"0")),IF(SB!C1808="","",TEXT(SB!C1808,"0")))</f>
        <v/>
      </c>
      <c r="G1806" s="5" t="str">
        <f>IF(SB!D1808="","",SB!D1808)</f>
        <v/>
      </c>
      <c r="H1806" t="str">
        <f>IF(SB!D1808="","","X")</f>
        <v/>
      </c>
      <c r="I1806" t="str">
        <f>IF(SB!H1808="","",SB!G1808)</f>
        <v/>
      </c>
      <c r="J1806" t="str">
        <f>IF(SB!H1808="","",SB!F1808)</f>
        <v/>
      </c>
      <c r="K1806" t="str">
        <f>IFERROR(IF(AND(SB!H1808&lt;&gt;"",VALUE(SB!E1808)&lt;VALUE(SB!$A$2)),Data!J1806,""),"")</f>
        <v/>
      </c>
      <c r="L1806" t="s">
        <v>35</v>
      </c>
      <c r="M1806" t="s">
        <v>35</v>
      </c>
      <c r="O1806" t="s">
        <v>35</v>
      </c>
      <c r="P1806" t="s">
        <v>35</v>
      </c>
      <c r="Q1806" t="s">
        <v>35</v>
      </c>
    </row>
    <row r="1807" spans="1:17">
      <c r="A1807" s="68"/>
      <c r="B1807" s="68"/>
      <c r="C1807" s="68"/>
      <c r="D1807" s="68"/>
      <c r="E1807" s="9"/>
      <c r="F1807" s="9" t="str">
        <f>IF(IF(SB!C1809="","",TEXT(SB!C1809,"0"))="",IF(SB!H1809="","",TEXT(SB!H1809,"0")),IF(SB!C1809="","",TEXT(SB!C1809,"0")))</f>
        <v/>
      </c>
      <c r="G1807" s="5" t="str">
        <f>IF(SB!D1809="","",SB!D1809)</f>
        <v/>
      </c>
      <c r="H1807" t="str">
        <f>IF(SB!D1809="","","X")</f>
        <v/>
      </c>
      <c r="I1807" t="str">
        <f>IF(SB!H1809="","",SB!G1809)</f>
        <v/>
      </c>
      <c r="J1807" t="str">
        <f>IF(SB!H1809="","",SB!F1809)</f>
        <v/>
      </c>
      <c r="K1807" t="str">
        <f>IFERROR(IF(AND(SB!H1809&lt;&gt;"",VALUE(SB!E1809)&lt;VALUE(SB!$A$2)),Data!J1807,""),"")</f>
        <v/>
      </c>
      <c r="L1807" t="s">
        <v>35</v>
      </c>
      <c r="M1807" t="s">
        <v>35</v>
      </c>
      <c r="O1807" t="s">
        <v>35</v>
      </c>
      <c r="P1807" t="s">
        <v>35</v>
      </c>
      <c r="Q1807" t="s">
        <v>35</v>
      </c>
    </row>
    <row r="1808" spans="1:17">
      <c r="A1808" s="68"/>
      <c r="B1808" s="68"/>
      <c r="C1808" s="68"/>
      <c r="D1808" s="68"/>
      <c r="E1808" s="9"/>
      <c r="F1808" s="9" t="str">
        <f>IF(IF(SB!C1810="","",TEXT(SB!C1810,"0"))="",IF(SB!H1810="","",TEXT(SB!H1810,"0")),IF(SB!C1810="","",TEXT(SB!C1810,"0")))</f>
        <v/>
      </c>
      <c r="G1808" s="5" t="str">
        <f>IF(SB!D1810="","",SB!D1810)</f>
        <v/>
      </c>
      <c r="H1808" t="str">
        <f>IF(SB!D1810="","","X")</f>
        <v/>
      </c>
      <c r="I1808" t="str">
        <f>IF(SB!H1810="","",SB!G1810)</f>
        <v/>
      </c>
      <c r="J1808" t="str">
        <f>IF(SB!H1810="","",SB!F1810)</f>
        <v/>
      </c>
      <c r="K1808" t="str">
        <f>IFERROR(IF(AND(SB!H1810&lt;&gt;"",VALUE(SB!E1810)&lt;VALUE(SB!$A$2)),Data!J1808,""),"")</f>
        <v/>
      </c>
      <c r="L1808" t="s">
        <v>35</v>
      </c>
      <c r="M1808" t="s">
        <v>35</v>
      </c>
      <c r="O1808" t="s">
        <v>35</v>
      </c>
      <c r="P1808" t="s">
        <v>35</v>
      </c>
      <c r="Q1808" t="s">
        <v>35</v>
      </c>
    </row>
    <row r="1809" spans="1:17">
      <c r="A1809" s="68"/>
      <c r="B1809" s="68"/>
      <c r="C1809" s="68"/>
      <c r="D1809" s="68"/>
      <c r="E1809" s="9"/>
      <c r="F1809" s="9" t="str">
        <f>IF(IF(SB!C1811="","",TEXT(SB!C1811,"0"))="",IF(SB!H1811="","",TEXT(SB!H1811,"0")),IF(SB!C1811="","",TEXT(SB!C1811,"0")))</f>
        <v/>
      </c>
      <c r="G1809" s="5" t="str">
        <f>IF(SB!D1811="","",SB!D1811)</f>
        <v/>
      </c>
      <c r="H1809" t="str">
        <f>IF(SB!D1811="","","X")</f>
        <v/>
      </c>
      <c r="I1809" t="str">
        <f>IF(SB!H1811="","",SB!G1811)</f>
        <v/>
      </c>
      <c r="J1809" t="str">
        <f>IF(SB!H1811="","",SB!F1811)</f>
        <v/>
      </c>
      <c r="K1809" t="str">
        <f>IFERROR(IF(AND(SB!H1811&lt;&gt;"",VALUE(SB!E1811)&lt;VALUE(SB!$A$2)),Data!J1809,""),"")</f>
        <v/>
      </c>
      <c r="L1809" t="s">
        <v>35</v>
      </c>
      <c r="M1809" t="s">
        <v>35</v>
      </c>
      <c r="O1809" t="s">
        <v>35</v>
      </c>
      <c r="P1809" t="s">
        <v>35</v>
      </c>
      <c r="Q1809" t="s">
        <v>35</v>
      </c>
    </row>
    <row r="1810" spans="1:17">
      <c r="A1810" s="68"/>
      <c r="B1810" s="68"/>
      <c r="C1810" s="68"/>
      <c r="D1810" s="68"/>
      <c r="E1810" s="9"/>
      <c r="F1810" s="9" t="str">
        <f>IF(IF(SB!C1812="","",TEXT(SB!C1812,"0"))="",IF(SB!H1812="","",TEXT(SB!H1812,"0")),IF(SB!C1812="","",TEXT(SB!C1812,"0")))</f>
        <v/>
      </c>
      <c r="G1810" s="5" t="str">
        <f>IF(SB!D1812="","",SB!D1812)</f>
        <v/>
      </c>
      <c r="H1810" t="str">
        <f>IF(SB!D1812="","","X")</f>
        <v/>
      </c>
      <c r="I1810" t="str">
        <f>IF(SB!H1812="","",SB!G1812)</f>
        <v/>
      </c>
      <c r="J1810" t="str">
        <f>IF(SB!H1812="","",SB!F1812)</f>
        <v/>
      </c>
      <c r="K1810" t="str">
        <f>IFERROR(IF(AND(SB!H1812&lt;&gt;"",VALUE(SB!E1812)&lt;VALUE(SB!$A$2)),Data!J1810,""),"")</f>
        <v/>
      </c>
      <c r="L1810" t="s">
        <v>35</v>
      </c>
      <c r="M1810" t="s">
        <v>35</v>
      </c>
      <c r="O1810" t="s">
        <v>35</v>
      </c>
      <c r="P1810" t="s">
        <v>35</v>
      </c>
      <c r="Q1810" t="s">
        <v>35</v>
      </c>
    </row>
    <row r="1811" spans="1:17">
      <c r="A1811" s="68"/>
      <c r="B1811" s="68"/>
      <c r="C1811" s="68"/>
      <c r="D1811" s="68"/>
      <c r="E1811" s="9"/>
      <c r="F1811" s="9" t="str">
        <f>IF(IF(SB!C1813="","",TEXT(SB!C1813,"0"))="",IF(SB!H1813="","",TEXT(SB!H1813,"0")),IF(SB!C1813="","",TEXT(SB!C1813,"0")))</f>
        <v/>
      </c>
      <c r="G1811" s="5" t="str">
        <f>IF(SB!D1813="","",SB!D1813)</f>
        <v/>
      </c>
      <c r="H1811" t="str">
        <f>IF(SB!D1813="","","X")</f>
        <v/>
      </c>
      <c r="I1811" t="str">
        <f>IF(SB!H1813="","",SB!G1813)</f>
        <v/>
      </c>
      <c r="J1811" t="str">
        <f>IF(SB!H1813="","",SB!F1813)</f>
        <v/>
      </c>
      <c r="K1811" t="str">
        <f>IFERROR(IF(AND(SB!H1813&lt;&gt;"",VALUE(SB!E1813)&lt;VALUE(SB!$A$2)),Data!J1811,""),"")</f>
        <v/>
      </c>
      <c r="L1811" t="s">
        <v>35</v>
      </c>
      <c r="M1811" t="s">
        <v>35</v>
      </c>
      <c r="O1811" t="s">
        <v>35</v>
      </c>
      <c r="P1811" t="s">
        <v>35</v>
      </c>
      <c r="Q1811" t="s">
        <v>35</v>
      </c>
    </row>
    <row r="1812" spans="1:17">
      <c r="A1812" s="68"/>
      <c r="B1812" s="68"/>
      <c r="C1812" s="68"/>
      <c r="D1812" s="68"/>
      <c r="E1812" s="9"/>
      <c r="F1812" s="9" t="str">
        <f>IF(IF(SB!C1814="","",TEXT(SB!C1814,"0"))="",IF(SB!H1814="","",TEXT(SB!H1814,"0")),IF(SB!C1814="","",TEXT(SB!C1814,"0")))</f>
        <v/>
      </c>
      <c r="G1812" s="5" t="str">
        <f>IF(SB!D1814="","",SB!D1814)</f>
        <v/>
      </c>
      <c r="H1812" t="str">
        <f>IF(SB!D1814="","","X")</f>
        <v/>
      </c>
      <c r="I1812" t="str">
        <f>IF(SB!H1814="","",SB!G1814)</f>
        <v/>
      </c>
      <c r="J1812" t="str">
        <f>IF(SB!H1814="","",SB!F1814)</f>
        <v/>
      </c>
      <c r="K1812" t="str">
        <f>IFERROR(IF(AND(SB!H1814&lt;&gt;"",VALUE(SB!E1814)&lt;VALUE(SB!$A$2)),Data!J1812,""),"")</f>
        <v/>
      </c>
      <c r="L1812" t="s">
        <v>35</v>
      </c>
      <c r="M1812" t="s">
        <v>35</v>
      </c>
      <c r="O1812" t="s">
        <v>35</v>
      </c>
      <c r="P1812" t="s">
        <v>35</v>
      </c>
      <c r="Q1812" t="s">
        <v>35</v>
      </c>
    </row>
    <row r="1813" spans="1:17">
      <c r="A1813" s="68"/>
      <c r="B1813" s="68"/>
      <c r="C1813" s="68"/>
      <c r="D1813" s="68"/>
      <c r="E1813" s="9"/>
      <c r="F1813" s="9" t="str">
        <f>IF(IF(SB!C1815="","",TEXT(SB!C1815,"0"))="",IF(SB!H1815="","",TEXT(SB!H1815,"0")),IF(SB!C1815="","",TEXT(SB!C1815,"0")))</f>
        <v/>
      </c>
      <c r="G1813" s="5" t="str">
        <f>IF(SB!D1815="","",SB!D1815)</f>
        <v/>
      </c>
      <c r="H1813" t="str">
        <f>IF(SB!D1815="","","X")</f>
        <v/>
      </c>
      <c r="I1813" t="str">
        <f>IF(SB!H1815="","",SB!G1815)</f>
        <v/>
      </c>
      <c r="J1813" t="str">
        <f>IF(SB!H1815="","",SB!F1815)</f>
        <v/>
      </c>
      <c r="K1813" t="str">
        <f>IFERROR(IF(AND(SB!H1815&lt;&gt;"",VALUE(SB!E1815)&lt;VALUE(SB!$A$2)),Data!J1813,""),"")</f>
        <v/>
      </c>
      <c r="L1813" t="s">
        <v>35</v>
      </c>
      <c r="M1813" t="s">
        <v>35</v>
      </c>
      <c r="O1813" t="s">
        <v>35</v>
      </c>
      <c r="P1813" t="s">
        <v>35</v>
      </c>
      <c r="Q1813" t="s">
        <v>35</v>
      </c>
    </row>
    <row r="1814" spans="1:17">
      <c r="A1814" s="68"/>
      <c r="B1814" s="68"/>
      <c r="C1814" s="68"/>
      <c r="D1814" s="68"/>
      <c r="E1814" s="9"/>
      <c r="F1814" s="9" t="str">
        <f>IF(IF(SB!C1816="","",TEXT(SB!C1816,"0"))="",IF(SB!H1816="","",TEXT(SB!H1816,"0")),IF(SB!C1816="","",TEXT(SB!C1816,"0")))</f>
        <v/>
      </c>
      <c r="G1814" s="5" t="str">
        <f>IF(SB!D1816="","",SB!D1816)</f>
        <v/>
      </c>
      <c r="H1814" t="str">
        <f>IF(SB!D1816="","","X")</f>
        <v/>
      </c>
      <c r="I1814" t="str">
        <f>IF(SB!H1816="","",SB!G1816)</f>
        <v/>
      </c>
      <c r="J1814" t="str">
        <f>IF(SB!H1816="","",SB!F1816)</f>
        <v/>
      </c>
      <c r="K1814" t="str">
        <f>IFERROR(IF(AND(SB!H1816&lt;&gt;"",VALUE(SB!E1816)&lt;VALUE(SB!$A$2)),Data!J1814,""),"")</f>
        <v/>
      </c>
      <c r="L1814" t="s">
        <v>35</v>
      </c>
      <c r="M1814" t="s">
        <v>35</v>
      </c>
      <c r="O1814" t="s">
        <v>35</v>
      </c>
      <c r="P1814" t="s">
        <v>35</v>
      </c>
      <c r="Q1814" t="s">
        <v>35</v>
      </c>
    </row>
    <row r="1815" spans="1:17">
      <c r="A1815" s="68"/>
      <c r="B1815" s="68"/>
      <c r="C1815" s="68"/>
      <c r="D1815" s="68"/>
      <c r="E1815" s="9"/>
      <c r="F1815" s="9" t="str">
        <f>IF(IF(SB!C1817="","",TEXT(SB!C1817,"0"))="",IF(SB!H1817="","",TEXT(SB!H1817,"0")),IF(SB!C1817="","",TEXT(SB!C1817,"0")))</f>
        <v/>
      </c>
      <c r="G1815" s="5" t="str">
        <f>IF(SB!D1817="","",SB!D1817)</f>
        <v/>
      </c>
      <c r="H1815" t="str">
        <f>IF(SB!D1817="","","X")</f>
        <v/>
      </c>
      <c r="I1815" t="str">
        <f>IF(SB!H1817="","",SB!G1817)</f>
        <v/>
      </c>
      <c r="J1815" t="str">
        <f>IF(SB!H1817="","",SB!F1817)</f>
        <v/>
      </c>
      <c r="K1815" t="str">
        <f>IFERROR(IF(AND(SB!H1817&lt;&gt;"",VALUE(SB!E1817)&lt;VALUE(SB!$A$2)),Data!J1815,""),"")</f>
        <v/>
      </c>
      <c r="L1815" t="s">
        <v>35</v>
      </c>
      <c r="M1815" t="s">
        <v>35</v>
      </c>
      <c r="O1815" t="s">
        <v>35</v>
      </c>
      <c r="P1815" t="s">
        <v>35</v>
      </c>
      <c r="Q1815" t="s">
        <v>35</v>
      </c>
    </row>
    <row r="1816" spans="1:17">
      <c r="A1816" s="68"/>
      <c r="B1816" s="68"/>
      <c r="C1816" s="68"/>
      <c r="D1816" s="68"/>
      <c r="E1816" s="9"/>
      <c r="F1816" s="9" t="str">
        <f>IF(IF(SB!C1818="","",TEXT(SB!C1818,"0"))="",IF(SB!H1818="","",TEXT(SB!H1818,"0")),IF(SB!C1818="","",TEXT(SB!C1818,"0")))</f>
        <v/>
      </c>
      <c r="G1816" s="5" t="str">
        <f>IF(SB!D1818="","",SB!D1818)</f>
        <v/>
      </c>
      <c r="H1816" t="str">
        <f>IF(SB!D1818="","","X")</f>
        <v/>
      </c>
      <c r="I1816" t="str">
        <f>IF(SB!H1818="","",SB!G1818)</f>
        <v/>
      </c>
      <c r="J1816" t="str">
        <f>IF(SB!H1818="","",SB!F1818)</f>
        <v/>
      </c>
      <c r="K1816" t="str">
        <f>IFERROR(IF(AND(SB!H1818&lt;&gt;"",VALUE(SB!E1818)&lt;VALUE(SB!$A$2)),Data!J1816,""),"")</f>
        <v/>
      </c>
      <c r="L1816" t="s">
        <v>35</v>
      </c>
      <c r="M1816" t="s">
        <v>35</v>
      </c>
      <c r="O1816" t="s">
        <v>35</v>
      </c>
      <c r="P1816" t="s">
        <v>35</v>
      </c>
      <c r="Q1816" t="s">
        <v>35</v>
      </c>
    </row>
    <row r="1817" spans="1:17">
      <c r="A1817" s="68"/>
      <c r="B1817" s="68"/>
      <c r="C1817" s="68"/>
      <c r="D1817" s="68"/>
      <c r="E1817" s="9"/>
      <c r="F1817" s="9" t="str">
        <f>IF(IF(SB!C1819="","",TEXT(SB!C1819,"0"))="",IF(SB!H1819="","",TEXT(SB!H1819,"0")),IF(SB!C1819="","",TEXT(SB!C1819,"0")))</f>
        <v/>
      </c>
      <c r="G1817" s="5" t="str">
        <f>IF(SB!D1819="","",SB!D1819)</f>
        <v/>
      </c>
      <c r="H1817" t="str">
        <f>IF(SB!D1819="","","X")</f>
        <v/>
      </c>
      <c r="I1817" t="str">
        <f>IF(SB!H1819="","",SB!G1819)</f>
        <v/>
      </c>
      <c r="J1817" t="str">
        <f>IF(SB!H1819="","",SB!F1819)</f>
        <v/>
      </c>
      <c r="K1817" t="str">
        <f>IFERROR(IF(AND(SB!H1819&lt;&gt;"",VALUE(SB!E1819)&lt;VALUE(SB!$A$2)),Data!J1817,""),"")</f>
        <v/>
      </c>
      <c r="L1817" t="s">
        <v>35</v>
      </c>
      <c r="M1817" t="s">
        <v>35</v>
      </c>
      <c r="O1817" t="s">
        <v>35</v>
      </c>
      <c r="P1817" t="s">
        <v>35</v>
      </c>
      <c r="Q1817" t="s">
        <v>35</v>
      </c>
    </row>
    <row r="1818" spans="1:17">
      <c r="A1818" s="68"/>
      <c r="B1818" s="68"/>
      <c r="C1818" s="68"/>
      <c r="D1818" s="68"/>
      <c r="E1818" s="9"/>
      <c r="F1818" s="9" t="str">
        <f>IF(IF(SB!C1820="","",TEXT(SB!C1820,"0"))="",IF(SB!H1820="","",TEXT(SB!H1820,"0")),IF(SB!C1820="","",TEXT(SB!C1820,"0")))</f>
        <v/>
      </c>
      <c r="G1818" s="5" t="str">
        <f>IF(SB!D1820="","",SB!D1820)</f>
        <v/>
      </c>
      <c r="H1818" t="str">
        <f>IF(SB!D1820="","","X")</f>
        <v/>
      </c>
      <c r="I1818" t="str">
        <f>IF(SB!H1820="","",SB!G1820)</f>
        <v/>
      </c>
      <c r="J1818" t="str">
        <f>IF(SB!H1820="","",SB!F1820)</f>
        <v/>
      </c>
      <c r="K1818" t="str">
        <f>IFERROR(IF(AND(SB!H1820&lt;&gt;"",VALUE(SB!E1820)&lt;VALUE(SB!$A$2)),Data!J1818,""),"")</f>
        <v/>
      </c>
      <c r="L1818" t="s">
        <v>35</v>
      </c>
      <c r="M1818" t="s">
        <v>35</v>
      </c>
      <c r="O1818" t="s">
        <v>35</v>
      </c>
      <c r="P1818" t="s">
        <v>35</v>
      </c>
      <c r="Q1818" t="s">
        <v>35</v>
      </c>
    </row>
    <row r="1819" spans="1:17">
      <c r="A1819" s="68"/>
      <c r="B1819" s="68"/>
      <c r="C1819" s="68"/>
      <c r="D1819" s="68"/>
      <c r="E1819" s="9"/>
      <c r="F1819" s="9" t="str">
        <f>IF(IF(SB!C1821="","",TEXT(SB!C1821,"0"))="",IF(SB!H1821="","",TEXT(SB!H1821,"0")),IF(SB!C1821="","",TEXT(SB!C1821,"0")))</f>
        <v/>
      </c>
      <c r="G1819" s="5" t="str">
        <f>IF(SB!D1821="","",SB!D1821)</f>
        <v/>
      </c>
      <c r="H1819" t="str">
        <f>IF(SB!D1821="","","X")</f>
        <v/>
      </c>
      <c r="I1819" t="str">
        <f>IF(SB!H1821="","",SB!G1821)</f>
        <v/>
      </c>
      <c r="J1819" t="str">
        <f>IF(SB!H1821="","",SB!F1821)</f>
        <v/>
      </c>
      <c r="K1819" t="str">
        <f>IFERROR(IF(AND(SB!H1821&lt;&gt;"",VALUE(SB!E1821)&lt;VALUE(SB!$A$2)),Data!J1819,""),"")</f>
        <v/>
      </c>
      <c r="L1819" t="s">
        <v>35</v>
      </c>
      <c r="M1819" t="s">
        <v>35</v>
      </c>
      <c r="O1819" t="s">
        <v>35</v>
      </c>
      <c r="P1819" t="s">
        <v>35</v>
      </c>
      <c r="Q1819" t="s">
        <v>35</v>
      </c>
    </row>
    <row r="1820" spans="1:17">
      <c r="A1820" s="68"/>
      <c r="B1820" s="68"/>
      <c r="C1820" s="68"/>
      <c r="D1820" s="68"/>
      <c r="E1820" s="9"/>
      <c r="F1820" s="9" t="str">
        <f>IF(IF(SB!C1822="","",TEXT(SB!C1822,"0"))="",IF(SB!H1822="","",TEXT(SB!H1822,"0")),IF(SB!C1822="","",TEXT(SB!C1822,"0")))</f>
        <v/>
      </c>
      <c r="G1820" s="5" t="str">
        <f>IF(SB!D1822="","",SB!D1822)</f>
        <v/>
      </c>
      <c r="H1820" t="str">
        <f>IF(SB!D1822="","","X")</f>
        <v/>
      </c>
      <c r="I1820" t="str">
        <f>IF(SB!H1822="","",SB!G1822)</f>
        <v/>
      </c>
      <c r="J1820" t="str">
        <f>IF(SB!H1822="","",SB!F1822)</f>
        <v/>
      </c>
      <c r="K1820" t="str">
        <f>IFERROR(IF(AND(SB!H1822&lt;&gt;"",VALUE(SB!E1822)&lt;VALUE(SB!$A$2)),Data!J1820,""),"")</f>
        <v/>
      </c>
      <c r="L1820" t="s">
        <v>35</v>
      </c>
      <c r="M1820" t="s">
        <v>35</v>
      </c>
      <c r="O1820" t="s">
        <v>35</v>
      </c>
      <c r="P1820" t="s">
        <v>35</v>
      </c>
      <c r="Q1820" t="s">
        <v>35</v>
      </c>
    </row>
    <row r="1821" spans="1:17">
      <c r="A1821" s="68"/>
      <c r="B1821" s="68"/>
      <c r="C1821" s="68"/>
      <c r="D1821" s="68"/>
      <c r="E1821" s="9"/>
      <c r="F1821" s="9" t="str">
        <f>IF(IF(SB!C1823="","",TEXT(SB!C1823,"0"))="",IF(SB!H1823="","",TEXT(SB!H1823,"0")),IF(SB!C1823="","",TEXT(SB!C1823,"0")))</f>
        <v/>
      </c>
      <c r="G1821" s="5" t="str">
        <f>IF(SB!D1823="","",SB!D1823)</f>
        <v/>
      </c>
      <c r="H1821" t="str">
        <f>IF(SB!D1823="","","X")</f>
        <v/>
      </c>
      <c r="I1821" t="str">
        <f>IF(SB!H1823="","",SB!G1823)</f>
        <v/>
      </c>
      <c r="J1821" t="str">
        <f>IF(SB!H1823="","",SB!F1823)</f>
        <v/>
      </c>
      <c r="K1821" t="str">
        <f>IFERROR(IF(AND(SB!H1823&lt;&gt;"",VALUE(SB!E1823)&lt;VALUE(SB!$A$2)),Data!J1821,""),"")</f>
        <v/>
      </c>
      <c r="L1821" t="s">
        <v>35</v>
      </c>
      <c r="M1821" t="s">
        <v>35</v>
      </c>
      <c r="O1821" t="s">
        <v>35</v>
      </c>
      <c r="P1821" t="s">
        <v>35</v>
      </c>
      <c r="Q1821" t="s">
        <v>35</v>
      </c>
    </row>
    <row r="1822" spans="1:17">
      <c r="A1822" s="68"/>
      <c r="B1822" s="68"/>
      <c r="C1822" s="68"/>
      <c r="D1822" s="68"/>
      <c r="E1822" s="9"/>
      <c r="F1822" s="9" t="str">
        <f>IF(IF(SB!C1824="","",TEXT(SB!C1824,"0"))="",IF(SB!H1824="","",TEXT(SB!H1824,"0")),IF(SB!C1824="","",TEXT(SB!C1824,"0")))</f>
        <v/>
      </c>
      <c r="G1822" s="5" t="str">
        <f>IF(SB!D1824="","",SB!D1824)</f>
        <v/>
      </c>
      <c r="H1822" t="str">
        <f>IF(SB!D1824="","","X")</f>
        <v/>
      </c>
      <c r="I1822" t="str">
        <f>IF(SB!H1824="","",SB!G1824)</f>
        <v/>
      </c>
      <c r="J1822" t="str">
        <f>IF(SB!H1824="","",SB!F1824)</f>
        <v/>
      </c>
      <c r="K1822" t="str">
        <f>IFERROR(IF(AND(SB!H1824&lt;&gt;"",VALUE(SB!E1824)&lt;VALUE(SB!$A$2)),Data!J1822,""),"")</f>
        <v/>
      </c>
      <c r="L1822" t="s">
        <v>35</v>
      </c>
      <c r="M1822" t="s">
        <v>35</v>
      </c>
      <c r="O1822" t="s">
        <v>35</v>
      </c>
      <c r="P1822" t="s">
        <v>35</v>
      </c>
      <c r="Q1822" t="s">
        <v>35</v>
      </c>
    </row>
    <row r="1823" spans="1:17">
      <c r="A1823" s="68"/>
      <c r="B1823" s="68"/>
      <c r="C1823" s="68"/>
      <c r="D1823" s="68"/>
      <c r="E1823" s="9"/>
      <c r="F1823" s="9" t="str">
        <f>IF(IF(SB!C1825="","",TEXT(SB!C1825,"0"))="",IF(SB!H1825="","",TEXT(SB!H1825,"0")),IF(SB!C1825="","",TEXT(SB!C1825,"0")))</f>
        <v/>
      </c>
      <c r="G1823" s="5" t="str">
        <f>IF(SB!D1825="","",SB!D1825)</f>
        <v/>
      </c>
      <c r="H1823" t="str">
        <f>IF(SB!D1825="","","X")</f>
        <v/>
      </c>
      <c r="I1823" t="str">
        <f>IF(SB!H1825="","",SB!G1825)</f>
        <v/>
      </c>
      <c r="J1823" t="str">
        <f>IF(SB!H1825="","",SB!F1825)</f>
        <v/>
      </c>
      <c r="K1823" t="str">
        <f>IFERROR(IF(AND(SB!H1825&lt;&gt;"",VALUE(SB!E1825)&lt;VALUE(SB!$A$2)),Data!J1823,""),"")</f>
        <v/>
      </c>
      <c r="L1823" t="s">
        <v>35</v>
      </c>
      <c r="M1823" t="s">
        <v>35</v>
      </c>
      <c r="O1823" t="s">
        <v>35</v>
      </c>
      <c r="P1823" t="s">
        <v>35</v>
      </c>
      <c r="Q1823" t="s">
        <v>35</v>
      </c>
    </row>
    <row r="1824" spans="1:17">
      <c r="A1824" s="68"/>
      <c r="B1824" s="68"/>
      <c r="C1824" s="68"/>
      <c r="D1824" s="68"/>
      <c r="E1824" s="9"/>
      <c r="F1824" s="9" t="str">
        <f>IF(IF(SB!C1826="","",TEXT(SB!C1826,"0"))="",IF(SB!H1826="","",TEXT(SB!H1826,"0")),IF(SB!C1826="","",TEXT(SB!C1826,"0")))</f>
        <v/>
      </c>
      <c r="G1824" s="5" t="str">
        <f>IF(SB!D1826="","",SB!D1826)</f>
        <v/>
      </c>
      <c r="H1824" t="str">
        <f>IF(SB!D1826="","","X")</f>
        <v/>
      </c>
      <c r="I1824" t="str">
        <f>IF(SB!H1826="","",SB!G1826)</f>
        <v/>
      </c>
      <c r="J1824" t="str">
        <f>IF(SB!H1826="","",SB!F1826)</f>
        <v/>
      </c>
      <c r="K1824" t="str">
        <f>IFERROR(IF(AND(SB!H1826&lt;&gt;"",VALUE(SB!E1826)&lt;VALUE(SB!$A$2)),Data!J1824,""),"")</f>
        <v/>
      </c>
      <c r="L1824" t="s">
        <v>35</v>
      </c>
      <c r="M1824" t="s">
        <v>35</v>
      </c>
      <c r="O1824" t="s">
        <v>35</v>
      </c>
      <c r="P1824" t="s">
        <v>35</v>
      </c>
      <c r="Q1824" t="s">
        <v>35</v>
      </c>
    </row>
    <row r="1825" spans="1:17">
      <c r="A1825" s="68"/>
      <c r="B1825" s="68"/>
      <c r="C1825" s="68"/>
      <c r="D1825" s="68"/>
      <c r="E1825" s="9"/>
      <c r="F1825" s="9" t="str">
        <f>IF(IF(SB!C1827="","",TEXT(SB!C1827,"0"))="",IF(SB!H1827="","",TEXT(SB!H1827,"0")),IF(SB!C1827="","",TEXT(SB!C1827,"0")))</f>
        <v/>
      </c>
      <c r="G1825" s="5" t="str">
        <f>IF(SB!D1827="","",SB!D1827)</f>
        <v/>
      </c>
      <c r="H1825" t="str">
        <f>IF(SB!D1827="","","X")</f>
        <v/>
      </c>
      <c r="I1825" t="str">
        <f>IF(SB!H1827="","",SB!G1827)</f>
        <v/>
      </c>
      <c r="J1825" t="str">
        <f>IF(SB!H1827="","",SB!F1827)</f>
        <v/>
      </c>
      <c r="K1825" t="str">
        <f>IFERROR(IF(AND(SB!H1827&lt;&gt;"",VALUE(SB!E1827)&lt;VALUE(SB!$A$2)),Data!J1825,""),"")</f>
        <v/>
      </c>
      <c r="L1825" t="s">
        <v>35</v>
      </c>
      <c r="M1825" t="s">
        <v>35</v>
      </c>
      <c r="O1825" t="s">
        <v>35</v>
      </c>
      <c r="P1825" t="s">
        <v>35</v>
      </c>
      <c r="Q1825" t="s">
        <v>35</v>
      </c>
    </row>
    <row r="1826" spans="1:17">
      <c r="A1826" s="68"/>
      <c r="B1826" s="68"/>
      <c r="C1826" s="68"/>
      <c r="D1826" s="68"/>
      <c r="E1826" s="9"/>
      <c r="F1826" s="9" t="str">
        <f>IF(IF(SB!C1828="","",TEXT(SB!C1828,"0"))="",IF(SB!H1828="","",TEXT(SB!H1828,"0")),IF(SB!C1828="","",TEXT(SB!C1828,"0")))</f>
        <v/>
      </c>
      <c r="G1826" s="5" t="str">
        <f>IF(SB!D1828="","",SB!D1828)</f>
        <v/>
      </c>
      <c r="H1826" t="str">
        <f>IF(SB!D1828="","","X")</f>
        <v/>
      </c>
      <c r="I1826" t="str">
        <f>IF(SB!H1828="","",SB!G1828)</f>
        <v/>
      </c>
      <c r="J1826" t="str">
        <f>IF(SB!H1828="","",SB!F1828)</f>
        <v/>
      </c>
      <c r="K1826" t="str">
        <f>IFERROR(IF(AND(SB!H1828&lt;&gt;"",VALUE(SB!E1828)&lt;VALUE(SB!$A$2)),Data!J1826,""),"")</f>
        <v/>
      </c>
      <c r="L1826" t="s">
        <v>35</v>
      </c>
      <c r="M1826" t="s">
        <v>35</v>
      </c>
      <c r="O1826" t="s">
        <v>35</v>
      </c>
      <c r="P1826" t="s">
        <v>35</v>
      </c>
      <c r="Q1826" t="s">
        <v>35</v>
      </c>
    </row>
    <row r="1827" spans="1:17">
      <c r="A1827" s="68"/>
      <c r="B1827" s="68"/>
      <c r="C1827" s="68"/>
      <c r="D1827" s="68"/>
      <c r="E1827" s="9"/>
      <c r="F1827" s="9" t="str">
        <f>IF(IF(SB!C1829="","",TEXT(SB!C1829,"0"))="",IF(SB!H1829="","",TEXT(SB!H1829,"0")),IF(SB!C1829="","",TEXT(SB!C1829,"0")))</f>
        <v/>
      </c>
      <c r="G1827" s="5" t="str">
        <f>IF(SB!D1829="","",SB!D1829)</f>
        <v/>
      </c>
      <c r="H1827" t="str">
        <f>IF(SB!D1829="","","X")</f>
        <v/>
      </c>
      <c r="I1827" t="str">
        <f>IF(SB!H1829="","",SB!G1829)</f>
        <v/>
      </c>
      <c r="J1827" t="str">
        <f>IF(SB!H1829="","",SB!F1829)</f>
        <v/>
      </c>
      <c r="K1827" t="str">
        <f>IFERROR(IF(AND(SB!H1829&lt;&gt;"",VALUE(SB!E1829)&lt;VALUE(SB!$A$2)),Data!J1827,""),"")</f>
        <v/>
      </c>
      <c r="L1827" t="s">
        <v>35</v>
      </c>
      <c r="M1827" t="s">
        <v>35</v>
      </c>
      <c r="O1827" t="s">
        <v>35</v>
      </c>
      <c r="P1827" t="s">
        <v>35</v>
      </c>
      <c r="Q1827" t="s">
        <v>35</v>
      </c>
    </row>
    <row r="1828" spans="1:17">
      <c r="A1828" s="68"/>
      <c r="B1828" s="68"/>
      <c r="C1828" s="68"/>
      <c r="D1828" s="68"/>
      <c r="E1828" s="9"/>
      <c r="F1828" s="9" t="str">
        <f>IF(IF(SB!C1830="","",TEXT(SB!C1830,"0"))="",IF(SB!H1830="","",TEXT(SB!H1830,"0")),IF(SB!C1830="","",TEXT(SB!C1830,"0")))</f>
        <v/>
      </c>
      <c r="G1828" s="5" t="str">
        <f>IF(SB!D1830="","",SB!D1830)</f>
        <v/>
      </c>
      <c r="H1828" t="str">
        <f>IF(SB!D1830="","","X")</f>
        <v/>
      </c>
      <c r="I1828" t="str">
        <f>IF(SB!H1830="","",SB!G1830)</f>
        <v/>
      </c>
      <c r="J1828" t="str">
        <f>IF(SB!H1830="","",SB!F1830)</f>
        <v/>
      </c>
      <c r="K1828" t="str">
        <f>IFERROR(IF(AND(SB!H1830&lt;&gt;"",VALUE(SB!E1830)&lt;VALUE(SB!$A$2)),Data!J1828,""),"")</f>
        <v/>
      </c>
      <c r="L1828" t="s">
        <v>35</v>
      </c>
      <c r="M1828" t="s">
        <v>35</v>
      </c>
      <c r="O1828" t="s">
        <v>35</v>
      </c>
      <c r="P1828" t="s">
        <v>35</v>
      </c>
      <c r="Q1828" t="s">
        <v>35</v>
      </c>
    </row>
    <row r="1829" spans="1:17">
      <c r="A1829" s="68"/>
      <c r="B1829" s="68"/>
      <c r="C1829" s="68"/>
      <c r="D1829" s="68"/>
      <c r="E1829" s="9"/>
      <c r="F1829" s="9" t="str">
        <f>IF(IF(SB!C1831="","",TEXT(SB!C1831,"0"))="",IF(SB!H1831="","",TEXT(SB!H1831,"0")),IF(SB!C1831="","",TEXT(SB!C1831,"0")))</f>
        <v/>
      </c>
      <c r="G1829" s="5" t="str">
        <f>IF(SB!D1831="","",SB!D1831)</f>
        <v/>
      </c>
      <c r="H1829" t="str">
        <f>IF(SB!D1831="","","X")</f>
        <v/>
      </c>
      <c r="I1829" t="str">
        <f>IF(SB!H1831="","",SB!G1831)</f>
        <v/>
      </c>
      <c r="J1829" t="str">
        <f>IF(SB!H1831="","",SB!F1831)</f>
        <v/>
      </c>
      <c r="K1829" t="str">
        <f>IFERROR(IF(AND(SB!H1831&lt;&gt;"",VALUE(SB!E1831)&lt;VALUE(SB!$A$2)),Data!J1829,""),"")</f>
        <v/>
      </c>
      <c r="L1829" t="s">
        <v>35</v>
      </c>
      <c r="M1829" t="s">
        <v>35</v>
      </c>
      <c r="O1829" t="s">
        <v>35</v>
      </c>
      <c r="P1829" t="s">
        <v>35</v>
      </c>
      <c r="Q1829" t="s">
        <v>35</v>
      </c>
    </row>
    <row r="1830" spans="1:17">
      <c r="A1830" s="68"/>
      <c r="B1830" s="68"/>
      <c r="C1830" s="68"/>
      <c r="D1830" s="68"/>
      <c r="E1830" s="9"/>
      <c r="F1830" s="9" t="str">
        <f>IF(IF(SB!C1832="","",TEXT(SB!C1832,"0"))="",IF(SB!H1832="","",TEXT(SB!H1832,"0")),IF(SB!C1832="","",TEXT(SB!C1832,"0")))</f>
        <v/>
      </c>
      <c r="G1830" s="5" t="str">
        <f>IF(SB!D1832="","",SB!D1832)</f>
        <v/>
      </c>
      <c r="H1830" t="str">
        <f>IF(SB!D1832="","","X")</f>
        <v/>
      </c>
      <c r="I1830" t="str">
        <f>IF(SB!H1832="","",SB!G1832)</f>
        <v/>
      </c>
      <c r="J1830" t="str">
        <f>IF(SB!H1832="","",SB!F1832)</f>
        <v/>
      </c>
      <c r="K1830" t="str">
        <f>IFERROR(IF(AND(SB!H1832&lt;&gt;"",VALUE(SB!E1832)&lt;VALUE(SB!$A$2)),Data!J1830,""),"")</f>
        <v/>
      </c>
      <c r="L1830" t="s">
        <v>35</v>
      </c>
      <c r="M1830" t="s">
        <v>35</v>
      </c>
      <c r="O1830" t="s">
        <v>35</v>
      </c>
      <c r="P1830" t="s">
        <v>35</v>
      </c>
      <c r="Q1830" t="s">
        <v>35</v>
      </c>
    </row>
    <row r="1831" spans="1:17">
      <c r="A1831" s="68"/>
      <c r="B1831" s="68"/>
      <c r="C1831" s="68"/>
      <c r="D1831" s="68"/>
      <c r="E1831" s="9"/>
      <c r="F1831" s="9" t="str">
        <f>IF(IF(SB!C1833="","",TEXT(SB!C1833,"0"))="",IF(SB!H1833="","",TEXT(SB!H1833,"0")),IF(SB!C1833="","",TEXT(SB!C1833,"0")))</f>
        <v/>
      </c>
      <c r="G1831" s="5" t="str">
        <f>IF(SB!D1833="","",SB!D1833)</f>
        <v/>
      </c>
      <c r="H1831" t="str">
        <f>IF(SB!D1833="","","X")</f>
        <v/>
      </c>
      <c r="I1831" t="str">
        <f>IF(SB!H1833="","",SB!G1833)</f>
        <v/>
      </c>
      <c r="J1831" t="str">
        <f>IF(SB!H1833="","",SB!F1833)</f>
        <v/>
      </c>
      <c r="K1831" t="str">
        <f>IFERROR(IF(AND(SB!H1833&lt;&gt;"",VALUE(SB!E1833)&lt;VALUE(SB!$A$2)),Data!J1831,""),"")</f>
        <v/>
      </c>
      <c r="L1831" t="s">
        <v>35</v>
      </c>
      <c r="M1831" t="s">
        <v>35</v>
      </c>
      <c r="O1831" t="s">
        <v>35</v>
      </c>
      <c r="P1831" t="s">
        <v>35</v>
      </c>
      <c r="Q1831" t="s">
        <v>35</v>
      </c>
    </row>
    <row r="1832" spans="1:17">
      <c r="A1832" s="68"/>
      <c r="B1832" s="68"/>
      <c r="C1832" s="68"/>
      <c r="D1832" s="68"/>
      <c r="E1832" s="9"/>
      <c r="F1832" s="9" t="str">
        <f>IF(IF(SB!C1834="","",TEXT(SB!C1834,"0"))="",IF(SB!H1834="","",TEXT(SB!H1834,"0")),IF(SB!C1834="","",TEXT(SB!C1834,"0")))</f>
        <v/>
      </c>
      <c r="G1832" s="5" t="str">
        <f>IF(SB!D1834="","",SB!D1834)</f>
        <v/>
      </c>
      <c r="H1832" t="str">
        <f>IF(SB!D1834="","","X")</f>
        <v/>
      </c>
      <c r="I1832" t="str">
        <f>IF(SB!H1834="","",SB!G1834)</f>
        <v/>
      </c>
      <c r="J1832" t="str">
        <f>IF(SB!H1834="","",SB!F1834)</f>
        <v/>
      </c>
      <c r="K1832" t="str">
        <f>IFERROR(IF(AND(SB!H1834&lt;&gt;"",VALUE(SB!E1834)&lt;VALUE(SB!$A$2)),Data!J1832,""),"")</f>
        <v/>
      </c>
      <c r="L1832" t="s">
        <v>35</v>
      </c>
      <c r="M1832" t="s">
        <v>35</v>
      </c>
      <c r="O1832" t="s">
        <v>35</v>
      </c>
      <c r="P1832" t="s">
        <v>35</v>
      </c>
      <c r="Q1832" t="s">
        <v>35</v>
      </c>
    </row>
    <row r="1833" spans="1:17">
      <c r="A1833" s="68"/>
      <c r="B1833" s="68"/>
      <c r="C1833" s="68"/>
      <c r="D1833" s="68"/>
      <c r="E1833" s="9"/>
      <c r="F1833" s="9" t="str">
        <f>IF(IF(SB!C1835="","",TEXT(SB!C1835,"0"))="",IF(SB!H1835="","",TEXT(SB!H1835,"0")),IF(SB!C1835="","",TEXT(SB!C1835,"0")))</f>
        <v/>
      </c>
      <c r="G1833" s="5" t="str">
        <f>IF(SB!D1835="","",SB!D1835)</f>
        <v/>
      </c>
      <c r="H1833" t="str">
        <f>IF(SB!D1835="","","X")</f>
        <v/>
      </c>
      <c r="I1833" t="str">
        <f>IF(SB!H1835="","",SB!G1835)</f>
        <v/>
      </c>
      <c r="J1833" t="str">
        <f>IF(SB!H1835="","",SB!F1835)</f>
        <v/>
      </c>
      <c r="K1833" t="str">
        <f>IFERROR(IF(AND(SB!H1835&lt;&gt;"",VALUE(SB!E1835)&lt;VALUE(SB!$A$2)),Data!J1833,""),"")</f>
        <v/>
      </c>
      <c r="L1833" t="s">
        <v>35</v>
      </c>
      <c r="M1833" t="s">
        <v>35</v>
      </c>
      <c r="O1833" t="s">
        <v>35</v>
      </c>
      <c r="P1833" t="s">
        <v>35</v>
      </c>
      <c r="Q1833" t="s">
        <v>35</v>
      </c>
    </row>
    <row r="1834" spans="1:17">
      <c r="A1834" s="68"/>
      <c r="B1834" s="68"/>
      <c r="C1834" s="68"/>
      <c r="D1834" s="68"/>
      <c r="E1834" s="9"/>
      <c r="F1834" s="9" t="str">
        <f>IF(IF(SB!C1836="","",TEXT(SB!C1836,"0"))="",IF(SB!H1836="","",TEXT(SB!H1836,"0")),IF(SB!C1836="","",TEXT(SB!C1836,"0")))</f>
        <v/>
      </c>
      <c r="G1834" s="5" t="str">
        <f>IF(SB!D1836="","",SB!D1836)</f>
        <v/>
      </c>
      <c r="H1834" t="str">
        <f>IF(SB!D1836="","","X")</f>
        <v/>
      </c>
      <c r="I1834" t="str">
        <f>IF(SB!H1836="","",SB!G1836)</f>
        <v/>
      </c>
      <c r="J1834" t="str">
        <f>IF(SB!H1836="","",SB!F1836)</f>
        <v/>
      </c>
      <c r="K1834" t="str">
        <f>IFERROR(IF(AND(SB!H1836&lt;&gt;"",VALUE(SB!E1836)&lt;VALUE(SB!$A$2)),Data!J1834,""),"")</f>
        <v/>
      </c>
      <c r="L1834" t="s">
        <v>35</v>
      </c>
      <c r="M1834" t="s">
        <v>35</v>
      </c>
      <c r="O1834" t="s">
        <v>35</v>
      </c>
      <c r="P1834" t="s">
        <v>35</v>
      </c>
      <c r="Q1834" t="s">
        <v>35</v>
      </c>
    </row>
    <row r="1835" spans="1:17">
      <c r="A1835" s="68"/>
      <c r="B1835" s="68"/>
      <c r="C1835" s="68"/>
      <c r="D1835" s="68"/>
      <c r="E1835" s="9"/>
      <c r="F1835" s="9" t="str">
        <f>IF(IF(SB!C1837="","",TEXT(SB!C1837,"0"))="",IF(SB!H1837="","",TEXT(SB!H1837,"0")),IF(SB!C1837="","",TEXT(SB!C1837,"0")))</f>
        <v/>
      </c>
      <c r="G1835" s="5" t="str">
        <f>IF(SB!D1837="","",SB!D1837)</f>
        <v/>
      </c>
      <c r="H1835" t="str">
        <f>IF(SB!D1837="","","X")</f>
        <v/>
      </c>
      <c r="I1835" t="str">
        <f>IF(SB!H1837="","",SB!G1837)</f>
        <v/>
      </c>
      <c r="J1835" t="str">
        <f>IF(SB!H1837="","",SB!F1837)</f>
        <v/>
      </c>
      <c r="K1835" t="str">
        <f>IFERROR(IF(AND(SB!H1837&lt;&gt;"",VALUE(SB!E1837)&lt;VALUE(SB!$A$2)),Data!J1835,""),"")</f>
        <v/>
      </c>
      <c r="L1835" t="s">
        <v>35</v>
      </c>
      <c r="M1835" t="s">
        <v>35</v>
      </c>
      <c r="O1835" t="s">
        <v>35</v>
      </c>
      <c r="P1835" t="s">
        <v>35</v>
      </c>
      <c r="Q1835" t="s">
        <v>35</v>
      </c>
    </row>
    <row r="1836" spans="1:17">
      <c r="A1836" s="68"/>
      <c r="B1836" s="68"/>
      <c r="C1836" s="68"/>
      <c r="D1836" s="68"/>
      <c r="E1836" s="9"/>
      <c r="F1836" s="9" t="str">
        <f>IF(IF(SB!C1838="","",TEXT(SB!C1838,"0"))="",IF(SB!H1838="","",TEXT(SB!H1838,"0")),IF(SB!C1838="","",TEXT(SB!C1838,"0")))</f>
        <v/>
      </c>
      <c r="G1836" s="5" t="str">
        <f>IF(SB!D1838="","",SB!D1838)</f>
        <v/>
      </c>
      <c r="H1836" t="str">
        <f>IF(SB!D1838="","","X")</f>
        <v/>
      </c>
      <c r="I1836" t="str">
        <f>IF(SB!H1838="","",SB!G1838)</f>
        <v/>
      </c>
      <c r="J1836" t="str">
        <f>IF(SB!H1838="","",SB!F1838)</f>
        <v/>
      </c>
      <c r="K1836" t="str">
        <f>IFERROR(IF(AND(SB!H1838&lt;&gt;"",VALUE(SB!E1838)&lt;VALUE(SB!$A$2)),Data!J1836,""),"")</f>
        <v/>
      </c>
      <c r="L1836" t="s">
        <v>35</v>
      </c>
      <c r="M1836" t="s">
        <v>35</v>
      </c>
      <c r="O1836" t="s">
        <v>35</v>
      </c>
      <c r="P1836" t="s">
        <v>35</v>
      </c>
      <c r="Q1836" t="s">
        <v>35</v>
      </c>
    </row>
    <row r="1837" spans="1:17">
      <c r="A1837" s="68"/>
      <c r="B1837" s="68"/>
      <c r="C1837" s="68"/>
      <c r="D1837" s="68"/>
      <c r="E1837" s="9"/>
      <c r="F1837" s="9" t="str">
        <f>IF(IF(SB!C1839="","",TEXT(SB!C1839,"0"))="",IF(SB!H1839="","",TEXT(SB!H1839,"0")),IF(SB!C1839="","",TEXT(SB!C1839,"0")))</f>
        <v/>
      </c>
      <c r="G1837" s="5" t="str">
        <f>IF(SB!D1839="","",SB!D1839)</f>
        <v/>
      </c>
      <c r="H1837" t="str">
        <f>IF(SB!D1839="","","X")</f>
        <v/>
      </c>
      <c r="I1837" t="str">
        <f>IF(SB!H1839="","",SB!G1839)</f>
        <v/>
      </c>
      <c r="J1837" t="str">
        <f>IF(SB!H1839="","",SB!F1839)</f>
        <v/>
      </c>
      <c r="K1837" t="str">
        <f>IFERROR(IF(AND(SB!H1839&lt;&gt;"",VALUE(SB!E1839)&lt;VALUE(SB!$A$2)),Data!J1837,""),"")</f>
        <v/>
      </c>
      <c r="L1837" t="s">
        <v>35</v>
      </c>
      <c r="M1837" t="s">
        <v>35</v>
      </c>
      <c r="O1837" t="s">
        <v>35</v>
      </c>
      <c r="P1837" t="s">
        <v>35</v>
      </c>
      <c r="Q1837" t="s">
        <v>35</v>
      </c>
    </row>
    <row r="1838" spans="1:17">
      <c r="A1838" s="68"/>
      <c r="B1838" s="68"/>
      <c r="C1838" s="68"/>
      <c r="D1838" s="68"/>
      <c r="E1838" s="9"/>
      <c r="F1838" s="9" t="str">
        <f>IF(IF(SB!C1840="","",TEXT(SB!C1840,"0"))="",IF(SB!H1840="","",TEXT(SB!H1840,"0")),IF(SB!C1840="","",TEXT(SB!C1840,"0")))</f>
        <v/>
      </c>
      <c r="G1838" s="5" t="str">
        <f>IF(SB!D1840="","",SB!D1840)</f>
        <v/>
      </c>
      <c r="H1838" t="str">
        <f>IF(SB!D1840="","","X")</f>
        <v/>
      </c>
      <c r="I1838" t="str">
        <f>IF(SB!H1840="","",SB!G1840)</f>
        <v/>
      </c>
      <c r="J1838" t="str">
        <f>IF(SB!H1840="","",SB!F1840)</f>
        <v/>
      </c>
      <c r="K1838" t="str">
        <f>IFERROR(IF(AND(SB!H1840&lt;&gt;"",VALUE(SB!E1840)&lt;VALUE(SB!$A$2)),Data!J1838,""),"")</f>
        <v/>
      </c>
      <c r="L1838" t="s">
        <v>35</v>
      </c>
      <c r="M1838" t="s">
        <v>35</v>
      </c>
      <c r="O1838" t="s">
        <v>35</v>
      </c>
      <c r="P1838" t="s">
        <v>35</v>
      </c>
      <c r="Q1838" t="s">
        <v>35</v>
      </c>
    </row>
    <row r="1839" spans="1:17">
      <c r="A1839" s="68"/>
      <c r="B1839" s="68"/>
      <c r="C1839" s="68"/>
      <c r="D1839" s="68"/>
      <c r="E1839" s="9"/>
      <c r="F1839" s="9" t="str">
        <f>IF(IF(SB!C1841="","",TEXT(SB!C1841,"0"))="",IF(SB!H1841="","",TEXT(SB!H1841,"0")),IF(SB!C1841="","",TEXT(SB!C1841,"0")))</f>
        <v/>
      </c>
      <c r="G1839" s="5" t="str">
        <f>IF(SB!D1841="","",SB!D1841)</f>
        <v/>
      </c>
      <c r="H1839" t="str">
        <f>IF(SB!D1841="","","X")</f>
        <v/>
      </c>
      <c r="I1839" t="str">
        <f>IF(SB!H1841="","",SB!G1841)</f>
        <v/>
      </c>
      <c r="J1839" t="str">
        <f>IF(SB!H1841="","",SB!F1841)</f>
        <v/>
      </c>
      <c r="K1839" t="str">
        <f>IFERROR(IF(AND(SB!H1841&lt;&gt;"",VALUE(SB!E1841)&lt;VALUE(SB!$A$2)),Data!J1839,""),"")</f>
        <v/>
      </c>
      <c r="L1839" t="s">
        <v>35</v>
      </c>
      <c r="M1839" t="s">
        <v>35</v>
      </c>
      <c r="O1839" t="s">
        <v>35</v>
      </c>
      <c r="P1839" t="s">
        <v>35</v>
      </c>
      <c r="Q1839" t="s">
        <v>35</v>
      </c>
    </row>
    <row r="1840" spans="1:17">
      <c r="A1840" s="68"/>
      <c r="B1840" s="68"/>
      <c r="C1840" s="68"/>
      <c r="D1840" s="68"/>
      <c r="E1840" s="9"/>
      <c r="F1840" s="9" t="str">
        <f>IF(IF(SB!C1842="","",TEXT(SB!C1842,"0"))="",IF(SB!H1842="","",TEXT(SB!H1842,"0")),IF(SB!C1842="","",TEXT(SB!C1842,"0")))</f>
        <v/>
      </c>
      <c r="G1840" s="5" t="str">
        <f>IF(SB!D1842="","",SB!D1842)</f>
        <v/>
      </c>
      <c r="H1840" t="str">
        <f>IF(SB!D1842="","","X")</f>
        <v/>
      </c>
      <c r="I1840" t="str">
        <f>IF(SB!H1842="","",SB!G1842)</f>
        <v/>
      </c>
      <c r="J1840" t="str">
        <f>IF(SB!H1842="","",SB!F1842)</f>
        <v/>
      </c>
      <c r="K1840" t="str">
        <f>IFERROR(IF(AND(SB!H1842&lt;&gt;"",VALUE(SB!E1842)&lt;VALUE(SB!$A$2)),Data!J1840,""),"")</f>
        <v/>
      </c>
      <c r="L1840" t="s">
        <v>35</v>
      </c>
      <c r="M1840" t="s">
        <v>35</v>
      </c>
      <c r="O1840" t="s">
        <v>35</v>
      </c>
      <c r="P1840" t="s">
        <v>35</v>
      </c>
      <c r="Q1840" t="s">
        <v>35</v>
      </c>
    </row>
    <row r="1841" spans="1:17">
      <c r="A1841" s="68"/>
      <c r="B1841" s="68"/>
      <c r="C1841" s="68"/>
      <c r="D1841" s="68"/>
      <c r="E1841" s="9"/>
      <c r="F1841" s="9" t="str">
        <f>IF(IF(SB!C1843="","",TEXT(SB!C1843,"0"))="",IF(SB!H1843="","",TEXT(SB!H1843,"0")),IF(SB!C1843="","",TEXT(SB!C1843,"0")))</f>
        <v/>
      </c>
      <c r="G1841" s="5" t="str">
        <f>IF(SB!D1843="","",SB!D1843)</f>
        <v/>
      </c>
      <c r="H1841" t="str">
        <f>IF(SB!D1843="","","X")</f>
        <v/>
      </c>
      <c r="I1841" t="str">
        <f>IF(SB!H1843="","",SB!G1843)</f>
        <v/>
      </c>
      <c r="J1841" t="str">
        <f>IF(SB!H1843="","",SB!F1843)</f>
        <v/>
      </c>
      <c r="K1841" t="str">
        <f>IFERROR(IF(AND(SB!H1843&lt;&gt;"",VALUE(SB!E1843)&lt;VALUE(SB!$A$2)),Data!J1841,""),"")</f>
        <v/>
      </c>
      <c r="L1841" t="s">
        <v>35</v>
      </c>
      <c r="M1841" t="s">
        <v>35</v>
      </c>
      <c r="O1841" t="s">
        <v>35</v>
      </c>
      <c r="P1841" t="s">
        <v>35</v>
      </c>
      <c r="Q1841" t="s">
        <v>35</v>
      </c>
    </row>
    <row r="1842" spans="1:17">
      <c r="A1842" s="68"/>
      <c r="B1842" s="68"/>
      <c r="C1842" s="68"/>
      <c r="D1842" s="68"/>
      <c r="E1842" s="9"/>
      <c r="F1842" s="9" t="str">
        <f>IF(IF(SB!C1844="","",TEXT(SB!C1844,"0"))="",IF(SB!H1844="","",TEXT(SB!H1844,"0")),IF(SB!C1844="","",TEXT(SB!C1844,"0")))</f>
        <v/>
      </c>
      <c r="G1842" s="5" t="str">
        <f>IF(SB!D1844="","",SB!D1844)</f>
        <v/>
      </c>
      <c r="H1842" t="str">
        <f>IF(SB!D1844="","","X")</f>
        <v/>
      </c>
      <c r="I1842" t="str">
        <f>IF(SB!H1844="","",SB!G1844)</f>
        <v/>
      </c>
      <c r="J1842" t="str">
        <f>IF(SB!H1844="","",SB!F1844)</f>
        <v/>
      </c>
      <c r="K1842" t="str">
        <f>IFERROR(IF(AND(SB!H1844&lt;&gt;"",VALUE(SB!E1844)&lt;VALUE(SB!$A$2)),Data!J1842,""),"")</f>
        <v/>
      </c>
      <c r="L1842" t="s">
        <v>35</v>
      </c>
      <c r="M1842" t="s">
        <v>35</v>
      </c>
      <c r="O1842" t="s">
        <v>35</v>
      </c>
      <c r="P1842" t="s">
        <v>35</v>
      </c>
      <c r="Q1842" t="s">
        <v>35</v>
      </c>
    </row>
    <row r="1843" spans="1:17">
      <c r="A1843" s="68"/>
      <c r="B1843" s="68"/>
      <c r="C1843" s="68"/>
      <c r="D1843" s="68"/>
      <c r="E1843" s="9"/>
      <c r="F1843" s="9" t="str">
        <f>IF(IF(SB!C1845="","",TEXT(SB!C1845,"0"))="",IF(SB!H1845="","",TEXT(SB!H1845,"0")),IF(SB!C1845="","",TEXT(SB!C1845,"0")))</f>
        <v/>
      </c>
      <c r="G1843" s="5" t="str">
        <f>IF(SB!D1845="","",SB!D1845)</f>
        <v/>
      </c>
      <c r="H1843" t="str">
        <f>IF(SB!D1845="","","X")</f>
        <v/>
      </c>
      <c r="I1843" t="str">
        <f>IF(SB!H1845="","",SB!G1845)</f>
        <v/>
      </c>
      <c r="J1843" t="str">
        <f>IF(SB!H1845="","",SB!F1845)</f>
        <v/>
      </c>
      <c r="K1843" t="str">
        <f>IFERROR(IF(AND(SB!H1845&lt;&gt;"",VALUE(SB!E1845)&lt;VALUE(SB!$A$2)),Data!J1843,""),"")</f>
        <v/>
      </c>
      <c r="L1843" t="s">
        <v>35</v>
      </c>
      <c r="M1843" t="s">
        <v>35</v>
      </c>
      <c r="O1843" t="s">
        <v>35</v>
      </c>
      <c r="P1843" t="s">
        <v>35</v>
      </c>
      <c r="Q1843" t="s">
        <v>35</v>
      </c>
    </row>
    <row r="1844" spans="1:17">
      <c r="A1844" s="68"/>
      <c r="B1844" s="68"/>
      <c r="C1844" s="68"/>
      <c r="D1844" s="68"/>
      <c r="E1844" s="9"/>
      <c r="F1844" s="9" t="str">
        <f>IF(IF(SB!C1846="","",TEXT(SB!C1846,"0"))="",IF(SB!H1846="","",TEXT(SB!H1846,"0")),IF(SB!C1846="","",TEXT(SB!C1846,"0")))</f>
        <v/>
      </c>
      <c r="G1844" s="5" t="str">
        <f>IF(SB!D1846="","",SB!D1846)</f>
        <v/>
      </c>
      <c r="H1844" t="str">
        <f>IF(SB!D1846="","","X")</f>
        <v/>
      </c>
      <c r="I1844" t="str">
        <f>IF(SB!H1846="","",SB!G1846)</f>
        <v/>
      </c>
      <c r="J1844" t="str">
        <f>IF(SB!H1846="","",SB!F1846)</f>
        <v/>
      </c>
      <c r="K1844" t="str">
        <f>IFERROR(IF(AND(SB!H1846&lt;&gt;"",VALUE(SB!E1846)&lt;VALUE(SB!$A$2)),Data!J1844,""),"")</f>
        <v/>
      </c>
      <c r="L1844" t="s">
        <v>35</v>
      </c>
      <c r="M1844" t="s">
        <v>35</v>
      </c>
      <c r="O1844" t="s">
        <v>35</v>
      </c>
      <c r="P1844" t="s">
        <v>35</v>
      </c>
      <c r="Q1844" t="s">
        <v>35</v>
      </c>
    </row>
    <row r="1845" spans="1:17">
      <c r="A1845" s="68"/>
      <c r="B1845" s="68"/>
      <c r="C1845" s="68"/>
      <c r="D1845" s="68"/>
      <c r="E1845" s="9"/>
      <c r="F1845" s="9" t="str">
        <f>IF(IF(SB!C1847="","",TEXT(SB!C1847,"0"))="",IF(SB!H1847="","",TEXT(SB!H1847,"0")),IF(SB!C1847="","",TEXT(SB!C1847,"0")))</f>
        <v/>
      </c>
      <c r="G1845" s="5" t="str">
        <f>IF(SB!D1847="","",SB!D1847)</f>
        <v/>
      </c>
      <c r="H1845" t="str">
        <f>IF(SB!D1847="","","X")</f>
        <v/>
      </c>
      <c r="I1845" t="str">
        <f>IF(SB!H1847="","",SB!G1847)</f>
        <v/>
      </c>
      <c r="J1845" t="str">
        <f>IF(SB!H1847="","",SB!F1847)</f>
        <v/>
      </c>
      <c r="K1845" t="str">
        <f>IFERROR(IF(AND(SB!H1847&lt;&gt;"",VALUE(SB!E1847)&lt;VALUE(SB!$A$2)),Data!J1845,""),"")</f>
        <v/>
      </c>
      <c r="L1845" t="s">
        <v>35</v>
      </c>
      <c r="M1845" t="s">
        <v>35</v>
      </c>
      <c r="O1845" t="s">
        <v>35</v>
      </c>
      <c r="P1845" t="s">
        <v>35</v>
      </c>
      <c r="Q1845" t="s">
        <v>35</v>
      </c>
    </row>
    <row r="1846" spans="1:17">
      <c r="A1846" s="68"/>
      <c r="B1846" s="68"/>
      <c r="C1846" s="68"/>
      <c r="D1846" s="68"/>
      <c r="E1846" s="9"/>
      <c r="F1846" s="9" t="str">
        <f>IF(IF(SB!C1848="","",TEXT(SB!C1848,"0"))="",IF(SB!H1848="","",TEXT(SB!H1848,"0")),IF(SB!C1848="","",TEXT(SB!C1848,"0")))</f>
        <v/>
      </c>
      <c r="G1846" s="5" t="str">
        <f>IF(SB!D1848="","",SB!D1848)</f>
        <v/>
      </c>
      <c r="H1846" t="str">
        <f>IF(SB!D1848="","","X")</f>
        <v/>
      </c>
      <c r="I1846" t="str">
        <f>IF(SB!H1848="","",SB!G1848)</f>
        <v/>
      </c>
      <c r="J1846" t="str">
        <f>IF(SB!H1848="","",SB!F1848)</f>
        <v/>
      </c>
      <c r="K1846" t="str">
        <f>IFERROR(IF(AND(SB!H1848&lt;&gt;"",VALUE(SB!E1848)&lt;VALUE(SB!$A$2)),Data!J1846,""),"")</f>
        <v/>
      </c>
      <c r="L1846" t="s">
        <v>35</v>
      </c>
      <c r="M1846" t="s">
        <v>35</v>
      </c>
      <c r="O1846" t="s">
        <v>35</v>
      </c>
      <c r="P1846" t="s">
        <v>35</v>
      </c>
      <c r="Q1846" t="s">
        <v>35</v>
      </c>
    </row>
    <row r="1847" spans="1:17">
      <c r="A1847" s="68"/>
      <c r="B1847" s="68"/>
      <c r="C1847" s="68"/>
      <c r="D1847" s="68"/>
      <c r="E1847" s="9"/>
      <c r="F1847" s="9" t="str">
        <f>IF(IF(SB!C1849="","",TEXT(SB!C1849,"0"))="",IF(SB!H1849="","",TEXT(SB!H1849,"0")),IF(SB!C1849="","",TEXT(SB!C1849,"0")))</f>
        <v/>
      </c>
      <c r="G1847" s="5" t="str">
        <f>IF(SB!D1849="","",SB!D1849)</f>
        <v/>
      </c>
      <c r="H1847" t="str">
        <f>IF(SB!D1849="","","X")</f>
        <v/>
      </c>
      <c r="I1847" t="str">
        <f>IF(SB!H1849="","",SB!G1849)</f>
        <v/>
      </c>
      <c r="J1847" t="str">
        <f>IF(SB!H1849="","",SB!F1849)</f>
        <v/>
      </c>
      <c r="K1847" t="str">
        <f>IFERROR(IF(AND(SB!H1849&lt;&gt;"",VALUE(SB!E1849)&lt;VALUE(SB!$A$2)),Data!J1847,""),"")</f>
        <v/>
      </c>
      <c r="L1847" t="s">
        <v>35</v>
      </c>
      <c r="M1847" t="s">
        <v>35</v>
      </c>
      <c r="O1847" t="s">
        <v>35</v>
      </c>
      <c r="P1847" t="s">
        <v>35</v>
      </c>
      <c r="Q1847" t="s">
        <v>35</v>
      </c>
    </row>
    <row r="1848" spans="1:17">
      <c r="A1848" s="68"/>
      <c r="B1848" s="68"/>
      <c r="C1848" s="68"/>
      <c r="D1848" s="68"/>
      <c r="E1848" s="9"/>
      <c r="F1848" s="9" t="str">
        <f>IF(IF(SB!C1850="","",TEXT(SB!C1850,"0"))="",IF(SB!H1850="","",TEXT(SB!H1850,"0")),IF(SB!C1850="","",TEXT(SB!C1850,"0")))</f>
        <v/>
      </c>
      <c r="G1848" s="5" t="str">
        <f>IF(SB!D1850="","",SB!D1850)</f>
        <v/>
      </c>
      <c r="H1848" t="str">
        <f>IF(SB!D1850="","","X")</f>
        <v/>
      </c>
      <c r="I1848" t="str">
        <f>IF(SB!H1850="","",SB!G1850)</f>
        <v/>
      </c>
      <c r="J1848" t="str">
        <f>IF(SB!H1850="","",SB!F1850)</f>
        <v/>
      </c>
      <c r="K1848" t="str">
        <f>IFERROR(IF(AND(SB!H1850&lt;&gt;"",VALUE(SB!E1850)&lt;VALUE(SB!$A$2)),Data!J1848,""),"")</f>
        <v/>
      </c>
      <c r="L1848" t="s">
        <v>35</v>
      </c>
      <c r="M1848" t="s">
        <v>35</v>
      </c>
      <c r="O1848" t="s">
        <v>35</v>
      </c>
      <c r="P1848" t="s">
        <v>35</v>
      </c>
      <c r="Q1848" t="s">
        <v>35</v>
      </c>
    </row>
    <row r="1849" spans="1:17">
      <c r="A1849" s="68"/>
      <c r="B1849" s="68"/>
      <c r="C1849" s="68"/>
      <c r="D1849" s="68"/>
      <c r="E1849" s="9"/>
      <c r="F1849" s="9" t="str">
        <f>IF(IF(SB!C1851="","",TEXT(SB!C1851,"0"))="",IF(SB!H1851="","",TEXT(SB!H1851,"0")),IF(SB!C1851="","",TEXT(SB!C1851,"0")))</f>
        <v/>
      </c>
      <c r="G1849" s="5" t="str">
        <f>IF(SB!D1851="","",SB!D1851)</f>
        <v/>
      </c>
      <c r="H1849" t="str">
        <f>IF(SB!D1851="","","X")</f>
        <v/>
      </c>
      <c r="I1849" t="str">
        <f>IF(SB!H1851="","",SB!G1851)</f>
        <v/>
      </c>
      <c r="J1849" t="str">
        <f>IF(SB!H1851="","",SB!F1851)</f>
        <v/>
      </c>
      <c r="K1849" t="str">
        <f>IFERROR(IF(AND(SB!H1851&lt;&gt;"",VALUE(SB!E1851)&lt;VALUE(SB!$A$2)),Data!J1849,""),"")</f>
        <v/>
      </c>
      <c r="L1849" t="s">
        <v>35</v>
      </c>
      <c r="M1849" t="s">
        <v>35</v>
      </c>
      <c r="O1849" t="s">
        <v>35</v>
      </c>
      <c r="P1849" t="s">
        <v>35</v>
      </c>
      <c r="Q1849" t="s">
        <v>35</v>
      </c>
    </row>
    <row r="1850" spans="1:17">
      <c r="A1850" s="68"/>
      <c r="B1850" s="68"/>
      <c r="C1850" s="68"/>
      <c r="D1850" s="68"/>
      <c r="E1850" s="9"/>
      <c r="F1850" s="9" t="str">
        <f>IF(IF(SB!C1852="","",TEXT(SB!C1852,"0"))="",IF(SB!H1852="","",TEXT(SB!H1852,"0")),IF(SB!C1852="","",TEXT(SB!C1852,"0")))</f>
        <v/>
      </c>
      <c r="G1850" s="5" t="str">
        <f>IF(SB!D1852="","",SB!D1852)</f>
        <v/>
      </c>
      <c r="H1850" t="str">
        <f>IF(SB!D1852="","","X")</f>
        <v/>
      </c>
      <c r="I1850" t="str">
        <f>IF(SB!H1852="","",SB!G1852)</f>
        <v/>
      </c>
      <c r="J1850" t="str">
        <f>IF(SB!H1852="","",SB!F1852)</f>
        <v/>
      </c>
      <c r="K1850" t="str">
        <f>IFERROR(IF(AND(SB!H1852&lt;&gt;"",VALUE(SB!E1852)&lt;VALUE(SB!$A$2)),Data!J1850,""),"")</f>
        <v/>
      </c>
      <c r="L1850" t="s">
        <v>35</v>
      </c>
      <c r="M1850" t="s">
        <v>35</v>
      </c>
      <c r="O1850" t="s">
        <v>35</v>
      </c>
      <c r="P1850" t="s">
        <v>35</v>
      </c>
      <c r="Q1850" t="s">
        <v>35</v>
      </c>
    </row>
    <row r="1851" spans="1:17">
      <c r="A1851" s="68"/>
      <c r="B1851" s="68"/>
      <c r="C1851" s="68"/>
      <c r="D1851" s="68"/>
      <c r="E1851" s="9"/>
      <c r="F1851" s="9" t="str">
        <f>IF(IF(SB!C1853="","",TEXT(SB!C1853,"0"))="",IF(SB!H1853="","",TEXT(SB!H1853,"0")),IF(SB!C1853="","",TEXT(SB!C1853,"0")))</f>
        <v/>
      </c>
      <c r="G1851" s="5" t="str">
        <f>IF(SB!D1853="","",SB!D1853)</f>
        <v/>
      </c>
      <c r="H1851" t="str">
        <f>IF(SB!D1853="","","X")</f>
        <v/>
      </c>
      <c r="I1851" t="str">
        <f>IF(SB!H1853="","",SB!G1853)</f>
        <v/>
      </c>
      <c r="J1851" t="str">
        <f>IF(SB!H1853="","",SB!F1853)</f>
        <v/>
      </c>
      <c r="K1851" t="str">
        <f>IFERROR(IF(AND(SB!H1853&lt;&gt;"",VALUE(SB!E1853)&lt;VALUE(SB!$A$2)),Data!J1851,""),"")</f>
        <v/>
      </c>
      <c r="L1851" t="s">
        <v>35</v>
      </c>
      <c r="M1851" t="s">
        <v>35</v>
      </c>
      <c r="O1851" t="s">
        <v>35</v>
      </c>
      <c r="P1851" t="s">
        <v>35</v>
      </c>
      <c r="Q1851" t="s">
        <v>35</v>
      </c>
    </row>
    <row r="1852" spans="1:17">
      <c r="A1852" s="68"/>
      <c r="B1852" s="68"/>
      <c r="C1852" s="68"/>
      <c r="D1852" s="68"/>
      <c r="E1852" s="9"/>
      <c r="F1852" s="9" t="str">
        <f>IF(IF(SB!C1854="","",TEXT(SB!C1854,"0"))="",IF(SB!H1854="","",TEXT(SB!H1854,"0")),IF(SB!C1854="","",TEXT(SB!C1854,"0")))</f>
        <v/>
      </c>
      <c r="G1852" s="5" t="str">
        <f>IF(SB!D1854="","",SB!D1854)</f>
        <v/>
      </c>
      <c r="H1852" t="str">
        <f>IF(SB!D1854="","","X")</f>
        <v/>
      </c>
      <c r="I1852" t="str">
        <f>IF(SB!H1854="","",SB!G1854)</f>
        <v/>
      </c>
      <c r="J1852" t="str">
        <f>IF(SB!H1854="","",SB!F1854)</f>
        <v/>
      </c>
      <c r="K1852" t="str">
        <f>IFERROR(IF(AND(SB!H1854&lt;&gt;"",VALUE(SB!E1854)&lt;VALUE(SB!$A$2)),Data!J1852,""),"")</f>
        <v/>
      </c>
      <c r="L1852" t="s">
        <v>35</v>
      </c>
      <c r="M1852" t="s">
        <v>35</v>
      </c>
      <c r="O1852" t="s">
        <v>35</v>
      </c>
      <c r="P1852" t="s">
        <v>35</v>
      </c>
      <c r="Q1852" t="s">
        <v>35</v>
      </c>
    </row>
    <row r="1853" spans="1:17">
      <c r="A1853" s="68"/>
      <c r="B1853" s="68"/>
      <c r="C1853" s="68"/>
      <c r="D1853" s="68"/>
      <c r="E1853" s="9"/>
      <c r="F1853" s="9" t="str">
        <f>IF(IF(SB!C1855="","",TEXT(SB!C1855,"0"))="",IF(SB!H1855="","",TEXT(SB!H1855,"0")),IF(SB!C1855="","",TEXT(SB!C1855,"0")))</f>
        <v/>
      </c>
      <c r="G1853" s="5" t="str">
        <f>IF(SB!D1855="","",SB!D1855)</f>
        <v/>
      </c>
      <c r="H1853" t="str">
        <f>IF(SB!D1855="","","X")</f>
        <v/>
      </c>
      <c r="I1853" t="str">
        <f>IF(SB!H1855="","",SB!G1855)</f>
        <v/>
      </c>
      <c r="J1853" t="str">
        <f>IF(SB!H1855="","",SB!F1855)</f>
        <v/>
      </c>
      <c r="K1853" t="str">
        <f>IFERROR(IF(AND(SB!H1855&lt;&gt;"",VALUE(SB!E1855)&lt;VALUE(SB!$A$2)),Data!J1853,""),"")</f>
        <v/>
      </c>
      <c r="L1853" t="s">
        <v>35</v>
      </c>
      <c r="M1853" t="s">
        <v>35</v>
      </c>
      <c r="O1853" t="s">
        <v>35</v>
      </c>
      <c r="P1853" t="s">
        <v>35</v>
      </c>
      <c r="Q1853" t="s">
        <v>35</v>
      </c>
    </row>
    <row r="1854" spans="1:17">
      <c r="A1854" s="68"/>
      <c r="B1854" s="68"/>
      <c r="C1854" s="68"/>
      <c r="D1854" s="68"/>
      <c r="E1854" s="9"/>
      <c r="F1854" s="9" t="str">
        <f>IF(IF(SB!C1856="","",TEXT(SB!C1856,"0"))="",IF(SB!H1856="","",TEXT(SB!H1856,"0")),IF(SB!C1856="","",TEXT(SB!C1856,"0")))</f>
        <v/>
      </c>
      <c r="G1854" s="5" t="str">
        <f>IF(SB!D1856="","",SB!D1856)</f>
        <v/>
      </c>
      <c r="H1854" t="str">
        <f>IF(SB!D1856="","","X")</f>
        <v/>
      </c>
      <c r="I1854" t="str">
        <f>IF(SB!H1856="","",SB!G1856)</f>
        <v/>
      </c>
      <c r="J1854" t="str">
        <f>IF(SB!H1856="","",SB!F1856)</f>
        <v/>
      </c>
      <c r="K1854" t="str">
        <f>IFERROR(IF(AND(SB!H1856&lt;&gt;"",VALUE(SB!E1856)&lt;VALUE(SB!$A$2)),Data!J1854,""),"")</f>
        <v/>
      </c>
      <c r="L1854" t="s">
        <v>35</v>
      </c>
      <c r="M1854" t="s">
        <v>35</v>
      </c>
      <c r="O1854" t="s">
        <v>35</v>
      </c>
      <c r="P1854" t="s">
        <v>35</v>
      </c>
      <c r="Q1854" t="s">
        <v>35</v>
      </c>
    </row>
    <row r="1855" spans="1:17">
      <c r="A1855" s="68"/>
      <c r="B1855" s="68"/>
      <c r="C1855" s="68"/>
      <c r="D1855" s="68"/>
      <c r="E1855" s="9"/>
      <c r="F1855" s="9" t="str">
        <f>IF(IF(SB!C1857="","",TEXT(SB!C1857,"0"))="",IF(SB!H1857="","",TEXT(SB!H1857,"0")),IF(SB!C1857="","",TEXT(SB!C1857,"0")))</f>
        <v/>
      </c>
      <c r="G1855" s="5" t="str">
        <f>IF(SB!D1857="","",SB!D1857)</f>
        <v/>
      </c>
      <c r="H1855" t="str">
        <f>IF(SB!D1857="","","X")</f>
        <v/>
      </c>
      <c r="I1855" t="str">
        <f>IF(SB!H1857="","",SB!G1857)</f>
        <v/>
      </c>
      <c r="J1855" t="str">
        <f>IF(SB!H1857="","",SB!F1857)</f>
        <v/>
      </c>
      <c r="K1855" t="str">
        <f>IFERROR(IF(AND(SB!H1857&lt;&gt;"",VALUE(SB!E1857)&lt;VALUE(SB!$A$2)),Data!J1855,""),"")</f>
        <v/>
      </c>
      <c r="L1855" t="s">
        <v>35</v>
      </c>
      <c r="M1855" t="s">
        <v>35</v>
      </c>
      <c r="O1855" t="s">
        <v>35</v>
      </c>
      <c r="P1855" t="s">
        <v>35</v>
      </c>
      <c r="Q1855" t="s">
        <v>35</v>
      </c>
    </row>
    <row r="1856" spans="1:17">
      <c r="A1856" s="68"/>
      <c r="B1856" s="68"/>
      <c r="C1856" s="68"/>
      <c r="D1856" s="68"/>
      <c r="E1856" s="9"/>
      <c r="F1856" s="9" t="str">
        <f>IF(IF(SB!C1858="","",TEXT(SB!C1858,"0"))="",IF(SB!H1858="","",TEXT(SB!H1858,"0")),IF(SB!C1858="","",TEXT(SB!C1858,"0")))</f>
        <v/>
      </c>
      <c r="G1856" s="5" t="str">
        <f>IF(SB!D1858="","",SB!D1858)</f>
        <v/>
      </c>
      <c r="H1856" t="str">
        <f>IF(SB!D1858="","","X")</f>
        <v/>
      </c>
      <c r="I1856" t="str">
        <f>IF(SB!H1858="","",SB!G1858)</f>
        <v/>
      </c>
      <c r="J1856" t="str">
        <f>IF(SB!H1858="","",SB!F1858)</f>
        <v/>
      </c>
      <c r="K1856" t="str">
        <f>IFERROR(IF(AND(SB!H1858&lt;&gt;"",VALUE(SB!E1858)&lt;VALUE(SB!$A$2)),Data!J1856,""),"")</f>
        <v/>
      </c>
      <c r="L1856" t="s">
        <v>35</v>
      </c>
      <c r="M1856" t="s">
        <v>35</v>
      </c>
      <c r="O1856" t="s">
        <v>35</v>
      </c>
      <c r="P1856" t="s">
        <v>35</v>
      </c>
      <c r="Q1856" t="s">
        <v>35</v>
      </c>
    </row>
    <row r="1857" spans="1:17">
      <c r="A1857" s="68"/>
      <c r="B1857" s="68"/>
      <c r="C1857" s="68"/>
      <c r="D1857" s="68"/>
      <c r="E1857" s="9"/>
      <c r="F1857" s="9" t="str">
        <f>IF(IF(SB!C1859="","",TEXT(SB!C1859,"0"))="",IF(SB!H1859="","",TEXT(SB!H1859,"0")),IF(SB!C1859="","",TEXT(SB!C1859,"0")))</f>
        <v/>
      </c>
      <c r="G1857" s="5" t="str">
        <f>IF(SB!D1859="","",SB!D1859)</f>
        <v/>
      </c>
      <c r="H1857" t="str">
        <f>IF(SB!D1859="","","X")</f>
        <v/>
      </c>
      <c r="I1857" t="str">
        <f>IF(SB!H1859="","",SB!G1859)</f>
        <v/>
      </c>
      <c r="J1857" t="str">
        <f>IF(SB!H1859="","",SB!F1859)</f>
        <v/>
      </c>
      <c r="K1857" t="str">
        <f>IFERROR(IF(AND(SB!H1859&lt;&gt;"",VALUE(SB!E1859)&lt;VALUE(SB!$A$2)),Data!J1857,""),"")</f>
        <v/>
      </c>
      <c r="L1857" t="s">
        <v>35</v>
      </c>
      <c r="M1857" t="s">
        <v>35</v>
      </c>
      <c r="O1857" t="s">
        <v>35</v>
      </c>
      <c r="P1857" t="s">
        <v>35</v>
      </c>
      <c r="Q1857" t="s">
        <v>35</v>
      </c>
    </row>
    <row r="1858" spans="1:17">
      <c r="A1858" s="68"/>
      <c r="B1858" s="68"/>
      <c r="C1858" s="68"/>
      <c r="D1858" s="68"/>
      <c r="E1858" s="9"/>
      <c r="F1858" s="9" t="str">
        <f>IF(IF(SB!C1860="","",TEXT(SB!C1860,"0"))="",IF(SB!H1860="","",TEXT(SB!H1860,"0")),IF(SB!C1860="","",TEXT(SB!C1860,"0")))</f>
        <v/>
      </c>
      <c r="G1858" s="5" t="str">
        <f>IF(SB!D1860="","",SB!D1860)</f>
        <v/>
      </c>
      <c r="H1858" t="str">
        <f>IF(SB!D1860="","","X")</f>
        <v/>
      </c>
      <c r="I1858" t="str">
        <f>IF(SB!H1860="","",SB!G1860)</f>
        <v/>
      </c>
      <c r="J1858" t="str">
        <f>IF(SB!H1860="","",SB!F1860)</f>
        <v/>
      </c>
      <c r="K1858" t="str">
        <f>IFERROR(IF(AND(SB!H1860&lt;&gt;"",VALUE(SB!E1860)&lt;VALUE(SB!$A$2)),Data!J1858,""),"")</f>
        <v/>
      </c>
      <c r="L1858" t="s">
        <v>35</v>
      </c>
      <c r="M1858" t="s">
        <v>35</v>
      </c>
      <c r="O1858" t="s">
        <v>35</v>
      </c>
      <c r="P1858" t="s">
        <v>35</v>
      </c>
      <c r="Q1858" t="s">
        <v>35</v>
      </c>
    </row>
    <row r="1859" spans="1:17">
      <c r="A1859" s="68"/>
      <c r="B1859" s="68"/>
      <c r="C1859" s="68"/>
      <c r="D1859" s="68"/>
      <c r="E1859" s="9"/>
      <c r="F1859" s="9" t="str">
        <f>IF(IF(SB!C1861="","",TEXT(SB!C1861,"0"))="",IF(SB!H1861="","",TEXT(SB!H1861,"0")),IF(SB!C1861="","",TEXT(SB!C1861,"0")))</f>
        <v/>
      </c>
      <c r="G1859" s="5" t="str">
        <f>IF(SB!D1861="","",SB!D1861)</f>
        <v/>
      </c>
      <c r="H1859" t="str">
        <f>IF(SB!D1861="","","X")</f>
        <v/>
      </c>
      <c r="I1859" t="str">
        <f>IF(SB!H1861="","",SB!G1861)</f>
        <v/>
      </c>
      <c r="J1859" t="str">
        <f>IF(SB!H1861="","",SB!F1861)</f>
        <v/>
      </c>
      <c r="K1859" t="str">
        <f>IFERROR(IF(AND(SB!H1861&lt;&gt;"",VALUE(SB!E1861)&lt;VALUE(SB!$A$2)),Data!J1859,""),"")</f>
        <v/>
      </c>
      <c r="L1859" t="s">
        <v>35</v>
      </c>
      <c r="M1859" t="s">
        <v>35</v>
      </c>
      <c r="O1859" t="s">
        <v>35</v>
      </c>
      <c r="P1859" t="s">
        <v>35</v>
      </c>
      <c r="Q1859" t="s">
        <v>35</v>
      </c>
    </row>
    <row r="1860" spans="1:17">
      <c r="A1860" s="68"/>
      <c r="B1860" s="68"/>
      <c r="C1860" s="68"/>
      <c r="D1860" s="68"/>
      <c r="E1860" s="9"/>
      <c r="F1860" s="9" t="str">
        <f>IF(IF(SB!C1862="","",TEXT(SB!C1862,"0"))="",IF(SB!H1862="","",TEXT(SB!H1862,"0")),IF(SB!C1862="","",TEXT(SB!C1862,"0")))</f>
        <v/>
      </c>
      <c r="G1860" s="5" t="str">
        <f>IF(SB!D1862="","",SB!D1862)</f>
        <v/>
      </c>
      <c r="H1860" t="str">
        <f>IF(SB!D1862="","","X")</f>
        <v/>
      </c>
      <c r="I1860" t="str">
        <f>IF(SB!H1862="","",SB!G1862)</f>
        <v/>
      </c>
      <c r="J1860" t="str">
        <f>IF(SB!H1862="","",SB!F1862)</f>
        <v/>
      </c>
      <c r="K1860" t="str">
        <f>IFERROR(IF(AND(SB!H1862&lt;&gt;"",VALUE(SB!E1862)&lt;VALUE(SB!$A$2)),Data!J1860,""),"")</f>
        <v/>
      </c>
      <c r="L1860" t="s">
        <v>35</v>
      </c>
      <c r="M1860" t="s">
        <v>35</v>
      </c>
      <c r="O1860" t="s">
        <v>35</v>
      </c>
      <c r="P1860" t="s">
        <v>35</v>
      </c>
      <c r="Q1860" t="s">
        <v>35</v>
      </c>
    </row>
    <row r="1861" spans="1:17">
      <c r="A1861" s="68"/>
      <c r="B1861" s="68"/>
      <c r="C1861" s="68"/>
      <c r="D1861" s="68"/>
      <c r="E1861" s="9"/>
      <c r="F1861" s="9" t="str">
        <f>IF(IF(SB!C1863="","",TEXT(SB!C1863,"0"))="",IF(SB!H1863="","",TEXT(SB!H1863,"0")),IF(SB!C1863="","",TEXT(SB!C1863,"0")))</f>
        <v/>
      </c>
      <c r="G1861" s="5" t="str">
        <f>IF(SB!D1863="","",SB!D1863)</f>
        <v/>
      </c>
      <c r="H1861" t="str">
        <f>IF(SB!D1863="","","X")</f>
        <v/>
      </c>
      <c r="I1861" t="str">
        <f>IF(SB!H1863="","",SB!G1863)</f>
        <v/>
      </c>
      <c r="J1861" t="str">
        <f>IF(SB!H1863="","",SB!F1863)</f>
        <v/>
      </c>
      <c r="K1861" t="str">
        <f>IFERROR(IF(AND(SB!H1863&lt;&gt;"",VALUE(SB!E1863)&lt;VALUE(SB!$A$2)),Data!J1861,""),"")</f>
        <v/>
      </c>
      <c r="L1861" t="s">
        <v>35</v>
      </c>
      <c r="M1861" t="s">
        <v>35</v>
      </c>
      <c r="O1861" t="s">
        <v>35</v>
      </c>
      <c r="P1861" t="s">
        <v>35</v>
      </c>
      <c r="Q1861" t="s">
        <v>35</v>
      </c>
    </row>
    <row r="1862" spans="1:17">
      <c r="A1862" s="68"/>
      <c r="B1862" s="68"/>
      <c r="C1862" s="68"/>
      <c r="D1862" s="68"/>
      <c r="E1862" s="9"/>
      <c r="F1862" s="9" t="str">
        <f>IF(IF(SB!C1864="","",TEXT(SB!C1864,"0"))="",IF(SB!H1864="","",TEXT(SB!H1864,"0")),IF(SB!C1864="","",TEXT(SB!C1864,"0")))</f>
        <v/>
      </c>
      <c r="G1862" s="5" t="str">
        <f>IF(SB!D1864="","",SB!D1864)</f>
        <v/>
      </c>
      <c r="H1862" t="str">
        <f>IF(SB!D1864="","","X")</f>
        <v/>
      </c>
      <c r="I1862" t="str">
        <f>IF(SB!H1864="","",SB!G1864)</f>
        <v/>
      </c>
      <c r="J1862" t="str">
        <f>IF(SB!H1864="","",SB!F1864)</f>
        <v/>
      </c>
      <c r="K1862" t="str">
        <f>IFERROR(IF(AND(SB!H1864&lt;&gt;"",VALUE(SB!E1864)&lt;VALUE(SB!$A$2)),Data!J1862,""),"")</f>
        <v/>
      </c>
      <c r="L1862" t="s">
        <v>35</v>
      </c>
      <c r="M1862" t="s">
        <v>35</v>
      </c>
      <c r="O1862" t="s">
        <v>35</v>
      </c>
      <c r="P1862" t="s">
        <v>35</v>
      </c>
      <c r="Q1862" t="s">
        <v>35</v>
      </c>
    </row>
    <row r="1863" spans="1:17">
      <c r="A1863" s="68"/>
      <c r="B1863" s="68"/>
      <c r="C1863" s="68"/>
      <c r="D1863" s="68"/>
      <c r="E1863" s="9"/>
      <c r="F1863" s="9" t="str">
        <f>IF(IF(SB!C1865="","",TEXT(SB!C1865,"0"))="",IF(SB!H1865="","",TEXT(SB!H1865,"0")),IF(SB!C1865="","",TEXT(SB!C1865,"0")))</f>
        <v/>
      </c>
      <c r="G1863" s="5" t="str">
        <f>IF(SB!D1865="","",SB!D1865)</f>
        <v/>
      </c>
      <c r="H1863" t="str">
        <f>IF(SB!D1865="","","X")</f>
        <v/>
      </c>
      <c r="I1863" t="str">
        <f>IF(SB!H1865="","",SB!G1865)</f>
        <v/>
      </c>
      <c r="J1863" t="str">
        <f>IF(SB!H1865="","",SB!F1865)</f>
        <v/>
      </c>
      <c r="K1863" t="str">
        <f>IFERROR(IF(AND(SB!H1865&lt;&gt;"",VALUE(SB!E1865)&lt;VALUE(SB!$A$2)),Data!J1863,""),"")</f>
        <v/>
      </c>
      <c r="L1863" t="s">
        <v>35</v>
      </c>
      <c r="M1863" t="s">
        <v>35</v>
      </c>
      <c r="O1863" t="s">
        <v>35</v>
      </c>
      <c r="P1863" t="s">
        <v>35</v>
      </c>
      <c r="Q1863" t="s">
        <v>35</v>
      </c>
    </row>
    <row r="1864" spans="1:17">
      <c r="A1864" s="68"/>
      <c r="B1864" s="68"/>
      <c r="C1864" s="68"/>
      <c r="D1864" s="68"/>
      <c r="E1864" s="9"/>
      <c r="F1864" s="9" t="str">
        <f>IF(IF(SB!C1866="","",TEXT(SB!C1866,"0"))="",IF(SB!H1866="","",TEXT(SB!H1866,"0")),IF(SB!C1866="","",TEXT(SB!C1866,"0")))</f>
        <v/>
      </c>
      <c r="G1864" s="5" t="str">
        <f>IF(SB!D1866="","",SB!D1866)</f>
        <v/>
      </c>
      <c r="H1864" t="str">
        <f>IF(SB!D1866="","","X")</f>
        <v/>
      </c>
      <c r="I1864" t="str">
        <f>IF(SB!H1866="","",SB!G1866)</f>
        <v/>
      </c>
      <c r="J1864" t="str">
        <f>IF(SB!H1866="","",SB!F1866)</f>
        <v/>
      </c>
      <c r="K1864" t="str">
        <f>IFERROR(IF(AND(SB!H1866&lt;&gt;"",VALUE(SB!E1866)&lt;VALUE(SB!$A$2)),Data!J1864,""),"")</f>
        <v/>
      </c>
      <c r="L1864" t="s">
        <v>35</v>
      </c>
      <c r="M1864" t="s">
        <v>35</v>
      </c>
      <c r="O1864" t="s">
        <v>35</v>
      </c>
      <c r="P1864" t="s">
        <v>35</v>
      </c>
      <c r="Q1864" t="s">
        <v>35</v>
      </c>
    </row>
    <row r="1865" spans="1:17">
      <c r="A1865" s="68"/>
      <c r="B1865" s="68"/>
      <c r="C1865" s="68"/>
      <c r="D1865" s="68"/>
      <c r="E1865" s="9"/>
      <c r="F1865" s="9" t="str">
        <f>IF(IF(SB!C1867="","",TEXT(SB!C1867,"0"))="",IF(SB!H1867="","",TEXT(SB!H1867,"0")),IF(SB!C1867="","",TEXT(SB!C1867,"0")))</f>
        <v/>
      </c>
      <c r="G1865" s="5" t="str">
        <f>IF(SB!D1867="","",SB!D1867)</f>
        <v/>
      </c>
      <c r="H1865" t="str">
        <f>IF(SB!D1867="","","X")</f>
        <v/>
      </c>
      <c r="I1865" t="str">
        <f>IF(SB!H1867="","",SB!G1867)</f>
        <v/>
      </c>
      <c r="J1865" t="str">
        <f>IF(SB!H1867="","",SB!F1867)</f>
        <v/>
      </c>
      <c r="K1865" t="str">
        <f>IFERROR(IF(AND(SB!H1867&lt;&gt;"",VALUE(SB!E1867)&lt;VALUE(SB!$A$2)),Data!J1865,""),"")</f>
        <v/>
      </c>
      <c r="L1865" t="s">
        <v>35</v>
      </c>
      <c r="M1865" t="s">
        <v>35</v>
      </c>
      <c r="O1865" t="s">
        <v>35</v>
      </c>
      <c r="P1865" t="s">
        <v>35</v>
      </c>
      <c r="Q1865" t="s">
        <v>35</v>
      </c>
    </row>
    <row r="1866" spans="1:17">
      <c r="A1866" s="68"/>
      <c r="B1866" s="68"/>
      <c r="C1866" s="68"/>
      <c r="D1866" s="68"/>
      <c r="E1866" s="9"/>
      <c r="F1866" s="9" t="str">
        <f>IF(IF(SB!C1868="","",TEXT(SB!C1868,"0"))="",IF(SB!H1868="","",TEXT(SB!H1868,"0")),IF(SB!C1868="","",TEXT(SB!C1868,"0")))</f>
        <v/>
      </c>
      <c r="G1866" s="5" t="str">
        <f>IF(SB!D1868="","",SB!D1868)</f>
        <v/>
      </c>
      <c r="H1866" t="str">
        <f>IF(SB!D1868="","","X")</f>
        <v/>
      </c>
      <c r="I1866" t="str">
        <f>IF(SB!H1868="","",SB!G1868)</f>
        <v/>
      </c>
      <c r="J1866" t="str">
        <f>IF(SB!H1868="","",SB!F1868)</f>
        <v/>
      </c>
      <c r="K1866" t="str">
        <f>IFERROR(IF(AND(SB!H1868&lt;&gt;"",VALUE(SB!E1868)&lt;VALUE(SB!$A$2)),Data!J1866,""),"")</f>
        <v/>
      </c>
      <c r="L1866" t="s">
        <v>35</v>
      </c>
      <c r="M1866" t="s">
        <v>35</v>
      </c>
      <c r="O1866" t="s">
        <v>35</v>
      </c>
      <c r="P1866" t="s">
        <v>35</v>
      </c>
      <c r="Q1866" t="s">
        <v>35</v>
      </c>
    </row>
    <row r="1867" spans="1:17">
      <c r="A1867" s="68"/>
      <c r="B1867" s="68"/>
      <c r="C1867" s="68"/>
      <c r="D1867" s="68"/>
      <c r="E1867" s="9"/>
      <c r="F1867" s="9" t="str">
        <f>IF(IF(SB!C1869="","",TEXT(SB!C1869,"0"))="",IF(SB!H1869="","",TEXT(SB!H1869,"0")),IF(SB!C1869="","",TEXT(SB!C1869,"0")))</f>
        <v/>
      </c>
      <c r="G1867" s="5" t="str">
        <f>IF(SB!D1869="","",SB!D1869)</f>
        <v/>
      </c>
      <c r="H1867" t="str">
        <f>IF(SB!D1869="","","X")</f>
        <v/>
      </c>
      <c r="I1867" t="str">
        <f>IF(SB!H1869="","",SB!G1869)</f>
        <v/>
      </c>
      <c r="J1867" t="str">
        <f>IF(SB!H1869="","",SB!F1869)</f>
        <v/>
      </c>
      <c r="K1867" t="str">
        <f>IFERROR(IF(AND(SB!H1869&lt;&gt;"",VALUE(SB!E1869)&lt;VALUE(SB!$A$2)),Data!J1867,""),"")</f>
        <v/>
      </c>
      <c r="L1867" t="s">
        <v>35</v>
      </c>
      <c r="M1867" t="s">
        <v>35</v>
      </c>
      <c r="O1867" t="s">
        <v>35</v>
      </c>
      <c r="P1867" t="s">
        <v>35</v>
      </c>
      <c r="Q1867" t="s">
        <v>35</v>
      </c>
    </row>
    <row r="1868" spans="1:17">
      <c r="A1868" s="68"/>
      <c r="B1868" s="68"/>
      <c r="C1868" s="68"/>
      <c r="D1868" s="68"/>
      <c r="E1868" s="9"/>
      <c r="F1868" s="9" t="str">
        <f>IF(IF(SB!C1870="","",TEXT(SB!C1870,"0"))="",IF(SB!H1870="","",TEXT(SB!H1870,"0")),IF(SB!C1870="","",TEXT(SB!C1870,"0")))</f>
        <v/>
      </c>
      <c r="G1868" s="5" t="str">
        <f>IF(SB!D1870="","",SB!D1870)</f>
        <v/>
      </c>
      <c r="H1868" t="str">
        <f>IF(SB!D1870="","","X")</f>
        <v/>
      </c>
      <c r="I1868" t="str">
        <f>IF(SB!H1870="","",SB!G1870)</f>
        <v/>
      </c>
      <c r="J1868" t="str">
        <f>IF(SB!H1870="","",SB!F1870)</f>
        <v/>
      </c>
      <c r="K1868" t="str">
        <f>IFERROR(IF(AND(SB!H1870&lt;&gt;"",VALUE(SB!E1870)&lt;VALUE(SB!$A$2)),Data!J1868,""),"")</f>
        <v/>
      </c>
      <c r="L1868" t="s">
        <v>35</v>
      </c>
      <c r="M1868" t="s">
        <v>35</v>
      </c>
      <c r="O1868" t="s">
        <v>35</v>
      </c>
      <c r="P1868" t="s">
        <v>35</v>
      </c>
      <c r="Q1868" t="s">
        <v>35</v>
      </c>
    </row>
    <row r="1869" spans="1:17">
      <c r="A1869" s="68"/>
      <c r="B1869" s="68"/>
      <c r="C1869" s="68"/>
      <c r="D1869" s="68"/>
      <c r="E1869" s="9"/>
      <c r="F1869" s="9" t="str">
        <f>IF(IF(SB!C1871="","",TEXT(SB!C1871,"0"))="",IF(SB!H1871="","",TEXT(SB!H1871,"0")),IF(SB!C1871="","",TEXT(SB!C1871,"0")))</f>
        <v/>
      </c>
      <c r="G1869" s="5" t="str">
        <f>IF(SB!D1871="","",SB!D1871)</f>
        <v/>
      </c>
      <c r="H1869" t="str">
        <f>IF(SB!D1871="","","X")</f>
        <v/>
      </c>
      <c r="I1869" t="str">
        <f>IF(SB!H1871="","",SB!G1871)</f>
        <v/>
      </c>
      <c r="J1869" t="str">
        <f>IF(SB!H1871="","",SB!F1871)</f>
        <v/>
      </c>
      <c r="K1869" t="str">
        <f>IFERROR(IF(AND(SB!H1871&lt;&gt;"",VALUE(SB!E1871)&lt;VALUE(SB!$A$2)),Data!J1869,""),"")</f>
        <v/>
      </c>
      <c r="L1869" t="s">
        <v>35</v>
      </c>
      <c r="M1869" t="s">
        <v>35</v>
      </c>
      <c r="O1869" t="s">
        <v>35</v>
      </c>
      <c r="P1869" t="s">
        <v>35</v>
      </c>
      <c r="Q1869" t="s">
        <v>35</v>
      </c>
    </row>
    <row r="1870" spans="1:17">
      <c r="A1870" s="68"/>
      <c r="B1870" s="68"/>
      <c r="C1870" s="68"/>
      <c r="D1870" s="68"/>
      <c r="E1870" s="9"/>
      <c r="F1870" s="9" t="str">
        <f>IF(IF(SB!C1872="","",TEXT(SB!C1872,"0"))="",IF(SB!H1872="","",TEXT(SB!H1872,"0")),IF(SB!C1872="","",TEXT(SB!C1872,"0")))</f>
        <v/>
      </c>
      <c r="G1870" s="5" t="str">
        <f>IF(SB!D1872="","",SB!D1872)</f>
        <v/>
      </c>
      <c r="H1870" t="str">
        <f>IF(SB!D1872="","","X")</f>
        <v/>
      </c>
      <c r="I1870" t="str">
        <f>IF(SB!H1872="","",SB!G1872)</f>
        <v/>
      </c>
      <c r="J1870" t="str">
        <f>IF(SB!H1872="","",SB!F1872)</f>
        <v/>
      </c>
      <c r="K1870" t="str">
        <f>IFERROR(IF(AND(SB!H1872&lt;&gt;"",VALUE(SB!E1872)&lt;VALUE(SB!$A$2)),Data!J1870,""),"")</f>
        <v/>
      </c>
      <c r="L1870" t="s">
        <v>35</v>
      </c>
      <c r="M1870" t="s">
        <v>35</v>
      </c>
      <c r="O1870" t="s">
        <v>35</v>
      </c>
      <c r="P1870" t="s">
        <v>35</v>
      </c>
      <c r="Q1870" t="s">
        <v>35</v>
      </c>
    </row>
    <row r="1871" spans="1:17">
      <c r="A1871" s="68"/>
      <c r="B1871" s="68"/>
      <c r="C1871" s="68"/>
      <c r="D1871" s="68"/>
      <c r="E1871" s="9"/>
      <c r="F1871" s="9" t="str">
        <f>IF(IF(SB!C1873="","",TEXT(SB!C1873,"0"))="",IF(SB!H1873="","",TEXT(SB!H1873,"0")),IF(SB!C1873="","",TEXT(SB!C1873,"0")))</f>
        <v/>
      </c>
      <c r="G1871" s="5" t="str">
        <f>IF(SB!D1873="","",SB!D1873)</f>
        <v/>
      </c>
      <c r="H1871" t="str">
        <f>IF(SB!D1873="","","X")</f>
        <v/>
      </c>
      <c r="I1871" t="str">
        <f>IF(SB!H1873="","",SB!G1873)</f>
        <v/>
      </c>
      <c r="J1871" t="str">
        <f>IF(SB!H1873="","",SB!F1873)</f>
        <v/>
      </c>
      <c r="K1871" t="str">
        <f>IFERROR(IF(AND(SB!H1873&lt;&gt;"",VALUE(SB!E1873)&lt;VALUE(SB!$A$2)),Data!J1871,""),"")</f>
        <v/>
      </c>
      <c r="L1871" t="s">
        <v>35</v>
      </c>
      <c r="M1871" t="s">
        <v>35</v>
      </c>
      <c r="O1871" t="s">
        <v>35</v>
      </c>
      <c r="P1871" t="s">
        <v>35</v>
      </c>
      <c r="Q1871" t="s">
        <v>35</v>
      </c>
    </row>
    <row r="1872" spans="1:17">
      <c r="A1872" s="68"/>
      <c r="B1872" s="68"/>
      <c r="C1872" s="68"/>
      <c r="D1872" s="68"/>
      <c r="E1872" s="9"/>
      <c r="F1872" s="9" t="str">
        <f>IF(IF(SB!C1874="","",TEXT(SB!C1874,"0"))="",IF(SB!H1874="","",TEXT(SB!H1874,"0")),IF(SB!C1874="","",TEXT(SB!C1874,"0")))</f>
        <v/>
      </c>
      <c r="G1872" s="5" t="str">
        <f>IF(SB!D1874="","",SB!D1874)</f>
        <v/>
      </c>
      <c r="H1872" t="str">
        <f>IF(SB!D1874="","","X")</f>
        <v/>
      </c>
      <c r="I1872" t="str">
        <f>IF(SB!H1874="","",SB!G1874)</f>
        <v/>
      </c>
      <c r="J1872" t="str">
        <f>IF(SB!H1874="","",SB!F1874)</f>
        <v/>
      </c>
      <c r="K1872" t="str">
        <f>IFERROR(IF(AND(SB!H1874&lt;&gt;"",VALUE(SB!E1874)&lt;VALUE(SB!$A$2)),Data!J1872,""),"")</f>
        <v/>
      </c>
      <c r="L1872" t="s">
        <v>35</v>
      </c>
      <c r="M1872" t="s">
        <v>35</v>
      </c>
      <c r="O1872" t="s">
        <v>35</v>
      </c>
      <c r="P1872" t="s">
        <v>35</v>
      </c>
      <c r="Q1872" t="s">
        <v>35</v>
      </c>
    </row>
    <row r="1873" spans="1:17">
      <c r="A1873" s="68"/>
      <c r="B1873" s="68"/>
      <c r="C1873" s="68"/>
      <c r="D1873" s="68"/>
      <c r="E1873" s="9"/>
      <c r="F1873" s="9" t="str">
        <f>IF(IF(SB!C1875="","",TEXT(SB!C1875,"0"))="",IF(SB!H1875="","",TEXT(SB!H1875,"0")),IF(SB!C1875="","",TEXT(SB!C1875,"0")))</f>
        <v/>
      </c>
      <c r="G1873" s="5" t="str">
        <f>IF(SB!D1875="","",SB!D1875)</f>
        <v/>
      </c>
      <c r="H1873" t="str">
        <f>IF(SB!D1875="","","X")</f>
        <v/>
      </c>
      <c r="I1873" t="str">
        <f>IF(SB!H1875="","",SB!G1875)</f>
        <v/>
      </c>
      <c r="J1873" t="str">
        <f>IF(SB!H1875="","",SB!F1875)</f>
        <v/>
      </c>
      <c r="K1873" t="str">
        <f>IFERROR(IF(AND(SB!H1875&lt;&gt;"",VALUE(SB!E1875)&lt;VALUE(SB!$A$2)),Data!J1873,""),"")</f>
        <v/>
      </c>
      <c r="L1873" t="s">
        <v>35</v>
      </c>
      <c r="M1873" t="s">
        <v>35</v>
      </c>
      <c r="O1873" t="s">
        <v>35</v>
      </c>
      <c r="P1873" t="s">
        <v>35</v>
      </c>
      <c r="Q1873" t="s">
        <v>35</v>
      </c>
    </row>
    <row r="1874" spans="1:17">
      <c r="A1874" s="68"/>
      <c r="B1874" s="68"/>
      <c r="C1874" s="68"/>
      <c r="D1874" s="68"/>
      <c r="E1874" s="9"/>
      <c r="F1874" s="9" t="str">
        <f>IF(IF(SB!C1876="","",TEXT(SB!C1876,"0"))="",IF(SB!H1876="","",TEXT(SB!H1876,"0")),IF(SB!C1876="","",TEXT(SB!C1876,"0")))</f>
        <v/>
      </c>
      <c r="G1874" s="5" t="str">
        <f>IF(SB!D1876="","",SB!D1876)</f>
        <v/>
      </c>
      <c r="H1874" t="str">
        <f>IF(SB!D1876="","","X")</f>
        <v/>
      </c>
      <c r="I1874" t="str">
        <f>IF(SB!H1876="","",SB!G1876)</f>
        <v/>
      </c>
      <c r="J1874" t="str">
        <f>IF(SB!H1876="","",SB!F1876)</f>
        <v/>
      </c>
      <c r="K1874" t="str">
        <f>IFERROR(IF(AND(SB!H1876&lt;&gt;"",VALUE(SB!E1876)&lt;VALUE(SB!$A$2)),Data!J1874,""),"")</f>
        <v/>
      </c>
      <c r="L1874" t="s">
        <v>35</v>
      </c>
      <c r="M1874" t="s">
        <v>35</v>
      </c>
      <c r="O1874" t="s">
        <v>35</v>
      </c>
      <c r="P1874" t="s">
        <v>35</v>
      </c>
      <c r="Q1874" t="s">
        <v>35</v>
      </c>
    </row>
    <row r="1875" spans="1:17">
      <c r="A1875" s="68"/>
      <c r="B1875" s="68"/>
      <c r="C1875" s="68"/>
      <c r="D1875" s="68"/>
      <c r="E1875" s="9"/>
      <c r="F1875" s="9" t="str">
        <f>IF(IF(SB!C1877="","",TEXT(SB!C1877,"0"))="",IF(SB!H1877="","",TEXT(SB!H1877,"0")),IF(SB!C1877="","",TEXT(SB!C1877,"0")))</f>
        <v/>
      </c>
      <c r="G1875" s="5" t="str">
        <f>IF(SB!D1877="","",SB!D1877)</f>
        <v/>
      </c>
      <c r="H1875" t="str">
        <f>IF(SB!D1877="","","X")</f>
        <v/>
      </c>
      <c r="I1875" t="str">
        <f>IF(SB!H1877="","",SB!G1877)</f>
        <v/>
      </c>
      <c r="J1875" t="str">
        <f>IF(SB!H1877="","",SB!F1877)</f>
        <v/>
      </c>
      <c r="K1875" t="str">
        <f>IFERROR(IF(AND(SB!H1877&lt;&gt;"",VALUE(SB!E1877)&lt;VALUE(SB!$A$2)),Data!J1875,""),"")</f>
        <v/>
      </c>
      <c r="L1875" t="s">
        <v>35</v>
      </c>
      <c r="M1875" t="s">
        <v>35</v>
      </c>
      <c r="O1875" t="s">
        <v>35</v>
      </c>
      <c r="P1875" t="s">
        <v>35</v>
      </c>
      <c r="Q1875" t="s">
        <v>35</v>
      </c>
    </row>
    <row r="1876" spans="1:17">
      <c r="A1876" s="68"/>
      <c r="B1876" s="68"/>
      <c r="C1876" s="68"/>
      <c r="D1876" s="68"/>
      <c r="E1876" s="9"/>
      <c r="F1876" s="9" t="str">
        <f>IF(IF(SB!C1878="","",TEXT(SB!C1878,"0"))="",IF(SB!H1878="","",TEXT(SB!H1878,"0")),IF(SB!C1878="","",TEXT(SB!C1878,"0")))</f>
        <v/>
      </c>
      <c r="G1876" s="5" t="str">
        <f>IF(SB!D1878="","",SB!D1878)</f>
        <v/>
      </c>
      <c r="H1876" t="str">
        <f>IF(SB!D1878="","","X")</f>
        <v/>
      </c>
      <c r="I1876" t="str">
        <f>IF(SB!H1878="","",SB!G1878)</f>
        <v/>
      </c>
      <c r="J1876" t="str">
        <f>IF(SB!H1878="","",SB!F1878)</f>
        <v/>
      </c>
      <c r="K1876" t="str">
        <f>IFERROR(IF(AND(SB!H1878&lt;&gt;"",VALUE(SB!E1878)&lt;VALUE(SB!$A$2)),Data!J1876,""),"")</f>
        <v/>
      </c>
      <c r="L1876" t="s">
        <v>35</v>
      </c>
      <c r="M1876" t="s">
        <v>35</v>
      </c>
      <c r="O1876" t="s">
        <v>35</v>
      </c>
      <c r="P1876" t="s">
        <v>35</v>
      </c>
      <c r="Q1876" t="s">
        <v>35</v>
      </c>
    </row>
    <row r="1877" spans="1:17">
      <c r="A1877" s="68"/>
      <c r="B1877" s="68"/>
      <c r="C1877" s="68"/>
      <c r="D1877" s="68"/>
      <c r="E1877" s="9"/>
      <c r="F1877" s="9" t="str">
        <f>IF(IF(SB!C1879="","",TEXT(SB!C1879,"0"))="",IF(SB!H1879="","",TEXT(SB!H1879,"0")),IF(SB!C1879="","",TEXT(SB!C1879,"0")))</f>
        <v/>
      </c>
      <c r="G1877" s="5" t="str">
        <f>IF(SB!D1879="","",SB!D1879)</f>
        <v/>
      </c>
      <c r="H1877" t="str">
        <f>IF(SB!D1879="","","X")</f>
        <v/>
      </c>
      <c r="I1877" t="str">
        <f>IF(SB!H1879="","",SB!G1879)</f>
        <v/>
      </c>
      <c r="J1877" t="str">
        <f>IF(SB!H1879="","",SB!F1879)</f>
        <v/>
      </c>
      <c r="K1877" t="str">
        <f>IFERROR(IF(AND(SB!H1879&lt;&gt;"",VALUE(SB!E1879)&lt;VALUE(SB!$A$2)),Data!J1877,""),"")</f>
        <v/>
      </c>
      <c r="L1877" t="s">
        <v>35</v>
      </c>
      <c r="M1877" t="s">
        <v>35</v>
      </c>
      <c r="O1877" t="s">
        <v>35</v>
      </c>
      <c r="P1877" t="s">
        <v>35</v>
      </c>
      <c r="Q1877" t="s">
        <v>35</v>
      </c>
    </row>
    <row r="1878" spans="1:17">
      <c r="A1878" s="68"/>
      <c r="B1878" s="68"/>
      <c r="C1878" s="68"/>
      <c r="D1878" s="68"/>
      <c r="E1878" s="9"/>
      <c r="F1878" s="9" t="str">
        <f>IF(IF(SB!C1880="","",TEXT(SB!C1880,"0"))="",IF(SB!H1880="","",TEXT(SB!H1880,"0")),IF(SB!C1880="","",TEXT(SB!C1880,"0")))</f>
        <v/>
      </c>
      <c r="G1878" s="5" t="str">
        <f>IF(SB!D1880="","",SB!D1880)</f>
        <v/>
      </c>
      <c r="H1878" t="str">
        <f>IF(SB!D1880="","","X")</f>
        <v/>
      </c>
      <c r="I1878" t="str">
        <f>IF(SB!H1880="","",SB!G1880)</f>
        <v/>
      </c>
      <c r="J1878" t="str">
        <f>IF(SB!H1880="","",SB!F1880)</f>
        <v/>
      </c>
      <c r="K1878" t="str">
        <f>IFERROR(IF(AND(SB!H1880&lt;&gt;"",VALUE(SB!E1880)&lt;VALUE(SB!$A$2)),Data!J1878,""),"")</f>
        <v/>
      </c>
      <c r="L1878" t="s">
        <v>35</v>
      </c>
      <c r="M1878" t="s">
        <v>35</v>
      </c>
      <c r="O1878" t="s">
        <v>35</v>
      </c>
      <c r="P1878" t="s">
        <v>35</v>
      </c>
      <c r="Q1878" t="s">
        <v>35</v>
      </c>
    </row>
    <row r="1879" spans="1:17">
      <c r="A1879" s="68"/>
      <c r="B1879" s="68"/>
      <c r="C1879" s="68"/>
      <c r="D1879" s="68"/>
      <c r="E1879" s="9"/>
      <c r="F1879" s="9" t="str">
        <f>IF(IF(SB!C1881="","",TEXT(SB!C1881,"0"))="",IF(SB!H1881="","",TEXT(SB!H1881,"0")),IF(SB!C1881="","",TEXT(SB!C1881,"0")))</f>
        <v/>
      </c>
      <c r="G1879" s="5" t="str">
        <f>IF(SB!D1881="","",SB!D1881)</f>
        <v/>
      </c>
      <c r="H1879" t="str">
        <f>IF(SB!D1881="","","X")</f>
        <v/>
      </c>
      <c r="I1879" t="str">
        <f>IF(SB!H1881="","",SB!G1881)</f>
        <v/>
      </c>
      <c r="J1879" t="str">
        <f>IF(SB!H1881="","",SB!F1881)</f>
        <v/>
      </c>
      <c r="K1879" t="str">
        <f>IFERROR(IF(AND(SB!H1881&lt;&gt;"",VALUE(SB!E1881)&lt;VALUE(SB!$A$2)),Data!J1879,""),"")</f>
        <v/>
      </c>
      <c r="L1879" t="s">
        <v>35</v>
      </c>
      <c r="M1879" t="s">
        <v>35</v>
      </c>
      <c r="O1879" t="s">
        <v>35</v>
      </c>
      <c r="P1879" t="s">
        <v>35</v>
      </c>
      <c r="Q1879" t="s">
        <v>35</v>
      </c>
    </row>
    <row r="1880" spans="1:17">
      <c r="A1880" s="68"/>
      <c r="B1880" s="68"/>
      <c r="C1880" s="68"/>
      <c r="D1880" s="68"/>
      <c r="E1880" s="9"/>
      <c r="F1880" s="9" t="str">
        <f>IF(IF(SB!C1882="","",TEXT(SB!C1882,"0"))="",IF(SB!H1882="","",TEXT(SB!H1882,"0")),IF(SB!C1882="","",TEXT(SB!C1882,"0")))</f>
        <v/>
      </c>
      <c r="G1880" s="5" t="str">
        <f>IF(SB!D1882="","",SB!D1882)</f>
        <v/>
      </c>
      <c r="H1880" t="str">
        <f>IF(SB!D1882="","","X")</f>
        <v/>
      </c>
      <c r="I1880" t="str">
        <f>IF(SB!H1882="","",SB!G1882)</f>
        <v/>
      </c>
      <c r="J1880" t="str">
        <f>IF(SB!H1882="","",SB!F1882)</f>
        <v/>
      </c>
      <c r="K1880" t="str">
        <f>IFERROR(IF(AND(SB!H1882&lt;&gt;"",VALUE(SB!E1882)&lt;VALUE(SB!$A$2)),Data!J1880,""),"")</f>
        <v/>
      </c>
      <c r="L1880" t="s">
        <v>35</v>
      </c>
      <c r="M1880" t="s">
        <v>35</v>
      </c>
      <c r="O1880" t="s">
        <v>35</v>
      </c>
      <c r="P1880" t="s">
        <v>35</v>
      </c>
      <c r="Q1880" t="s">
        <v>35</v>
      </c>
    </row>
    <row r="1881" spans="1:17">
      <c r="A1881" s="68"/>
      <c r="B1881" s="68"/>
      <c r="C1881" s="68"/>
      <c r="D1881" s="68"/>
      <c r="E1881" s="9"/>
      <c r="F1881" s="9" t="str">
        <f>IF(IF(SB!C1883="","",TEXT(SB!C1883,"0"))="",IF(SB!H1883="","",TEXT(SB!H1883,"0")),IF(SB!C1883="","",TEXT(SB!C1883,"0")))</f>
        <v/>
      </c>
      <c r="G1881" s="5" t="str">
        <f>IF(SB!D1883="","",SB!D1883)</f>
        <v/>
      </c>
      <c r="H1881" t="str">
        <f>IF(SB!D1883="","","X")</f>
        <v/>
      </c>
      <c r="I1881" t="str">
        <f>IF(SB!H1883="","",SB!G1883)</f>
        <v/>
      </c>
      <c r="J1881" t="str">
        <f>IF(SB!H1883="","",SB!F1883)</f>
        <v/>
      </c>
      <c r="K1881" t="str">
        <f>IFERROR(IF(AND(SB!H1883&lt;&gt;"",VALUE(SB!E1883)&lt;VALUE(SB!$A$2)),Data!J1881,""),"")</f>
        <v/>
      </c>
      <c r="L1881" t="s">
        <v>35</v>
      </c>
      <c r="M1881" t="s">
        <v>35</v>
      </c>
      <c r="O1881" t="s">
        <v>35</v>
      </c>
      <c r="P1881" t="s">
        <v>35</v>
      </c>
      <c r="Q1881" t="s">
        <v>35</v>
      </c>
    </row>
    <row r="1882" spans="1:17">
      <c r="A1882" s="68"/>
      <c r="B1882" s="68"/>
      <c r="C1882" s="68"/>
      <c r="D1882" s="68"/>
      <c r="E1882" s="9"/>
      <c r="F1882" s="9" t="str">
        <f>IF(IF(SB!C1884="","",TEXT(SB!C1884,"0"))="",IF(SB!H1884="","",TEXT(SB!H1884,"0")),IF(SB!C1884="","",TEXT(SB!C1884,"0")))</f>
        <v/>
      </c>
      <c r="G1882" s="5" t="str">
        <f>IF(SB!D1884="","",SB!D1884)</f>
        <v/>
      </c>
      <c r="H1882" t="str">
        <f>IF(SB!D1884="","","X")</f>
        <v/>
      </c>
      <c r="I1882" t="str">
        <f>IF(SB!H1884="","",SB!G1884)</f>
        <v/>
      </c>
      <c r="J1882" t="str">
        <f>IF(SB!H1884="","",SB!F1884)</f>
        <v/>
      </c>
      <c r="K1882" t="str">
        <f>IFERROR(IF(AND(SB!H1884&lt;&gt;"",VALUE(SB!E1884)&lt;VALUE(SB!$A$2)),Data!J1882,""),"")</f>
        <v/>
      </c>
      <c r="L1882" t="s">
        <v>35</v>
      </c>
      <c r="M1882" t="s">
        <v>35</v>
      </c>
      <c r="O1882" t="s">
        <v>35</v>
      </c>
      <c r="P1882" t="s">
        <v>35</v>
      </c>
      <c r="Q1882" t="s">
        <v>35</v>
      </c>
    </row>
    <row r="1883" spans="1:17">
      <c r="A1883" s="68"/>
      <c r="B1883" s="68"/>
      <c r="C1883" s="68"/>
      <c r="D1883" s="68"/>
      <c r="E1883" s="9"/>
      <c r="F1883" s="9" t="str">
        <f>IF(IF(SB!C1885="","",TEXT(SB!C1885,"0"))="",IF(SB!H1885="","",TEXT(SB!H1885,"0")),IF(SB!C1885="","",TEXT(SB!C1885,"0")))</f>
        <v/>
      </c>
      <c r="G1883" s="5" t="str">
        <f>IF(SB!D1885="","",SB!D1885)</f>
        <v/>
      </c>
      <c r="H1883" t="str">
        <f>IF(SB!D1885="","","X")</f>
        <v/>
      </c>
      <c r="I1883" t="str">
        <f>IF(SB!H1885="","",SB!G1885)</f>
        <v/>
      </c>
      <c r="J1883" t="str">
        <f>IF(SB!H1885="","",SB!F1885)</f>
        <v/>
      </c>
      <c r="K1883" t="str">
        <f>IFERROR(IF(AND(SB!H1885&lt;&gt;"",VALUE(SB!E1885)&lt;VALUE(SB!$A$2)),Data!J1883,""),"")</f>
        <v/>
      </c>
      <c r="L1883" t="s">
        <v>35</v>
      </c>
      <c r="M1883" t="s">
        <v>35</v>
      </c>
      <c r="O1883" t="s">
        <v>35</v>
      </c>
      <c r="P1883" t="s">
        <v>35</v>
      </c>
      <c r="Q1883" t="s">
        <v>35</v>
      </c>
    </row>
    <row r="1884" spans="1:17">
      <c r="A1884" s="68"/>
      <c r="B1884" s="68"/>
      <c r="C1884" s="68"/>
      <c r="D1884" s="68"/>
      <c r="E1884" s="9"/>
      <c r="F1884" s="9" t="str">
        <f>IF(IF(SB!C1886="","",TEXT(SB!C1886,"0"))="",IF(SB!H1886="","",TEXT(SB!H1886,"0")),IF(SB!C1886="","",TEXT(SB!C1886,"0")))</f>
        <v/>
      </c>
      <c r="G1884" s="5" t="str">
        <f>IF(SB!D1886="","",SB!D1886)</f>
        <v/>
      </c>
      <c r="H1884" t="str">
        <f>IF(SB!D1886="","","X")</f>
        <v/>
      </c>
      <c r="I1884" t="str">
        <f>IF(SB!H1886="","",SB!G1886)</f>
        <v/>
      </c>
      <c r="J1884" t="str">
        <f>IF(SB!H1886="","",SB!F1886)</f>
        <v/>
      </c>
      <c r="K1884" t="str">
        <f>IFERROR(IF(AND(SB!H1886&lt;&gt;"",VALUE(SB!E1886)&lt;VALUE(SB!$A$2)),Data!J1884,""),"")</f>
        <v/>
      </c>
      <c r="L1884" t="s">
        <v>35</v>
      </c>
      <c r="M1884" t="s">
        <v>35</v>
      </c>
      <c r="O1884" t="s">
        <v>35</v>
      </c>
      <c r="P1884" t="s">
        <v>35</v>
      </c>
      <c r="Q1884" t="s">
        <v>35</v>
      </c>
    </row>
    <row r="1885" spans="1:17">
      <c r="A1885" s="68"/>
      <c r="B1885" s="68"/>
      <c r="C1885" s="68"/>
      <c r="D1885" s="68"/>
      <c r="E1885" s="9"/>
      <c r="F1885" s="9" t="str">
        <f>IF(IF(SB!C1887="","",TEXT(SB!C1887,"0"))="",IF(SB!H1887="","",TEXT(SB!H1887,"0")),IF(SB!C1887="","",TEXT(SB!C1887,"0")))</f>
        <v/>
      </c>
      <c r="G1885" s="5" t="str">
        <f>IF(SB!D1887="","",SB!D1887)</f>
        <v/>
      </c>
      <c r="H1885" t="str">
        <f>IF(SB!D1887="","","X")</f>
        <v/>
      </c>
      <c r="I1885" t="str">
        <f>IF(SB!H1887="","",SB!G1887)</f>
        <v/>
      </c>
      <c r="J1885" t="str">
        <f>IF(SB!H1887="","",SB!F1887)</f>
        <v/>
      </c>
      <c r="K1885" t="str">
        <f>IFERROR(IF(AND(SB!H1887&lt;&gt;"",VALUE(SB!E1887)&lt;VALUE(SB!$A$2)),Data!J1885,""),"")</f>
        <v/>
      </c>
      <c r="L1885" t="s">
        <v>35</v>
      </c>
      <c r="M1885" t="s">
        <v>35</v>
      </c>
      <c r="O1885" t="s">
        <v>35</v>
      </c>
      <c r="P1885" t="s">
        <v>35</v>
      </c>
      <c r="Q1885" t="s">
        <v>35</v>
      </c>
    </row>
    <row r="1886" spans="1:17">
      <c r="A1886" s="68"/>
      <c r="B1886" s="68"/>
      <c r="C1886" s="68"/>
      <c r="D1886" s="68"/>
      <c r="E1886" s="9"/>
      <c r="F1886" s="9" t="str">
        <f>IF(IF(SB!C1888="","",TEXT(SB!C1888,"0"))="",IF(SB!H1888="","",TEXT(SB!H1888,"0")),IF(SB!C1888="","",TEXT(SB!C1888,"0")))</f>
        <v/>
      </c>
      <c r="G1886" s="5" t="str">
        <f>IF(SB!D1888="","",SB!D1888)</f>
        <v/>
      </c>
      <c r="H1886" t="str">
        <f>IF(SB!D1888="","","X")</f>
        <v/>
      </c>
      <c r="I1886" t="str">
        <f>IF(SB!H1888="","",SB!G1888)</f>
        <v/>
      </c>
      <c r="J1886" t="str">
        <f>IF(SB!H1888="","",SB!F1888)</f>
        <v/>
      </c>
      <c r="K1886" t="str">
        <f>IFERROR(IF(AND(SB!H1888&lt;&gt;"",VALUE(SB!E1888)&lt;VALUE(SB!$A$2)),Data!J1886,""),"")</f>
        <v/>
      </c>
      <c r="L1886" t="s">
        <v>35</v>
      </c>
      <c r="M1886" t="s">
        <v>35</v>
      </c>
      <c r="O1886" t="s">
        <v>35</v>
      </c>
      <c r="P1886" t="s">
        <v>35</v>
      </c>
      <c r="Q1886" t="s">
        <v>35</v>
      </c>
    </row>
    <row r="1887" spans="1:17">
      <c r="A1887" s="68"/>
      <c r="B1887" s="68"/>
      <c r="C1887" s="68"/>
      <c r="D1887" s="68"/>
      <c r="E1887" s="9"/>
      <c r="F1887" s="9" t="str">
        <f>IF(IF(SB!C1889="","",TEXT(SB!C1889,"0"))="",IF(SB!H1889="","",TEXT(SB!H1889,"0")),IF(SB!C1889="","",TEXT(SB!C1889,"0")))</f>
        <v/>
      </c>
      <c r="G1887" s="5" t="str">
        <f>IF(SB!D1889="","",SB!D1889)</f>
        <v/>
      </c>
      <c r="H1887" t="str">
        <f>IF(SB!D1889="","","X")</f>
        <v/>
      </c>
      <c r="I1887" t="str">
        <f>IF(SB!H1889="","",SB!G1889)</f>
        <v/>
      </c>
      <c r="J1887" t="str">
        <f>IF(SB!H1889="","",SB!F1889)</f>
        <v/>
      </c>
      <c r="K1887" t="str">
        <f>IFERROR(IF(AND(SB!H1889&lt;&gt;"",VALUE(SB!E1889)&lt;VALUE(SB!$A$2)),Data!J1887,""),"")</f>
        <v/>
      </c>
      <c r="L1887" t="s">
        <v>35</v>
      </c>
      <c r="M1887" t="s">
        <v>35</v>
      </c>
      <c r="O1887" t="s">
        <v>35</v>
      </c>
      <c r="P1887" t="s">
        <v>35</v>
      </c>
      <c r="Q1887" t="s">
        <v>35</v>
      </c>
    </row>
    <row r="1888" spans="1:17">
      <c r="A1888" s="68"/>
      <c r="B1888" s="68"/>
      <c r="C1888" s="68"/>
      <c r="D1888" s="68"/>
      <c r="E1888" s="9"/>
      <c r="F1888" s="9" t="str">
        <f>IF(IF(SB!C1890="","",TEXT(SB!C1890,"0"))="",IF(SB!H1890="","",TEXT(SB!H1890,"0")),IF(SB!C1890="","",TEXT(SB!C1890,"0")))</f>
        <v/>
      </c>
      <c r="G1888" s="5" t="str">
        <f>IF(SB!D1890="","",SB!D1890)</f>
        <v/>
      </c>
      <c r="H1888" t="str">
        <f>IF(SB!D1890="","","X")</f>
        <v/>
      </c>
      <c r="I1888" t="str">
        <f>IF(SB!H1890="","",SB!G1890)</f>
        <v/>
      </c>
      <c r="J1888" t="str">
        <f>IF(SB!H1890="","",SB!F1890)</f>
        <v/>
      </c>
      <c r="K1888" t="str">
        <f>IFERROR(IF(AND(SB!H1890&lt;&gt;"",VALUE(SB!E1890)&lt;VALUE(SB!$A$2)),Data!J1888,""),"")</f>
        <v/>
      </c>
      <c r="L1888" t="s">
        <v>35</v>
      </c>
      <c r="M1888" t="s">
        <v>35</v>
      </c>
      <c r="O1888" t="s">
        <v>35</v>
      </c>
      <c r="P1888" t="s">
        <v>35</v>
      </c>
      <c r="Q1888" t="s">
        <v>35</v>
      </c>
    </row>
    <row r="1889" spans="1:17">
      <c r="A1889" s="68"/>
      <c r="B1889" s="68"/>
      <c r="C1889" s="68"/>
      <c r="D1889" s="68"/>
      <c r="E1889" s="9"/>
      <c r="F1889" s="9" t="str">
        <f>IF(IF(SB!C1891="","",TEXT(SB!C1891,"0"))="",IF(SB!H1891="","",TEXT(SB!H1891,"0")),IF(SB!C1891="","",TEXT(SB!C1891,"0")))</f>
        <v/>
      </c>
      <c r="G1889" s="5" t="str">
        <f>IF(SB!D1891="","",SB!D1891)</f>
        <v/>
      </c>
      <c r="H1889" t="str">
        <f>IF(SB!D1891="","","X")</f>
        <v/>
      </c>
      <c r="I1889" t="str">
        <f>IF(SB!H1891="","",SB!G1891)</f>
        <v/>
      </c>
      <c r="J1889" t="str">
        <f>IF(SB!H1891="","",SB!F1891)</f>
        <v/>
      </c>
      <c r="K1889" t="str">
        <f>IFERROR(IF(AND(SB!H1891&lt;&gt;"",VALUE(SB!E1891)&lt;VALUE(SB!$A$2)),Data!J1889,""),"")</f>
        <v/>
      </c>
      <c r="L1889" t="s">
        <v>35</v>
      </c>
      <c r="M1889" t="s">
        <v>35</v>
      </c>
      <c r="O1889" t="s">
        <v>35</v>
      </c>
      <c r="P1889" t="s">
        <v>35</v>
      </c>
      <c r="Q1889" t="s">
        <v>35</v>
      </c>
    </row>
    <row r="1890" spans="1:17">
      <c r="A1890" s="68"/>
      <c r="B1890" s="68"/>
      <c r="C1890" s="68"/>
      <c r="D1890" s="68"/>
      <c r="E1890" s="9"/>
      <c r="F1890" s="9" t="str">
        <f>IF(IF(SB!C1892="","",TEXT(SB!C1892,"0"))="",IF(SB!H1892="","",TEXT(SB!H1892,"0")),IF(SB!C1892="","",TEXT(SB!C1892,"0")))</f>
        <v/>
      </c>
      <c r="G1890" s="5" t="str">
        <f>IF(SB!D1892="","",SB!D1892)</f>
        <v/>
      </c>
      <c r="H1890" t="str">
        <f>IF(SB!D1892="","","X")</f>
        <v/>
      </c>
      <c r="I1890" t="str">
        <f>IF(SB!H1892="","",SB!G1892)</f>
        <v/>
      </c>
      <c r="J1890" t="str">
        <f>IF(SB!H1892="","",SB!F1892)</f>
        <v/>
      </c>
      <c r="K1890" t="str">
        <f>IFERROR(IF(AND(SB!H1892&lt;&gt;"",VALUE(SB!E1892)&lt;VALUE(SB!$A$2)),Data!J1890,""),"")</f>
        <v/>
      </c>
      <c r="L1890" t="s">
        <v>35</v>
      </c>
      <c r="M1890" t="s">
        <v>35</v>
      </c>
      <c r="O1890" t="s">
        <v>35</v>
      </c>
      <c r="P1890" t="s">
        <v>35</v>
      </c>
      <c r="Q1890" t="s">
        <v>35</v>
      </c>
    </row>
    <row r="1891" spans="1:17">
      <c r="A1891" s="68"/>
      <c r="B1891" s="68"/>
      <c r="C1891" s="68"/>
      <c r="D1891" s="68"/>
      <c r="E1891" s="9"/>
      <c r="F1891" s="9" t="str">
        <f>IF(IF(SB!C1893="","",TEXT(SB!C1893,"0"))="",IF(SB!H1893="","",TEXT(SB!H1893,"0")),IF(SB!C1893="","",TEXT(SB!C1893,"0")))</f>
        <v/>
      </c>
      <c r="G1891" s="5" t="str">
        <f>IF(SB!D1893="","",SB!D1893)</f>
        <v/>
      </c>
      <c r="H1891" t="str">
        <f>IF(SB!D1893="","","X")</f>
        <v/>
      </c>
      <c r="I1891" t="str">
        <f>IF(SB!H1893="","",SB!G1893)</f>
        <v/>
      </c>
      <c r="J1891" t="str">
        <f>IF(SB!H1893="","",SB!F1893)</f>
        <v/>
      </c>
      <c r="K1891" t="str">
        <f>IFERROR(IF(AND(SB!H1893&lt;&gt;"",VALUE(SB!E1893)&lt;VALUE(SB!$A$2)),Data!J1891,""),"")</f>
        <v/>
      </c>
      <c r="L1891" t="s">
        <v>35</v>
      </c>
      <c r="M1891" t="s">
        <v>35</v>
      </c>
      <c r="O1891" t="s">
        <v>35</v>
      </c>
      <c r="P1891" t="s">
        <v>35</v>
      </c>
      <c r="Q1891" t="s">
        <v>35</v>
      </c>
    </row>
    <row r="1892" spans="1:17">
      <c r="A1892" s="68"/>
      <c r="B1892" s="68"/>
      <c r="C1892" s="68"/>
      <c r="D1892" s="68"/>
      <c r="E1892" s="9"/>
      <c r="F1892" s="9" t="str">
        <f>IF(IF(SB!C1894="","",TEXT(SB!C1894,"0"))="",IF(SB!H1894="","",TEXT(SB!H1894,"0")),IF(SB!C1894="","",TEXT(SB!C1894,"0")))</f>
        <v/>
      </c>
      <c r="G1892" s="5" t="str">
        <f>IF(SB!D1894="","",SB!D1894)</f>
        <v/>
      </c>
      <c r="H1892" t="str">
        <f>IF(SB!D1894="","","X")</f>
        <v/>
      </c>
      <c r="I1892" t="str">
        <f>IF(SB!H1894="","",SB!G1894)</f>
        <v/>
      </c>
      <c r="J1892" t="str">
        <f>IF(SB!H1894="","",SB!F1894)</f>
        <v/>
      </c>
      <c r="K1892" t="str">
        <f>IFERROR(IF(AND(SB!H1894&lt;&gt;"",VALUE(SB!E1894)&lt;VALUE(SB!$A$2)),Data!J1892,""),"")</f>
        <v/>
      </c>
      <c r="L1892" t="s">
        <v>35</v>
      </c>
      <c r="M1892" t="s">
        <v>35</v>
      </c>
      <c r="O1892" t="s">
        <v>35</v>
      </c>
      <c r="P1892" t="s">
        <v>35</v>
      </c>
      <c r="Q1892" t="s">
        <v>35</v>
      </c>
    </row>
    <row r="1893" spans="1:17">
      <c r="A1893" s="68"/>
      <c r="B1893" s="68"/>
      <c r="C1893" s="68"/>
      <c r="D1893" s="68"/>
      <c r="E1893" s="9"/>
      <c r="F1893" s="9" t="str">
        <f>IF(IF(SB!C1895="","",TEXT(SB!C1895,"0"))="",IF(SB!H1895="","",TEXT(SB!H1895,"0")),IF(SB!C1895="","",TEXT(SB!C1895,"0")))</f>
        <v/>
      </c>
      <c r="G1893" s="5" t="str">
        <f>IF(SB!D1895="","",SB!D1895)</f>
        <v/>
      </c>
      <c r="H1893" t="str">
        <f>IF(SB!D1895="","","X")</f>
        <v/>
      </c>
      <c r="I1893" t="str">
        <f>IF(SB!H1895="","",SB!G1895)</f>
        <v/>
      </c>
      <c r="J1893" t="str">
        <f>IF(SB!H1895="","",SB!F1895)</f>
        <v/>
      </c>
      <c r="K1893" t="str">
        <f>IFERROR(IF(AND(SB!H1895&lt;&gt;"",VALUE(SB!E1895)&lt;VALUE(SB!$A$2)),Data!J1893,""),"")</f>
        <v/>
      </c>
      <c r="L1893" t="s">
        <v>35</v>
      </c>
      <c r="M1893" t="s">
        <v>35</v>
      </c>
      <c r="O1893" t="s">
        <v>35</v>
      </c>
      <c r="P1893" t="s">
        <v>35</v>
      </c>
      <c r="Q1893" t="s">
        <v>35</v>
      </c>
    </row>
    <row r="1894" spans="1:17">
      <c r="A1894" s="68"/>
      <c r="B1894" s="68"/>
      <c r="C1894" s="68"/>
      <c r="D1894" s="68"/>
      <c r="E1894" s="9"/>
      <c r="F1894" s="9" t="str">
        <f>IF(IF(SB!C1896="","",TEXT(SB!C1896,"0"))="",IF(SB!H1896="","",TEXT(SB!H1896,"0")),IF(SB!C1896="","",TEXT(SB!C1896,"0")))</f>
        <v/>
      </c>
      <c r="G1894" s="5" t="str">
        <f>IF(SB!D1896="","",SB!D1896)</f>
        <v/>
      </c>
      <c r="H1894" t="str">
        <f>IF(SB!D1896="","","X")</f>
        <v/>
      </c>
      <c r="I1894" t="str">
        <f>IF(SB!H1896="","",SB!G1896)</f>
        <v/>
      </c>
      <c r="J1894" t="str">
        <f>IF(SB!H1896="","",SB!F1896)</f>
        <v/>
      </c>
      <c r="K1894" t="str">
        <f>IFERROR(IF(AND(SB!H1896&lt;&gt;"",VALUE(SB!E1896)&lt;VALUE(SB!$A$2)),Data!J1894,""),"")</f>
        <v/>
      </c>
      <c r="L1894" t="s">
        <v>35</v>
      </c>
      <c r="M1894" t="s">
        <v>35</v>
      </c>
      <c r="O1894" t="s">
        <v>35</v>
      </c>
      <c r="P1894" t="s">
        <v>35</v>
      </c>
      <c r="Q1894" t="s">
        <v>35</v>
      </c>
    </row>
    <row r="1895" spans="1:17">
      <c r="A1895" s="68"/>
      <c r="B1895" s="68"/>
      <c r="C1895" s="68"/>
      <c r="D1895" s="68"/>
      <c r="E1895" s="9"/>
      <c r="F1895" s="9" t="str">
        <f>IF(IF(SB!C1897="","",TEXT(SB!C1897,"0"))="",IF(SB!H1897="","",TEXT(SB!H1897,"0")),IF(SB!C1897="","",TEXT(SB!C1897,"0")))</f>
        <v/>
      </c>
      <c r="G1895" s="5" t="str">
        <f>IF(SB!D1897="","",SB!D1897)</f>
        <v/>
      </c>
      <c r="H1895" t="str">
        <f>IF(SB!D1897="","","X")</f>
        <v/>
      </c>
      <c r="I1895" t="str">
        <f>IF(SB!H1897="","",SB!G1897)</f>
        <v/>
      </c>
      <c r="J1895" t="str">
        <f>IF(SB!H1897="","",SB!F1897)</f>
        <v/>
      </c>
      <c r="K1895" t="str">
        <f>IFERROR(IF(AND(SB!H1897&lt;&gt;"",VALUE(SB!E1897)&lt;VALUE(SB!$A$2)),Data!J1895,""),"")</f>
        <v/>
      </c>
      <c r="L1895" t="s">
        <v>35</v>
      </c>
      <c r="M1895" t="s">
        <v>35</v>
      </c>
      <c r="O1895" t="s">
        <v>35</v>
      </c>
      <c r="P1895" t="s">
        <v>35</v>
      </c>
      <c r="Q1895" t="s">
        <v>35</v>
      </c>
    </row>
    <row r="1896" spans="1:17">
      <c r="A1896" s="68"/>
      <c r="B1896" s="68"/>
      <c r="C1896" s="68"/>
      <c r="D1896" s="68"/>
      <c r="E1896" s="9"/>
      <c r="F1896" s="9" t="str">
        <f>IF(IF(SB!C1898="","",TEXT(SB!C1898,"0"))="",IF(SB!H1898="","",TEXT(SB!H1898,"0")),IF(SB!C1898="","",TEXT(SB!C1898,"0")))</f>
        <v/>
      </c>
      <c r="G1896" s="5" t="str">
        <f>IF(SB!D1898="","",SB!D1898)</f>
        <v/>
      </c>
      <c r="H1896" t="str">
        <f>IF(SB!D1898="","","X")</f>
        <v/>
      </c>
      <c r="I1896" t="str">
        <f>IF(SB!H1898="","",SB!G1898)</f>
        <v/>
      </c>
      <c r="J1896" t="str">
        <f>IF(SB!H1898="","",SB!F1898)</f>
        <v/>
      </c>
      <c r="K1896" t="str">
        <f>IFERROR(IF(AND(SB!H1898&lt;&gt;"",VALUE(SB!E1898)&lt;VALUE(SB!$A$2)),Data!J1896,""),"")</f>
        <v/>
      </c>
      <c r="L1896" t="s">
        <v>35</v>
      </c>
      <c r="M1896" t="s">
        <v>35</v>
      </c>
      <c r="O1896" t="s">
        <v>35</v>
      </c>
      <c r="P1896" t="s">
        <v>35</v>
      </c>
      <c r="Q1896" t="s">
        <v>35</v>
      </c>
    </row>
    <row r="1897" spans="1:17">
      <c r="A1897" s="68"/>
      <c r="B1897" s="68"/>
      <c r="C1897" s="68"/>
      <c r="D1897" s="68"/>
      <c r="E1897" s="9"/>
      <c r="F1897" s="9" t="str">
        <f>IF(IF(SB!C1899="","",TEXT(SB!C1899,"0"))="",IF(SB!H1899="","",TEXT(SB!H1899,"0")),IF(SB!C1899="","",TEXT(SB!C1899,"0")))</f>
        <v/>
      </c>
      <c r="G1897" s="5" t="str">
        <f>IF(SB!D1899="","",SB!D1899)</f>
        <v/>
      </c>
      <c r="H1897" t="str">
        <f>IF(SB!D1899="","","X")</f>
        <v/>
      </c>
      <c r="I1897" t="str">
        <f>IF(SB!H1899="","",SB!G1899)</f>
        <v/>
      </c>
      <c r="J1897" t="str">
        <f>IF(SB!H1899="","",SB!F1899)</f>
        <v/>
      </c>
      <c r="K1897" t="str">
        <f>IFERROR(IF(AND(SB!H1899&lt;&gt;"",VALUE(SB!E1899)&lt;VALUE(SB!$A$2)),Data!J1897,""),"")</f>
        <v/>
      </c>
      <c r="L1897" t="s">
        <v>35</v>
      </c>
      <c r="M1897" t="s">
        <v>35</v>
      </c>
      <c r="O1897" t="s">
        <v>35</v>
      </c>
      <c r="P1897" t="s">
        <v>35</v>
      </c>
      <c r="Q1897" t="s">
        <v>35</v>
      </c>
    </row>
    <row r="1898" spans="1:17">
      <c r="A1898" s="68"/>
      <c r="B1898" s="68"/>
      <c r="C1898" s="68"/>
      <c r="D1898" s="68"/>
      <c r="E1898" s="9"/>
      <c r="F1898" s="9" t="str">
        <f>IF(IF(SB!C1900="","",TEXT(SB!C1900,"0"))="",IF(SB!H1900="","",TEXT(SB!H1900,"0")),IF(SB!C1900="","",TEXT(SB!C1900,"0")))</f>
        <v/>
      </c>
      <c r="G1898" s="5" t="str">
        <f>IF(SB!D1900="","",SB!D1900)</f>
        <v/>
      </c>
      <c r="H1898" t="str">
        <f>IF(SB!D1900="","","X")</f>
        <v/>
      </c>
      <c r="I1898" t="str">
        <f>IF(SB!H1900="","",SB!G1900)</f>
        <v/>
      </c>
      <c r="J1898" t="str">
        <f>IF(SB!H1900="","",SB!F1900)</f>
        <v/>
      </c>
      <c r="K1898" t="str">
        <f>IFERROR(IF(AND(SB!H1900&lt;&gt;"",VALUE(SB!E1900)&lt;VALUE(SB!$A$2)),Data!J1898,""),"")</f>
        <v/>
      </c>
      <c r="L1898" t="s">
        <v>35</v>
      </c>
      <c r="M1898" t="s">
        <v>35</v>
      </c>
      <c r="O1898" t="s">
        <v>35</v>
      </c>
      <c r="P1898" t="s">
        <v>35</v>
      </c>
      <c r="Q1898" t="s">
        <v>35</v>
      </c>
    </row>
    <row r="1899" spans="1:17">
      <c r="A1899" s="68"/>
      <c r="B1899" s="68"/>
      <c r="C1899" s="68"/>
      <c r="D1899" s="68"/>
      <c r="E1899" s="9"/>
      <c r="F1899" s="9" t="str">
        <f>IF(IF(SB!C1901="","",TEXT(SB!C1901,"0"))="",IF(SB!H1901="","",TEXT(SB!H1901,"0")),IF(SB!C1901="","",TEXT(SB!C1901,"0")))</f>
        <v/>
      </c>
      <c r="G1899" s="5" t="str">
        <f>IF(SB!D1901="","",SB!D1901)</f>
        <v/>
      </c>
      <c r="H1899" t="str">
        <f>IF(SB!D1901="","","X")</f>
        <v/>
      </c>
      <c r="I1899" t="str">
        <f>IF(SB!H1901="","",SB!G1901)</f>
        <v/>
      </c>
      <c r="J1899" t="str">
        <f>IF(SB!H1901="","",SB!F1901)</f>
        <v/>
      </c>
      <c r="K1899" t="str">
        <f>IFERROR(IF(AND(SB!H1901&lt;&gt;"",VALUE(SB!E1901)&lt;VALUE(SB!$A$2)),Data!J1899,""),"")</f>
        <v/>
      </c>
      <c r="L1899" t="s">
        <v>35</v>
      </c>
      <c r="M1899" t="s">
        <v>35</v>
      </c>
      <c r="O1899" t="s">
        <v>35</v>
      </c>
      <c r="P1899" t="s">
        <v>35</v>
      </c>
      <c r="Q1899" t="s">
        <v>35</v>
      </c>
    </row>
    <row r="1900" spans="1:17">
      <c r="A1900" s="68"/>
      <c r="B1900" s="68"/>
      <c r="C1900" s="68"/>
      <c r="D1900" s="68"/>
      <c r="E1900" s="9"/>
      <c r="F1900" s="9" t="str">
        <f>IF(IF(SB!C1902="","",TEXT(SB!C1902,"0"))="",IF(SB!H1902="","",TEXT(SB!H1902,"0")),IF(SB!C1902="","",TEXT(SB!C1902,"0")))</f>
        <v/>
      </c>
      <c r="G1900" s="5" t="str">
        <f>IF(SB!D1902="","",SB!D1902)</f>
        <v/>
      </c>
      <c r="H1900" t="str">
        <f>IF(SB!D1902="","","X")</f>
        <v/>
      </c>
      <c r="I1900" t="str">
        <f>IF(SB!H1902="","",SB!G1902)</f>
        <v/>
      </c>
      <c r="J1900" t="str">
        <f>IF(SB!H1902="","",SB!F1902)</f>
        <v/>
      </c>
      <c r="K1900" t="str">
        <f>IFERROR(IF(AND(SB!H1902&lt;&gt;"",VALUE(SB!E1902)&lt;VALUE(SB!$A$2)),Data!J1900,""),"")</f>
        <v/>
      </c>
      <c r="L1900" t="s">
        <v>35</v>
      </c>
      <c r="M1900" t="s">
        <v>35</v>
      </c>
      <c r="O1900" t="s">
        <v>35</v>
      </c>
      <c r="P1900" t="s">
        <v>35</v>
      </c>
      <c r="Q1900" t="s">
        <v>35</v>
      </c>
    </row>
    <row r="1901" spans="1:17">
      <c r="A1901" s="68"/>
      <c r="B1901" s="68"/>
      <c r="C1901" s="68"/>
      <c r="D1901" s="68"/>
      <c r="E1901" s="9"/>
      <c r="F1901" s="9" t="str">
        <f>IF(IF(SB!C1903="","",TEXT(SB!C1903,"0"))="",IF(SB!H1903="","",TEXT(SB!H1903,"0")),IF(SB!C1903="","",TEXT(SB!C1903,"0")))</f>
        <v/>
      </c>
      <c r="G1901" s="5" t="str">
        <f>IF(SB!D1903="","",SB!D1903)</f>
        <v/>
      </c>
      <c r="H1901" t="str">
        <f>IF(SB!D1903="","","X")</f>
        <v/>
      </c>
      <c r="I1901" t="str">
        <f>IF(SB!H1903="","",SB!G1903)</f>
        <v/>
      </c>
      <c r="J1901" t="str">
        <f>IF(SB!H1903="","",SB!F1903)</f>
        <v/>
      </c>
      <c r="K1901" t="str">
        <f>IFERROR(IF(AND(SB!H1903&lt;&gt;"",VALUE(SB!E1903)&lt;VALUE(SB!$A$2)),Data!J1901,""),"")</f>
        <v/>
      </c>
      <c r="L1901" t="s">
        <v>35</v>
      </c>
      <c r="M1901" t="s">
        <v>35</v>
      </c>
      <c r="O1901" t="s">
        <v>35</v>
      </c>
      <c r="P1901" t="s">
        <v>35</v>
      </c>
      <c r="Q1901" t="s">
        <v>35</v>
      </c>
    </row>
    <row r="1902" spans="1:17">
      <c r="A1902" s="68"/>
      <c r="B1902" s="68"/>
      <c r="C1902" s="68"/>
      <c r="D1902" s="68"/>
      <c r="E1902" s="9"/>
      <c r="F1902" s="9" t="str">
        <f>IF(IF(SB!C1904="","",TEXT(SB!C1904,"0"))="",IF(SB!H1904="","",TEXT(SB!H1904,"0")),IF(SB!C1904="","",TEXT(SB!C1904,"0")))</f>
        <v/>
      </c>
      <c r="G1902" s="5" t="str">
        <f>IF(SB!D1904="","",SB!D1904)</f>
        <v/>
      </c>
      <c r="H1902" t="str">
        <f>IF(SB!D1904="","","X")</f>
        <v/>
      </c>
      <c r="I1902" t="str">
        <f>IF(SB!H1904="","",SB!G1904)</f>
        <v/>
      </c>
      <c r="J1902" t="str">
        <f>IF(SB!H1904="","",SB!F1904)</f>
        <v/>
      </c>
      <c r="K1902" t="str">
        <f>IFERROR(IF(AND(SB!H1904&lt;&gt;"",VALUE(SB!E1904)&lt;VALUE(SB!$A$2)),Data!J1902,""),"")</f>
        <v/>
      </c>
      <c r="L1902" t="s">
        <v>35</v>
      </c>
      <c r="M1902" t="s">
        <v>35</v>
      </c>
      <c r="O1902" t="s">
        <v>35</v>
      </c>
      <c r="P1902" t="s">
        <v>35</v>
      </c>
      <c r="Q1902" t="s">
        <v>35</v>
      </c>
    </row>
    <row r="1903" spans="1:17">
      <c r="A1903" s="68"/>
      <c r="B1903" s="68"/>
      <c r="C1903" s="68"/>
      <c r="D1903" s="68"/>
      <c r="E1903" s="9"/>
      <c r="F1903" s="9" t="str">
        <f>IF(IF(SB!C1905="","",TEXT(SB!C1905,"0"))="",IF(SB!H1905="","",TEXT(SB!H1905,"0")),IF(SB!C1905="","",TEXT(SB!C1905,"0")))</f>
        <v/>
      </c>
      <c r="G1903" s="5" t="str">
        <f>IF(SB!D1905="","",SB!D1905)</f>
        <v/>
      </c>
      <c r="H1903" t="str">
        <f>IF(SB!D1905="","","X")</f>
        <v/>
      </c>
      <c r="I1903" t="str">
        <f>IF(SB!H1905="","",SB!G1905)</f>
        <v/>
      </c>
      <c r="J1903" t="str">
        <f>IF(SB!H1905="","",SB!F1905)</f>
        <v/>
      </c>
      <c r="K1903" t="str">
        <f>IFERROR(IF(AND(SB!H1905&lt;&gt;"",VALUE(SB!E1905)&lt;VALUE(SB!$A$2)),Data!J1903,""),"")</f>
        <v/>
      </c>
      <c r="L1903" t="s">
        <v>35</v>
      </c>
      <c r="M1903" t="s">
        <v>35</v>
      </c>
      <c r="O1903" t="s">
        <v>35</v>
      </c>
      <c r="P1903" t="s">
        <v>35</v>
      </c>
      <c r="Q1903" t="s">
        <v>35</v>
      </c>
    </row>
    <row r="1904" spans="1:17">
      <c r="A1904" s="68"/>
      <c r="B1904" s="68"/>
      <c r="C1904" s="68"/>
      <c r="D1904" s="68"/>
      <c r="E1904" s="9"/>
      <c r="F1904" s="9" t="str">
        <f>IF(IF(SB!C1906="","",TEXT(SB!C1906,"0"))="",IF(SB!H1906="","",TEXT(SB!H1906,"0")),IF(SB!C1906="","",TEXT(SB!C1906,"0")))</f>
        <v/>
      </c>
      <c r="G1904" s="5" t="str">
        <f>IF(SB!D1906="","",SB!D1906)</f>
        <v/>
      </c>
      <c r="H1904" t="str">
        <f>IF(SB!D1906="","","X")</f>
        <v/>
      </c>
      <c r="I1904" t="str">
        <f>IF(SB!H1906="","",SB!G1906)</f>
        <v/>
      </c>
      <c r="J1904" t="str">
        <f>IF(SB!H1906="","",SB!F1906)</f>
        <v/>
      </c>
      <c r="K1904" t="str">
        <f>IFERROR(IF(AND(SB!H1906&lt;&gt;"",VALUE(SB!E1906)&lt;VALUE(SB!$A$2)),Data!J1904,""),"")</f>
        <v/>
      </c>
      <c r="L1904" t="s">
        <v>35</v>
      </c>
      <c r="M1904" t="s">
        <v>35</v>
      </c>
      <c r="O1904" t="s">
        <v>35</v>
      </c>
      <c r="P1904" t="s">
        <v>35</v>
      </c>
      <c r="Q1904" t="s">
        <v>35</v>
      </c>
    </row>
    <row r="1905" spans="1:17">
      <c r="A1905" s="68"/>
      <c r="B1905" s="68"/>
      <c r="C1905" s="68"/>
      <c r="D1905" s="68"/>
      <c r="E1905" s="9"/>
      <c r="F1905" s="9" t="str">
        <f>IF(IF(SB!C1907="","",TEXT(SB!C1907,"0"))="",IF(SB!H1907="","",TEXT(SB!H1907,"0")),IF(SB!C1907="","",TEXT(SB!C1907,"0")))</f>
        <v/>
      </c>
      <c r="G1905" s="5" t="str">
        <f>IF(SB!D1907="","",SB!D1907)</f>
        <v/>
      </c>
      <c r="H1905" t="str">
        <f>IF(SB!D1907="","","X")</f>
        <v/>
      </c>
      <c r="I1905" t="str">
        <f>IF(SB!H1907="","",SB!G1907)</f>
        <v/>
      </c>
      <c r="J1905" t="str">
        <f>IF(SB!H1907="","",SB!F1907)</f>
        <v/>
      </c>
      <c r="K1905" t="str">
        <f>IFERROR(IF(AND(SB!H1907&lt;&gt;"",VALUE(SB!E1907)&lt;VALUE(SB!$A$2)),Data!J1905,""),"")</f>
        <v/>
      </c>
      <c r="L1905" t="s">
        <v>35</v>
      </c>
      <c r="M1905" t="s">
        <v>35</v>
      </c>
      <c r="O1905" t="s">
        <v>35</v>
      </c>
      <c r="P1905" t="s">
        <v>35</v>
      </c>
      <c r="Q1905" t="s">
        <v>35</v>
      </c>
    </row>
    <row r="1906" spans="1:17">
      <c r="A1906" s="68"/>
      <c r="B1906" s="68"/>
      <c r="C1906" s="68"/>
      <c r="D1906" s="68"/>
      <c r="E1906" s="9"/>
      <c r="F1906" s="9" t="str">
        <f>IF(IF(SB!C1908="","",TEXT(SB!C1908,"0"))="",IF(SB!H1908="","",TEXT(SB!H1908,"0")),IF(SB!C1908="","",TEXT(SB!C1908,"0")))</f>
        <v/>
      </c>
      <c r="G1906" s="5" t="str">
        <f>IF(SB!D1908="","",SB!D1908)</f>
        <v/>
      </c>
      <c r="H1906" t="str">
        <f>IF(SB!D1908="","","X")</f>
        <v/>
      </c>
      <c r="I1906" t="str">
        <f>IF(SB!H1908="","",SB!G1908)</f>
        <v/>
      </c>
      <c r="J1906" t="str">
        <f>IF(SB!H1908="","",SB!F1908)</f>
        <v/>
      </c>
      <c r="K1906" t="str">
        <f>IFERROR(IF(AND(SB!H1908&lt;&gt;"",VALUE(SB!E1908)&lt;VALUE(SB!$A$2)),Data!J1906,""),"")</f>
        <v/>
      </c>
      <c r="L1906" t="s">
        <v>35</v>
      </c>
      <c r="M1906" t="s">
        <v>35</v>
      </c>
      <c r="O1906" t="s">
        <v>35</v>
      </c>
      <c r="P1906" t="s">
        <v>35</v>
      </c>
      <c r="Q1906" t="s">
        <v>35</v>
      </c>
    </row>
    <row r="1907" spans="1:17">
      <c r="A1907" s="68"/>
      <c r="B1907" s="68"/>
      <c r="C1907" s="68"/>
      <c r="D1907" s="68"/>
      <c r="E1907" s="9"/>
      <c r="F1907" s="9" t="str">
        <f>IF(IF(SB!C1909="","",TEXT(SB!C1909,"0"))="",IF(SB!H1909="","",TEXT(SB!H1909,"0")),IF(SB!C1909="","",TEXT(SB!C1909,"0")))</f>
        <v/>
      </c>
      <c r="G1907" s="5" t="str">
        <f>IF(SB!D1909="","",SB!D1909)</f>
        <v/>
      </c>
      <c r="H1907" t="str">
        <f>IF(SB!D1909="","","X")</f>
        <v/>
      </c>
      <c r="I1907" t="str">
        <f>IF(SB!H1909="","",SB!G1909)</f>
        <v/>
      </c>
      <c r="J1907" t="str">
        <f>IF(SB!H1909="","",SB!F1909)</f>
        <v/>
      </c>
      <c r="K1907" t="str">
        <f>IFERROR(IF(AND(SB!H1909&lt;&gt;"",VALUE(SB!E1909)&lt;VALUE(SB!$A$2)),Data!J1907,""),"")</f>
        <v/>
      </c>
      <c r="L1907" t="s">
        <v>35</v>
      </c>
      <c r="M1907" t="s">
        <v>35</v>
      </c>
      <c r="O1907" t="s">
        <v>35</v>
      </c>
      <c r="P1907" t="s">
        <v>35</v>
      </c>
      <c r="Q1907" t="s">
        <v>35</v>
      </c>
    </row>
    <row r="1908" spans="1:17">
      <c r="A1908" s="68"/>
      <c r="B1908" s="68"/>
      <c r="C1908" s="68"/>
      <c r="D1908" s="68"/>
      <c r="E1908" s="9"/>
      <c r="F1908" s="9" t="str">
        <f>IF(IF(SB!C1910="","",TEXT(SB!C1910,"0"))="",IF(SB!H1910="","",TEXT(SB!H1910,"0")),IF(SB!C1910="","",TEXT(SB!C1910,"0")))</f>
        <v/>
      </c>
      <c r="G1908" s="5" t="str">
        <f>IF(SB!D1910="","",SB!D1910)</f>
        <v/>
      </c>
      <c r="H1908" t="str">
        <f>IF(SB!D1910="","","X")</f>
        <v/>
      </c>
      <c r="I1908" t="str">
        <f>IF(SB!H1910="","",SB!G1910)</f>
        <v/>
      </c>
      <c r="J1908" t="str">
        <f>IF(SB!H1910="","",SB!F1910)</f>
        <v/>
      </c>
      <c r="K1908" t="str">
        <f>IFERROR(IF(AND(SB!H1910&lt;&gt;"",VALUE(SB!E1910)&lt;VALUE(SB!$A$2)),Data!J1908,""),"")</f>
        <v/>
      </c>
      <c r="L1908" t="s">
        <v>35</v>
      </c>
      <c r="M1908" t="s">
        <v>35</v>
      </c>
      <c r="O1908" t="s">
        <v>35</v>
      </c>
      <c r="P1908" t="s">
        <v>35</v>
      </c>
      <c r="Q1908" t="s">
        <v>35</v>
      </c>
    </row>
    <row r="1909" spans="1:17">
      <c r="A1909" s="68"/>
      <c r="B1909" s="68"/>
      <c r="C1909" s="68"/>
      <c r="D1909" s="68"/>
      <c r="E1909" s="9"/>
      <c r="F1909" s="9" t="str">
        <f>IF(IF(SB!C1911="","",TEXT(SB!C1911,"0"))="",IF(SB!H1911="","",TEXT(SB!H1911,"0")),IF(SB!C1911="","",TEXT(SB!C1911,"0")))</f>
        <v/>
      </c>
      <c r="G1909" s="5" t="str">
        <f>IF(SB!D1911="","",SB!D1911)</f>
        <v/>
      </c>
      <c r="H1909" t="str">
        <f>IF(SB!D1911="","","X")</f>
        <v/>
      </c>
      <c r="I1909" t="str">
        <f>IF(SB!H1911="","",SB!G1911)</f>
        <v/>
      </c>
      <c r="J1909" t="str">
        <f>IF(SB!H1911="","",SB!F1911)</f>
        <v/>
      </c>
      <c r="K1909" t="str">
        <f>IFERROR(IF(AND(SB!H1911&lt;&gt;"",VALUE(SB!E1911)&lt;VALUE(SB!$A$2)),Data!J1909,""),"")</f>
        <v/>
      </c>
      <c r="L1909" t="s">
        <v>35</v>
      </c>
      <c r="M1909" t="s">
        <v>35</v>
      </c>
      <c r="O1909" t="s">
        <v>35</v>
      </c>
      <c r="P1909" t="s">
        <v>35</v>
      </c>
      <c r="Q1909" t="s">
        <v>35</v>
      </c>
    </row>
    <row r="1910" spans="1:17">
      <c r="A1910" s="68"/>
      <c r="B1910" s="68"/>
      <c r="C1910" s="68"/>
      <c r="D1910" s="68"/>
      <c r="E1910" s="9"/>
      <c r="F1910" s="9" t="str">
        <f>IF(IF(SB!C1912="","",TEXT(SB!C1912,"0"))="",IF(SB!H1912="","",TEXT(SB!H1912,"0")),IF(SB!C1912="","",TEXT(SB!C1912,"0")))</f>
        <v/>
      </c>
      <c r="G1910" s="5" t="str">
        <f>IF(SB!D1912="","",SB!D1912)</f>
        <v/>
      </c>
      <c r="H1910" t="str">
        <f>IF(SB!D1912="","","X")</f>
        <v/>
      </c>
      <c r="I1910" t="str">
        <f>IF(SB!H1912="","",SB!G1912)</f>
        <v/>
      </c>
      <c r="J1910" t="str">
        <f>IF(SB!H1912="","",SB!F1912)</f>
        <v/>
      </c>
      <c r="K1910" t="str">
        <f>IFERROR(IF(AND(SB!H1912&lt;&gt;"",VALUE(SB!E1912)&lt;VALUE(SB!$A$2)),Data!J1910,""),"")</f>
        <v/>
      </c>
      <c r="L1910" t="s">
        <v>35</v>
      </c>
      <c r="M1910" t="s">
        <v>35</v>
      </c>
      <c r="O1910" t="s">
        <v>35</v>
      </c>
      <c r="P1910" t="s">
        <v>35</v>
      </c>
      <c r="Q1910" t="s">
        <v>35</v>
      </c>
    </row>
    <row r="1911" spans="1:17">
      <c r="A1911" s="68"/>
      <c r="B1911" s="68"/>
      <c r="C1911" s="68"/>
      <c r="D1911" s="68"/>
      <c r="E1911" s="9"/>
      <c r="F1911" s="9" t="str">
        <f>IF(IF(SB!C1913="","",TEXT(SB!C1913,"0"))="",IF(SB!H1913="","",TEXT(SB!H1913,"0")),IF(SB!C1913="","",TEXT(SB!C1913,"0")))</f>
        <v/>
      </c>
      <c r="G1911" s="5" t="str">
        <f>IF(SB!D1913="","",SB!D1913)</f>
        <v/>
      </c>
      <c r="H1911" t="str">
        <f>IF(SB!D1913="","","X")</f>
        <v/>
      </c>
      <c r="I1911" t="str">
        <f>IF(SB!H1913="","",SB!G1913)</f>
        <v/>
      </c>
      <c r="J1911" t="str">
        <f>IF(SB!H1913="","",SB!F1913)</f>
        <v/>
      </c>
      <c r="K1911" t="str">
        <f>IFERROR(IF(AND(SB!H1913&lt;&gt;"",VALUE(SB!E1913)&lt;VALUE(SB!$A$2)),Data!J1911,""),"")</f>
        <v/>
      </c>
      <c r="L1911" t="s">
        <v>35</v>
      </c>
      <c r="M1911" t="s">
        <v>35</v>
      </c>
      <c r="O1911" t="s">
        <v>35</v>
      </c>
      <c r="P1911" t="s">
        <v>35</v>
      </c>
      <c r="Q1911" t="s">
        <v>35</v>
      </c>
    </row>
    <row r="1912" spans="1:17">
      <c r="A1912" s="68"/>
      <c r="B1912" s="68"/>
      <c r="C1912" s="68"/>
      <c r="D1912" s="68"/>
      <c r="E1912" s="9"/>
      <c r="F1912" s="9" t="str">
        <f>IF(IF(SB!C1914="","",TEXT(SB!C1914,"0"))="",IF(SB!H1914="","",TEXT(SB!H1914,"0")),IF(SB!C1914="","",TEXT(SB!C1914,"0")))</f>
        <v/>
      </c>
      <c r="G1912" s="5" t="str">
        <f>IF(SB!D1914="","",SB!D1914)</f>
        <v/>
      </c>
      <c r="H1912" t="str">
        <f>IF(SB!D1914="","","X")</f>
        <v/>
      </c>
      <c r="I1912" t="str">
        <f>IF(SB!H1914="","",SB!G1914)</f>
        <v/>
      </c>
      <c r="J1912" t="str">
        <f>IF(SB!H1914="","",SB!F1914)</f>
        <v/>
      </c>
      <c r="K1912" t="str">
        <f>IFERROR(IF(AND(SB!H1914&lt;&gt;"",VALUE(SB!E1914)&lt;VALUE(SB!$A$2)),Data!J1912,""),"")</f>
        <v/>
      </c>
      <c r="L1912" t="s">
        <v>35</v>
      </c>
      <c r="M1912" t="s">
        <v>35</v>
      </c>
      <c r="O1912" t="s">
        <v>35</v>
      </c>
      <c r="P1912" t="s">
        <v>35</v>
      </c>
      <c r="Q1912" t="s">
        <v>35</v>
      </c>
    </row>
    <row r="1913" spans="1:17">
      <c r="A1913" s="68"/>
      <c r="B1913" s="68"/>
      <c r="C1913" s="68"/>
      <c r="D1913" s="68"/>
      <c r="E1913" s="9"/>
      <c r="F1913" s="9" t="str">
        <f>IF(IF(SB!C1915="","",TEXT(SB!C1915,"0"))="",IF(SB!H1915="","",TEXT(SB!H1915,"0")),IF(SB!C1915="","",TEXT(SB!C1915,"0")))</f>
        <v/>
      </c>
      <c r="G1913" s="5" t="str">
        <f>IF(SB!D1915="","",SB!D1915)</f>
        <v/>
      </c>
      <c r="H1913" t="str">
        <f>IF(SB!D1915="","","X")</f>
        <v/>
      </c>
      <c r="I1913" t="str">
        <f>IF(SB!H1915="","",SB!G1915)</f>
        <v/>
      </c>
      <c r="J1913" t="str">
        <f>IF(SB!H1915="","",SB!F1915)</f>
        <v/>
      </c>
      <c r="K1913" t="str">
        <f>IFERROR(IF(AND(SB!H1915&lt;&gt;"",VALUE(SB!E1915)&lt;VALUE(SB!$A$2)),Data!J1913,""),"")</f>
        <v/>
      </c>
      <c r="L1913" t="s">
        <v>35</v>
      </c>
      <c r="M1913" t="s">
        <v>35</v>
      </c>
      <c r="O1913" t="s">
        <v>35</v>
      </c>
      <c r="P1913" t="s">
        <v>35</v>
      </c>
      <c r="Q1913" t="s">
        <v>35</v>
      </c>
    </row>
    <row r="1914" spans="1:17">
      <c r="A1914" s="68"/>
      <c r="B1914" s="68"/>
      <c r="C1914" s="68"/>
      <c r="D1914" s="68"/>
      <c r="E1914" s="9"/>
      <c r="F1914" s="9" t="str">
        <f>IF(IF(SB!C1916="","",TEXT(SB!C1916,"0"))="",IF(SB!H1916="","",TEXT(SB!H1916,"0")),IF(SB!C1916="","",TEXT(SB!C1916,"0")))</f>
        <v/>
      </c>
      <c r="G1914" s="5" t="str">
        <f>IF(SB!D1916="","",SB!D1916)</f>
        <v/>
      </c>
      <c r="H1914" t="str">
        <f>IF(SB!D1916="","","X")</f>
        <v/>
      </c>
      <c r="I1914" t="str">
        <f>IF(SB!H1916="","",SB!G1916)</f>
        <v/>
      </c>
      <c r="J1914" t="str">
        <f>IF(SB!H1916="","",SB!F1916)</f>
        <v/>
      </c>
      <c r="K1914" t="str">
        <f>IFERROR(IF(AND(SB!H1916&lt;&gt;"",VALUE(SB!E1916)&lt;VALUE(SB!$A$2)),Data!J1914,""),"")</f>
        <v/>
      </c>
      <c r="L1914" t="s">
        <v>35</v>
      </c>
      <c r="M1914" t="s">
        <v>35</v>
      </c>
      <c r="O1914" t="s">
        <v>35</v>
      </c>
      <c r="P1914" t="s">
        <v>35</v>
      </c>
      <c r="Q1914" t="s">
        <v>35</v>
      </c>
    </row>
    <row r="1915" spans="1:17">
      <c r="A1915" s="68"/>
      <c r="B1915" s="68"/>
      <c r="C1915" s="68"/>
      <c r="D1915" s="68"/>
      <c r="E1915" s="9"/>
      <c r="F1915" s="9" t="str">
        <f>IF(IF(SB!C1917="","",TEXT(SB!C1917,"0"))="",IF(SB!H1917="","",TEXT(SB!H1917,"0")),IF(SB!C1917="","",TEXT(SB!C1917,"0")))</f>
        <v/>
      </c>
      <c r="G1915" s="5" t="str">
        <f>IF(SB!D1917="","",SB!D1917)</f>
        <v/>
      </c>
      <c r="H1915" t="str">
        <f>IF(SB!D1917="","","X")</f>
        <v/>
      </c>
      <c r="I1915" t="str">
        <f>IF(SB!H1917="","",SB!G1917)</f>
        <v/>
      </c>
      <c r="J1915" t="str">
        <f>IF(SB!H1917="","",SB!F1917)</f>
        <v/>
      </c>
      <c r="K1915" t="str">
        <f>IFERROR(IF(AND(SB!H1917&lt;&gt;"",VALUE(SB!E1917)&lt;VALUE(SB!$A$2)),Data!J1915,""),"")</f>
        <v/>
      </c>
      <c r="L1915" t="s">
        <v>35</v>
      </c>
      <c r="M1915" t="s">
        <v>35</v>
      </c>
      <c r="O1915" t="s">
        <v>35</v>
      </c>
      <c r="P1915" t="s">
        <v>35</v>
      </c>
      <c r="Q1915" t="s">
        <v>35</v>
      </c>
    </row>
    <row r="1916" spans="1:17">
      <c r="A1916" s="68"/>
      <c r="B1916" s="68"/>
      <c r="C1916" s="68"/>
      <c r="D1916" s="68"/>
      <c r="E1916" s="9"/>
      <c r="F1916" s="9" t="str">
        <f>IF(IF(SB!C1918="","",TEXT(SB!C1918,"0"))="",IF(SB!H1918="","",TEXT(SB!H1918,"0")),IF(SB!C1918="","",TEXT(SB!C1918,"0")))</f>
        <v/>
      </c>
      <c r="G1916" s="5" t="str">
        <f>IF(SB!D1918="","",SB!D1918)</f>
        <v/>
      </c>
      <c r="H1916" t="str">
        <f>IF(SB!D1918="","","X")</f>
        <v/>
      </c>
      <c r="I1916" t="str">
        <f>IF(SB!H1918="","",SB!G1918)</f>
        <v/>
      </c>
      <c r="J1916" t="str">
        <f>IF(SB!H1918="","",SB!F1918)</f>
        <v/>
      </c>
      <c r="K1916" t="str">
        <f>IFERROR(IF(AND(SB!H1918&lt;&gt;"",VALUE(SB!E1918)&lt;VALUE(SB!$A$2)),Data!J1916,""),"")</f>
        <v/>
      </c>
      <c r="L1916" t="s">
        <v>35</v>
      </c>
      <c r="M1916" t="s">
        <v>35</v>
      </c>
      <c r="O1916" t="s">
        <v>35</v>
      </c>
      <c r="P1916" t="s">
        <v>35</v>
      </c>
      <c r="Q1916" t="s">
        <v>35</v>
      </c>
    </row>
    <row r="1917" spans="1:17">
      <c r="A1917" s="68"/>
      <c r="B1917" s="68"/>
      <c r="C1917" s="68"/>
      <c r="D1917" s="68"/>
      <c r="E1917" s="9"/>
      <c r="F1917" s="9" t="str">
        <f>IF(IF(SB!C1919="","",TEXT(SB!C1919,"0"))="",IF(SB!H1919="","",TEXT(SB!H1919,"0")),IF(SB!C1919="","",TEXT(SB!C1919,"0")))</f>
        <v/>
      </c>
      <c r="G1917" s="5" t="str">
        <f>IF(SB!D1919="","",SB!D1919)</f>
        <v/>
      </c>
      <c r="H1917" t="str">
        <f>IF(SB!D1919="","","X")</f>
        <v/>
      </c>
      <c r="I1917" t="str">
        <f>IF(SB!H1919="","",SB!G1919)</f>
        <v/>
      </c>
      <c r="J1917" t="str">
        <f>IF(SB!H1919="","",SB!F1919)</f>
        <v/>
      </c>
      <c r="K1917" t="str">
        <f>IFERROR(IF(AND(SB!H1919&lt;&gt;"",VALUE(SB!E1919)&lt;VALUE(SB!$A$2)),Data!J1917,""),"")</f>
        <v/>
      </c>
      <c r="L1917" t="s">
        <v>35</v>
      </c>
      <c r="M1917" t="s">
        <v>35</v>
      </c>
      <c r="O1917" t="s">
        <v>35</v>
      </c>
      <c r="P1917" t="s">
        <v>35</v>
      </c>
      <c r="Q1917" t="s">
        <v>35</v>
      </c>
    </row>
    <row r="1918" spans="1:17">
      <c r="A1918" s="68"/>
      <c r="B1918" s="68"/>
      <c r="C1918" s="68"/>
      <c r="D1918" s="68"/>
      <c r="E1918" s="9"/>
      <c r="F1918" s="9" t="str">
        <f>IF(IF(SB!C1920="","",TEXT(SB!C1920,"0"))="",IF(SB!H1920="","",TEXT(SB!H1920,"0")),IF(SB!C1920="","",TEXT(SB!C1920,"0")))</f>
        <v/>
      </c>
      <c r="G1918" s="5" t="str">
        <f>IF(SB!D1920="","",SB!D1920)</f>
        <v/>
      </c>
      <c r="H1918" t="str">
        <f>IF(SB!D1920="","","X")</f>
        <v/>
      </c>
      <c r="I1918" t="str">
        <f>IF(SB!H1920="","",SB!G1920)</f>
        <v/>
      </c>
      <c r="J1918" t="str">
        <f>IF(SB!H1920="","",SB!F1920)</f>
        <v/>
      </c>
      <c r="K1918" t="str">
        <f>IFERROR(IF(AND(SB!H1920&lt;&gt;"",VALUE(SB!E1920)&lt;VALUE(SB!$A$2)),Data!J1918,""),"")</f>
        <v/>
      </c>
      <c r="L1918" t="s">
        <v>35</v>
      </c>
      <c r="M1918" t="s">
        <v>35</v>
      </c>
      <c r="O1918" t="s">
        <v>35</v>
      </c>
      <c r="P1918" t="s">
        <v>35</v>
      </c>
      <c r="Q1918" t="s">
        <v>35</v>
      </c>
    </row>
    <row r="1919" spans="1:17">
      <c r="A1919" s="68"/>
      <c r="B1919" s="68"/>
      <c r="C1919" s="68"/>
      <c r="D1919" s="68"/>
      <c r="E1919" s="9"/>
      <c r="F1919" s="9" t="str">
        <f>IF(IF(SB!C1921="","",TEXT(SB!C1921,"0"))="",IF(SB!H1921="","",TEXT(SB!H1921,"0")),IF(SB!C1921="","",TEXT(SB!C1921,"0")))</f>
        <v/>
      </c>
      <c r="G1919" s="5" t="str">
        <f>IF(SB!D1921="","",SB!D1921)</f>
        <v/>
      </c>
      <c r="H1919" t="str">
        <f>IF(SB!D1921="","","X")</f>
        <v/>
      </c>
      <c r="I1919" t="str">
        <f>IF(SB!H1921="","",SB!G1921)</f>
        <v/>
      </c>
      <c r="J1919" t="str">
        <f>IF(SB!H1921="","",SB!F1921)</f>
        <v/>
      </c>
      <c r="K1919" t="str">
        <f>IFERROR(IF(AND(SB!H1921&lt;&gt;"",VALUE(SB!E1921)&lt;VALUE(SB!$A$2)),Data!J1919,""),"")</f>
        <v/>
      </c>
      <c r="L1919" t="s">
        <v>35</v>
      </c>
      <c r="M1919" t="s">
        <v>35</v>
      </c>
      <c r="O1919" t="s">
        <v>35</v>
      </c>
      <c r="P1919" t="s">
        <v>35</v>
      </c>
      <c r="Q1919" t="s">
        <v>35</v>
      </c>
    </row>
    <row r="1920" spans="1:17">
      <c r="A1920" s="68"/>
      <c r="B1920" s="68"/>
      <c r="C1920" s="68"/>
      <c r="D1920" s="68"/>
      <c r="E1920" s="9"/>
      <c r="F1920" s="9" t="str">
        <f>IF(IF(SB!C1922="","",TEXT(SB!C1922,"0"))="",IF(SB!H1922="","",TEXT(SB!H1922,"0")),IF(SB!C1922="","",TEXT(SB!C1922,"0")))</f>
        <v/>
      </c>
      <c r="G1920" s="5" t="str">
        <f>IF(SB!D1922="","",SB!D1922)</f>
        <v/>
      </c>
      <c r="H1920" t="str">
        <f>IF(SB!D1922="","","X")</f>
        <v/>
      </c>
      <c r="I1920" t="str">
        <f>IF(SB!H1922="","",SB!G1922)</f>
        <v/>
      </c>
      <c r="J1920" t="str">
        <f>IF(SB!H1922="","",SB!F1922)</f>
        <v/>
      </c>
      <c r="K1920" t="str">
        <f>IFERROR(IF(AND(SB!H1922&lt;&gt;"",VALUE(SB!E1922)&lt;VALUE(SB!$A$2)),Data!J1920,""),"")</f>
        <v/>
      </c>
      <c r="L1920" t="s">
        <v>35</v>
      </c>
      <c r="M1920" t="s">
        <v>35</v>
      </c>
      <c r="O1920" t="s">
        <v>35</v>
      </c>
      <c r="P1920" t="s">
        <v>35</v>
      </c>
      <c r="Q1920" t="s">
        <v>35</v>
      </c>
    </row>
    <row r="1921" spans="1:17">
      <c r="A1921" s="68"/>
      <c r="B1921" s="68"/>
      <c r="C1921" s="68"/>
      <c r="D1921" s="68"/>
      <c r="E1921" s="9"/>
      <c r="F1921" s="9" t="str">
        <f>IF(IF(SB!C1923="","",TEXT(SB!C1923,"0"))="",IF(SB!H1923="","",TEXT(SB!H1923,"0")),IF(SB!C1923="","",TEXT(SB!C1923,"0")))</f>
        <v/>
      </c>
      <c r="G1921" s="5" t="str">
        <f>IF(SB!D1923="","",SB!D1923)</f>
        <v/>
      </c>
      <c r="H1921" t="str">
        <f>IF(SB!D1923="","","X")</f>
        <v/>
      </c>
      <c r="I1921" t="str">
        <f>IF(SB!H1923="","",SB!G1923)</f>
        <v/>
      </c>
      <c r="J1921" t="str">
        <f>IF(SB!H1923="","",SB!F1923)</f>
        <v/>
      </c>
      <c r="K1921" t="str">
        <f>IFERROR(IF(AND(SB!H1923&lt;&gt;"",VALUE(SB!E1923)&lt;VALUE(SB!$A$2)),Data!J1921,""),"")</f>
        <v/>
      </c>
      <c r="L1921" t="s">
        <v>35</v>
      </c>
      <c r="M1921" t="s">
        <v>35</v>
      </c>
      <c r="O1921" t="s">
        <v>35</v>
      </c>
      <c r="P1921" t="s">
        <v>35</v>
      </c>
      <c r="Q1921" t="s">
        <v>35</v>
      </c>
    </row>
    <row r="1922" spans="1:17">
      <c r="A1922" s="68"/>
      <c r="B1922" s="68"/>
      <c r="C1922" s="68"/>
      <c r="D1922" s="68"/>
      <c r="E1922" s="9"/>
      <c r="F1922" s="9" t="str">
        <f>IF(IF(SB!C1924="","",TEXT(SB!C1924,"0"))="",IF(SB!H1924="","",TEXT(SB!H1924,"0")),IF(SB!C1924="","",TEXT(SB!C1924,"0")))</f>
        <v/>
      </c>
      <c r="G1922" s="5" t="str">
        <f>IF(SB!D1924="","",SB!D1924)</f>
        <v/>
      </c>
      <c r="H1922" t="str">
        <f>IF(SB!D1924="","","X")</f>
        <v/>
      </c>
      <c r="I1922" t="str">
        <f>IF(SB!H1924="","",SB!G1924)</f>
        <v/>
      </c>
      <c r="J1922" t="str">
        <f>IF(SB!H1924="","",SB!F1924)</f>
        <v/>
      </c>
      <c r="K1922" t="str">
        <f>IFERROR(IF(AND(SB!H1924&lt;&gt;"",VALUE(SB!E1924)&lt;VALUE(SB!$A$2)),Data!J1922,""),"")</f>
        <v/>
      </c>
      <c r="L1922" t="s">
        <v>35</v>
      </c>
      <c r="M1922" t="s">
        <v>35</v>
      </c>
      <c r="O1922" t="s">
        <v>35</v>
      </c>
      <c r="P1922" t="s">
        <v>35</v>
      </c>
      <c r="Q1922" t="s">
        <v>35</v>
      </c>
    </row>
    <row r="1923" spans="1:17">
      <c r="A1923" s="68"/>
      <c r="B1923" s="68"/>
      <c r="C1923" s="68"/>
      <c r="D1923" s="68"/>
      <c r="E1923" s="9"/>
      <c r="F1923" s="9" t="str">
        <f>IF(IF(SB!C1925="","",TEXT(SB!C1925,"0"))="",IF(SB!H1925="","",TEXT(SB!H1925,"0")),IF(SB!C1925="","",TEXT(SB!C1925,"0")))</f>
        <v/>
      </c>
      <c r="G1923" s="5" t="str">
        <f>IF(SB!D1925="","",SB!D1925)</f>
        <v/>
      </c>
      <c r="H1923" t="str">
        <f>IF(SB!D1925="","","X")</f>
        <v/>
      </c>
      <c r="I1923" t="str">
        <f>IF(SB!H1925="","",SB!G1925)</f>
        <v/>
      </c>
      <c r="J1923" t="str">
        <f>IF(SB!H1925="","",SB!F1925)</f>
        <v/>
      </c>
      <c r="K1923" t="str">
        <f>IFERROR(IF(AND(SB!H1925&lt;&gt;"",VALUE(SB!E1925)&lt;VALUE(SB!$A$2)),Data!J1923,""),"")</f>
        <v/>
      </c>
      <c r="L1923" t="s">
        <v>35</v>
      </c>
      <c r="M1923" t="s">
        <v>35</v>
      </c>
      <c r="O1923" t="s">
        <v>35</v>
      </c>
      <c r="P1923" t="s">
        <v>35</v>
      </c>
      <c r="Q1923" t="s">
        <v>35</v>
      </c>
    </row>
    <row r="1924" spans="1:17">
      <c r="A1924" s="68"/>
      <c r="B1924" s="68"/>
      <c r="C1924" s="68"/>
      <c r="D1924" s="68"/>
      <c r="E1924" s="9"/>
      <c r="F1924" s="9" t="str">
        <f>IF(IF(SB!C1926="","",TEXT(SB!C1926,"0"))="",IF(SB!H1926="","",TEXT(SB!H1926,"0")),IF(SB!C1926="","",TEXT(SB!C1926,"0")))</f>
        <v/>
      </c>
      <c r="G1924" s="5" t="str">
        <f>IF(SB!D1926="","",SB!D1926)</f>
        <v/>
      </c>
      <c r="H1924" t="str">
        <f>IF(SB!D1926="","","X")</f>
        <v/>
      </c>
      <c r="I1924" t="str">
        <f>IF(SB!H1926="","",SB!G1926)</f>
        <v/>
      </c>
      <c r="J1924" t="str">
        <f>IF(SB!H1926="","",SB!F1926)</f>
        <v/>
      </c>
      <c r="K1924" t="str">
        <f>IFERROR(IF(AND(SB!H1926&lt;&gt;"",VALUE(SB!E1926)&lt;VALUE(SB!$A$2)),Data!J1924,""),"")</f>
        <v/>
      </c>
      <c r="L1924" t="s">
        <v>35</v>
      </c>
      <c r="M1924" t="s">
        <v>35</v>
      </c>
      <c r="O1924" t="s">
        <v>35</v>
      </c>
      <c r="P1924" t="s">
        <v>35</v>
      </c>
      <c r="Q1924" t="s">
        <v>35</v>
      </c>
    </row>
    <row r="1925" spans="1:17">
      <c r="A1925" s="68"/>
      <c r="B1925" s="68"/>
      <c r="C1925" s="68"/>
      <c r="D1925" s="68"/>
      <c r="E1925" s="9"/>
      <c r="F1925" s="9" t="str">
        <f>IF(IF(SB!C1927="","",TEXT(SB!C1927,"0"))="",IF(SB!H1927="","",TEXT(SB!H1927,"0")),IF(SB!C1927="","",TEXT(SB!C1927,"0")))</f>
        <v/>
      </c>
      <c r="G1925" s="5" t="str">
        <f>IF(SB!D1927="","",SB!D1927)</f>
        <v/>
      </c>
      <c r="H1925" t="str">
        <f>IF(SB!D1927="","","X")</f>
        <v/>
      </c>
      <c r="I1925" t="str">
        <f>IF(SB!H1927="","",SB!G1927)</f>
        <v/>
      </c>
      <c r="J1925" t="str">
        <f>IF(SB!H1927="","",SB!F1927)</f>
        <v/>
      </c>
      <c r="K1925" t="str">
        <f>IFERROR(IF(AND(SB!H1927&lt;&gt;"",VALUE(SB!E1927)&lt;VALUE(SB!$A$2)),Data!J1925,""),"")</f>
        <v/>
      </c>
      <c r="L1925" t="s">
        <v>35</v>
      </c>
      <c r="M1925" t="s">
        <v>35</v>
      </c>
      <c r="O1925" t="s">
        <v>35</v>
      </c>
      <c r="P1925" t="s">
        <v>35</v>
      </c>
      <c r="Q1925" t="s">
        <v>35</v>
      </c>
    </row>
    <row r="1926" spans="1:17">
      <c r="A1926" s="68"/>
      <c r="B1926" s="68"/>
      <c r="C1926" s="68"/>
      <c r="D1926" s="68"/>
      <c r="E1926" s="9"/>
      <c r="F1926" s="9" t="str">
        <f>IF(IF(SB!C1928="","",TEXT(SB!C1928,"0"))="",IF(SB!H1928="","",TEXT(SB!H1928,"0")),IF(SB!C1928="","",TEXT(SB!C1928,"0")))</f>
        <v/>
      </c>
      <c r="G1926" s="5" t="str">
        <f>IF(SB!D1928="","",SB!D1928)</f>
        <v/>
      </c>
      <c r="H1926" t="str">
        <f>IF(SB!D1928="","","X")</f>
        <v/>
      </c>
      <c r="I1926" t="str">
        <f>IF(SB!H1928="","",SB!G1928)</f>
        <v/>
      </c>
      <c r="J1926" t="str">
        <f>IF(SB!H1928="","",SB!F1928)</f>
        <v/>
      </c>
      <c r="K1926" t="str">
        <f>IFERROR(IF(AND(SB!H1928&lt;&gt;"",VALUE(SB!E1928)&lt;VALUE(SB!$A$2)),Data!J1926,""),"")</f>
        <v/>
      </c>
      <c r="L1926" t="s">
        <v>35</v>
      </c>
      <c r="M1926" t="s">
        <v>35</v>
      </c>
      <c r="O1926" t="s">
        <v>35</v>
      </c>
      <c r="P1926" t="s">
        <v>35</v>
      </c>
      <c r="Q1926" t="s">
        <v>35</v>
      </c>
    </row>
    <row r="1927" spans="1:17">
      <c r="A1927" s="68"/>
      <c r="B1927" s="68"/>
      <c r="C1927" s="68"/>
      <c r="D1927" s="68"/>
      <c r="E1927" s="9"/>
      <c r="F1927" s="9" t="str">
        <f>IF(IF(SB!C1929="","",TEXT(SB!C1929,"0"))="",IF(SB!H1929="","",TEXT(SB!H1929,"0")),IF(SB!C1929="","",TEXT(SB!C1929,"0")))</f>
        <v/>
      </c>
      <c r="G1927" s="5" t="str">
        <f>IF(SB!D1929="","",SB!D1929)</f>
        <v/>
      </c>
      <c r="H1927" t="str">
        <f>IF(SB!D1929="","","X")</f>
        <v/>
      </c>
      <c r="I1927" t="str">
        <f>IF(SB!H1929="","",SB!G1929)</f>
        <v/>
      </c>
      <c r="J1927" t="str">
        <f>IF(SB!H1929="","",SB!F1929)</f>
        <v/>
      </c>
      <c r="K1927" t="str">
        <f>IFERROR(IF(AND(SB!H1929&lt;&gt;"",VALUE(SB!E1929)&lt;VALUE(SB!$A$2)),Data!J1927,""),"")</f>
        <v/>
      </c>
      <c r="L1927" t="s">
        <v>35</v>
      </c>
      <c r="M1927" t="s">
        <v>35</v>
      </c>
      <c r="O1927" t="s">
        <v>35</v>
      </c>
      <c r="P1927" t="s">
        <v>35</v>
      </c>
      <c r="Q1927" t="s">
        <v>35</v>
      </c>
    </row>
    <row r="1928" spans="1:17">
      <c r="A1928" s="68"/>
      <c r="B1928" s="68"/>
      <c r="C1928" s="68"/>
      <c r="D1928" s="68"/>
      <c r="E1928" s="9"/>
      <c r="F1928" s="9" t="str">
        <f>IF(IF(SB!C1930="","",TEXT(SB!C1930,"0"))="",IF(SB!H1930="","",TEXT(SB!H1930,"0")),IF(SB!C1930="","",TEXT(SB!C1930,"0")))</f>
        <v/>
      </c>
      <c r="G1928" s="5" t="str">
        <f>IF(SB!D1930="","",SB!D1930)</f>
        <v/>
      </c>
      <c r="H1928" t="str">
        <f>IF(SB!D1930="","","X")</f>
        <v/>
      </c>
      <c r="I1928" t="str">
        <f>IF(SB!H1930="","",SB!G1930)</f>
        <v/>
      </c>
      <c r="J1928" t="str">
        <f>IF(SB!H1930="","",SB!F1930)</f>
        <v/>
      </c>
      <c r="K1928" t="str">
        <f>IFERROR(IF(AND(SB!H1930&lt;&gt;"",VALUE(SB!E1930)&lt;VALUE(SB!$A$2)),Data!J1928,""),"")</f>
        <v/>
      </c>
      <c r="L1928" t="s">
        <v>35</v>
      </c>
      <c r="M1928" t="s">
        <v>35</v>
      </c>
      <c r="O1928" t="s">
        <v>35</v>
      </c>
      <c r="P1928" t="s">
        <v>35</v>
      </c>
      <c r="Q1928" t="s">
        <v>35</v>
      </c>
    </row>
    <row r="1929" spans="1:17">
      <c r="A1929" s="68"/>
      <c r="B1929" s="68"/>
      <c r="C1929" s="68"/>
      <c r="D1929" s="68"/>
      <c r="E1929" s="9"/>
      <c r="F1929" s="9" t="str">
        <f>IF(IF(SB!C1931="","",TEXT(SB!C1931,"0"))="",IF(SB!H1931="","",TEXT(SB!H1931,"0")),IF(SB!C1931="","",TEXT(SB!C1931,"0")))</f>
        <v/>
      </c>
      <c r="G1929" s="5" t="str">
        <f>IF(SB!D1931="","",SB!D1931)</f>
        <v/>
      </c>
      <c r="H1929" t="str">
        <f>IF(SB!D1931="","","X")</f>
        <v/>
      </c>
      <c r="I1929" t="str">
        <f>IF(SB!H1931="","",SB!G1931)</f>
        <v/>
      </c>
      <c r="J1929" t="str">
        <f>IF(SB!H1931="","",SB!F1931)</f>
        <v/>
      </c>
      <c r="K1929" t="str">
        <f>IFERROR(IF(AND(SB!H1931&lt;&gt;"",VALUE(SB!E1931)&lt;VALUE(SB!$A$2)),Data!J1929,""),"")</f>
        <v/>
      </c>
      <c r="L1929" t="s">
        <v>35</v>
      </c>
      <c r="M1929" t="s">
        <v>35</v>
      </c>
      <c r="O1929" t="s">
        <v>35</v>
      </c>
      <c r="P1929" t="s">
        <v>35</v>
      </c>
      <c r="Q1929" t="s">
        <v>35</v>
      </c>
    </row>
    <row r="1930" spans="1:17">
      <c r="A1930" s="68"/>
      <c r="B1930" s="68"/>
      <c r="C1930" s="68"/>
      <c r="D1930" s="68"/>
      <c r="E1930" s="9"/>
      <c r="F1930" s="9" t="str">
        <f>IF(IF(SB!C1932="","",TEXT(SB!C1932,"0"))="",IF(SB!H1932="","",TEXT(SB!H1932,"0")),IF(SB!C1932="","",TEXT(SB!C1932,"0")))</f>
        <v/>
      </c>
      <c r="G1930" s="5" t="str">
        <f>IF(SB!D1932="","",SB!D1932)</f>
        <v/>
      </c>
      <c r="H1930" t="str">
        <f>IF(SB!D1932="","","X")</f>
        <v/>
      </c>
      <c r="I1930" t="str">
        <f>IF(SB!H1932="","",SB!G1932)</f>
        <v/>
      </c>
      <c r="J1930" t="str">
        <f>IF(SB!H1932="","",SB!F1932)</f>
        <v/>
      </c>
      <c r="K1930" t="str">
        <f>IFERROR(IF(AND(SB!H1932&lt;&gt;"",VALUE(SB!E1932)&lt;VALUE(SB!$A$2)),Data!J1930,""),"")</f>
        <v/>
      </c>
      <c r="L1930" t="s">
        <v>35</v>
      </c>
      <c r="M1930" t="s">
        <v>35</v>
      </c>
      <c r="O1930" t="s">
        <v>35</v>
      </c>
      <c r="P1930" t="s">
        <v>35</v>
      </c>
      <c r="Q1930" t="s">
        <v>35</v>
      </c>
    </row>
    <row r="1931" spans="1:17">
      <c r="A1931" s="68"/>
      <c r="B1931" s="68"/>
      <c r="C1931" s="68"/>
      <c r="D1931" s="68"/>
      <c r="E1931" s="9"/>
      <c r="F1931" s="9" t="str">
        <f>IF(IF(SB!C1933="","",TEXT(SB!C1933,"0"))="",IF(SB!H1933="","",TEXT(SB!H1933,"0")),IF(SB!C1933="","",TEXT(SB!C1933,"0")))</f>
        <v/>
      </c>
      <c r="G1931" s="5" t="str">
        <f>IF(SB!D1933="","",SB!D1933)</f>
        <v/>
      </c>
      <c r="H1931" t="str">
        <f>IF(SB!D1933="","","X")</f>
        <v/>
      </c>
      <c r="I1931" t="str">
        <f>IF(SB!H1933="","",SB!G1933)</f>
        <v/>
      </c>
      <c r="J1931" t="str">
        <f>IF(SB!H1933="","",SB!F1933)</f>
        <v/>
      </c>
      <c r="K1931" t="str">
        <f>IFERROR(IF(AND(SB!H1933&lt;&gt;"",VALUE(SB!E1933)&lt;VALUE(SB!$A$2)),Data!J1931,""),"")</f>
        <v/>
      </c>
      <c r="L1931" t="s">
        <v>35</v>
      </c>
      <c r="M1931" t="s">
        <v>35</v>
      </c>
      <c r="O1931" t="s">
        <v>35</v>
      </c>
      <c r="P1931" t="s">
        <v>35</v>
      </c>
      <c r="Q1931" t="s">
        <v>35</v>
      </c>
    </row>
    <row r="1932" spans="1:17">
      <c r="A1932" s="68"/>
      <c r="B1932" s="68"/>
      <c r="C1932" s="68"/>
      <c r="D1932" s="68"/>
      <c r="E1932" s="9"/>
      <c r="F1932" s="9" t="str">
        <f>IF(IF(SB!C1934="","",TEXT(SB!C1934,"0"))="",IF(SB!H1934="","",TEXT(SB!H1934,"0")),IF(SB!C1934="","",TEXT(SB!C1934,"0")))</f>
        <v/>
      </c>
      <c r="G1932" s="5" t="str">
        <f>IF(SB!D1934="","",SB!D1934)</f>
        <v/>
      </c>
      <c r="H1932" t="str">
        <f>IF(SB!D1934="","","X")</f>
        <v/>
      </c>
      <c r="I1932" t="str">
        <f>IF(SB!H1934="","",SB!G1934)</f>
        <v/>
      </c>
      <c r="J1932" t="str">
        <f>IF(SB!H1934="","",SB!F1934)</f>
        <v/>
      </c>
      <c r="K1932" t="str">
        <f>IFERROR(IF(AND(SB!H1934&lt;&gt;"",VALUE(SB!E1934)&lt;VALUE(SB!$A$2)),Data!J1932,""),"")</f>
        <v/>
      </c>
      <c r="L1932" t="s">
        <v>35</v>
      </c>
      <c r="M1932" t="s">
        <v>35</v>
      </c>
      <c r="O1932" t="s">
        <v>35</v>
      </c>
      <c r="P1932" t="s">
        <v>35</v>
      </c>
      <c r="Q1932" t="s">
        <v>35</v>
      </c>
    </row>
    <row r="1933" spans="1:17">
      <c r="A1933" s="68"/>
      <c r="B1933" s="68"/>
      <c r="C1933" s="68"/>
      <c r="D1933" s="68"/>
      <c r="E1933" s="9"/>
      <c r="F1933" s="9" t="str">
        <f>IF(IF(SB!C1935="","",TEXT(SB!C1935,"0"))="",IF(SB!H1935="","",TEXT(SB!H1935,"0")),IF(SB!C1935="","",TEXT(SB!C1935,"0")))</f>
        <v/>
      </c>
      <c r="G1933" s="5" t="str">
        <f>IF(SB!D1935="","",SB!D1935)</f>
        <v/>
      </c>
      <c r="H1933" t="str">
        <f>IF(SB!D1935="","","X")</f>
        <v/>
      </c>
      <c r="I1933" t="str">
        <f>IF(SB!H1935="","",SB!G1935)</f>
        <v/>
      </c>
      <c r="J1933" t="str">
        <f>IF(SB!H1935="","",SB!F1935)</f>
        <v/>
      </c>
      <c r="K1933" t="str">
        <f>IFERROR(IF(AND(SB!H1935&lt;&gt;"",VALUE(SB!E1935)&lt;VALUE(SB!$A$2)),Data!J1933,""),"")</f>
        <v/>
      </c>
      <c r="L1933" t="s">
        <v>35</v>
      </c>
      <c r="M1933" t="s">
        <v>35</v>
      </c>
      <c r="O1933" t="s">
        <v>35</v>
      </c>
      <c r="P1933" t="s">
        <v>35</v>
      </c>
      <c r="Q1933" t="s">
        <v>35</v>
      </c>
    </row>
    <row r="1934" spans="1:17">
      <c r="A1934" s="68"/>
      <c r="B1934" s="68"/>
      <c r="C1934" s="68"/>
      <c r="D1934" s="68"/>
      <c r="E1934" s="9"/>
      <c r="F1934" s="9" t="str">
        <f>IF(IF(SB!C1936="","",TEXT(SB!C1936,"0"))="",IF(SB!H1936="","",TEXT(SB!H1936,"0")),IF(SB!C1936="","",TEXT(SB!C1936,"0")))</f>
        <v/>
      </c>
      <c r="G1934" s="5" t="str">
        <f>IF(SB!D1936="","",SB!D1936)</f>
        <v/>
      </c>
      <c r="H1934" t="str">
        <f>IF(SB!D1936="","","X")</f>
        <v/>
      </c>
      <c r="I1934" t="str">
        <f>IF(SB!H1936="","",SB!G1936)</f>
        <v/>
      </c>
      <c r="J1934" t="str">
        <f>IF(SB!H1936="","",SB!F1936)</f>
        <v/>
      </c>
      <c r="K1934" t="str">
        <f>IFERROR(IF(AND(SB!H1936&lt;&gt;"",VALUE(SB!E1936)&lt;VALUE(SB!$A$2)),Data!J1934,""),"")</f>
        <v/>
      </c>
      <c r="L1934" t="s">
        <v>35</v>
      </c>
      <c r="M1934" t="s">
        <v>35</v>
      </c>
      <c r="O1934" t="s">
        <v>35</v>
      </c>
      <c r="P1934" t="s">
        <v>35</v>
      </c>
      <c r="Q1934" t="s">
        <v>35</v>
      </c>
    </row>
    <row r="1935" spans="1:17">
      <c r="A1935" s="68"/>
      <c r="B1935" s="68"/>
      <c r="C1935" s="68"/>
      <c r="D1935" s="68"/>
      <c r="E1935" s="9"/>
      <c r="F1935" s="9" t="str">
        <f>IF(IF(SB!C1937="","",TEXT(SB!C1937,"0"))="",IF(SB!H1937="","",TEXT(SB!H1937,"0")),IF(SB!C1937="","",TEXT(SB!C1937,"0")))</f>
        <v/>
      </c>
      <c r="G1935" s="5" t="str">
        <f>IF(SB!D1937="","",SB!D1937)</f>
        <v/>
      </c>
      <c r="H1935" t="str">
        <f>IF(SB!D1937="","","X")</f>
        <v/>
      </c>
      <c r="I1935" t="str">
        <f>IF(SB!H1937="","",SB!G1937)</f>
        <v/>
      </c>
      <c r="J1935" t="str">
        <f>IF(SB!H1937="","",SB!F1937)</f>
        <v/>
      </c>
      <c r="K1935" t="str">
        <f>IFERROR(IF(AND(SB!H1937&lt;&gt;"",VALUE(SB!E1937)&lt;VALUE(SB!$A$2)),Data!J1935,""),"")</f>
        <v/>
      </c>
      <c r="L1935" t="s">
        <v>35</v>
      </c>
      <c r="M1935" t="s">
        <v>35</v>
      </c>
      <c r="O1935" t="s">
        <v>35</v>
      </c>
      <c r="P1935" t="s">
        <v>35</v>
      </c>
      <c r="Q1935" t="s">
        <v>35</v>
      </c>
    </row>
    <row r="1936" spans="1:17">
      <c r="A1936" s="68"/>
      <c r="B1936" s="68"/>
      <c r="C1936" s="68"/>
      <c r="D1936" s="68"/>
      <c r="E1936" s="9"/>
      <c r="F1936" s="9" t="str">
        <f>IF(IF(SB!C1938="","",TEXT(SB!C1938,"0"))="",IF(SB!H1938="","",TEXT(SB!H1938,"0")),IF(SB!C1938="","",TEXT(SB!C1938,"0")))</f>
        <v/>
      </c>
      <c r="G1936" s="5" t="str">
        <f>IF(SB!D1938="","",SB!D1938)</f>
        <v/>
      </c>
      <c r="H1936" t="str">
        <f>IF(SB!D1938="","","X")</f>
        <v/>
      </c>
      <c r="I1936" t="str">
        <f>IF(SB!H1938="","",SB!G1938)</f>
        <v/>
      </c>
      <c r="J1936" t="str">
        <f>IF(SB!H1938="","",SB!F1938)</f>
        <v/>
      </c>
      <c r="K1936" t="str">
        <f>IFERROR(IF(AND(SB!H1938&lt;&gt;"",VALUE(SB!E1938)&lt;VALUE(SB!$A$2)),Data!J1936,""),"")</f>
        <v/>
      </c>
      <c r="L1936" t="s">
        <v>35</v>
      </c>
      <c r="M1936" t="s">
        <v>35</v>
      </c>
      <c r="O1936" t="s">
        <v>35</v>
      </c>
      <c r="P1936" t="s">
        <v>35</v>
      </c>
      <c r="Q1936" t="s">
        <v>35</v>
      </c>
    </row>
    <row r="1937" spans="1:17">
      <c r="A1937" s="68"/>
      <c r="B1937" s="68"/>
      <c r="C1937" s="68"/>
      <c r="D1937" s="68"/>
      <c r="E1937" s="9"/>
      <c r="F1937" s="9" t="str">
        <f>IF(IF(SB!C1939="","",TEXT(SB!C1939,"0"))="",IF(SB!H1939="","",TEXT(SB!H1939,"0")),IF(SB!C1939="","",TEXT(SB!C1939,"0")))</f>
        <v/>
      </c>
      <c r="G1937" s="5" t="str">
        <f>IF(SB!D1939="","",SB!D1939)</f>
        <v/>
      </c>
      <c r="H1937" t="str">
        <f>IF(SB!D1939="","","X")</f>
        <v/>
      </c>
      <c r="I1937" t="str">
        <f>IF(SB!H1939="","",SB!G1939)</f>
        <v/>
      </c>
      <c r="J1937" t="str">
        <f>IF(SB!H1939="","",SB!F1939)</f>
        <v/>
      </c>
      <c r="K1937" t="str">
        <f>IFERROR(IF(AND(SB!H1939&lt;&gt;"",VALUE(SB!E1939)&lt;VALUE(SB!$A$2)),Data!J1937,""),"")</f>
        <v/>
      </c>
      <c r="L1937" t="s">
        <v>35</v>
      </c>
      <c r="M1937" t="s">
        <v>35</v>
      </c>
      <c r="O1937" t="s">
        <v>35</v>
      </c>
      <c r="P1937" t="s">
        <v>35</v>
      </c>
      <c r="Q1937" t="s">
        <v>35</v>
      </c>
    </row>
    <row r="1938" spans="1:17">
      <c r="A1938" s="68"/>
      <c r="B1938" s="68"/>
      <c r="C1938" s="68"/>
      <c r="D1938" s="68"/>
      <c r="E1938" s="9"/>
      <c r="F1938" s="9" t="str">
        <f>IF(IF(SB!C1940="","",TEXT(SB!C1940,"0"))="",IF(SB!H1940="","",TEXT(SB!H1940,"0")),IF(SB!C1940="","",TEXT(SB!C1940,"0")))</f>
        <v/>
      </c>
      <c r="G1938" s="5" t="str">
        <f>IF(SB!D1940="","",SB!D1940)</f>
        <v/>
      </c>
      <c r="H1938" t="str">
        <f>IF(SB!D1940="","","X")</f>
        <v/>
      </c>
      <c r="I1938" t="str">
        <f>IF(SB!H1940="","",SB!G1940)</f>
        <v/>
      </c>
      <c r="J1938" t="str">
        <f>IF(SB!H1940="","",SB!F1940)</f>
        <v/>
      </c>
      <c r="K1938" t="str">
        <f>IFERROR(IF(AND(SB!H1940&lt;&gt;"",VALUE(SB!E1940)&lt;VALUE(SB!$A$2)),Data!J1938,""),"")</f>
        <v/>
      </c>
      <c r="L1938" t="s">
        <v>35</v>
      </c>
      <c r="M1938" t="s">
        <v>35</v>
      </c>
      <c r="O1938" t="s">
        <v>35</v>
      </c>
      <c r="P1938" t="s">
        <v>35</v>
      </c>
      <c r="Q1938" t="s">
        <v>35</v>
      </c>
    </row>
    <row r="1939" spans="1:17">
      <c r="A1939" s="68"/>
      <c r="B1939" s="68"/>
      <c r="C1939" s="68"/>
      <c r="D1939" s="68"/>
      <c r="E1939" s="9"/>
      <c r="F1939" s="9" t="str">
        <f>IF(IF(SB!C1941="","",TEXT(SB!C1941,"0"))="",IF(SB!H1941="","",TEXT(SB!H1941,"0")),IF(SB!C1941="","",TEXT(SB!C1941,"0")))</f>
        <v/>
      </c>
      <c r="G1939" s="5" t="str">
        <f>IF(SB!D1941="","",SB!D1941)</f>
        <v/>
      </c>
      <c r="H1939" t="str">
        <f>IF(SB!D1941="","","X")</f>
        <v/>
      </c>
      <c r="I1939" t="str">
        <f>IF(SB!H1941="","",SB!G1941)</f>
        <v/>
      </c>
      <c r="J1939" t="str">
        <f>IF(SB!H1941="","",SB!F1941)</f>
        <v/>
      </c>
      <c r="K1939" t="str">
        <f>IFERROR(IF(AND(SB!H1941&lt;&gt;"",VALUE(SB!E1941)&lt;VALUE(SB!$A$2)),Data!J1939,""),"")</f>
        <v/>
      </c>
      <c r="L1939" t="s">
        <v>35</v>
      </c>
      <c r="M1939" t="s">
        <v>35</v>
      </c>
      <c r="O1939" t="s">
        <v>35</v>
      </c>
      <c r="P1939" t="s">
        <v>35</v>
      </c>
      <c r="Q1939" t="s">
        <v>35</v>
      </c>
    </row>
    <row r="1940" spans="1:17">
      <c r="A1940" s="68"/>
      <c r="B1940" s="68"/>
      <c r="C1940" s="68"/>
      <c r="D1940" s="68"/>
      <c r="E1940" s="9"/>
      <c r="F1940" s="9" t="str">
        <f>IF(IF(SB!C1942="","",TEXT(SB!C1942,"0"))="",IF(SB!H1942="","",TEXT(SB!H1942,"0")),IF(SB!C1942="","",TEXT(SB!C1942,"0")))</f>
        <v/>
      </c>
      <c r="G1940" s="5" t="str">
        <f>IF(SB!D1942="","",SB!D1942)</f>
        <v/>
      </c>
      <c r="H1940" t="str">
        <f>IF(SB!D1942="","","X")</f>
        <v/>
      </c>
      <c r="I1940" t="str">
        <f>IF(SB!H1942="","",SB!G1942)</f>
        <v/>
      </c>
      <c r="J1940" t="str">
        <f>IF(SB!H1942="","",SB!F1942)</f>
        <v/>
      </c>
      <c r="K1940" t="str">
        <f>IFERROR(IF(AND(SB!H1942&lt;&gt;"",VALUE(SB!E1942)&lt;VALUE(SB!$A$2)),Data!J1940,""),"")</f>
        <v/>
      </c>
      <c r="L1940" t="s">
        <v>35</v>
      </c>
      <c r="M1940" t="s">
        <v>35</v>
      </c>
      <c r="O1940" t="s">
        <v>35</v>
      </c>
      <c r="P1940" t="s">
        <v>35</v>
      </c>
      <c r="Q1940" t="s">
        <v>35</v>
      </c>
    </row>
    <row r="1941" spans="1:17">
      <c r="A1941" s="68"/>
      <c r="B1941" s="68"/>
      <c r="C1941" s="68"/>
      <c r="D1941" s="68"/>
      <c r="E1941" s="9"/>
      <c r="F1941" s="9" t="str">
        <f>IF(IF(SB!C1943="","",TEXT(SB!C1943,"0"))="",IF(SB!H1943="","",TEXT(SB!H1943,"0")),IF(SB!C1943="","",TEXT(SB!C1943,"0")))</f>
        <v/>
      </c>
      <c r="G1941" s="5" t="str">
        <f>IF(SB!D1943="","",SB!D1943)</f>
        <v/>
      </c>
      <c r="H1941" t="str">
        <f>IF(SB!D1943="","","X")</f>
        <v/>
      </c>
      <c r="I1941" t="str">
        <f>IF(SB!H1943="","",SB!G1943)</f>
        <v/>
      </c>
      <c r="J1941" t="str">
        <f>IF(SB!H1943="","",SB!F1943)</f>
        <v/>
      </c>
      <c r="K1941" t="str">
        <f>IFERROR(IF(AND(SB!H1943&lt;&gt;"",VALUE(SB!E1943)&lt;VALUE(SB!$A$2)),Data!J1941,""),"")</f>
        <v/>
      </c>
      <c r="L1941" t="s">
        <v>35</v>
      </c>
      <c r="M1941" t="s">
        <v>35</v>
      </c>
      <c r="O1941" t="s">
        <v>35</v>
      </c>
      <c r="P1941" t="s">
        <v>35</v>
      </c>
      <c r="Q1941" t="s">
        <v>35</v>
      </c>
    </row>
    <row r="1942" spans="1:17">
      <c r="A1942" s="68"/>
      <c r="B1942" s="68"/>
      <c r="C1942" s="68"/>
      <c r="D1942" s="68"/>
      <c r="E1942" s="9"/>
      <c r="F1942" s="9" t="str">
        <f>IF(IF(SB!C1944="","",TEXT(SB!C1944,"0"))="",IF(SB!H1944="","",TEXT(SB!H1944,"0")),IF(SB!C1944="","",TEXT(SB!C1944,"0")))</f>
        <v/>
      </c>
      <c r="G1942" s="5" t="str">
        <f>IF(SB!D1944="","",SB!D1944)</f>
        <v/>
      </c>
      <c r="H1942" t="str">
        <f>IF(SB!D1944="","","X")</f>
        <v/>
      </c>
      <c r="I1942" t="str">
        <f>IF(SB!H1944="","",SB!G1944)</f>
        <v/>
      </c>
      <c r="J1942" t="str">
        <f>IF(SB!H1944="","",SB!F1944)</f>
        <v/>
      </c>
      <c r="K1942" t="str">
        <f>IFERROR(IF(AND(SB!H1944&lt;&gt;"",VALUE(SB!E1944)&lt;VALUE(SB!$A$2)),Data!J1942,""),"")</f>
        <v/>
      </c>
      <c r="L1942" t="s">
        <v>35</v>
      </c>
      <c r="M1942" t="s">
        <v>35</v>
      </c>
      <c r="O1942" t="s">
        <v>35</v>
      </c>
      <c r="P1942" t="s">
        <v>35</v>
      </c>
      <c r="Q1942" t="s">
        <v>35</v>
      </c>
    </row>
    <row r="1943" spans="1:17">
      <c r="A1943" s="68"/>
      <c r="B1943" s="68"/>
      <c r="C1943" s="68"/>
      <c r="D1943" s="68"/>
      <c r="E1943" s="9"/>
      <c r="F1943" s="9" t="str">
        <f>IF(IF(SB!C1945="","",TEXT(SB!C1945,"0"))="",IF(SB!H1945="","",TEXT(SB!H1945,"0")),IF(SB!C1945="","",TEXT(SB!C1945,"0")))</f>
        <v/>
      </c>
      <c r="G1943" s="5" t="str">
        <f>IF(SB!D1945="","",SB!D1945)</f>
        <v/>
      </c>
      <c r="H1943" t="str">
        <f>IF(SB!D1945="","","X")</f>
        <v/>
      </c>
      <c r="I1943" t="str">
        <f>IF(SB!H1945="","",SB!G1945)</f>
        <v/>
      </c>
      <c r="J1943" t="str">
        <f>IF(SB!H1945="","",SB!F1945)</f>
        <v/>
      </c>
      <c r="K1943" t="str">
        <f>IFERROR(IF(AND(SB!H1945&lt;&gt;"",VALUE(SB!E1945)&lt;VALUE(SB!$A$2)),Data!J1943,""),"")</f>
        <v/>
      </c>
      <c r="L1943" t="s">
        <v>35</v>
      </c>
      <c r="M1943" t="s">
        <v>35</v>
      </c>
      <c r="O1943" t="s">
        <v>35</v>
      </c>
      <c r="P1943" t="s">
        <v>35</v>
      </c>
      <c r="Q1943" t="s">
        <v>35</v>
      </c>
    </row>
    <row r="1944" spans="1:17">
      <c r="A1944" s="68"/>
      <c r="B1944" s="68"/>
      <c r="C1944" s="68"/>
      <c r="D1944" s="68"/>
      <c r="E1944" s="9"/>
      <c r="F1944" s="9" t="str">
        <f>IF(IF(SB!C1946="","",TEXT(SB!C1946,"0"))="",IF(SB!H1946="","",TEXT(SB!H1946,"0")),IF(SB!C1946="","",TEXT(SB!C1946,"0")))</f>
        <v/>
      </c>
      <c r="G1944" s="5" t="str">
        <f>IF(SB!D1946="","",SB!D1946)</f>
        <v/>
      </c>
      <c r="H1944" t="str">
        <f>IF(SB!D1946="","","X")</f>
        <v/>
      </c>
      <c r="I1944" t="str">
        <f>IF(SB!H1946="","",SB!G1946)</f>
        <v/>
      </c>
      <c r="J1944" t="str">
        <f>IF(SB!H1946="","",SB!F1946)</f>
        <v/>
      </c>
      <c r="K1944" t="str">
        <f>IFERROR(IF(AND(SB!H1946&lt;&gt;"",VALUE(SB!E1946)&lt;VALUE(SB!$A$2)),Data!J1944,""),"")</f>
        <v/>
      </c>
      <c r="L1944" t="s">
        <v>35</v>
      </c>
      <c r="M1944" t="s">
        <v>35</v>
      </c>
      <c r="O1944" t="s">
        <v>35</v>
      </c>
      <c r="P1944" t="s">
        <v>35</v>
      </c>
      <c r="Q1944" t="s">
        <v>35</v>
      </c>
    </row>
    <row r="1945" spans="1:17">
      <c r="A1945" s="68"/>
      <c r="B1945" s="68"/>
      <c r="C1945" s="68"/>
      <c r="D1945" s="68"/>
      <c r="E1945" s="9"/>
      <c r="F1945" s="9" t="str">
        <f>IF(IF(SB!C1947="","",TEXT(SB!C1947,"0"))="",IF(SB!H1947="","",TEXT(SB!H1947,"0")),IF(SB!C1947="","",TEXT(SB!C1947,"0")))</f>
        <v/>
      </c>
      <c r="G1945" s="5" t="str">
        <f>IF(SB!D1947="","",SB!D1947)</f>
        <v/>
      </c>
      <c r="H1945" t="str">
        <f>IF(SB!D1947="","","X")</f>
        <v/>
      </c>
      <c r="I1945" t="str">
        <f>IF(SB!H1947="","",SB!G1947)</f>
        <v/>
      </c>
      <c r="J1945" t="str">
        <f>IF(SB!H1947="","",SB!F1947)</f>
        <v/>
      </c>
      <c r="K1945" t="str">
        <f>IFERROR(IF(AND(SB!H1947&lt;&gt;"",VALUE(SB!E1947)&lt;VALUE(SB!$A$2)),Data!J1945,""),"")</f>
        <v/>
      </c>
      <c r="L1945" t="s">
        <v>35</v>
      </c>
      <c r="M1945" t="s">
        <v>35</v>
      </c>
      <c r="O1945" t="s">
        <v>35</v>
      </c>
      <c r="P1945" t="s">
        <v>35</v>
      </c>
      <c r="Q1945" t="s">
        <v>35</v>
      </c>
    </row>
    <row r="1946" spans="1:17">
      <c r="A1946" s="68"/>
      <c r="B1946" s="68"/>
      <c r="C1946" s="68"/>
      <c r="D1946" s="68"/>
      <c r="E1946" s="9"/>
      <c r="F1946" s="9" t="str">
        <f>IF(IF(SB!C1948="","",TEXT(SB!C1948,"0"))="",IF(SB!H1948="","",TEXT(SB!H1948,"0")),IF(SB!C1948="","",TEXT(SB!C1948,"0")))</f>
        <v/>
      </c>
      <c r="G1946" s="5" t="str">
        <f>IF(SB!D1948="","",SB!D1948)</f>
        <v/>
      </c>
      <c r="H1946" t="str">
        <f>IF(SB!D1948="","","X")</f>
        <v/>
      </c>
      <c r="I1946" t="str">
        <f>IF(SB!H1948="","",SB!G1948)</f>
        <v/>
      </c>
      <c r="J1946" t="str">
        <f>IF(SB!H1948="","",SB!F1948)</f>
        <v/>
      </c>
      <c r="K1946" t="str">
        <f>IFERROR(IF(AND(SB!H1948&lt;&gt;"",VALUE(SB!E1948)&lt;VALUE(SB!$A$2)),Data!J1946,""),"")</f>
        <v/>
      </c>
      <c r="L1946" t="s">
        <v>35</v>
      </c>
      <c r="M1946" t="s">
        <v>35</v>
      </c>
      <c r="O1946" t="s">
        <v>35</v>
      </c>
      <c r="P1946" t="s">
        <v>35</v>
      </c>
      <c r="Q1946" t="s">
        <v>35</v>
      </c>
    </row>
    <row r="1947" spans="1:17">
      <c r="A1947" s="68"/>
      <c r="B1947" s="68"/>
      <c r="C1947" s="68"/>
      <c r="D1947" s="68"/>
      <c r="E1947" s="9"/>
      <c r="F1947" s="9" t="str">
        <f>IF(IF(SB!C1949="","",TEXT(SB!C1949,"0"))="",IF(SB!H1949="","",TEXT(SB!H1949,"0")),IF(SB!C1949="","",TEXT(SB!C1949,"0")))</f>
        <v/>
      </c>
      <c r="G1947" s="5" t="str">
        <f>IF(SB!D1949="","",SB!D1949)</f>
        <v/>
      </c>
      <c r="H1947" t="str">
        <f>IF(SB!D1949="","","X")</f>
        <v/>
      </c>
      <c r="I1947" t="str">
        <f>IF(SB!H1949="","",SB!G1949)</f>
        <v/>
      </c>
      <c r="J1947" t="str">
        <f>IF(SB!H1949="","",SB!F1949)</f>
        <v/>
      </c>
      <c r="K1947" t="str">
        <f>IFERROR(IF(AND(SB!H1949&lt;&gt;"",VALUE(SB!E1949)&lt;VALUE(SB!$A$2)),Data!J1947,""),"")</f>
        <v/>
      </c>
      <c r="L1947" t="s">
        <v>35</v>
      </c>
      <c r="M1947" t="s">
        <v>35</v>
      </c>
      <c r="O1947" t="s">
        <v>35</v>
      </c>
      <c r="P1947" t="s">
        <v>35</v>
      </c>
      <c r="Q1947" t="s">
        <v>35</v>
      </c>
    </row>
    <row r="1948" spans="1:17">
      <c r="A1948" s="68"/>
      <c r="B1948" s="68"/>
      <c r="C1948" s="68"/>
      <c r="D1948" s="68"/>
      <c r="E1948" s="9"/>
      <c r="F1948" s="9" t="str">
        <f>IF(IF(SB!C1950="","",TEXT(SB!C1950,"0"))="",IF(SB!H1950="","",TEXT(SB!H1950,"0")),IF(SB!C1950="","",TEXT(SB!C1950,"0")))</f>
        <v/>
      </c>
      <c r="G1948" s="5" t="str">
        <f>IF(SB!D1950="","",SB!D1950)</f>
        <v/>
      </c>
      <c r="H1948" t="str">
        <f>IF(SB!D1950="","","X")</f>
        <v/>
      </c>
      <c r="I1948" t="str">
        <f>IF(SB!H1950="","",SB!G1950)</f>
        <v/>
      </c>
      <c r="J1948" t="str">
        <f>IF(SB!H1950="","",SB!F1950)</f>
        <v/>
      </c>
      <c r="K1948" t="str">
        <f>IFERROR(IF(AND(SB!H1950&lt;&gt;"",VALUE(SB!E1950)&lt;VALUE(SB!$A$2)),Data!J1948,""),"")</f>
        <v/>
      </c>
      <c r="L1948" t="s">
        <v>35</v>
      </c>
      <c r="M1948" t="s">
        <v>35</v>
      </c>
      <c r="O1948" t="s">
        <v>35</v>
      </c>
      <c r="P1948" t="s">
        <v>35</v>
      </c>
      <c r="Q1948" t="s">
        <v>35</v>
      </c>
    </row>
    <row r="1949" spans="1:17">
      <c r="A1949" s="68"/>
      <c r="B1949" s="68"/>
      <c r="C1949" s="68"/>
      <c r="D1949" s="68"/>
      <c r="E1949" s="9"/>
      <c r="F1949" s="9" t="str">
        <f>IF(IF(SB!C1951="","",TEXT(SB!C1951,"0"))="",IF(SB!H1951="","",TEXT(SB!H1951,"0")),IF(SB!C1951="","",TEXT(SB!C1951,"0")))</f>
        <v/>
      </c>
      <c r="G1949" s="5" t="str">
        <f>IF(SB!D1951="","",SB!D1951)</f>
        <v/>
      </c>
      <c r="H1949" t="str">
        <f>IF(SB!D1951="","","X")</f>
        <v/>
      </c>
      <c r="I1949" t="str">
        <f>IF(SB!H1951="","",SB!G1951)</f>
        <v/>
      </c>
      <c r="J1949" t="str">
        <f>IF(SB!H1951="","",SB!F1951)</f>
        <v/>
      </c>
      <c r="K1949" t="str">
        <f>IFERROR(IF(AND(SB!H1951&lt;&gt;"",VALUE(SB!E1951)&lt;VALUE(SB!$A$2)),Data!J1949,""),"")</f>
        <v/>
      </c>
      <c r="L1949" t="s">
        <v>35</v>
      </c>
      <c r="M1949" t="s">
        <v>35</v>
      </c>
      <c r="O1949" t="s">
        <v>35</v>
      </c>
      <c r="P1949" t="s">
        <v>35</v>
      </c>
      <c r="Q1949" t="s">
        <v>35</v>
      </c>
    </row>
    <row r="1950" spans="1:17">
      <c r="A1950" s="68"/>
      <c r="B1950" s="68"/>
      <c r="C1950" s="68"/>
      <c r="D1950" s="68"/>
      <c r="E1950" s="9"/>
      <c r="F1950" s="9" t="str">
        <f>IF(IF(SB!C1952="","",TEXT(SB!C1952,"0"))="",IF(SB!H1952="","",TEXT(SB!H1952,"0")),IF(SB!C1952="","",TEXT(SB!C1952,"0")))</f>
        <v/>
      </c>
      <c r="G1950" s="5" t="str">
        <f>IF(SB!D1952="","",SB!D1952)</f>
        <v/>
      </c>
      <c r="H1950" t="str">
        <f>IF(SB!D1952="","","X")</f>
        <v/>
      </c>
      <c r="I1950" t="str">
        <f>IF(SB!H1952="","",SB!G1952)</f>
        <v/>
      </c>
      <c r="J1950" t="str">
        <f>IF(SB!H1952="","",SB!F1952)</f>
        <v/>
      </c>
      <c r="K1950" t="str">
        <f>IFERROR(IF(AND(SB!H1952&lt;&gt;"",VALUE(SB!E1952)&lt;VALUE(SB!$A$2)),Data!J1950,""),"")</f>
        <v/>
      </c>
      <c r="L1950" t="s">
        <v>35</v>
      </c>
      <c r="M1950" t="s">
        <v>35</v>
      </c>
      <c r="O1950" t="s">
        <v>35</v>
      </c>
      <c r="P1950" t="s">
        <v>35</v>
      </c>
      <c r="Q1950" t="s">
        <v>35</v>
      </c>
    </row>
    <row r="1951" spans="1:17">
      <c r="A1951" s="68"/>
      <c r="B1951" s="68"/>
      <c r="C1951" s="68"/>
      <c r="D1951" s="68"/>
      <c r="E1951" s="9"/>
      <c r="F1951" s="9" t="str">
        <f>IF(IF(SB!C1953="","",TEXT(SB!C1953,"0"))="",IF(SB!H1953="","",TEXT(SB!H1953,"0")),IF(SB!C1953="","",TEXT(SB!C1953,"0")))</f>
        <v/>
      </c>
      <c r="G1951" s="5" t="str">
        <f>IF(SB!D1953="","",SB!D1953)</f>
        <v/>
      </c>
      <c r="H1951" t="str">
        <f>IF(SB!D1953="","","X")</f>
        <v/>
      </c>
      <c r="I1951" t="str">
        <f>IF(SB!H1953="","",SB!G1953)</f>
        <v/>
      </c>
      <c r="J1951" t="str">
        <f>IF(SB!H1953="","",SB!F1953)</f>
        <v/>
      </c>
      <c r="K1951" t="str">
        <f>IFERROR(IF(AND(SB!H1953&lt;&gt;"",VALUE(SB!E1953)&lt;VALUE(SB!$A$2)),Data!J1951,""),"")</f>
        <v/>
      </c>
      <c r="L1951" t="s">
        <v>35</v>
      </c>
      <c r="M1951" t="s">
        <v>35</v>
      </c>
      <c r="O1951" t="s">
        <v>35</v>
      </c>
      <c r="P1951" t="s">
        <v>35</v>
      </c>
      <c r="Q1951" t="s">
        <v>35</v>
      </c>
    </row>
    <row r="1952" spans="1:17">
      <c r="A1952" s="68"/>
      <c r="B1952" s="68"/>
      <c r="C1952" s="68"/>
      <c r="D1952" s="68"/>
      <c r="E1952" s="9"/>
      <c r="F1952" s="9" t="str">
        <f>IF(IF(SB!C1954="","",TEXT(SB!C1954,"0"))="",IF(SB!H1954="","",TEXT(SB!H1954,"0")),IF(SB!C1954="","",TEXT(SB!C1954,"0")))</f>
        <v/>
      </c>
      <c r="G1952" s="5" t="str">
        <f>IF(SB!D1954="","",SB!D1954)</f>
        <v/>
      </c>
      <c r="H1952" t="str">
        <f>IF(SB!D1954="","","X")</f>
        <v/>
      </c>
      <c r="I1952" t="str">
        <f>IF(SB!H1954="","",SB!G1954)</f>
        <v/>
      </c>
      <c r="J1952" t="str">
        <f>IF(SB!H1954="","",SB!F1954)</f>
        <v/>
      </c>
      <c r="K1952" t="str">
        <f>IFERROR(IF(AND(SB!H1954&lt;&gt;"",VALUE(SB!E1954)&lt;VALUE(SB!$A$2)),Data!J1952,""),"")</f>
        <v/>
      </c>
      <c r="L1952" t="s">
        <v>35</v>
      </c>
      <c r="M1952" t="s">
        <v>35</v>
      </c>
      <c r="O1952" t="s">
        <v>35</v>
      </c>
      <c r="P1952" t="s">
        <v>35</v>
      </c>
      <c r="Q1952" t="s">
        <v>35</v>
      </c>
    </row>
    <row r="1953" spans="1:17">
      <c r="A1953" s="68"/>
      <c r="B1953" s="68"/>
      <c r="C1953" s="68"/>
      <c r="D1953" s="68"/>
      <c r="E1953" s="9"/>
      <c r="F1953" s="9" t="str">
        <f>IF(IF(SB!C1955="","",TEXT(SB!C1955,"0"))="",IF(SB!H1955="","",TEXT(SB!H1955,"0")),IF(SB!C1955="","",TEXT(SB!C1955,"0")))</f>
        <v/>
      </c>
      <c r="G1953" s="5" t="str">
        <f>IF(SB!D1955="","",SB!D1955)</f>
        <v/>
      </c>
      <c r="H1953" t="str">
        <f>IF(SB!D1955="","","X")</f>
        <v/>
      </c>
      <c r="I1953" t="str">
        <f>IF(SB!H1955="","",SB!G1955)</f>
        <v/>
      </c>
      <c r="J1953" t="str">
        <f>IF(SB!H1955="","",SB!F1955)</f>
        <v/>
      </c>
      <c r="K1953" t="str">
        <f>IFERROR(IF(AND(SB!H1955&lt;&gt;"",VALUE(SB!E1955)&lt;VALUE(SB!$A$2)),Data!J1953,""),"")</f>
        <v/>
      </c>
      <c r="L1953" t="s">
        <v>35</v>
      </c>
      <c r="M1953" t="s">
        <v>35</v>
      </c>
      <c r="O1953" t="s">
        <v>35</v>
      </c>
      <c r="P1953" t="s">
        <v>35</v>
      </c>
      <c r="Q1953" t="s">
        <v>35</v>
      </c>
    </row>
    <row r="1954" spans="1:17">
      <c r="A1954" s="68"/>
      <c r="B1954" s="68"/>
      <c r="C1954" s="68"/>
      <c r="D1954" s="68"/>
      <c r="E1954" s="9"/>
      <c r="F1954" s="9" t="str">
        <f>IF(IF(SB!C1956="","",TEXT(SB!C1956,"0"))="",IF(SB!H1956="","",TEXT(SB!H1956,"0")),IF(SB!C1956="","",TEXT(SB!C1956,"0")))</f>
        <v/>
      </c>
      <c r="G1954" s="5" t="str">
        <f>IF(SB!D1956="","",SB!D1956)</f>
        <v/>
      </c>
      <c r="H1954" t="str">
        <f>IF(SB!D1956="","","X")</f>
        <v/>
      </c>
      <c r="I1954" t="str">
        <f>IF(SB!H1956="","",SB!G1956)</f>
        <v/>
      </c>
      <c r="J1954" t="str">
        <f>IF(SB!H1956="","",SB!F1956)</f>
        <v/>
      </c>
      <c r="K1954" t="str">
        <f>IFERROR(IF(AND(SB!H1956&lt;&gt;"",VALUE(SB!E1956)&lt;VALUE(SB!$A$2)),Data!J1954,""),"")</f>
        <v/>
      </c>
      <c r="L1954" t="s">
        <v>35</v>
      </c>
      <c r="M1954" t="s">
        <v>35</v>
      </c>
      <c r="O1954" t="s">
        <v>35</v>
      </c>
      <c r="P1954" t="s">
        <v>35</v>
      </c>
      <c r="Q1954" t="s">
        <v>35</v>
      </c>
    </row>
    <row r="1955" spans="1:17">
      <c r="A1955" s="68"/>
      <c r="B1955" s="68"/>
      <c r="C1955" s="68"/>
      <c r="D1955" s="68"/>
      <c r="E1955" s="9"/>
      <c r="F1955" s="9" t="str">
        <f>IF(IF(SB!C1957="","",TEXT(SB!C1957,"0"))="",IF(SB!H1957="","",TEXT(SB!H1957,"0")),IF(SB!C1957="","",TEXT(SB!C1957,"0")))</f>
        <v/>
      </c>
      <c r="G1955" s="5" t="str">
        <f>IF(SB!D1957="","",SB!D1957)</f>
        <v/>
      </c>
      <c r="H1955" t="str">
        <f>IF(SB!D1957="","","X")</f>
        <v/>
      </c>
      <c r="I1955" t="str">
        <f>IF(SB!H1957="","",SB!G1957)</f>
        <v/>
      </c>
      <c r="J1955" t="str">
        <f>IF(SB!H1957="","",SB!F1957)</f>
        <v/>
      </c>
      <c r="K1955" t="str">
        <f>IFERROR(IF(AND(SB!H1957&lt;&gt;"",VALUE(SB!E1957)&lt;VALUE(SB!$A$2)),Data!J1955,""),"")</f>
        <v/>
      </c>
      <c r="L1955" t="s">
        <v>35</v>
      </c>
      <c r="M1955" t="s">
        <v>35</v>
      </c>
      <c r="O1955" t="s">
        <v>35</v>
      </c>
      <c r="P1955" t="s">
        <v>35</v>
      </c>
      <c r="Q1955" t="s">
        <v>35</v>
      </c>
    </row>
    <row r="1956" spans="1:17">
      <c r="A1956" s="68"/>
      <c r="B1956" s="68"/>
      <c r="C1956" s="68"/>
      <c r="D1956" s="68"/>
      <c r="E1956" s="9"/>
      <c r="F1956" s="9" t="str">
        <f>IF(IF(SB!C1958="","",TEXT(SB!C1958,"0"))="",IF(SB!H1958="","",TEXT(SB!H1958,"0")),IF(SB!C1958="","",TEXT(SB!C1958,"0")))</f>
        <v/>
      </c>
      <c r="G1956" s="5" t="str">
        <f>IF(SB!D1958="","",SB!D1958)</f>
        <v/>
      </c>
      <c r="H1956" t="str">
        <f>IF(SB!D1958="","","X")</f>
        <v/>
      </c>
      <c r="I1956" t="str">
        <f>IF(SB!H1958="","",SB!G1958)</f>
        <v/>
      </c>
      <c r="J1956" t="str">
        <f>IF(SB!H1958="","",SB!F1958)</f>
        <v/>
      </c>
      <c r="K1956" t="str">
        <f>IFERROR(IF(AND(SB!H1958&lt;&gt;"",VALUE(SB!E1958)&lt;VALUE(SB!$A$2)),Data!J1956,""),"")</f>
        <v/>
      </c>
      <c r="L1956" t="s">
        <v>35</v>
      </c>
      <c r="M1956" t="s">
        <v>35</v>
      </c>
      <c r="O1956" t="s">
        <v>35</v>
      </c>
      <c r="P1956" t="s">
        <v>35</v>
      </c>
      <c r="Q1956" t="s">
        <v>35</v>
      </c>
    </row>
    <row r="1957" spans="1:17">
      <c r="A1957" s="68"/>
      <c r="B1957" s="68"/>
      <c r="C1957" s="68"/>
      <c r="D1957" s="68"/>
      <c r="E1957" s="9"/>
      <c r="F1957" s="9" t="str">
        <f>IF(IF(SB!C1959="","",TEXT(SB!C1959,"0"))="",IF(SB!H1959="","",TEXT(SB!H1959,"0")),IF(SB!C1959="","",TEXT(SB!C1959,"0")))</f>
        <v/>
      </c>
      <c r="G1957" s="5" t="str">
        <f>IF(SB!D1959="","",SB!D1959)</f>
        <v/>
      </c>
      <c r="H1957" t="str">
        <f>IF(SB!D1959="","","X")</f>
        <v/>
      </c>
      <c r="I1957" t="str">
        <f>IF(SB!H1959="","",SB!G1959)</f>
        <v/>
      </c>
      <c r="J1957" t="str">
        <f>IF(SB!H1959="","",SB!F1959)</f>
        <v/>
      </c>
      <c r="K1957" t="str">
        <f>IFERROR(IF(AND(SB!H1959&lt;&gt;"",VALUE(SB!E1959)&lt;VALUE(SB!$A$2)),Data!J1957,""),"")</f>
        <v/>
      </c>
      <c r="L1957" t="s">
        <v>35</v>
      </c>
      <c r="M1957" t="s">
        <v>35</v>
      </c>
      <c r="O1957" t="s">
        <v>35</v>
      </c>
      <c r="P1957" t="s">
        <v>35</v>
      </c>
      <c r="Q1957" t="s">
        <v>35</v>
      </c>
    </row>
    <row r="1958" spans="1:17">
      <c r="A1958" s="68"/>
      <c r="B1958" s="68"/>
      <c r="C1958" s="68"/>
      <c r="D1958" s="68"/>
      <c r="E1958" s="9"/>
      <c r="F1958" s="9" t="str">
        <f>IF(IF(SB!C1960="","",TEXT(SB!C1960,"0"))="",IF(SB!H1960="","",TEXT(SB!H1960,"0")),IF(SB!C1960="","",TEXT(SB!C1960,"0")))</f>
        <v/>
      </c>
      <c r="G1958" s="5" t="str">
        <f>IF(SB!D1960="","",SB!D1960)</f>
        <v/>
      </c>
      <c r="H1958" t="str">
        <f>IF(SB!D1960="","","X")</f>
        <v/>
      </c>
      <c r="I1958" t="str">
        <f>IF(SB!H1960="","",SB!G1960)</f>
        <v/>
      </c>
      <c r="J1958" t="str">
        <f>IF(SB!H1960="","",SB!F1960)</f>
        <v/>
      </c>
      <c r="K1958" t="str">
        <f>IFERROR(IF(AND(SB!H1960&lt;&gt;"",VALUE(SB!E1960)&lt;VALUE(SB!$A$2)),Data!J1958,""),"")</f>
        <v/>
      </c>
      <c r="L1958" t="s">
        <v>35</v>
      </c>
      <c r="M1958" t="s">
        <v>35</v>
      </c>
      <c r="O1958" t="s">
        <v>35</v>
      </c>
      <c r="P1958" t="s">
        <v>35</v>
      </c>
      <c r="Q1958" t="s">
        <v>35</v>
      </c>
    </row>
    <row r="1959" spans="1:17">
      <c r="A1959" s="68"/>
      <c r="B1959" s="68"/>
      <c r="C1959" s="68"/>
      <c r="D1959" s="68"/>
      <c r="E1959" s="9"/>
      <c r="F1959" s="9" t="str">
        <f>IF(IF(SB!C1961="","",TEXT(SB!C1961,"0"))="",IF(SB!H1961="","",TEXT(SB!H1961,"0")),IF(SB!C1961="","",TEXT(SB!C1961,"0")))</f>
        <v/>
      </c>
      <c r="G1959" s="5" t="str">
        <f>IF(SB!D1961="","",SB!D1961)</f>
        <v/>
      </c>
      <c r="H1959" t="str">
        <f>IF(SB!D1961="","","X")</f>
        <v/>
      </c>
      <c r="I1959" t="str">
        <f>IF(SB!H1961="","",SB!G1961)</f>
        <v/>
      </c>
      <c r="J1959" t="str">
        <f>IF(SB!H1961="","",SB!F1961)</f>
        <v/>
      </c>
      <c r="K1959" t="str">
        <f>IFERROR(IF(AND(SB!H1961&lt;&gt;"",VALUE(SB!E1961)&lt;VALUE(SB!$A$2)),Data!J1959,""),"")</f>
        <v/>
      </c>
      <c r="L1959" t="s">
        <v>35</v>
      </c>
      <c r="M1959" t="s">
        <v>35</v>
      </c>
      <c r="O1959" t="s">
        <v>35</v>
      </c>
      <c r="P1959" t="s">
        <v>35</v>
      </c>
      <c r="Q1959" t="s">
        <v>35</v>
      </c>
    </row>
    <row r="1960" spans="1:17">
      <c r="A1960" s="68"/>
      <c r="B1960" s="68"/>
      <c r="C1960" s="68"/>
      <c r="D1960" s="68"/>
      <c r="E1960" s="9"/>
      <c r="F1960" s="9" t="str">
        <f>IF(IF(SB!C1962="","",TEXT(SB!C1962,"0"))="",IF(SB!H1962="","",TEXT(SB!H1962,"0")),IF(SB!C1962="","",TEXT(SB!C1962,"0")))</f>
        <v/>
      </c>
      <c r="G1960" s="5" t="str">
        <f>IF(SB!D1962="","",SB!D1962)</f>
        <v/>
      </c>
      <c r="H1960" t="str">
        <f>IF(SB!D1962="","","X")</f>
        <v/>
      </c>
      <c r="I1960" t="str">
        <f>IF(SB!H1962="","",SB!G1962)</f>
        <v/>
      </c>
      <c r="J1960" t="str">
        <f>IF(SB!H1962="","",SB!F1962)</f>
        <v/>
      </c>
      <c r="K1960" t="str">
        <f>IFERROR(IF(AND(SB!H1962&lt;&gt;"",VALUE(SB!E1962)&lt;VALUE(SB!$A$2)),Data!J1960,""),"")</f>
        <v/>
      </c>
      <c r="L1960" t="s">
        <v>35</v>
      </c>
      <c r="M1960" t="s">
        <v>35</v>
      </c>
      <c r="O1960" t="s">
        <v>35</v>
      </c>
      <c r="P1960" t="s">
        <v>35</v>
      </c>
      <c r="Q1960" t="s">
        <v>35</v>
      </c>
    </row>
    <row r="1961" spans="1:17">
      <c r="A1961" s="68"/>
      <c r="B1961" s="68"/>
      <c r="C1961" s="68"/>
      <c r="D1961" s="68"/>
      <c r="E1961" s="9"/>
      <c r="F1961" s="9" t="str">
        <f>IF(IF(SB!C1963="","",TEXT(SB!C1963,"0"))="",IF(SB!H1963="","",TEXT(SB!H1963,"0")),IF(SB!C1963="","",TEXT(SB!C1963,"0")))</f>
        <v/>
      </c>
      <c r="G1961" s="5" t="str">
        <f>IF(SB!D1963="","",SB!D1963)</f>
        <v/>
      </c>
      <c r="H1961" t="str">
        <f>IF(SB!D1963="","","X")</f>
        <v/>
      </c>
      <c r="I1961" t="str">
        <f>IF(SB!H1963="","",SB!G1963)</f>
        <v/>
      </c>
      <c r="J1961" t="str">
        <f>IF(SB!H1963="","",SB!F1963)</f>
        <v/>
      </c>
      <c r="K1961" t="str">
        <f>IFERROR(IF(AND(SB!H1963&lt;&gt;"",VALUE(SB!E1963)&lt;VALUE(SB!$A$2)),Data!J1961,""),"")</f>
        <v/>
      </c>
      <c r="L1961" t="s">
        <v>35</v>
      </c>
      <c r="M1961" t="s">
        <v>35</v>
      </c>
      <c r="O1961" t="s">
        <v>35</v>
      </c>
      <c r="P1961" t="s">
        <v>35</v>
      </c>
      <c r="Q1961" t="s">
        <v>35</v>
      </c>
    </row>
    <row r="1962" spans="1:17">
      <c r="A1962" s="68"/>
      <c r="B1962" s="68"/>
      <c r="C1962" s="68"/>
      <c r="D1962" s="68"/>
      <c r="E1962" s="9"/>
      <c r="F1962" s="9" t="str">
        <f>IF(IF(SB!C1964="","",TEXT(SB!C1964,"0"))="",IF(SB!H1964="","",TEXT(SB!H1964,"0")),IF(SB!C1964="","",TEXT(SB!C1964,"0")))</f>
        <v/>
      </c>
      <c r="G1962" s="5" t="str">
        <f>IF(SB!D1964="","",SB!D1964)</f>
        <v/>
      </c>
      <c r="H1962" t="str">
        <f>IF(SB!D1964="","","X")</f>
        <v/>
      </c>
      <c r="I1962" t="str">
        <f>IF(SB!H1964="","",SB!G1964)</f>
        <v/>
      </c>
      <c r="J1962" t="str">
        <f>IF(SB!H1964="","",SB!F1964)</f>
        <v/>
      </c>
      <c r="K1962" t="str">
        <f>IFERROR(IF(AND(SB!H1964&lt;&gt;"",VALUE(SB!E1964)&lt;VALUE(SB!$A$2)),Data!J1962,""),"")</f>
        <v/>
      </c>
      <c r="L1962" t="s">
        <v>35</v>
      </c>
      <c r="M1962" t="s">
        <v>35</v>
      </c>
      <c r="O1962" t="s">
        <v>35</v>
      </c>
      <c r="P1962" t="s">
        <v>35</v>
      </c>
      <c r="Q1962" t="s">
        <v>35</v>
      </c>
    </row>
    <row r="1963" spans="1:17">
      <c r="A1963" s="68"/>
      <c r="B1963" s="68"/>
      <c r="C1963" s="68"/>
      <c r="D1963" s="68"/>
      <c r="E1963" s="9"/>
      <c r="F1963" s="9" t="str">
        <f>IF(IF(SB!C1965="","",TEXT(SB!C1965,"0"))="",IF(SB!H1965="","",TEXT(SB!H1965,"0")),IF(SB!C1965="","",TEXT(SB!C1965,"0")))</f>
        <v/>
      </c>
      <c r="G1963" s="5" t="str">
        <f>IF(SB!D1965="","",SB!D1965)</f>
        <v/>
      </c>
      <c r="H1963" t="str">
        <f>IF(SB!D1965="","","X")</f>
        <v/>
      </c>
      <c r="I1963" t="str">
        <f>IF(SB!H1965="","",SB!G1965)</f>
        <v/>
      </c>
      <c r="J1963" t="str">
        <f>IF(SB!H1965="","",SB!F1965)</f>
        <v/>
      </c>
      <c r="K1963" t="str">
        <f>IFERROR(IF(AND(SB!H1965&lt;&gt;"",VALUE(SB!E1965)&lt;VALUE(SB!$A$2)),Data!J1963,""),"")</f>
        <v/>
      </c>
      <c r="L1963" t="s">
        <v>35</v>
      </c>
      <c r="M1963" t="s">
        <v>35</v>
      </c>
      <c r="O1963" t="s">
        <v>35</v>
      </c>
      <c r="P1963" t="s">
        <v>35</v>
      </c>
      <c r="Q1963" t="s">
        <v>35</v>
      </c>
    </row>
    <row r="1964" spans="1:17">
      <c r="A1964" s="68"/>
      <c r="B1964" s="68"/>
      <c r="C1964" s="68"/>
      <c r="D1964" s="68"/>
      <c r="E1964" s="9"/>
      <c r="F1964" s="9" t="str">
        <f>IF(IF(SB!C1966="","",TEXT(SB!C1966,"0"))="",IF(SB!H1966="","",TEXT(SB!H1966,"0")),IF(SB!C1966="","",TEXT(SB!C1966,"0")))</f>
        <v/>
      </c>
      <c r="G1964" s="5" t="str">
        <f>IF(SB!D1966="","",SB!D1966)</f>
        <v/>
      </c>
      <c r="H1964" t="str">
        <f>IF(SB!D1966="","","X")</f>
        <v/>
      </c>
      <c r="I1964" t="str">
        <f>IF(SB!H1966="","",SB!G1966)</f>
        <v/>
      </c>
      <c r="J1964" t="str">
        <f>IF(SB!H1966="","",SB!F1966)</f>
        <v/>
      </c>
      <c r="K1964" t="str">
        <f>IFERROR(IF(AND(SB!H1966&lt;&gt;"",VALUE(SB!E1966)&lt;VALUE(SB!$A$2)),Data!J1964,""),"")</f>
        <v/>
      </c>
      <c r="L1964" t="s">
        <v>35</v>
      </c>
      <c r="M1964" t="s">
        <v>35</v>
      </c>
      <c r="O1964" t="s">
        <v>35</v>
      </c>
      <c r="P1964" t="s">
        <v>35</v>
      </c>
      <c r="Q1964" t="s">
        <v>35</v>
      </c>
    </row>
    <row r="1965" spans="1:17">
      <c r="A1965" s="68"/>
      <c r="B1965" s="68"/>
      <c r="C1965" s="68"/>
      <c r="D1965" s="68"/>
      <c r="E1965" s="9"/>
      <c r="F1965" s="9" t="str">
        <f>IF(IF(SB!C1967="","",TEXT(SB!C1967,"0"))="",IF(SB!H1967="","",TEXT(SB!H1967,"0")),IF(SB!C1967="","",TEXT(SB!C1967,"0")))</f>
        <v/>
      </c>
      <c r="G1965" s="5" t="str">
        <f>IF(SB!D1967="","",SB!D1967)</f>
        <v/>
      </c>
      <c r="H1965" t="str">
        <f>IF(SB!D1967="","","X")</f>
        <v/>
      </c>
      <c r="I1965" t="str">
        <f>IF(SB!H1967="","",SB!G1967)</f>
        <v/>
      </c>
      <c r="J1965" t="str">
        <f>IF(SB!H1967="","",SB!F1967)</f>
        <v/>
      </c>
      <c r="K1965" t="str">
        <f>IFERROR(IF(AND(SB!H1967&lt;&gt;"",VALUE(SB!E1967)&lt;VALUE(SB!$A$2)),Data!J1965,""),"")</f>
        <v/>
      </c>
      <c r="L1965" t="s">
        <v>35</v>
      </c>
      <c r="M1965" t="s">
        <v>35</v>
      </c>
      <c r="O1965" t="s">
        <v>35</v>
      </c>
      <c r="P1965" t="s">
        <v>35</v>
      </c>
      <c r="Q1965" t="s">
        <v>35</v>
      </c>
    </row>
    <row r="1966" spans="1:17">
      <c r="A1966" s="68"/>
      <c r="B1966" s="68"/>
      <c r="C1966" s="68"/>
      <c r="D1966" s="68"/>
      <c r="E1966" s="9"/>
      <c r="F1966" s="9" t="str">
        <f>IF(IF(SB!C1968="","",TEXT(SB!C1968,"0"))="",IF(SB!H1968="","",TEXT(SB!H1968,"0")),IF(SB!C1968="","",TEXT(SB!C1968,"0")))</f>
        <v/>
      </c>
      <c r="G1966" s="5" t="str">
        <f>IF(SB!D1968="","",SB!D1968)</f>
        <v/>
      </c>
      <c r="H1966" t="str">
        <f>IF(SB!D1968="","","X")</f>
        <v/>
      </c>
      <c r="I1966" t="str">
        <f>IF(SB!H1968="","",SB!G1968)</f>
        <v/>
      </c>
      <c r="J1966" t="str">
        <f>IF(SB!H1968="","",SB!F1968)</f>
        <v/>
      </c>
      <c r="K1966" t="str">
        <f>IFERROR(IF(AND(SB!H1968&lt;&gt;"",VALUE(SB!E1968)&lt;VALUE(SB!$A$2)),Data!J1966,""),"")</f>
        <v/>
      </c>
      <c r="L1966" t="s">
        <v>35</v>
      </c>
      <c r="M1966" t="s">
        <v>35</v>
      </c>
      <c r="O1966" t="s">
        <v>35</v>
      </c>
      <c r="P1966" t="s">
        <v>35</v>
      </c>
      <c r="Q1966" t="s">
        <v>35</v>
      </c>
    </row>
    <row r="1967" spans="1:17">
      <c r="A1967" s="68"/>
      <c r="B1967" s="68"/>
      <c r="C1967" s="68"/>
      <c r="D1967" s="68"/>
      <c r="E1967" s="9"/>
      <c r="F1967" s="9" t="str">
        <f>IF(IF(SB!C1969="","",TEXT(SB!C1969,"0"))="",IF(SB!H1969="","",TEXT(SB!H1969,"0")),IF(SB!C1969="","",TEXT(SB!C1969,"0")))</f>
        <v/>
      </c>
      <c r="G1967" s="5" t="str">
        <f>IF(SB!D1969="","",SB!D1969)</f>
        <v/>
      </c>
      <c r="H1967" t="str">
        <f>IF(SB!D1969="","","X")</f>
        <v/>
      </c>
      <c r="I1967" t="str">
        <f>IF(SB!H1969="","",SB!G1969)</f>
        <v/>
      </c>
      <c r="J1967" t="str">
        <f>IF(SB!H1969="","",SB!F1969)</f>
        <v/>
      </c>
      <c r="K1967" t="str">
        <f>IFERROR(IF(AND(SB!H1969&lt;&gt;"",VALUE(SB!E1969)&lt;VALUE(SB!$A$2)),Data!J1967,""),"")</f>
        <v/>
      </c>
      <c r="L1967" t="s">
        <v>35</v>
      </c>
      <c r="M1967" t="s">
        <v>35</v>
      </c>
      <c r="O1967" t="s">
        <v>35</v>
      </c>
      <c r="P1967" t="s">
        <v>35</v>
      </c>
      <c r="Q1967" t="s">
        <v>35</v>
      </c>
    </row>
    <row r="1968" spans="1:17">
      <c r="A1968" s="68"/>
      <c r="B1968" s="68"/>
      <c r="C1968" s="68"/>
      <c r="D1968" s="68"/>
      <c r="E1968" s="9"/>
      <c r="F1968" s="9" t="str">
        <f>IF(IF(SB!C1970="","",TEXT(SB!C1970,"0"))="",IF(SB!H1970="","",TEXT(SB!H1970,"0")),IF(SB!C1970="","",TEXT(SB!C1970,"0")))</f>
        <v/>
      </c>
      <c r="G1968" s="5" t="str">
        <f>IF(SB!D1970="","",SB!D1970)</f>
        <v/>
      </c>
      <c r="H1968" t="str">
        <f>IF(SB!D1970="","","X")</f>
        <v/>
      </c>
      <c r="I1968" t="str">
        <f>IF(SB!H1970="","",SB!G1970)</f>
        <v/>
      </c>
      <c r="J1968" t="str">
        <f>IF(SB!H1970="","",SB!F1970)</f>
        <v/>
      </c>
      <c r="K1968" t="str">
        <f>IFERROR(IF(AND(SB!H1970&lt;&gt;"",VALUE(SB!E1970)&lt;VALUE(SB!$A$2)),Data!J1968,""),"")</f>
        <v/>
      </c>
      <c r="L1968" t="s">
        <v>35</v>
      </c>
      <c r="M1968" t="s">
        <v>35</v>
      </c>
      <c r="O1968" t="s">
        <v>35</v>
      </c>
      <c r="P1968" t="s">
        <v>35</v>
      </c>
      <c r="Q1968" t="s">
        <v>35</v>
      </c>
    </row>
    <row r="1969" spans="1:17">
      <c r="A1969" s="68"/>
      <c r="B1969" s="68"/>
      <c r="C1969" s="68"/>
      <c r="D1969" s="68"/>
      <c r="E1969" s="9"/>
      <c r="F1969" s="9" t="str">
        <f>IF(IF(SB!C1971="","",TEXT(SB!C1971,"0"))="",IF(SB!H1971="","",TEXT(SB!H1971,"0")),IF(SB!C1971="","",TEXT(SB!C1971,"0")))</f>
        <v/>
      </c>
      <c r="G1969" s="5" t="str">
        <f>IF(SB!D1971="","",SB!D1971)</f>
        <v/>
      </c>
      <c r="H1969" t="str">
        <f>IF(SB!D1971="","","X")</f>
        <v/>
      </c>
      <c r="I1969" t="str">
        <f>IF(SB!H1971="","",SB!G1971)</f>
        <v/>
      </c>
      <c r="J1969" t="str">
        <f>IF(SB!H1971="","",SB!F1971)</f>
        <v/>
      </c>
      <c r="K1969" t="str">
        <f>IFERROR(IF(AND(SB!H1971&lt;&gt;"",VALUE(SB!E1971)&lt;VALUE(SB!$A$2)),Data!J1969,""),"")</f>
        <v/>
      </c>
      <c r="L1969" t="s">
        <v>35</v>
      </c>
      <c r="M1969" t="s">
        <v>35</v>
      </c>
      <c r="O1969" t="s">
        <v>35</v>
      </c>
      <c r="P1969" t="s">
        <v>35</v>
      </c>
      <c r="Q1969" t="s">
        <v>35</v>
      </c>
    </row>
    <row r="1970" spans="1:17">
      <c r="A1970" s="68"/>
      <c r="B1970" s="68"/>
      <c r="C1970" s="68"/>
      <c r="D1970" s="68"/>
      <c r="E1970" s="9"/>
      <c r="F1970" s="9" t="str">
        <f>IF(IF(SB!C1972="","",TEXT(SB!C1972,"0"))="",IF(SB!H1972="","",TEXT(SB!H1972,"0")),IF(SB!C1972="","",TEXT(SB!C1972,"0")))</f>
        <v/>
      </c>
      <c r="G1970" s="5" t="str">
        <f>IF(SB!D1972="","",SB!D1972)</f>
        <v/>
      </c>
      <c r="H1970" t="str">
        <f>IF(SB!D1972="","","X")</f>
        <v/>
      </c>
      <c r="I1970" t="str">
        <f>IF(SB!H1972="","",SB!G1972)</f>
        <v/>
      </c>
      <c r="J1970" t="str">
        <f>IF(SB!H1972="","",SB!F1972)</f>
        <v/>
      </c>
      <c r="K1970" t="str">
        <f>IFERROR(IF(AND(SB!H1972&lt;&gt;"",VALUE(SB!E1972)&lt;VALUE(SB!$A$2)),Data!J1970,""),"")</f>
        <v/>
      </c>
      <c r="L1970" t="s">
        <v>35</v>
      </c>
      <c r="M1970" t="s">
        <v>35</v>
      </c>
      <c r="O1970" t="s">
        <v>35</v>
      </c>
      <c r="P1970" t="s">
        <v>35</v>
      </c>
      <c r="Q1970" t="s">
        <v>35</v>
      </c>
    </row>
    <row r="1971" spans="1:17">
      <c r="A1971" s="68"/>
      <c r="B1971" s="68"/>
      <c r="C1971" s="68"/>
      <c r="D1971" s="68"/>
      <c r="E1971" s="9"/>
      <c r="F1971" s="9" t="str">
        <f>IF(IF(SB!C1973="","",TEXT(SB!C1973,"0"))="",IF(SB!H1973="","",TEXT(SB!H1973,"0")),IF(SB!C1973="","",TEXT(SB!C1973,"0")))</f>
        <v/>
      </c>
      <c r="G1971" s="5" t="str">
        <f>IF(SB!D1973="","",SB!D1973)</f>
        <v/>
      </c>
      <c r="H1971" t="str">
        <f>IF(SB!D1973="","","X")</f>
        <v/>
      </c>
      <c r="I1971" t="str">
        <f>IF(SB!H1973="","",SB!G1973)</f>
        <v/>
      </c>
      <c r="J1971" t="str">
        <f>IF(SB!H1973="","",SB!F1973)</f>
        <v/>
      </c>
      <c r="K1971" t="str">
        <f>IFERROR(IF(AND(SB!H1973&lt;&gt;"",VALUE(SB!E1973)&lt;VALUE(SB!$A$2)),Data!J1971,""),"")</f>
        <v/>
      </c>
      <c r="L1971" t="s">
        <v>35</v>
      </c>
      <c r="M1971" t="s">
        <v>35</v>
      </c>
      <c r="O1971" t="s">
        <v>35</v>
      </c>
      <c r="P1971" t="s">
        <v>35</v>
      </c>
      <c r="Q1971" t="s">
        <v>35</v>
      </c>
    </row>
    <row r="1972" spans="1:17">
      <c r="A1972" s="68"/>
      <c r="B1972" s="68"/>
      <c r="C1972" s="68"/>
      <c r="D1972" s="68"/>
      <c r="E1972" s="9"/>
      <c r="F1972" s="9" t="str">
        <f>IF(IF(SB!C1974="","",TEXT(SB!C1974,"0"))="",IF(SB!H1974="","",TEXT(SB!H1974,"0")),IF(SB!C1974="","",TEXT(SB!C1974,"0")))</f>
        <v/>
      </c>
      <c r="G1972" s="5" t="str">
        <f>IF(SB!D1974="","",SB!D1974)</f>
        <v/>
      </c>
      <c r="H1972" t="str">
        <f>IF(SB!D1974="","","X")</f>
        <v/>
      </c>
      <c r="I1972" t="str">
        <f>IF(SB!H1974="","",SB!G1974)</f>
        <v/>
      </c>
      <c r="J1972" t="str">
        <f>IF(SB!H1974="","",SB!F1974)</f>
        <v/>
      </c>
      <c r="K1972" t="str">
        <f>IFERROR(IF(AND(SB!H1974&lt;&gt;"",VALUE(SB!E1974)&lt;VALUE(SB!$A$2)),Data!J1972,""),"")</f>
        <v/>
      </c>
      <c r="L1972" t="s">
        <v>35</v>
      </c>
      <c r="M1972" t="s">
        <v>35</v>
      </c>
      <c r="O1972" t="s">
        <v>35</v>
      </c>
      <c r="P1972" t="s">
        <v>35</v>
      </c>
      <c r="Q1972" t="s">
        <v>35</v>
      </c>
    </row>
    <row r="1973" spans="1:17">
      <c r="A1973" s="68"/>
      <c r="B1973" s="68"/>
      <c r="C1973" s="68"/>
      <c r="D1973" s="68"/>
      <c r="E1973" s="9"/>
      <c r="F1973" s="9" t="str">
        <f>IF(IF(SB!C1975="","",TEXT(SB!C1975,"0"))="",IF(SB!H1975="","",TEXT(SB!H1975,"0")),IF(SB!C1975="","",TEXT(SB!C1975,"0")))</f>
        <v/>
      </c>
      <c r="G1973" s="5" t="str">
        <f>IF(SB!D1975="","",SB!D1975)</f>
        <v/>
      </c>
      <c r="H1973" t="str">
        <f>IF(SB!D1975="","","X")</f>
        <v/>
      </c>
      <c r="I1973" t="str">
        <f>IF(SB!H1975="","",SB!G1975)</f>
        <v/>
      </c>
      <c r="J1973" t="str">
        <f>IF(SB!H1975="","",SB!F1975)</f>
        <v/>
      </c>
      <c r="K1973" t="str">
        <f>IFERROR(IF(AND(SB!H1975&lt;&gt;"",VALUE(SB!E1975)&lt;VALUE(SB!$A$2)),Data!J1973,""),"")</f>
        <v/>
      </c>
      <c r="L1973" t="s">
        <v>35</v>
      </c>
      <c r="M1973" t="s">
        <v>35</v>
      </c>
      <c r="O1973" t="s">
        <v>35</v>
      </c>
      <c r="P1973" t="s">
        <v>35</v>
      </c>
      <c r="Q1973" t="s">
        <v>35</v>
      </c>
    </row>
    <row r="1974" spans="1:17">
      <c r="A1974" s="68"/>
      <c r="B1974" s="68"/>
      <c r="C1974" s="68"/>
      <c r="D1974" s="68"/>
      <c r="E1974" s="9"/>
      <c r="F1974" s="9" t="str">
        <f>IF(IF(SB!C1976="","",TEXT(SB!C1976,"0"))="",IF(SB!H1976="","",TEXT(SB!H1976,"0")),IF(SB!C1976="","",TEXT(SB!C1976,"0")))</f>
        <v/>
      </c>
      <c r="G1974" s="5" t="str">
        <f>IF(SB!D1976="","",SB!D1976)</f>
        <v/>
      </c>
      <c r="H1974" t="str">
        <f>IF(SB!D1976="","","X")</f>
        <v/>
      </c>
      <c r="I1974" t="str">
        <f>IF(SB!H1976="","",SB!G1976)</f>
        <v/>
      </c>
      <c r="J1974" t="str">
        <f>IF(SB!H1976="","",SB!F1976)</f>
        <v/>
      </c>
      <c r="K1974" t="str">
        <f>IFERROR(IF(AND(SB!H1976&lt;&gt;"",VALUE(SB!E1976)&lt;VALUE(SB!$A$2)),Data!J1974,""),"")</f>
        <v/>
      </c>
      <c r="L1974" t="s">
        <v>35</v>
      </c>
      <c r="M1974" t="s">
        <v>35</v>
      </c>
      <c r="O1974" t="s">
        <v>35</v>
      </c>
      <c r="P1974" t="s">
        <v>35</v>
      </c>
      <c r="Q1974" t="s">
        <v>35</v>
      </c>
    </row>
    <row r="1975" spans="1:17">
      <c r="A1975" s="68"/>
      <c r="B1975" s="68"/>
      <c r="C1975" s="68"/>
      <c r="D1975" s="68"/>
      <c r="E1975" s="9"/>
      <c r="F1975" s="9" t="str">
        <f>IF(IF(SB!C1977="","",TEXT(SB!C1977,"0"))="",IF(SB!H1977="","",TEXT(SB!H1977,"0")),IF(SB!C1977="","",TEXT(SB!C1977,"0")))</f>
        <v/>
      </c>
      <c r="G1975" s="5" t="str">
        <f>IF(SB!D1977="","",SB!D1977)</f>
        <v/>
      </c>
      <c r="H1975" t="str">
        <f>IF(SB!D1977="","","X")</f>
        <v/>
      </c>
      <c r="I1975" t="str">
        <f>IF(SB!H1977="","",SB!G1977)</f>
        <v/>
      </c>
      <c r="J1975" t="str">
        <f>IF(SB!H1977="","",SB!F1977)</f>
        <v/>
      </c>
      <c r="K1975" t="str">
        <f>IFERROR(IF(AND(SB!H1977&lt;&gt;"",VALUE(SB!E1977)&lt;VALUE(SB!$A$2)),Data!J1975,""),"")</f>
        <v/>
      </c>
      <c r="L1975" t="s">
        <v>35</v>
      </c>
      <c r="M1975" t="s">
        <v>35</v>
      </c>
      <c r="O1975" t="s">
        <v>35</v>
      </c>
      <c r="P1975" t="s">
        <v>35</v>
      </c>
      <c r="Q1975" t="s">
        <v>35</v>
      </c>
    </row>
    <row r="1976" spans="1:17">
      <c r="A1976" s="68"/>
      <c r="B1976" s="68"/>
      <c r="C1976" s="68"/>
      <c r="D1976" s="68"/>
      <c r="E1976" s="9"/>
      <c r="F1976" s="9" t="str">
        <f>IF(IF(SB!C1978="","",TEXT(SB!C1978,"0"))="",IF(SB!H1978="","",TEXT(SB!H1978,"0")),IF(SB!C1978="","",TEXT(SB!C1978,"0")))</f>
        <v/>
      </c>
      <c r="G1976" s="5" t="str">
        <f>IF(SB!D1978="","",SB!D1978)</f>
        <v/>
      </c>
      <c r="H1976" t="str">
        <f>IF(SB!D1978="","","X")</f>
        <v/>
      </c>
      <c r="I1976" t="str">
        <f>IF(SB!H1978="","",SB!G1978)</f>
        <v/>
      </c>
      <c r="J1976" t="str">
        <f>IF(SB!H1978="","",SB!F1978)</f>
        <v/>
      </c>
      <c r="K1976" t="str">
        <f>IFERROR(IF(AND(SB!H1978&lt;&gt;"",VALUE(SB!E1978)&lt;VALUE(SB!$A$2)),Data!J1976,""),"")</f>
        <v/>
      </c>
      <c r="L1976" t="s">
        <v>35</v>
      </c>
      <c r="M1976" t="s">
        <v>35</v>
      </c>
      <c r="O1976" t="s">
        <v>35</v>
      </c>
      <c r="P1976" t="s">
        <v>35</v>
      </c>
      <c r="Q1976" t="s">
        <v>35</v>
      </c>
    </row>
    <row r="1977" spans="1:17">
      <c r="A1977" s="68"/>
      <c r="B1977" s="68"/>
      <c r="C1977" s="68"/>
      <c r="D1977" s="68"/>
      <c r="E1977" s="9"/>
      <c r="F1977" s="9" t="str">
        <f>IF(IF(SB!C1979="","",TEXT(SB!C1979,"0"))="",IF(SB!H1979="","",TEXT(SB!H1979,"0")),IF(SB!C1979="","",TEXT(SB!C1979,"0")))</f>
        <v/>
      </c>
      <c r="G1977" s="5" t="str">
        <f>IF(SB!D1979="","",SB!D1979)</f>
        <v/>
      </c>
      <c r="H1977" t="str">
        <f>IF(SB!D1979="","","X")</f>
        <v/>
      </c>
      <c r="I1977" t="str">
        <f>IF(SB!H1979="","",SB!G1979)</f>
        <v/>
      </c>
      <c r="J1977" t="str">
        <f>IF(SB!H1979="","",SB!F1979)</f>
        <v/>
      </c>
      <c r="K1977" t="str">
        <f>IFERROR(IF(AND(SB!H1979&lt;&gt;"",VALUE(SB!E1979)&lt;VALUE(SB!$A$2)),Data!J1977,""),"")</f>
        <v/>
      </c>
      <c r="L1977" t="s">
        <v>35</v>
      </c>
      <c r="M1977" t="s">
        <v>35</v>
      </c>
      <c r="O1977" t="s">
        <v>35</v>
      </c>
      <c r="P1977" t="s">
        <v>35</v>
      </c>
      <c r="Q1977" t="s">
        <v>35</v>
      </c>
    </row>
    <row r="1978" spans="1:17">
      <c r="A1978" s="68"/>
      <c r="B1978" s="68"/>
      <c r="C1978" s="68"/>
      <c r="D1978" s="68"/>
      <c r="E1978" s="9"/>
      <c r="F1978" s="9" t="str">
        <f>IF(IF(SB!C1980="","",TEXT(SB!C1980,"0"))="",IF(SB!H1980="","",TEXT(SB!H1980,"0")),IF(SB!C1980="","",TEXT(SB!C1980,"0")))</f>
        <v/>
      </c>
      <c r="G1978" s="5" t="str">
        <f>IF(SB!D1980="","",SB!D1980)</f>
        <v/>
      </c>
      <c r="H1978" t="str">
        <f>IF(SB!D1980="","","X")</f>
        <v/>
      </c>
      <c r="I1978" t="str">
        <f>IF(SB!H1980="","",SB!G1980)</f>
        <v/>
      </c>
      <c r="J1978" t="str">
        <f>IF(SB!H1980="","",SB!F1980)</f>
        <v/>
      </c>
      <c r="K1978" t="str">
        <f>IFERROR(IF(AND(SB!H1980&lt;&gt;"",VALUE(SB!E1980)&lt;VALUE(SB!$A$2)),Data!J1978,""),"")</f>
        <v/>
      </c>
      <c r="L1978" t="s">
        <v>35</v>
      </c>
      <c r="M1978" t="s">
        <v>35</v>
      </c>
      <c r="O1978" t="s">
        <v>35</v>
      </c>
      <c r="P1978" t="s">
        <v>35</v>
      </c>
      <c r="Q1978" t="s">
        <v>35</v>
      </c>
    </row>
    <row r="1979" spans="1:17">
      <c r="A1979" s="68"/>
      <c r="B1979" s="68"/>
      <c r="C1979" s="68"/>
      <c r="D1979" s="68"/>
      <c r="E1979" s="9"/>
      <c r="F1979" s="9" t="str">
        <f>IF(IF(SB!C1981="","",TEXT(SB!C1981,"0"))="",IF(SB!H1981="","",TEXT(SB!H1981,"0")),IF(SB!C1981="","",TEXT(SB!C1981,"0")))</f>
        <v/>
      </c>
      <c r="G1979" s="5" t="str">
        <f>IF(SB!D1981="","",SB!D1981)</f>
        <v/>
      </c>
      <c r="H1979" t="str">
        <f>IF(SB!D1981="","","X")</f>
        <v/>
      </c>
      <c r="I1979" t="str">
        <f>IF(SB!H1981="","",SB!G1981)</f>
        <v/>
      </c>
      <c r="J1979" t="str">
        <f>IF(SB!H1981="","",SB!F1981)</f>
        <v/>
      </c>
      <c r="K1979" t="str">
        <f>IFERROR(IF(AND(SB!H1981&lt;&gt;"",VALUE(SB!E1981)&lt;VALUE(SB!$A$2)),Data!J1979,""),"")</f>
        <v/>
      </c>
      <c r="L1979" t="s">
        <v>35</v>
      </c>
      <c r="M1979" t="s">
        <v>35</v>
      </c>
      <c r="O1979" t="s">
        <v>35</v>
      </c>
      <c r="P1979" t="s">
        <v>35</v>
      </c>
      <c r="Q1979" t="s">
        <v>35</v>
      </c>
    </row>
    <row r="1980" spans="1:17">
      <c r="A1980" s="68"/>
      <c r="B1980" s="68"/>
      <c r="C1980" s="68"/>
      <c r="D1980" s="68"/>
      <c r="E1980" s="9"/>
      <c r="F1980" s="9" t="str">
        <f>IF(IF(SB!C1982="","",TEXT(SB!C1982,"0"))="",IF(SB!H1982="","",TEXT(SB!H1982,"0")),IF(SB!C1982="","",TEXT(SB!C1982,"0")))</f>
        <v/>
      </c>
      <c r="G1980" s="5" t="str">
        <f>IF(SB!D1982="","",SB!D1982)</f>
        <v/>
      </c>
      <c r="H1980" t="str">
        <f>IF(SB!D1982="","","X")</f>
        <v/>
      </c>
      <c r="I1980" t="str">
        <f>IF(SB!H1982="","",SB!G1982)</f>
        <v/>
      </c>
      <c r="J1980" t="str">
        <f>IF(SB!H1982="","",SB!F1982)</f>
        <v/>
      </c>
      <c r="K1980" t="str">
        <f>IFERROR(IF(AND(SB!H1982&lt;&gt;"",VALUE(SB!E1982)&lt;VALUE(SB!$A$2)),Data!J1980,""),"")</f>
        <v/>
      </c>
      <c r="L1980" t="s">
        <v>35</v>
      </c>
      <c r="M1980" t="s">
        <v>35</v>
      </c>
      <c r="O1980" t="s">
        <v>35</v>
      </c>
      <c r="P1980" t="s">
        <v>35</v>
      </c>
      <c r="Q1980" t="s">
        <v>35</v>
      </c>
    </row>
    <row r="1981" spans="1:17">
      <c r="A1981" s="68"/>
      <c r="B1981" s="68"/>
      <c r="C1981" s="68"/>
      <c r="D1981" s="68"/>
      <c r="E1981" s="9"/>
      <c r="F1981" s="9" t="str">
        <f>IF(IF(SB!C1983="","",TEXT(SB!C1983,"0"))="",IF(SB!H1983="","",TEXT(SB!H1983,"0")),IF(SB!C1983="","",TEXT(SB!C1983,"0")))</f>
        <v/>
      </c>
      <c r="G1981" s="5" t="str">
        <f>IF(SB!D1983="","",SB!D1983)</f>
        <v/>
      </c>
      <c r="H1981" t="str">
        <f>IF(SB!D1983="","","X")</f>
        <v/>
      </c>
      <c r="I1981" t="str">
        <f>IF(SB!H1983="","",SB!G1983)</f>
        <v/>
      </c>
      <c r="J1981" t="str">
        <f>IF(SB!H1983="","",SB!F1983)</f>
        <v/>
      </c>
      <c r="K1981" t="str">
        <f>IFERROR(IF(AND(SB!H1983&lt;&gt;"",VALUE(SB!E1983)&lt;VALUE(SB!$A$2)),Data!J1981,""),"")</f>
        <v/>
      </c>
      <c r="L1981" t="s">
        <v>35</v>
      </c>
      <c r="M1981" t="s">
        <v>35</v>
      </c>
      <c r="O1981" t="s">
        <v>35</v>
      </c>
      <c r="P1981" t="s">
        <v>35</v>
      </c>
      <c r="Q1981" t="s">
        <v>35</v>
      </c>
    </row>
    <row r="1982" spans="1:17">
      <c r="A1982" s="68"/>
      <c r="B1982" s="68"/>
      <c r="C1982" s="68"/>
      <c r="D1982" s="68"/>
      <c r="E1982" s="9"/>
      <c r="F1982" s="9" t="str">
        <f>IF(IF(SB!C1984="","",TEXT(SB!C1984,"0"))="",IF(SB!H1984="","",TEXT(SB!H1984,"0")),IF(SB!C1984="","",TEXT(SB!C1984,"0")))</f>
        <v/>
      </c>
      <c r="G1982" s="5" t="str">
        <f>IF(SB!D1984="","",SB!D1984)</f>
        <v/>
      </c>
      <c r="H1982" t="str">
        <f>IF(SB!D1984="","","X")</f>
        <v/>
      </c>
      <c r="I1982" t="str">
        <f>IF(SB!H1984="","",SB!G1984)</f>
        <v/>
      </c>
      <c r="J1982" t="str">
        <f>IF(SB!H1984="","",SB!F1984)</f>
        <v/>
      </c>
      <c r="K1982" t="str">
        <f>IFERROR(IF(AND(SB!H1984&lt;&gt;"",VALUE(SB!E1984)&lt;VALUE(SB!$A$2)),Data!J1982,""),"")</f>
        <v/>
      </c>
      <c r="L1982" t="s">
        <v>35</v>
      </c>
      <c r="M1982" t="s">
        <v>35</v>
      </c>
      <c r="O1982" t="s">
        <v>35</v>
      </c>
      <c r="P1982" t="s">
        <v>35</v>
      </c>
      <c r="Q1982" t="s">
        <v>35</v>
      </c>
    </row>
    <row r="1983" spans="1:17">
      <c r="A1983" s="68"/>
      <c r="B1983" s="68"/>
      <c r="C1983" s="68"/>
      <c r="D1983" s="68"/>
      <c r="E1983" s="9"/>
      <c r="F1983" s="9" t="str">
        <f>IF(IF(SB!C1985="","",TEXT(SB!C1985,"0"))="",IF(SB!H1985="","",TEXT(SB!H1985,"0")),IF(SB!C1985="","",TEXT(SB!C1985,"0")))</f>
        <v/>
      </c>
      <c r="G1983" s="5" t="str">
        <f>IF(SB!D1985="","",SB!D1985)</f>
        <v/>
      </c>
      <c r="H1983" t="str">
        <f>IF(SB!D1985="","","X")</f>
        <v/>
      </c>
      <c r="I1983" t="str">
        <f>IF(SB!H1985="","",SB!G1985)</f>
        <v/>
      </c>
      <c r="J1983" t="str">
        <f>IF(SB!H1985="","",SB!F1985)</f>
        <v/>
      </c>
      <c r="K1983" t="str">
        <f>IFERROR(IF(AND(SB!H1985&lt;&gt;"",VALUE(SB!E1985)&lt;VALUE(SB!$A$2)),Data!J1983,""),"")</f>
        <v/>
      </c>
      <c r="L1983" t="s">
        <v>35</v>
      </c>
      <c r="M1983" t="s">
        <v>35</v>
      </c>
      <c r="O1983" t="s">
        <v>35</v>
      </c>
      <c r="P1983" t="s">
        <v>35</v>
      </c>
      <c r="Q1983" t="s">
        <v>35</v>
      </c>
    </row>
    <row r="1984" spans="1:17">
      <c r="A1984" s="68"/>
      <c r="B1984" s="68"/>
      <c r="C1984" s="68"/>
      <c r="D1984" s="68"/>
      <c r="E1984" s="9"/>
      <c r="F1984" s="9" t="str">
        <f>IF(IF(SB!C1986="","",TEXT(SB!C1986,"0"))="",IF(SB!H1986="","",TEXT(SB!H1986,"0")),IF(SB!C1986="","",TEXT(SB!C1986,"0")))</f>
        <v/>
      </c>
      <c r="G1984" s="5" t="str">
        <f>IF(SB!D1986="","",SB!D1986)</f>
        <v/>
      </c>
      <c r="H1984" t="str">
        <f>IF(SB!D1986="","","X")</f>
        <v/>
      </c>
      <c r="I1984" t="str">
        <f>IF(SB!H1986="","",SB!G1986)</f>
        <v/>
      </c>
      <c r="J1984" t="str">
        <f>IF(SB!H1986="","",SB!F1986)</f>
        <v/>
      </c>
      <c r="K1984" t="str">
        <f>IFERROR(IF(AND(SB!H1986&lt;&gt;"",VALUE(SB!E1986)&lt;VALUE(SB!$A$2)),Data!J1984,""),"")</f>
        <v/>
      </c>
      <c r="L1984" t="s">
        <v>35</v>
      </c>
      <c r="M1984" t="s">
        <v>35</v>
      </c>
      <c r="O1984" t="s">
        <v>35</v>
      </c>
      <c r="P1984" t="s">
        <v>35</v>
      </c>
      <c r="Q1984" t="s">
        <v>35</v>
      </c>
    </row>
    <row r="1985" spans="1:17">
      <c r="A1985" s="68"/>
      <c r="B1985" s="68"/>
      <c r="C1985" s="68"/>
      <c r="D1985" s="68"/>
      <c r="E1985" s="9"/>
      <c r="F1985" s="9" t="str">
        <f>IF(IF(SB!C1987="","",TEXT(SB!C1987,"0"))="",IF(SB!H1987="","",TEXT(SB!H1987,"0")),IF(SB!C1987="","",TEXT(SB!C1987,"0")))</f>
        <v/>
      </c>
      <c r="G1985" s="5" t="str">
        <f>IF(SB!D1987="","",SB!D1987)</f>
        <v/>
      </c>
      <c r="H1985" t="str">
        <f>IF(SB!D1987="","","X")</f>
        <v/>
      </c>
      <c r="I1985" t="str">
        <f>IF(SB!H1987="","",SB!G1987)</f>
        <v/>
      </c>
      <c r="J1985" t="str">
        <f>IF(SB!H1987="","",SB!F1987)</f>
        <v/>
      </c>
      <c r="K1985" t="str">
        <f>IFERROR(IF(AND(SB!H1987&lt;&gt;"",VALUE(SB!E1987)&lt;VALUE(SB!$A$2)),Data!J1985,""),"")</f>
        <v/>
      </c>
      <c r="L1985" t="s">
        <v>35</v>
      </c>
      <c r="M1985" t="s">
        <v>35</v>
      </c>
      <c r="O1985" t="s">
        <v>35</v>
      </c>
      <c r="P1985" t="s">
        <v>35</v>
      </c>
      <c r="Q1985" t="s">
        <v>35</v>
      </c>
    </row>
    <row r="1986" spans="1:17">
      <c r="A1986" s="68"/>
      <c r="B1986" s="68"/>
      <c r="C1986" s="68"/>
      <c r="D1986" s="68"/>
      <c r="E1986" s="9"/>
      <c r="F1986" s="9" t="str">
        <f>IF(IF(SB!C1988="","",TEXT(SB!C1988,"0"))="",IF(SB!H1988="","",TEXT(SB!H1988,"0")),IF(SB!C1988="","",TEXT(SB!C1988,"0")))</f>
        <v/>
      </c>
      <c r="G1986" s="5" t="str">
        <f>IF(SB!D1988="","",SB!D1988)</f>
        <v/>
      </c>
      <c r="H1986" t="str">
        <f>IF(SB!D1988="","","X")</f>
        <v/>
      </c>
      <c r="I1986" t="str">
        <f>IF(SB!H1988="","",SB!G1988)</f>
        <v/>
      </c>
      <c r="J1986" t="str">
        <f>IF(SB!H1988="","",SB!F1988)</f>
        <v/>
      </c>
      <c r="K1986" t="str">
        <f>IFERROR(IF(AND(SB!H1988&lt;&gt;"",VALUE(SB!E1988)&lt;VALUE(SB!$A$2)),Data!J1986,""),"")</f>
        <v/>
      </c>
      <c r="L1986" t="s">
        <v>35</v>
      </c>
      <c r="M1986" t="s">
        <v>35</v>
      </c>
      <c r="O1986" t="s">
        <v>35</v>
      </c>
      <c r="P1986" t="s">
        <v>35</v>
      </c>
      <c r="Q1986" t="s">
        <v>35</v>
      </c>
    </row>
    <row r="1987" spans="1:17">
      <c r="A1987" s="68"/>
      <c r="B1987" s="68"/>
      <c r="C1987" s="68"/>
      <c r="D1987" s="68"/>
      <c r="E1987" s="9"/>
      <c r="F1987" s="9" t="str">
        <f>IF(IF(SB!C1989="","",TEXT(SB!C1989,"0"))="",IF(SB!H1989="","",TEXT(SB!H1989,"0")),IF(SB!C1989="","",TEXT(SB!C1989,"0")))</f>
        <v/>
      </c>
      <c r="G1987" s="5" t="str">
        <f>IF(SB!D1989="","",SB!D1989)</f>
        <v/>
      </c>
      <c r="H1987" t="str">
        <f>IF(SB!D1989="","","X")</f>
        <v/>
      </c>
      <c r="I1987" t="str">
        <f>IF(SB!H1989="","",SB!G1989)</f>
        <v/>
      </c>
      <c r="J1987" t="str">
        <f>IF(SB!H1989="","",SB!F1989)</f>
        <v/>
      </c>
      <c r="K1987" t="str">
        <f>IFERROR(IF(AND(SB!H1989&lt;&gt;"",VALUE(SB!E1989)&lt;VALUE(SB!$A$2)),Data!J1987,""),"")</f>
        <v/>
      </c>
      <c r="L1987" t="s">
        <v>35</v>
      </c>
      <c r="M1987" t="s">
        <v>35</v>
      </c>
      <c r="O1987" t="s">
        <v>35</v>
      </c>
      <c r="P1987" t="s">
        <v>35</v>
      </c>
      <c r="Q1987" t="s">
        <v>35</v>
      </c>
    </row>
    <row r="1988" spans="1:17">
      <c r="A1988" s="68"/>
      <c r="B1988" s="68"/>
      <c r="C1988" s="68"/>
      <c r="D1988" s="68"/>
      <c r="E1988" s="9"/>
      <c r="F1988" s="9" t="str">
        <f>IF(IF(SB!C1990="","",TEXT(SB!C1990,"0"))="",IF(SB!H1990="","",TEXT(SB!H1990,"0")),IF(SB!C1990="","",TEXT(SB!C1990,"0")))</f>
        <v/>
      </c>
      <c r="G1988" s="5" t="str">
        <f>IF(SB!D1990="","",SB!D1990)</f>
        <v/>
      </c>
      <c r="H1988" t="str">
        <f>IF(SB!D1990="","","X")</f>
        <v/>
      </c>
      <c r="I1988" t="str">
        <f>IF(SB!H1990="","",SB!G1990)</f>
        <v/>
      </c>
      <c r="J1988" t="str">
        <f>IF(SB!H1990="","",SB!F1990)</f>
        <v/>
      </c>
      <c r="K1988" t="str">
        <f>IFERROR(IF(AND(SB!H1990&lt;&gt;"",VALUE(SB!E1990)&lt;VALUE(SB!$A$2)),Data!J1988,""),"")</f>
        <v/>
      </c>
      <c r="L1988" t="s">
        <v>35</v>
      </c>
      <c r="M1988" t="s">
        <v>35</v>
      </c>
      <c r="O1988" t="s">
        <v>35</v>
      </c>
      <c r="P1988" t="s">
        <v>35</v>
      </c>
      <c r="Q1988" t="s">
        <v>35</v>
      </c>
    </row>
    <row r="1989" spans="1:17">
      <c r="A1989" s="68"/>
      <c r="B1989" s="68"/>
      <c r="C1989" s="68"/>
      <c r="D1989" s="68"/>
      <c r="E1989" s="9"/>
      <c r="F1989" s="9" t="str">
        <f>IF(IF(SB!C1991="","",TEXT(SB!C1991,"0"))="",IF(SB!H1991="","",TEXT(SB!H1991,"0")),IF(SB!C1991="","",TEXT(SB!C1991,"0")))</f>
        <v/>
      </c>
      <c r="G1989" s="5" t="str">
        <f>IF(SB!D1991="","",SB!D1991)</f>
        <v/>
      </c>
      <c r="H1989" t="str">
        <f>IF(SB!D1991="","","X")</f>
        <v/>
      </c>
      <c r="I1989" t="str">
        <f>IF(SB!H1991="","",SB!G1991)</f>
        <v/>
      </c>
      <c r="J1989" t="str">
        <f>IF(SB!H1991="","",SB!F1991)</f>
        <v/>
      </c>
      <c r="K1989" t="str">
        <f>IFERROR(IF(AND(SB!H1991&lt;&gt;"",VALUE(SB!E1991)&lt;VALUE(SB!$A$2)),Data!J1989,""),"")</f>
        <v/>
      </c>
      <c r="L1989" t="s">
        <v>35</v>
      </c>
      <c r="M1989" t="s">
        <v>35</v>
      </c>
      <c r="O1989" t="s">
        <v>35</v>
      </c>
      <c r="P1989" t="s">
        <v>35</v>
      </c>
      <c r="Q1989" t="s">
        <v>35</v>
      </c>
    </row>
    <row r="1990" spans="1:17">
      <c r="A1990" s="68"/>
      <c r="B1990" s="68"/>
      <c r="C1990" s="68"/>
      <c r="D1990" s="68"/>
      <c r="E1990" s="9"/>
      <c r="F1990" s="9" t="str">
        <f>IF(IF(SB!C1992="","",TEXT(SB!C1992,"0"))="",IF(SB!H1992="","",TEXT(SB!H1992,"0")),IF(SB!C1992="","",TEXT(SB!C1992,"0")))</f>
        <v/>
      </c>
      <c r="G1990" s="5" t="str">
        <f>IF(SB!D1992="","",SB!D1992)</f>
        <v/>
      </c>
      <c r="H1990" t="str">
        <f>IF(SB!D1992="","","X")</f>
        <v/>
      </c>
      <c r="I1990" t="str">
        <f>IF(SB!H1992="","",SB!G1992)</f>
        <v/>
      </c>
      <c r="J1990" t="str">
        <f>IF(SB!H1992="","",SB!F1992)</f>
        <v/>
      </c>
      <c r="K1990" t="str">
        <f>IFERROR(IF(AND(SB!H1992&lt;&gt;"",VALUE(SB!E1992)&lt;VALUE(SB!$A$2)),Data!J1990,""),"")</f>
        <v/>
      </c>
      <c r="L1990" t="s">
        <v>35</v>
      </c>
      <c r="M1990" t="s">
        <v>35</v>
      </c>
      <c r="O1990" t="s">
        <v>35</v>
      </c>
      <c r="P1990" t="s">
        <v>35</v>
      </c>
      <c r="Q1990" t="s">
        <v>35</v>
      </c>
    </row>
    <row r="1991" spans="1:17">
      <c r="A1991" s="68"/>
      <c r="B1991" s="68"/>
      <c r="C1991" s="68"/>
      <c r="D1991" s="68"/>
      <c r="E1991" s="9"/>
      <c r="F1991" s="9" t="str">
        <f>IF(IF(SB!C1993="","",TEXT(SB!C1993,"0"))="",IF(SB!H1993="","",TEXT(SB!H1993,"0")),IF(SB!C1993="","",TEXT(SB!C1993,"0")))</f>
        <v/>
      </c>
      <c r="G1991" s="5" t="str">
        <f>IF(SB!D1993="","",SB!D1993)</f>
        <v/>
      </c>
      <c r="H1991" t="str">
        <f>IF(SB!D1993="","","X")</f>
        <v/>
      </c>
      <c r="I1991" t="str">
        <f>IF(SB!H1993="","",SB!G1993)</f>
        <v/>
      </c>
      <c r="J1991" t="str">
        <f>IF(SB!H1993="","",SB!F1993)</f>
        <v/>
      </c>
      <c r="K1991" t="str">
        <f>IFERROR(IF(AND(SB!H1993&lt;&gt;"",VALUE(SB!E1993)&lt;VALUE(SB!$A$2)),Data!J1991,""),"")</f>
        <v/>
      </c>
      <c r="L1991" t="s">
        <v>35</v>
      </c>
      <c r="M1991" t="s">
        <v>35</v>
      </c>
      <c r="O1991" t="s">
        <v>35</v>
      </c>
      <c r="P1991" t="s">
        <v>35</v>
      </c>
      <c r="Q1991" t="s">
        <v>35</v>
      </c>
    </row>
    <row r="1992" spans="1:17">
      <c r="A1992" s="68"/>
      <c r="B1992" s="68"/>
      <c r="C1992" s="68"/>
      <c r="D1992" s="68"/>
      <c r="E1992" s="9"/>
      <c r="F1992" s="9" t="str">
        <f>IF(IF(SB!C1994="","",TEXT(SB!C1994,"0"))="",IF(SB!H1994="","",TEXT(SB!H1994,"0")),IF(SB!C1994="","",TEXT(SB!C1994,"0")))</f>
        <v/>
      </c>
      <c r="G1992" s="5" t="str">
        <f>IF(SB!D1994="","",SB!D1994)</f>
        <v/>
      </c>
      <c r="H1992" t="str">
        <f>IF(SB!D1994="","","X")</f>
        <v/>
      </c>
      <c r="I1992" t="str">
        <f>IF(SB!H1994="","",SB!G1994)</f>
        <v/>
      </c>
      <c r="J1992" t="str">
        <f>IF(SB!H1994="","",SB!F1994)</f>
        <v/>
      </c>
      <c r="K1992" t="str">
        <f>IFERROR(IF(AND(SB!H1994&lt;&gt;"",VALUE(SB!E1994)&lt;VALUE(SB!$A$2)),Data!J1992,""),"")</f>
        <v/>
      </c>
      <c r="L1992" t="s">
        <v>35</v>
      </c>
      <c r="M1992" t="s">
        <v>35</v>
      </c>
      <c r="O1992" t="s">
        <v>35</v>
      </c>
      <c r="P1992" t="s">
        <v>35</v>
      </c>
      <c r="Q1992" t="s">
        <v>35</v>
      </c>
    </row>
    <row r="1993" spans="1:17">
      <c r="A1993" s="68"/>
      <c r="B1993" s="68"/>
      <c r="C1993" s="68"/>
      <c r="D1993" s="68"/>
      <c r="E1993" s="9"/>
      <c r="F1993" s="9" t="str">
        <f>IF(IF(SB!C1995="","",TEXT(SB!C1995,"0"))="",IF(SB!H1995="","",TEXT(SB!H1995,"0")),IF(SB!C1995="","",TEXT(SB!C1995,"0")))</f>
        <v/>
      </c>
      <c r="G1993" s="5" t="str">
        <f>IF(SB!D1995="","",SB!D1995)</f>
        <v/>
      </c>
      <c r="H1993" t="str">
        <f>IF(SB!D1995="","","X")</f>
        <v/>
      </c>
      <c r="I1993" t="str">
        <f>IF(SB!H1995="","",SB!G1995)</f>
        <v/>
      </c>
      <c r="J1993" t="str">
        <f>IF(SB!H1995="","",SB!F1995)</f>
        <v/>
      </c>
      <c r="K1993" t="str">
        <f>IFERROR(IF(AND(SB!H1995&lt;&gt;"",VALUE(SB!E1995)&lt;VALUE(SB!$A$2)),Data!J1993,""),"")</f>
        <v/>
      </c>
      <c r="L1993" t="s">
        <v>35</v>
      </c>
      <c r="M1993" t="s">
        <v>35</v>
      </c>
      <c r="O1993" t="s">
        <v>35</v>
      </c>
      <c r="P1993" t="s">
        <v>35</v>
      </c>
      <c r="Q1993" t="s">
        <v>35</v>
      </c>
    </row>
    <row r="1994" spans="1:17">
      <c r="A1994" s="68"/>
      <c r="B1994" s="68"/>
      <c r="C1994" s="68"/>
      <c r="D1994" s="68"/>
      <c r="E1994" s="9"/>
      <c r="F1994" s="9" t="str">
        <f>IF(IF(SB!C1996="","",TEXT(SB!C1996,"0"))="",IF(SB!H1996="","",TEXT(SB!H1996,"0")),IF(SB!C1996="","",TEXT(SB!C1996,"0")))</f>
        <v/>
      </c>
      <c r="G1994" s="5" t="str">
        <f>IF(SB!D1996="","",SB!D1996)</f>
        <v/>
      </c>
      <c r="H1994" t="str">
        <f>IF(SB!D1996="","","X")</f>
        <v/>
      </c>
      <c r="I1994" t="str">
        <f>IF(SB!H1996="","",SB!G1996)</f>
        <v/>
      </c>
      <c r="J1994" t="str">
        <f>IF(SB!H1996="","",SB!F1996)</f>
        <v/>
      </c>
      <c r="K1994" t="str">
        <f>IFERROR(IF(AND(SB!H1996&lt;&gt;"",VALUE(SB!E1996)&lt;VALUE(SB!$A$2)),Data!J1994,""),"")</f>
        <v/>
      </c>
      <c r="L1994" t="s">
        <v>35</v>
      </c>
      <c r="M1994" t="s">
        <v>35</v>
      </c>
      <c r="O1994" t="s">
        <v>35</v>
      </c>
      <c r="P1994" t="s">
        <v>35</v>
      </c>
      <c r="Q1994" t="s">
        <v>35</v>
      </c>
    </row>
    <row r="1995" spans="1:17">
      <c r="A1995" s="68"/>
      <c r="B1995" s="68"/>
      <c r="C1995" s="68"/>
      <c r="D1995" s="68"/>
      <c r="E1995" s="9"/>
      <c r="F1995" s="9" t="str">
        <f>IF(IF(SB!C1997="","",TEXT(SB!C1997,"0"))="",IF(SB!H1997="","",TEXT(SB!H1997,"0")),IF(SB!C1997="","",TEXT(SB!C1997,"0")))</f>
        <v/>
      </c>
      <c r="G1995" s="5" t="str">
        <f>IF(SB!D1997="","",SB!D1997)</f>
        <v/>
      </c>
      <c r="H1995" t="str">
        <f>IF(SB!D1997="","","X")</f>
        <v/>
      </c>
      <c r="I1995" t="str">
        <f>IF(SB!H1997="","",SB!G1997)</f>
        <v/>
      </c>
      <c r="J1995" t="str">
        <f>IF(SB!H1997="","",SB!F1997)</f>
        <v/>
      </c>
      <c r="K1995" t="str">
        <f>IFERROR(IF(AND(SB!H1997&lt;&gt;"",VALUE(SB!E1997)&lt;VALUE(SB!$A$2)),Data!J1995,""),"")</f>
        <v/>
      </c>
      <c r="L1995" t="s">
        <v>35</v>
      </c>
      <c r="M1995" t="s">
        <v>35</v>
      </c>
      <c r="O1995" t="s">
        <v>35</v>
      </c>
      <c r="P1995" t="s">
        <v>35</v>
      </c>
      <c r="Q1995" t="s">
        <v>35</v>
      </c>
    </row>
    <row r="1996" spans="1:17">
      <c r="A1996" s="68"/>
      <c r="B1996" s="68"/>
      <c r="C1996" s="68"/>
      <c r="D1996" s="68"/>
      <c r="E1996" s="9"/>
      <c r="F1996" s="9" t="str">
        <f>IF(IF(SB!C1998="","",TEXT(SB!C1998,"0"))="",IF(SB!H1998="","",TEXT(SB!H1998,"0")),IF(SB!C1998="","",TEXT(SB!C1998,"0")))</f>
        <v/>
      </c>
      <c r="G1996" s="5" t="str">
        <f>IF(SB!D1998="","",SB!D1998)</f>
        <v/>
      </c>
      <c r="H1996" t="str">
        <f>IF(SB!D1998="","","X")</f>
        <v/>
      </c>
      <c r="I1996" t="str">
        <f>IF(SB!H1998="","",SB!G1998)</f>
        <v/>
      </c>
      <c r="J1996" t="str">
        <f>IF(SB!H1998="","",SB!F1998)</f>
        <v/>
      </c>
      <c r="K1996" t="str">
        <f>IFERROR(IF(AND(SB!H1998&lt;&gt;"",VALUE(SB!E1998)&lt;VALUE(SB!$A$2)),Data!J1996,""),"")</f>
        <v/>
      </c>
      <c r="L1996" t="s">
        <v>35</v>
      </c>
      <c r="M1996" t="s">
        <v>35</v>
      </c>
      <c r="O1996" t="s">
        <v>35</v>
      </c>
      <c r="P1996" t="s">
        <v>35</v>
      </c>
      <c r="Q1996" t="s">
        <v>35</v>
      </c>
    </row>
    <row r="1997" spans="1:17">
      <c r="A1997" s="68"/>
      <c r="B1997" s="68"/>
      <c r="C1997" s="68"/>
      <c r="D1997" s="68"/>
      <c r="E1997" s="9"/>
      <c r="F1997" s="9" t="str">
        <f>IF(IF(SB!C1999="","",TEXT(SB!C1999,"0"))="",IF(SB!H1999="","",TEXT(SB!H1999,"0")),IF(SB!C1999="","",TEXT(SB!C1999,"0")))</f>
        <v/>
      </c>
      <c r="G1997" s="5" t="str">
        <f>IF(SB!D1999="","",SB!D1999)</f>
        <v/>
      </c>
      <c r="H1997" t="str">
        <f>IF(SB!D1999="","","X")</f>
        <v/>
      </c>
      <c r="I1997" t="str">
        <f>IF(SB!H1999="","",SB!G1999)</f>
        <v/>
      </c>
      <c r="J1997" t="str">
        <f>IF(SB!H1999="","",SB!F1999)</f>
        <v/>
      </c>
      <c r="K1997" t="str">
        <f>IFERROR(IF(AND(SB!H1999&lt;&gt;"",VALUE(SB!E1999)&lt;VALUE(SB!$A$2)),Data!J1997,""),"")</f>
        <v/>
      </c>
      <c r="L1997" t="s">
        <v>35</v>
      </c>
      <c r="M1997" t="s">
        <v>35</v>
      </c>
      <c r="O1997" t="s">
        <v>35</v>
      </c>
      <c r="P1997" t="s">
        <v>35</v>
      </c>
      <c r="Q1997" t="s">
        <v>35</v>
      </c>
    </row>
    <row r="1998" spans="1:17">
      <c r="A1998" s="68"/>
      <c r="B1998" s="68"/>
      <c r="C1998" s="68"/>
      <c r="D1998" s="68"/>
      <c r="E1998" s="9"/>
      <c r="F1998" s="9" t="str">
        <f>IF(IF(SB!C2000="","",TEXT(SB!C2000,"0"))="",IF(SB!H2000="","",TEXT(SB!H2000,"0")),IF(SB!C2000="","",TEXT(SB!C2000,"0")))</f>
        <v/>
      </c>
      <c r="G1998" s="5" t="str">
        <f>IF(SB!D2000="","",SB!D2000)</f>
        <v/>
      </c>
      <c r="H1998" t="str">
        <f>IF(SB!D2000="","","X")</f>
        <v/>
      </c>
      <c r="I1998" t="str">
        <f>IF(SB!H2000="","",SB!G2000)</f>
        <v/>
      </c>
      <c r="J1998" t="str">
        <f>IF(SB!H2000="","",SB!F2000)</f>
        <v/>
      </c>
      <c r="K1998" t="str">
        <f>IFERROR(IF(AND(SB!H2000&lt;&gt;"",VALUE(SB!E2000)&lt;VALUE(SB!$A$2)),Data!J1998,""),"")</f>
        <v/>
      </c>
      <c r="L1998" t="s">
        <v>35</v>
      </c>
      <c r="M1998" t="s">
        <v>35</v>
      </c>
      <c r="O1998" t="s">
        <v>35</v>
      </c>
      <c r="P1998" t="s">
        <v>35</v>
      </c>
      <c r="Q1998" t="s">
        <v>35</v>
      </c>
    </row>
    <row r="1999" spans="1:17">
      <c r="A1999" s="68"/>
      <c r="B1999" s="68"/>
      <c r="C1999" s="68"/>
      <c r="D1999" s="68"/>
      <c r="E1999" s="9"/>
      <c r="F1999" s="9" t="str">
        <f>IF(IF(SB!C2001="","",TEXT(SB!C2001,"0"))="",IF(SB!H2001="","",TEXT(SB!H2001,"0")),IF(SB!C2001="","",TEXT(SB!C2001,"0")))</f>
        <v/>
      </c>
      <c r="G1999" s="5" t="str">
        <f>IF(SB!D2001="","",SB!D2001)</f>
        <v/>
      </c>
      <c r="H1999" t="str">
        <f>IF(SB!D2001="","","X")</f>
        <v/>
      </c>
      <c r="I1999" t="str">
        <f>IF(SB!H2001="","",SB!G2001)</f>
        <v/>
      </c>
      <c r="J1999" t="str">
        <f>IF(SB!H2001="","",SB!F2001)</f>
        <v/>
      </c>
      <c r="K1999" t="str">
        <f>IFERROR(IF(AND(SB!H2001&lt;&gt;"",VALUE(SB!E2001)&lt;VALUE(SB!$A$2)),Data!J1999,""),"")</f>
        <v/>
      </c>
      <c r="L1999" t="s">
        <v>35</v>
      </c>
      <c r="M1999" t="s">
        <v>35</v>
      </c>
      <c r="O1999" t="s">
        <v>35</v>
      </c>
      <c r="P1999" t="s">
        <v>35</v>
      </c>
      <c r="Q1999" t="s">
        <v>35</v>
      </c>
    </row>
    <row r="2000" spans="1:17">
      <c r="A2000" s="68"/>
      <c r="B2000" s="68"/>
      <c r="C2000" s="68"/>
      <c r="D2000" s="68"/>
      <c r="E2000" s="9"/>
      <c r="F2000" s="9" t="str">
        <f>IF(IF(SB!C2002="","",TEXT(SB!C2002,"0"))="",IF(SB!H2002="","",TEXT(SB!H2002,"0")),IF(SB!C2002="","",TEXT(SB!C2002,"0")))</f>
        <v/>
      </c>
      <c r="G2000" s="5" t="str">
        <f>IF(SB!D2002="","",SB!D2002)</f>
        <v/>
      </c>
      <c r="H2000" t="str">
        <f>IF(SB!D2002="","","X")</f>
        <v/>
      </c>
      <c r="I2000" t="str">
        <f>IF(SB!H2002="","",SB!G2002)</f>
        <v/>
      </c>
      <c r="J2000" t="str">
        <f>IF(SB!H2002="","",SB!F2002)</f>
        <v/>
      </c>
      <c r="K2000" t="str">
        <f>IFERROR(IF(AND(SB!H2002&lt;&gt;"",VALUE(SB!E2002)&lt;VALUE(SB!$A$2)),Data!J2000,""),"")</f>
        <v/>
      </c>
      <c r="L2000" t="s">
        <v>35</v>
      </c>
      <c r="M2000" t="s">
        <v>35</v>
      </c>
      <c r="O2000" t="s">
        <v>35</v>
      </c>
      <c r="P2000" t="s">
        <v>35</v>
      </c>
      <c r="Q2000" t="s">
        <v>35</v>
      </c>
    </row>
    <row r="2001" spans="1:17">
      <c r="A2001" s="68"/>
      <c r="B2001" s="68"/>
      <c r="C2001" s="68"/>
      <c r="D2001" s="68"/>
      <c r="E2001" s="9"/>
      <c r="F2001" s="9" t="str">
        <f>IF(IF(SB!C2003="","",TEXT(SB!C2003,"0"))="",IF(SB!H2003="","",TEXT(SB!H2003,"0")),IF(SB!C2003="","",TEXT(SB!C2003,"0")))</f>
        <v/>
      </c>
      <c r="G2001" s="5" t="str">
        <f>IF(SB!D2003="","",SB!D2003)</f>
        <v/>
      </c>
      <c r="H2001" t="str">
        <f>IF(SB!D2003="","","X")</f>
        <v/>
      </c>
      <c r="I2001" t="str">
        <f>IF(SB!H2003="","",SB!G2003)</f>
        <v/>
      </c>
      <c r="J2001" t="str">
        <f>IF(SB!H2003="","",SB!F2003)</f>
        <v/>
      </c>
      <c r="K2001" t="str">
        <f>IFERROR(IF(AND(SB!H2003&lt;&gt;"",VALUE(SB!E2003)&lt;VALUE(SB!$A$2)),Data!J2001,""),"")</f>
        <v/>
      </c>
      <c r="L2001" t="s">
        <v>35</v>
      </c>
      <c r="M2001" t="s">
        <v>35</v>
      </c>
      <c r="O2001" t="s">
        <v>35</v>
      </c>
      <c r="P2001" t="s">
        <v>35</v>
      </c>
      <c r="Q2001" t="s">
        <v>35</v>
      </c>
    </row>
    <row r="2002" spans="1:17">
      <c r="A2002" s="68"/>
      <c r="B2002" s="68"/>
      <c r="C2002" s="68"/>
      <c r="D2002" s="68"/>
      <c r="E2002" s="9"/>
      <c r="F2002" s="9" t="str">
        <f>IF(IF(SB!C2004="","",TEXT(SB!C2004,"0"))="",IF(SB!H2004="","",TEXT(SB!H2004,"0")),IF(SB!C2004="","",TEXT(SB!C2004,"0")))</f>
        <v/>
      </c>
      <c r="G2002" s="5" t="str">
        <f>IF(SB!D2004="","",SB!D2004)</f>
        <v/>
      </c>
      <c r="H2002" t="str">
        <f>IF(SB!D2004="","","X")</f>
        <v/>
      </c>
      <c r="I2002" t="str">
        <f>IF(SB!H2004="","",SB!G2004)</f>
        <v/>
      </c>
      <c r="J2002" t="str">
        <f>IF(SB!H2004="","",SB!F2004)</f>
        <v/>
      </c>
      <c r="K2002" t="str">
        <f>IFERROR(IF(AND(SB!H2004&lt;&gt;"",VALUE(SB!E2004)&lt;VALUE(SB!$A$2)),Data!J2002,""),"")</f>
        <v/>
      </c>
      <c r="L2002" t="s">
        <v>35</v>
      </c>
      <c r="M2002" t="s">
        <v>35</v>
      </c>
      <c r="O2002" t="s">
        <v>35</v>
      </c>
      <c r="P2002" t="s">
        <v>35</v>
      </c>
      <c r="Q2002" t="s">
        <v>35</v>
      </c>
    </row>
    <row r="2003" spans="1:17">
      <c r="A2003" s="68"/>
      <c r="B2003" s="68"/>
      <c r="C2003" s="68"/>
      <c r="D2003" s="68"/>
      <c r="E2003" s="9"/>
      <c r="F2003" s="9" t="str">
        <f>IF(IF(SB!C2005="","",TEXT(SB!C2005,"0"))="",IF(SB!H2005="","",TEXT(SB!H2005,"0")),IF(SB!C2005="","",TEXT(SB!C2005,"0")))</f>
        <v/>
      </c>
      <c r="G2003" s="5" t="str">
        <f>IF(SB!D2005="","",SB!D2005)</f>
        <v/>
      </c>
      <c r="H2003" t="str">
        <f>IF(SB!D2005="","","X")</f>
        <v/>
      </c>
      <c r="I2003" t="str">
        <f>IF(SB!H2005="","",SB!G2005)</f>
        <v/>
      </c>
      <c r="J2003" t="str">
        <f>IF(SB!H2005="","",SB!F2005)</f>
        <v/>
      </c>
      <c r="K2003" t="str">
        <f>IFERROR(IF(AND(SB!H2005&lt;&gt;"",VALUE(SB!E2005)&lt;VALUE(SB!$A$2)),Data!J2003,""),"")</f>
        <v/>
      </c>
      <c r="L2003" t="s">
        <v>35</v>
      </c>
      <c r="M2003" t="s">
        <v>35</v>
      </c>
      <c r="O2003" t="s">
        <v>35</v>
      </c>
      <c r="P2003" t="s">
        <v>35</v>
      </c>
      <c r="Q2003" t="s">
        <v>35</v>
      </c>
    </row>
    <row r="2004" spans="1:17">
      <c r="A2004" s="68"/>
      <c r="B2004" s="68"/>
      <c r="C2004" s="68"/>
      <c r="D2004" s="68"/>
      <c r="E2004" s="9"/>
      <c r="F2004" s="9" t="str">
        <f>IF(IF(SB!C2006="","",TEXT(SB!C2006,"0"))="",IF(SB!H2006="","",TEXT(SB!H2006,"0")),IF(SB!C2006="","",TEXT(SB!C2006,"0")))</f>
        <v/>
      </c>
      <c r="G2004" s="5" t="str">
        <f>IF(SB!D2006="","",SB!D2006)</f>
        <v/>
      </c>
      <c r="H2004" t="str">
        <f>IF(SB!D2006="","","X")</f>
        <v/>
      </c>
      <c r="I2004" t="str">
        <f>IF(SB!H2006="","",SB!G2006)</f>
        <v/>
      </c>
      <c r="J2004" t="str">
        <f>IF(SB!H2006="","",SB!F2006)</f>
        <v/>
      </c>
      <c r="K2004" t="str">
        <f>IFERROR(IF(AND(SB!H2006&lt;&gt;"",VALUE(SB!E2006)&lt;VALUE(SB!$A$2)),Data!J2004,""),"")</f>
        <v/>
      </c>
      <c r="L2004" t="s">
        <v>35</v>
      </c>
      <c r="M2004" t="s">
        <v>35</v>
      </c>
      <c r="O2004" t="s">
        <v>35</v>
      </c>
      <c r="P2004" t="s">
        <v>35</v>
      </c>
      <c r="Q2004" t="s">
        <v>35</v>
      </c>
    </row>
    <row r="2005" spans="1:17">
      <c r="A2005" s="68"/>
      <c r="B2005" s="68"/>
      <c r="C2005" s="68"/>
      <c r="D2005" s="68"/>
      <c r="E2005" s="9"/>
      <c r="F2005" s="9" t="str">
        <f>IF(IF(SB!C2007="","",TEXT(SB!C2007,"0"))="",IF(SB!H2007="","",TEXT(SB!H2007,"0")),IF(SB!C2007="","",TEXT(SB!C2007,"0")))</f>
        <v/>
      </c>
      <c r="G2005" s="5" t="str">
        <f>IF(SB!D2007="","",SB!D2007)</f>
        <v/>
      </c>
      <c r="H2005" t="str">
        <f>IF(SB!D2007="","","X")</f>
        <v/>
      </c>
      <c r="I2005" t="str">
        <f>IF(SB!H2007="","",SB!G2007)</f>
        <v/>
      </c>
      <c r="J2005" t="str">
        <f>IF(SB!H2007="","",SB!F2007)</f>
        <v/>
      </c>
      <c r="K2005" t="str">
        <f>IFERROR(IF(AND(SB!H2007&lt;&gt;"",VALUE(SB!E2007)&lt;VALUE(SB!$A$2)),Data!J2005,""),"")</f>
        <v/>
      </c>
      <c r="L2005" t="s">
        <v>35</v>
      </c>
      <c r="M2005" t="s">
        <v>35</v>
      </c>
      <c r="O2005" t="s">
        <v>35</v>
      </c>
      <c r="P2005" t="s">
        <v>35</v>
      </c>
      <c r="Q2005" t="s">
        <v>35</v>
      </c>
    </row>
    <row r="2006" spans="1:17">
      <c r="A2006" s="68"/>
      <c r="B2006" s="68"/>
      <c r="C2006" s="68"/>
      <c r="D2006" s="68"/>
      <c r="E2006" s="9"/>
      <c r="F2006" s="9" t="str">
        <f>IF(IF(SB!C2008="","",TEXT(SB!C2008,"0"))="",IF(SB!H2008="","",TEXT(SB!H2008,"0")),IF(SB!C2008="","",TEXT(SB!C2008,"0")))</f>
        <v/>
      </c>
      <c r="G2006" s="5" t="str">
        <f>IF(SB!D2008="","",SB!D2008)</f>
        <v/>
      </c>
      <c r="H2006" t="str">
        <f>IF(SB!D2008="","","X")</f>
        <v/>
      </c>
      <c r="I2006" t="str">
        <f>IF(SB!H2008="","",SB!G2008)</f>
        <v/>
      </c>
      <c r="J2006" t="str">
        <f>IF(SB!H2008="","",SB!F2008)</f>
        <v/>
      </c>
      <c r="K2006" t="str">
        <f>IFERROR(IF(AND(SB!H2008&lt;&gt;"",VALUE(SB!E2008)&lt;VALUE(SB!$A$2)),Data!J2006,""),"")</f>
        <v/>
      </c>
      <c r="L2006" t="s">
        <v>35</v>
      </c>
      <c r="M2006" t="s">
        <v>35</v>
      </c>
      <c r="O2006" t="s">
        <v>35</v>
      </c>
      <c r="P2006" t="s">
        <v>35</v>
      </c>
      <c r="Q2006" t="s">
        <v>35</v>
      </c>
    </row>
    <row r="2007" spans="1:17">
      <c r="A2007" s="68"/>
      <c r="B2007" s="68"/>
      <c r="C2007" s="68"/>
      <c r="D2007" s="68"/>
      <c r="E2007" s="9"/>
      <c r="F2007" s="9" t="str">
        <f>IF(IF(SB!C2009="","",TEXT(SB!C2009,"0"))="",IF(SB!H2009="","",TEXT(SB!H2009,"0")),IF(SB!C2009="","",TEXT(SB!C2009,"0")))</f>
        <v/>
      </c>
      <c r="G2007" s="5" t="str">
        <f>IF(SB!D2009="","",SB!D2009)</f>
        <v/>
      </c>
      <c r="H2007" t="str">
        <f>IF(SB!D2009="","","X")</f>
        <v/>
      </c>
      <c r="I2007" t="str">
        <f>IF(SB!H2009="","",SB!G2009)</f>
        <v/>
      </c>
      <c r="J2007" t="str">
        <f>IF(SB!H2009="","",SB!F2009)</f>
        <v/>
      </c>
      <c r="K2007" t="str">
        <f>IFERROR(IF(AND(SB!H2009&lt;&gt;"",VALUE(SB!E2009)&lt;VALUE(SB!$A$2)),Data!J2007,""),"")</f>
        <v/>
      </c>
      <c r="L2007" t="s">
        <v>35</v>
      </c>
      <c r="M2007" t="s">
        <v>35</v>
      </c>
      <c r="O2007" t="s">
        <v>35</v>
      </c>
      <c r="P2007" t="s">
        <v>35</v>
      </c>
      <c r="Q2007" t="s">
        <v>35</v>
      </c>
    </row>
    <row r="2008" spans="1:17">
      <c r="A2008" s="68"/>
      <c r="B2008" s="68"/>
      <c r="C2008" s="68"/>
      <c r="D2008" s="68"/>
      <c r="E2008" s="9"/>
      <c r="F2008" s="9" t="str">
        <f>IF(IF(SB!C2010="","",TEXT(SB!C2010,"0"))="",IF(SB!H2010="","",TEXT(SB!H2010,"0")),IF(SB!C2010="","",TEXT(SB!C2010,"0")))</f>
        <v/>
      </c>
      <c r="G2008" s="5" t="str">
        <f>IF(SB!D2010="","",SB!D2010)</f>
        <v/>
      </c>
      <c r="H2008" t="str">
        <f>IF(SB!D2010="","","X")</f>
        <v/>
      </c>
      <c r="I2008" t="str">
        <f>IF(SB!H2010="","",SB!G2010)</f>
        <v/>
      </c>
      <c r="J2008" t="str">
        <f>IF(SB!H2010="","",SB!F2010)</f>
        <v/>
      </c>
      <c r="K2008" t="str">
        <f>IFERROR(IF(AND(SB!H2010&lt;&gt;"",VALUE(SB!E2010)&lt;VALUE(SB!$A$2)),Data!J2008,""),"")</f>
        <v/>
      </c>
      <c r="L2008" t="s">
        <v>35</v>
      </c>
      <c r="M2008" t="s">
        <v>35</v>
      </c>
      <c r="O2008" t="s">
        <v>35</v>
      </c>
      <c r="P2008" t="s">
        <v>35</v>
      </c>
      <c r="Q2008" t="s">
        <v>35</v>
      </c>
    </row>
    <row r="2009" spans="1:17">
      <c r="A2009" s="68"/>
      <c r="B2009" s="68"/>
      <c r="C2009" s="68"/>
      <c r="D2009" s="68"/>
      <c r="E2009" s="9"/>
      <c r="F2009" s="9" t="str">
        <f>IF(IF(SB!C2011="","",TEXT(SB!C2011,"0"))="",IF(SB!H2011="","",TEXT(SB!H2011,"0")),IF(SB!C2011="","",TEXT(SB!C2011,"0")))</f>
        <v/>
      </c>
      <c r="G2009" s="5" t="str">
        <f>IF(SB!D2011="","",SB!D2011)</f>
        <v/>
      </c>
      <c r="H2009" t="str">
        <f>IF(SB!D2011="","","X")</f>
        <v/>
      </c>
      <c r="I2009" t="str">
        <f>IF(SB!H2011="","",SB!G2011)</f>
        <v/>
      </c>
      <c r="J2009" t="str">
        <f>IF(SB!H2011="","",SB!F2011)</f>
        <v/>
      </c>
      <c r="K2009" t="str">
        <f>IFERROR(IF(AND(SB!H2011&lt;&gt;"",VALUE(SB!E2011)&lt;VALUE(SB!$A$2)),Data!J2009,""),"")</f>
        <v/>
      </c>
      <c r="L2009" t="s">
        <v>35</v>
      </c>
      <c r="M2009" t="s">
        <v>35</v>
      </c>
      <c r="O2009" t="s">
        <v>35</v>
      </c>
      <c r="P2009" t="s">
        <v>35</v>
      </c>
      <c r="Q2009" t="s">
        <v>35</v>
      </c>
    </row>
    <row r="2010" spans="1:17">
      <c r="A2010" s="68"/>
      <c r="B2010" s="68"/>
      <c r="C2010" s="68"/>
      <c r="D2010" s="68"/>
      <c r="E2010" s="9"/>
      <c r="F2010" s="9" t="str">
        <f>IF(IF(SB!C2012="","",TEXT(SB!C2012,"0"))="",IF(SB!H2012="","",TEXT(SB!H2012,"0")),IF(SB!C2012="","",TEXT(SB!C2012,"0")))</f>
        <v/>
      </c>
      <c r="G2010" s="5" t="str">
        <f>IF(SB!D2012="","",SB!D2012)</f>
        <v/>
      </c>
      <c r="H2010" t="str">
        <f>IF(SB!D2012="","","X")</f>
        <v/>
      </c>
      <c r="I2010" t="str">
        <f>IF(SB!H2012="","",SB!G2012)</f>
        <v/>
      </c>
      <c r="J2010" t="str">
        <f>IF(SB!H2012="","",SB!F2012)</f>
        <v/>
      </c>
      <c r="K2010" t="str">
        <f>IFERROR(IF(AND(SB!H2012&lt;&gt;"",VALUE(SB!E2012)&lt;VALUE(SB!$A$2)),Data!J2010,""),"")</f>
        <v/>
      </c>
      <c r="L2010" t="s">
        <v>35</v>
      </c>
      <c r="M2010" t="s">
        <v>35</v>
      </c>
      <c r="O2010" t="s">
        <v>35</v>
      </c>
      <c r="P2010" t="s">
        <v>35</v>
      </c>
      <c r="Q2010" t="s">
        <v>35</v>
      </c>
    </row>
    <row r="2011" spans="1:17">
      <c r="A2011" s="68"/>
      <c r="B2011" s="68"/>
      <c r="C2011" s="68"/>
      <c r="D2011" s="68"/>
      <c r="E2011" s="9"/>
      <c r="F2011" s="9" t="str">
        <f>IF(IF(SB!C2013="","",TEXT(SB!C2013,"0"))="",IF(SB!H2013="","",TEXT(SB!H2013,"0")),IF(SB!C2013="","",TEXT(SB!C2013,"0")))</f>
        <v/>
      </c>
      <c r="G2011" s="5" t="str">
        <f>IF(SB!D2013="","",SB!D2013)</f>
        <v/>
      </c>
      <c r="H2011" t="str">
        <f>IF(SB!D2013="","","X")</f>
        <v/>
      </c>
      <c r="I2011" t="str">
        <f>IF(SB!H2013="","",SB!G2013)</f>
        <v/>
      </c>
      <c r="J2011" t="str">
        <f>IF(SB!H2013="","",SB!F2013)</f>
        <v/>
      </c>
      <c r="K2011" t="str">
        <f>IFERROR(IF(AND(SB!H2013&lt;&gt;"",VALUE(SB!E2013)&lt;VALUE(SB!$A$2)),Data!J2011,""),"")</f>
        <v/>
      </c>
      <c r="L2011" t="s">
        <v>35</v>
      </c>
      <c r="M2011" t="s">
        <v>35</v>
      </c>
      <c r="O2011" t="s">
        <v>35</v>
      </c>
      <c r="P2011" t="s">
        <v>35</v>
      </c>
      <c r="Q2011" t="s">
        <v>35</v>
      </c>
    </row>
    <row r="2012" spans="1:17">
      <c r="A2012" s="68"/>
      <c r="B2012" s="68"/>
      <c r="C2012" s="68"/>
      <c r="D2012" s="68"/>
      <c r="E2012" s="9"/>
      <c r="F2012" s="9" t="str">
        <f>IF(IF(SB!C2014="","",TEXT(SB!C2014,"0"))="",IF(SB!H2014="","",TEXT(SB!H2014,"0")),IF(SB!C2014="","",TEXT(SB!C2014,"0")))</f>
        <v/>
      </c>
      <c r="G2012" s="5" t="str">
        <f>IF(SB!D2014="","",SB!D2014)</f>
        <v/>
      </c>
      <c r="H2012" t="str">
        <f>IF(SB!D2014="","","X")</f>
        <v/>
      </c>
      <c r="I2012" t="str">
        <f>IF(SB!H2014="","",SB!G2014)</f>
        <v/>
      </c>
      <c r="J2012" t="str">
        <f>IF(SB!H2014="","",SB!F2014)</f>
        <v/>
      </c>
      <c r="K2012" t="str">
        <f>IFERROR(IF(AND(SB!H2014&lt;&gt;"",VALUE(SB!E2014)&lt;VALUE(SB!$A$2)),Data!J2012,""),"")</f>
        <v/>
      </c>
      <c r="L2012" t="s">
        <v>35</v>
      </c>
      <c r="M2012" t="s">
        <v>35</v>
      </c>
      <c r="O2012" t="s">
        <v>35</v>
      </c>
      <c r="P2012" t="s">
        <v>35</v>
      </c>
      <c r="Q2012" t="s">
        <v>35</v>
      </c>
    </row>
    <row r="2013" spans="1:17">
      <c r="A2013" s="68"/>
      <c r="B2013" s="68"/>
      <c r="C2013" s="68"/>
      <c r="D2013" s="68"/>
      <c r="E2013" s="9"/>
      <c r="F2013" s="9" t="str">
        <f>IF(IF(SB!C2015="","",TEXT(SB!C2015,"0"))="",IF(SB!H2015="","",TEXT(SB!H2015,"0")),IF(SB!C2015="","",TEXT(SB!C2015,"0")))</f>
        <v/>
      </c>
      <c r="G2013" s="5" t="str">
        <f>IF(SB!D2015="","",SB!D2015)</f>
        <v/>
      </c>
      <c r="H2013" t="str">
        <f>IF(SB!D2015="","","X")</f>
        <v/>
      </c>
      <c r="I2013" t="str">
        <f>IF(SB!H2015="","",SB!G2015)</f>
        <v/>
      </c>
      <c r="J2013" t="str">
        <f>IF(SB!H2015="","",SB!F2015)</f>
        <v/>
      </c>
      <c r="K2013" t="str">
        <f>IFERROR(IF(AND(SB!H2015&lt;&gt;"",VALUE(SB!E2015)&lt;VALUE(SB!$A$2)),Data!J2013,""),"")</f>
        <v/>
      </c>
      <c r="L2013" t="s">
        <v>35</v>
      </c>
      <c r="M2013" t="s">
        <v>35</v>
      </c>
      <c r="O2013" t="s">
        <v>35</v>
      </c>
      <c r="P2013" t="s">
        <v>35</v>
      </c>
      <c r="Q2013" t="s">
        <v>35</v>
      </c>
    </row>
    <row r="2014" spans="1:17">
      <c r="A2014" s="68"/>
      <c r="B2014" s="68"/>
      <c r="C2014" s="68"/>
      <c r="D2014" s="68"/>
      <c r="E2014" s="9"/>
      <c r="F2014" s="9" t="str">
        <f>IF(IF(SB!C2016="","",TEXT(SB!C2016,"0"))="",IF(SB!H2016="","",TEXT(SB!H2016,"0")),IF(SB!C2016="","",TEXT(SB!C2016,"0")))</f>
        <v/>
      </c>
      <c r="G2014" s="5" t="str">
        <f>IF(SB!D2016="","",SB!D2016)</f>
        <v/>
      </c>
      <c r="H2014" t="str">
        <f>IF(SB!D2016="","","X")</f>
        <v/>
      </c>
      <c r="I2014" t="str">
        <f>IF(SB!H2016="","",SB!G2016)</f>
        <v/>
      </c>
      <c r="J2014" t="str">
        <f>IF(SB!H2016="","",SB!F2016)</f>
        <v/>
      </c>
      <c r="K2014" t="str">
        <f>IFERROR(IF(AND(SB!H2016&lt;&gt;"",VALUE(SB!E2016)&lt;VALUE(SB!$A$2)),Data!J2014,""),"")</f>
        <v/>
      </c>
      <c r="L2014" t="s">
        <v>35</v>
      </c>
      <c r="M2014" t="s">
        <v>35</v>
      </c>
      <c r="O2014" t="s">
        <v>35</v>
      </c>
      <c r="P2014" t="s">
        <v>35</v>
      </c>
      <c r="Q2014" t="s">
        <v>35</v>
      </c>
    </row>
    <row r="2015" spans="1:17">
      <c r="A2015" s="68"/>
      <c r="B2015" s="68"/>
      <c r="C2015" s="68"/>
      <c r="D2015" s="68"/>
      <c r="E2015" s="9"/>
      <c r="F2015" s="9" t="str">
        <f>IF(IF(SB!C2017="","",TEXT(SB!C2017,"0"))="",IF(SB!H2017="","",TEXT(SB!H2017,"0")),IF(SB!C2017="","",TEXT(SB!C2017,"0")))</f>
        <v/>
      </c>
      <c r="G2015" s="5" t="str">
        <f>IF(SB!D2017="","",SB!D2017)</f>
        <v/>
      </c>
      <c r="H2015" t="str">
        <f>IF(SB!D2017="","","X")</f>
        <v/>
      </c>
      <c r="I2015" t="str">
        <f>IF(SB!H2017="","",SB!G2017)</f>
        <v/>
      </c>
      <c r="J2015" t="str">
        <f>IF(SB!H2017="","",SB!F2017)</f>
        <v/>
      </c>
      <c r="K2015" t="str">
        <f>IFERROR(IF(AND(SB!H2017&lt;&gt;"",VALUE(SB!E2017)&lt;VALUE(SB!$A$2)),Data!J2015,""),"")</f>
        <v/>
      </c>
      <c r="L2015" t="s">
        <v>35</v>
      </c>
      <c r="M2015" t="s">
        <v>35</v>
      </c>
      <c r="O2015" t="s">
        <v>35</v>
      </c>
      <c r="P2015" t="s">
        <v>35</v>
      </c>
      <c r="Q2015" t="s">
        <v>35</v>
      </c>
    </row>
    <row r="2016" spans="1:17">
      <c r="A2016" s="68"/>
      <c r="B2016" s="68"/>
      <c r="C2016" s="68"/>
      <c r="D2016" s="68"/>
      <c r="E2016" s="9"/>
      <c r="F2016" s="9" t="str">
        <f>IF(IF(SB!C2018="","",TEXT(SB!C2018,"0"))="",IF(SB!H2018="","",TEXT(SB!H2018,"0")),IF(SB!C2018="","",TEXT(SB!C2018,"0")))</f>
        <v/>
      </c>
      <c r="G2016" s="5" t="str">
        <f>IF(SB!D2018="","",SB!D2018)</f>
        <v/>
      </c>
      <c r="H2016" t="str">
        <f>IF(SB!D2018="","","X")</f>
        <v/>
      </c>
      <c r="I2016" t="str">
        <f>IF(SB!H2018="","",SB!G2018)</f>
        <v/>
      </c>
      <c r="J2016" t="str">
        <f>IF(SB!H2018="","",SB!F2018)</f>
        <v/>
      </c>
      <c r="K2016" t="str">
        <f>IFERROR(IF(AND(SB!H2018&lt;&gt;"",VALUE(SB!E2018)&lt;VALUE(SB!$A$2)),Data!J2016,""),"")</f>
        <v/>
      </c>
      <c r="L2016" t="s">
        <v>35</v>
      </c>
      <c r="M2016" t="s">
        <v>35</v>
      </c>
      <c r="O2016" t="s">
        <v>35</v>
      </c>
      <c r="P2016" t="s">
        <v>35</v>
      </c>
      <c r="Q2016" t="s">
        <v>35</v>
      </c>
    </row>
    <row r="2017" spans="1:17">
      <c r="A2017" s="68"/>
      <c r="B2017" s="68"/>
      <c r="C2017" s="68"/>
      <c r="D2017" s="68"/>
      <c r="E2017" s="9"/>
      <c r="F2017" s="9" t="str">
        <f>IF(IF(SB!C2019="","",TEXT(SB!C2019,"0"))="",IF(SB!H2019="","",TEXT(SB!H2019,"0")),IF(SB!C2019="","",TEXT(SB!C2019,"0")))</f>
        <v/>
      </c>
      <c r="G2017" s="5" t="str">
        <f>IF(SB!D2019="","",SB!D2019)</f>
        <v/>
      </c>
      <c r="H2017" t="str">
        <f>IF(SB!D2019="","","X")</f>
        <v/>
      </c>
      <c r="I2017" t="str">
        <f>IF(SB!H2019="","",SB!G2019)</f>
        <v/>
      </c>
      <c r="J2017" t="str">
        <f>IF(SB!H2019="","",SB!F2019)</f>
        <v/>
      </c>
      <c r="K2017" t="str">
        <f>IFERROR(IF(AND(SB!H2019&lt;&gt;"",VALUE(SB!E2019)&lt;VALUE(SB!$A$2)),Data!J2017,""),"")</f>
        <v/>
      </c>
      <c r="L2017" t="s">
        <v>35</v>
      </c>
      <c r="M2017" t="s">
        <v>35</v>
      </c>
      <c r="O2017" t="s">
        <v>35</v>
      </c>
      <c r="P2017" t="s">
        <v>35</v>
      </c>
      <c r="Q2017" t="s">
        <v>35</v>
      </c>
    </row>
    <row r="2018" spans="1:17">
      <c r="A2018" s="68"/>
      <c r="B2018" s="68"/>
      <c r="C2018" s="68"/>
      <c r="D2018" s="68"/>
      <c r="E2018" s="9"/>
      <c r="F2018" s="9" t="str">
        <f>IF(IF(SB!C2020="","",TEXT(SB!C2020,"0"))="",IF(SB!H2020="","",TEXT(SB!H2020,"0")),IF(SB!C2020="","",TEXT(SB!C2020,"0")))</f>
        <v/>
      </c>
      <c r="G2018" s="5" t="str">
        <f>IF(SB!D2020="","",SB!D2020)</f>
        <v/>
      </c>
      <c r="H2018" t="str">
        <f>IF(SB!D2020="","","X")</f>
        <v/>
      </c>
      <c r="I2018" t="str">
        <f>IF(SB!H2020="","",SB!G2020)</f>
        <v/>
      </c>
      <c r="J2018" t="str">
        <f>IF(SB!H2020="","",SB!F2020)</f>
        <v/>
      </c>
      <c r="K2018" t="str">
        <f>IFERROR(IF(AND(SB!H2020&lt;&gt;"",VALUE(SB!E2020)&lt;VALUE(SB!$A$2)),Data!J2018,""),"")</f>
        <v/>
      </c>
      <c r="L2018" t="s">
        <v>35</v>
      </c>
      <c r="M2018" t="s">
        <v>35</v>
      </c>
      <c r="O2018" t="s">
        <v>35</v>
      </c>
      <c r="P2018" t="s">
        <v>35</v>
      </c>
      <c r="Q2018" t="s">
        <v>35</v>
      </c>
    </row>
    <row r="2019" spans="1:17">
      <c r="A2019" s="68"/>
      <c r="B2019" s="68"/>
      <c r="C2019" s="68"/>
      <c r="D2019" s="68"/>
      <c r="E2019" s="9"/>
      <c r="F2019" s="9" t="str">
        <f>IF(IF(SB!C2021="","",TEXT(SB!C2021,"0"))="",IF(SB!H2021="","",TEXT(SB!H2021,"0")),IF(SB!C2021="","",TEXT(SB!C2021,"0")))</f>
        <v/>
      </c>
      <c r="G2019" s="5" t="str">
        <f>IF(SB!D2021="","",SB!D2021)</f>
        <v/>
      </c>
      <c r="H2019" t="str">
        <f>IF(SB!D2021="","","X")</f>
        <v/>
      </c>
      <c r="I2019" t="str">
        <f>IF(SB!H2021="","",SB!G2021)</f>
        <v/>
      </c>
      <c r="J2019" t="str">
        <f>IF(SB!H2021="","",SB!F2021)</f>
        <v/>
      </c>
      <c r="K2019" t="str">
        <f>IFERROR(IF(AND(SB!H2021&lt;&gt;"",VALUE(SB!E2021)&lt;VALUE(SB!$A$2)),Data!J2019,""),"")</f>
        <v/>
      </c>
      <c r="L2019" t="s">
        <v>35</v>
      </c>
      <c r="M2019" t="s">
        <v>35</v>
      </c>
      <c r="O2019" t="s">
        <v>35</v>
      </c>
      <c r="P2019" t="s">
        <v>35</v>
      </c>
      <c r="Q2019" t="s">
        <v>35</v>
      </c>
    </row>
    <row r="2020" spans="1:17">
      <c r="A2020" s="68"/>
      <c r="B2020" s="68"/>
      <c r="C2020" s="68"/>
      <c r="D2020" s="68"/>
      <c r="E2020" s="9"/>
      <c r="F2020" s="9" t="str">
        <f>IF(IF(SB!C2022="","",TEXT(SB!C2022,"0"))="",IF(SB!H2022="","",TEXT(SB!H2022,"0")),IF(SB!C2022="","",TEXT(SB!C2022,"0")))</f>
        <v/>
      </c>
      <c r="G2020" s="5" t="str">
        <f>IF(SB!D2022="","",SB!D2022)</f>
        <v/>
      </c>
      <c r="H2020" t="str">
        <f>IF(SB!D2022="","","X")</f>
        <v/>
      </c>
      <c r="I2020" t="str">
        <f>IF(SB!H2022="","",SB!G2022)</f>
        <v/>
      </c>
      <c r="J2020" t="str">
        <f>IF(SB!H2022="","",SB!F2022)</f>
        <v/>
      </c>
      <c r="K2020" t="str">
        <f>IFERROR(IF(AND(SB!H2022&lt;&gt;"",VALUE(SB!E2022)&lt;VALUE(SB!$A$2)),Data!J2020,""),"")</f>
        <v/>
      </c>
      <c r="L2020" t="s">
        <v>35</v>
      </c>
      <c r="M2020" t="s">
        <v>35</v>
      </c>
      <c r="O2020" t="s">
        <v>35</v>
      </c>
      <c r="P2020" t="s">
        <v>35</v>
      </c>
      <c r="Q2020" t="s">
        <v>35</v>
      </c>
    </row>
    <row r="2021" spans="1:17">
      <c r="A2021" s="68"/>
      <c r="B2021" s="68"/>
      <c r="C2021" s="68"/>
      <c r="D2021" s="68"/>
      <c r="E2021" s="9"/>
      <c r="F2021" s="9" t="str">
        <f>IF(IF(SB!C2023="","",TEXT(SB!C2023,"0"))="",IF(SB!H2023="","",TEXT(SB!H2023,"0")),IF(SB!C2023="","",TEXT(SB!C2023,"0")))</f>
        <v/>
      </c>
      <c r="G2021" s="5" t="str">
        <f>IF(SB!D2023="","",SB!D2023)</f>
        <v/>
      </c>
      <c r="H2021" t="str">
        <f>IF(SB!D2023="","","X")</f>
        <v/>
      </c>
      <c r="I2021" t="str">
        <f>IF(SB!H2023="","",SB!G2023)</f>
        <v/>
      </c>
      <c r="J2021" t="str">
        <f>IF(SB!H2023="","",SB!F2023)</f>
        <v/>
      </c>
      <c r="K2021" t="str">
        <f>IFERROR(IF(AND(SB!H2023&lt;&gt;"",VALUE(SB!E2023)&lt;VALUE(SB!$A$2)),Data!J2021,""),"")</f>
        <v/>
      </c>
      <c r="L2021" t="s">
        <v>35</v>
      </c>
      <c r="M2021" t="s">
        <v>35</v>
      </c>
      <c r="O2021" t="s">
        <v>35</v>
      </c>
      <c r="P2021" t="s">
        <v>35</v>
      </c>
      <c r="Q2021" t="s">
        <v>35</v>
      </c>
    </row>
    <row r="2022" spans="1:17">
      <c r="A2022" s="68"/>
      <c r="B2022" s="68"/>
      <c r="C2022" s="68"/>
      <c r="D2022" s="68"/>
      <c r="E2022" s="9"/>
      <c r="F2022" s="9" t="str">
        <f>IF(IF(SB!C2024="","",TEXT(SB!C2024,"0"))="",IF(SB!H2024="","",TEXT(SB!H2024,"0")),IF(SB!C2024="","",TEXT(SB!C2024,"0")))</f>
        <v/>
      </c>
      <c r="G2022" s="5" t="str">
        <f>IF(SB!D2024="","",SB!D2024)</f>
        <v/>
      </c>
      <c r="H2022" t="str">
        <f>IF(SB!D2024="","","X")</f>
        <v/>
      </c>
      <c r="I2022" t="str">
        <f>IF(SB!H2024="","",SB!G2024)</f>
        <v/>
      </c>
      <c r="J2022" t="str">
        <f>IF(SB!H2024="","",SB!F2024)</f>
        <v/>
      </c>
      <c r="K2022" t="str">
        <f>IFERROR(IF(AND(SB!H2024&lt;&gt;"",VALUE(SB!E2024)&lt;VALUE(SB!$A$2)),Data!J2022,""),"")</f>
        <v/>
      </c>
      <c r="L2022" t="s">
        <v>35</v>
      </c>
      <c r="M2022" t="s">
        <v>35</v>
      </c>
      <c r="O2022" t="s">
        <v>35</v>
      </c>
      <c r="P2022" t="s">
        <v>35</v>
      </c>
      <c r="Q2022" t="s">
        <v>35</v>
      </c>
    </row>
    <row r="2023" spans="1:17">
      <c r="A2023" s="68"/>
      <c r="B2023" s="68"/>
      <c r="C2023" s="68"/>
      <c r="D2023" s="68"/>
      <c r="E2023" s="9"/>
      <c r="F2023" s="9" t="str">
        <f>IF(IF(SB!C2025="","",TEXT(SB!C2025,"0"))="",IF(SB!H2025="","",TEXT(SB!H2025,"0")),IF(SB!C2025="","",TEXT(SB!C2025,"0")))</f>
        <v/>
      </c>
      <c r="G2023" s="5" t="str">
        <f>IF(SB!D2025="","",SB!D2025)</f>
        <v/>
      </c>
      <c r="H2023" t="str">
        <f>IF(SB!D2025="","","X")</f>
        <v/>
      </c>
      <c r="I2023" t="str">
        <f>IF(SB!H2025="","",SB!G2025)</f>
        <v/>
      </c>
      <c r="J2023" t="str">
        <f>IF(SB!H2025="","",SB!F2025)</f>
        <v/>
      </c>
      <c r="K2023" t="str">
        <f>IFERROR(IF(AND(SB!H2025&lt;&gt;"",VALUE(SB!E2025)&lt;VALUE(SB!$A$2)),Data!J2023,""),"")</f>
        <v/>
      </c>
      <c r="L2023" t="s">
        <v>35</v>
      </c>
      <c r="M2023" t="s">
        <v>35</v>
      </c>
      <c r="O2023" t="s">
        <v>35</v>
      </c>
      <c r="P2023" t="s">
        <v>35</v>
      </c>
      <c r="Q2023" t="s">
        <v>35</v>
      </c>
    </row>
    <row r="2024" spans="1:17">
      <c r="A2024" s="68"/>
      <c r="B2024" s="68"/>
      <c r="C2024" s="68"/>
      <c r="D2024" s="68"/>
      <c r="E2024" s="9"/>
      <c r="F2024" s="9" t="str">
        <f>IF(IF(SB!C2026="","",TEXT(SB!C2026,"0"))="",IF(SB!H2026="","",TEXT(SB!H2026,"0")),IF(SB!C2026="","",TEXT(SB!C2026,"0")))</f>
        <v/>
      </c>
      <c r="G2024" s="5" t="str">
        <f>IF(SB!D2026="","",SB!D2026)</f>
        <v/>
      </c>
      <c r="H2024" t="str">
        <f>IF(SB!D2026="","","X")</f>
        <v/>
      </c>
      <c r="I2024" t="str">
        <f>IF(SB!H2026="","",SB!G2026)</f>
        <v/>
      </c>
      <c r="J2024" t="str">
        <f>IF(SB!H2026="","",SB!F2026)</f>
        <v/>
      </c>
      <c r="K2024" t="str">
        <f>IFERROR(IF(AND(SB!H2026&lt;&gt;"",VALUE(SB!E2026)&lt;VALUE(SB!$A$2)),Data!J2024,""),"")</f>
        <v/>
      </c>
      <c r="L2024" t="s">
        <v>35</v>
      </c>
      <c r="M2024" t="s">
        <v>35</v>
      </c>
      <c r="O2024" t="s">
        <v>35</v>
      </c>
      <c r="P2024" t="s">
        <v>35</v>
      </c>
      <c r="Q2024" t="s">
        <v>35</v>
      </c>
    </row>
    <row r="2025" spans="1:17">
      <c r="A2025" s="68"/>
      <c r="B2025" s="68"/>
      <c r="C2025" s="68"/>
      <c r="D2025" s="68"/>
      <c r="E2025" s="9"/>
      <c r="F2025" s="9" t="str">
        <f>IF(IF(SB!C2027="","",TEXT(SB!C2027,"0"))="",IF(SB!H2027="","",TEXT(SB!H2027,"0")),IF(SB!C2027="","",TEXT(SB!C2027,"0")))</f>
        <v/>
      </c>
      <c r="G2025" s="5" t="str">
        <f>IF(SB!D2027="","",SB!D2027)</f>
        <v/>
      </c>
      <c r="H2025" t="str">
        <f>IF(SB!D2027="","","X")</f>
        <v/>
      </c>
      <c r="I2025" t="str">
        <f>IF(SB!H2027="","",SB!G2027)</f>
        <v/>
      </c>
      <c r="J2025" t="str">
        <f>IF(SB!H2027="","",SB!F2027)</f>
        <v/>
      </c>
      <c r="K2025" t="str">
        <f>IFERROR(IF(AND(SB!H2027&lt;&gt;"",VALUE(SB!E2027)&lt;VALUE(SB!$A$2)),Data!J2025,""),"")</f>
        <v/>
      </c>
      <c r="L2025" t="s">
        <v>35</v>
      </c>
      <c r="M2025" t="s">
        <v>35</v>
      </c>
      <c r="O2025" t="s">
        <v>35</v>
      </c>
      <c r="P2025" t="s">
        <v>35</v>
      </c>
      <c r="Q2025" t="s">
        <v>35</v>
      </c>
    </row>
    <row r="2026" spans="1:17">
      <c r="A2026" s="68"/>
      <c r="B2026" s="68"/>
      <c r="C2026" s="68"/>
      <c r="D2026" s="68"/>
      <c r="E2026" s="9"/>
      <c r="F2026" s="9" t="str">
        <f>IF(IF(SB!C2028="","",TEXT(SB!C2028,"0"))="",IF(SB!H2028="","",TEXT(SB!H2028,"0")),IF(SB!C2028="","",TEXT(SB!C2028,"0")))</f>
        <v/>
      </c>
      <c r="G2026" s="5" t="str">
        <f>IF(SB!D2028="","",SB!D2028)</f>
        <v/>
      </c>
      <c r="H2026" t="str">
        <f>IF(SB!D2028="","","X")</f>
        <v/>
      </c>
      <c r="I2026" t="str">
        <f>IF(SB!H2028="","",SB!G2028)</f>
        <v/>
      </c>
      <c r="J2026" t="str">
        <f>IF(SB!H2028="","",SB!F2028)</f>
        <v/>
      </c>
      <c r="K2026" t="str">
        <f>IFERROR(IF(AND(SB!H2028&lt;&gt;"",VALUE(SB!E2028)&lt;VALUE(SB!$A$2)),Data!J2026,""),"")</f>
        <v/>
      </c>
      <c r="L2026" t="s">
        <v>35</v>
      </c>
      <c r="M2026" t="s">
        <v>35</v>
      </c>
      <c r="O2026" t="s">
        <v>35</v>
      </c>
      <c r="P2026" t="s">
        <v>35</v>
      </c>
      <c r="Q2026" t="s">
        <v>35</v>
      </c>
    </row>
    <row r="2027" spans="1:17">
      <c r="A2027" s="68"/>
      <c r="B2027" s="68"/>
      <c r="C2027" s="68"/>
      <c r="D2027" s="68"/>
      <c r="E2027" s="9"/>
      <c r="F2027" s="9" t="str">
        <f>IF(IF(SB!C2029="","",TEXT(SB!C2029,"0"))="",IF(SB!H2029="","",TEXT(SB!H2029,"0")),IF(SB!C2029="","",TEXT(SB!C2029,"0")))</f>
        <v/>
      </c>
      <c r="G2027" s="5" t="str">
        <f>IF(SB!D2029="","",SB!D2029)</f>
        <v/>
      </c>
      <c r="H2027" t="str">
        <f>IF(SB!D2029="","","X")</f>
        <v/>
      </c>
      <c r="I2027" t="str">
        <f>IF(SB!H2029="","",SB!G2029)</f>
        <v/>
      </c>
      <c r="J2027" t="str">
        <f>IF(SB!H2029="","",SB!F2029)</f>
        <v/>
      </c>
      <c r="K2027" t="str">
        <f>IFERROR(IF(AND(SB!H2029&lt;&gt;"",VALUE(SB!E2029)&lt;VALUE(SB!$A$2)),Data!J2027,""),"")</f>
        <v/>
      </c>
      <c r="L2027" t="s">
        <v>35</v>
      </c>
      <c r="M2027" t="s">
        <v>35</v>
      </c>
      <c r="O2027" t="s">
        <v>35</v>
      </c>
      <c r="P2027" t="s">
        <v>35</v>
      </c>
      <c r="Q2027" t="s">
        <v>35</v>
      </c>
    </row>
    <row r="2028" spans="1:17">
      <c r="A2028" s="68"/>
      <c r="B2028" s="68"/>
      <c r="C2028" s="68"/>
      <c r="D2028" s="68"/>
      <c r="E2028" s="9"/>
      <c r="F2028" s="9" t="str">
        <f>IF(IF(SB!C2030="","",TEXT(SB!C2030,"0"))="",IF(SB!H2030="","",TEXT(SB!H2030,"0")),IF(SB!C2030="","",TEXT(SB!C2030,"0")))</f>
        <v/>
      </c>
      <c r="G2028" s="5" t="str">
        <f>IF(SB!D2030="","",SB!D2030)</f>
        <v/>
      </c>
      <c r="H2028" t="str">
        <f>IF(SB!D2030="","","X")</f>
        <v/>
      </c>
      <c r="I2028" t="str">
        <f>IF(SB!H2030="","",SB!G2030)</f>
        <v/>
      </c>
      <c r="J2028" t="str">
        <f>IF(SB!H2030="","",SB!F2030)</f>
        <v/>
      </c>
      <c r="K2028" t="str">
        <f>IFERROR(IF(AND(SB!H2030&lt;&gt;"",VALUE(SB!E2030)&lt;VALUE(SB!$A$2)),Data!J2028,""),"")</f>
        <v/>
      </c>
      <c r="L2028" t="s">
        <v>35</v>
      </c>
      <c r="M2028" t="s">
        <v>35</v>
      </c>
      <c r="O2028" t="s">
        <v>35</v>
      </c>
      <c r="P2028" t="s">
        <v>35</v>
      </c>
      <c r="Q2028" t="s">
        <v>35</v>
      </c>
    </row>
    <row r="2029" spans="1:17">
      <c r="A2029" s="68"/>
      <c r="B2029" s="68"/>
      <c r="C2029" s="68"/>
      <c r="D2029" s="68"/>
      <c r="E2029" s="9"/>
      <c r="F2029" s="9" t="str">
        <f>IF(IF(SB!C2031="","",TEXT(SB!C2031,"0"))="",IF(SB!H2031="","",TEXT(SB!H2031,"0")),IF(SB!C2031="","",TEXT(SB!C2031,"0")))</f>
        <v/>
      </c>
      <c r="G2029" s="5" t="str">
        <f>IF(SB!D2031="","",SB!D2031)</f>
        <v/>
      </c>
      <c r="H2029" t="str">
        <f>IF(SB!D2031="","","X")</f>
        <v/>
      </c>
      <c r="I2029" t="str">
        <f>IF(SB!H2031="","",SB!G2031)</f>
        <v/>
      </c>
      <c r="J2029" t="str">
        <f>IF(SB!H2031="","",SB!F2031)</f>
        <v/>
      </c>
      <c r="K2029" t="str">
        <f>IFERROR(IF(AND(SB!H2031&lt;&gt;"",VALUE(SB!E2031)&lt;VALUE(SB!$A$2)),Data!J2029,""),"")</f>
        <v/>
      </c>
      <c r="L2029" t="s">
        <v>35</v>
      </c>
      <c r="M2029" t="s">
        <v>35</v>
      </c>
      <c r="O2029" t="s">
        <v>35</v>
      </c>
      <c r="P2029" t="s">
        <v>35</v>
      </c>
      <c r="Q2029" t="s">
        <v>35</v>
      </c>
    </row>
    <row r="2030" spans="1:17">
      <c r="A2030" s="68"/>
      <c r="B2030" s="68"/>
      <c r="C2030" s="68"/>
      <c r="D2030" s="68"/>
      <c r="E2030" s="9"/>
      <c r="F2030" s="9" t="str">
        <f>IF(IF(SB!C2032="","",TEXT(SB!C2032,"0"))="",IF(SB!H2032="","",TEXT(SB!H2032,"0")),IF(SB!C2032="","",TEXT(SB!C2032,"0")))</f>
        <v/>
      </c>
      <c r="G2030" s="5" t="str">
        <f>IF(SB!D2032="","",SB!D2032)</f>
        <v/>
      </c>
      <c r="H2030" t="str">
        <f>IF(SB!D2032="","","X")</f>
        <v/>
      </c>
      <c r="I2030" t="str">
        <f>IF(SB!H2032="","",SB!G2032)</f>
        <v/>
      </c>
      <c r="J2030" t="str">
        <f>IF(SB!H2032="","",SB!F2032)</f>
        <v/>
      </c>
      <c r="K2030" t="str">
        <f>IFERROR(IF(AND(SB!H2032&lt;&gt;"",VALUE(SB!E2032)&lt;VALUE(SB!$A$2)),Data!J2030,""),"")</f>
        <v/>
      </c>
      <c r="L2030" t="s">
        <v>35</v>
      </c>
      <c r="M2030" t="s">
        <v>35</v>
      </c>
      <c r="O2030" t="s">
        <v>35</v>
      </c>
      <c r="P2030" t="s">
        <v>35</v>
      </c>
      <c r="Q2030" t="s">
        <v>35</v>
      </c>
    </row>
    <row r="2031" spans="1:17">
      <c r="A2031" s="68"/>
      <c r="B2031" s="68"/>
      <c r="C2031" s="68"/>
      <c r="D2031" s="68"/>
      <c r="E2031" s="9"/>
      <c r="F2031" s="9" t="str">
        <f>IF(IF(SB!C2033="","",TEXT(SB!C2033,"0"))="",IF(SB!H2033="","",TEXT(SB!H2033,"0")),IF(SB!C2033="","",TEXT(SB!C2033,"0")))</f>
        <v/>
      </c>
      <c r="G2031" s="5" t="str">
        <f>IF(SB!D2033="","",SB!D2033)</f>
        <v/>
      </c>
      <c r="H2031" t="str">
        <f>IF(SB!D2033="","","X")</f>
        <v/>
      </c>
      <c r="I2031" t="str">
        <f>IF(SB!H2033="","",SB!G2033)</f>
        <v/>
      </c>
      <c r="J2031" t="str">
        <f>IF(SB!H2033="","",SB!F2033)</f>
        <v/>
      </c>
      <c r="K2031" t="str">
        <f>IFERROR(IF(AND(SB!H2033&lt;&gt;"",VALUE(SB!E2033)&lt;VALUE(SB!$A$2)),Data!J2031,""),"")</f>
        <v/>
      </c>
      <c r="L2031" t="s">
        <v>35</v>
      </c>
      <c r="M2031" t="s">
        <v>35</v>
      </c>
      <c r="O2031" t="s">
        <v>35</v>
      </c>
      <c r="P2031" t="s">
        <v>35</v>
      </c>
      <c r="Q2031" t="s">
        <v>35</v>
      </c>
    </row>
    <row r="2032" spans="1:17">
      <c r="A2032" s="68"/>
      <c r="B2032" s="68"/>
      <c r="C2032" s="68"/>
      <c r="D2032" s="68"/>
      <c r="E2032" s="9"/>
      <c r="F2032" s="9" t="str">
        <f>IF(IF(SB!C2034="","",TEXT(SB!C2034,"0"))="",IF(SB!H2034="","",TEXT(SB!H2034,"0")),IF(SB!C2034="","",TEXT(SB!C2034,"0")))</f>
        <v/>
      </c>
      <c r="G2032" s="5" t="str">
        <f>IF(SB!D2034="","",SB!D2034)</f>
        <v/>
      </c>
      <c r="H2032" t="str">
        <f>IF(SB!D2034="","","X")</f>
        <v/>
      </c>
      <c r="I2032" t="str">
        <f>IF(SB!H2034="","",SB!G2034)</f>
        <v/>
      </c>
      <c r="J2032" t="str">
        <f>IF(SB!H2034="","",SB!F2034)</f>
        <v/>
      </c>
      <c r="K2032" t="str">
        <f>IFERROR(IF(AND(SB!H2034&lt;&gt;"",VALUE(SB!E2034)&lt;VALUE(SB!$A$2)),Data!J2032,""),"")</f>
        <v/>
      </c>
      <c r="L2032" t="s">
        <v>35</v>
      </c>
      <c r="M2032" t="s">
        <v>35</v>
      </c>
      <c r="O2032" t="s">
        <v>35</v>
      </c>
      <c r="P2032" t="s">
        <v>35</v>
      </c>
      <c r="Q2032" t="s">
        <v>35</v>
      </c>
    </row>
    <row r="2033" spans="1:17">
      <c r="A2033" s="68"/>
      <c r="B2033" s="68"/>
      <c r="C2033" s="68"/>
      <c r="D2033" s="68"/>
      <c r="E2033" s="9"/>
      <c r="F2033" s="9" t="str">
        <f>IF(IF(SB!C2035="","",TEXT(SB!C2035,"0"))="",IF(SB!H2035="","",TEXT(SB!H2035,"0")),IF(SB!C2035="","",TEXT(SB!C2035,"0")))</f>
        <v/>
      </c>
      <c r="G2033" s="5" t="str">
        <f>IF(SB!D2035="","",SB!D2035)</f>
        <v/>
      </c>
      <c r="H2033" t="str">
        <f>IF(SB!D2035="","","X")</f>
        <v/>
      </c>
      <c r="I2033" t="str">
        <f>IF(SB!H2035="","",SB!G2035)</f>
        <v/>
      </c>
      <c r="J2033" t="str">
        <f>IF(SB!H2035="","",SB!F2035)</f>
        <v/>
      </c>
      <c r="K2033" t="str">
        <f>IFERROR(IF(AND(SB!H2035&lt;&gt;"",VALUE(SB!E2035)&lt;VALUE(SB!$A$2)),Data!J2033,""),"")</f>
        <v/>
      </c>
      <c r="L2033" t="s">
        <v>35</v>
      </c>
      <c r="M2033" t="s">
        <v>35</v>
      </c>
      <c r="O2033" t="s">
        <v>35</v>
      </c>
      <c r="P2033" t="s">
        <v>35</v>
      </c>
      <c r="Q2033" t="s">
        <v>35</v>
      </c>
    </row>
    <row r="2034" spans="1:17">
      <c r="A2034" s="68"/>
      <c r="B2034" s="68"/>
      <c r="C2034" s="68"/>
      <c r="D2034" s="68"/>
      <c r="E2034" s="9"/>
      <c r="F2034" s="9" t="str">
        <f>IF(IF(SB!C2036="","",TEXT(SB!C2036,"0"))="",IF(SB!H2036="","",TEXT(SB!H2036,"0")),IF(SB!C2036="","",TEXT(SB!C2036,"0")))</f>
        <v/>
      </c>
      <c r="G2034" s="5" t="str">
        <f>IF(SB!D2036="","",SB!D2036)</f>
        <v/>
      </c>
      <c r="H2034" t="str">
        <f>IF(SB!D2036="","","X")</f>
        <v/>
      </c>
      <c r="I2034" t="str">
        <f>IF(SB!H2036="","",SB!G2036)</f>
        <v/>
      </c>
      <c r="J2034" t="str">
        <f>IF(SB!H2036="","",SB!F2036)</f>
        <v/>
      </c>
      <c r="K2034" t="str">
        <f>IFERROR(IF(AND(SB!H2036&lt;&gt;"",VALUE(SB!E2036)&lt;VALUE(SB!$A$2)),Data!J2034,""),"")</f>
        <v/>
      </c>
      <c r="L2034" t="s">
        <v>35</v>
      </c>
      <c r="M2034" t="s">
        <v>35</v>
      </c>
      <c r="O2034" t="s">
        <v>35</v>
      </c>
      <c r="P2034" t="s">
        <v>35</v>
      </c>
      <c r="Q2034" t="s">
        <v>35</v>
      </c>
    </row>
    <row r="2035" spans="1:17">
      <c r="A2035" s="68"/>
      <c r="B2035" s="68"/>
      <c r="C2035" s="68"/>
      <c r="D2035" s="68"/>
      <c r="E2035" s="9"/>
      <c r="F2035" s="9" t="str">
        <f>IF(IF(SB!C2037="","",TEXT(SB!C2037,"0"))="",IF(SB!H2037="","",TEXT(SB!H2037,"0")),IF(SB!C2037="","",TEXT(SB!C2037,"0")))</f>
        <v/>
      </c>
      <c r="G2035" s="5" t="str">
        <f>IF(SB!D2037="","",SB!D2037)</f>
        <v/>
      </c>
      <c r="H2035" t="str">
        <f>IF(SB!D2037="","","X")</f>
        <v/>
      </c>
      <c r="I2035" t="str">
        <f>IF(SB!H2037="","",SB!G2037)</f>
        <v/>
      </c>
      <c r="J2035" t="str">
        <f>IF(SB!H2037="","",SB!F2037)</f>
        <v/>
      </c>
      <c r="K2035" t="str">
        <f>IFERROR(IF(AND(SB!H2037&lt;&gt;"",VALUE(SB!E2037)&lt;VALUE(SB!$A$2)),Data!J2035,""),"")</f>
        <v/>
      </c>
      <c r="L2035" t="s">
        <v>35</v>
      </c>
      <c r="M2035" t="s">
        <v>35</v>
      </c>
      <c r="O2035" t="s">
        <v>35</v>
      </c>
      <c r="P2035" t="s">
        <v>35</v>
      </c>
      <c r="Q2035" t="s">
        <v>35</v>
      </c>
    </row>
    <row r="2036" spans="1:17">
      <c r="A2036" s="68"/>
      <c r="B2036" s="68"/>
      <c r="C2036" s="68"/>
      <c r="D2036" s="68"/>
      <c r="E2036" s="9"/>
      <c r="F2036" s="9" t="str">
        <f>IF(IF(SB!C2038="","",TEXT(SB!C2038,"0"))="",IF(SB!H2038="","",TEXT(SB!H2038,"0")),IF(SB!C2038="","",TEXT(SB!C2038,"0")))</f>
        <v/>
      </c>
      <c r="G2036" s="5" t="str">
        <f>IF(SB!D2038="","",SB!D2038)</f>
        <v/>
      </c>
      <c r="H2036" t="str">
        <f>IF(SB!D2038="","","X")</f>
        <v/>
      </c>
      <c r="I2036" t="str">
        <f>IF(SB!H2038="","",SB!G2038)</f>
        <v/>
      </c>
      <c r="J2036" t="str">
        <f>IF(SB!H2038="","",SB!F2038)</f>
        <v/>
      </c>
      <c r="K2036" t="str">
        <f>IFERROR(IF(AND(SB!H2038&lt;&gt;"",VALUE(SB!E2038)&lt;VALUE(SB!$A$2)),Data!J2036,""),"")</f>
        <v/>
      </c>
      <c r="L2036" t="s">
        <v>35</v>
      </c>
      <c r="M2036" t="s">
        <v>35</v>
      </c>
      <c r="O2036" t="s">
        <v>35</v>
      </c>
      <c r="P2036" t="s">
        <v>35</v>
      </c>
      <c r="Q2036" t="s">
        <v>35</v>
      </c>
    </row>
    <row r="2037" spans="1:17">
      <c r="A2037" s="68"/>
      <c r="B2037" s="68"/>
      <c r="C2037" s="68"/>
      <c r="D2037" s="68"/>
      <c r="E2037" s="9"/>
      <c r="F2037" s="9" t="str">
        <f>IF(IF(SB!C2039="","",TEXT(SB!C2039,"0"))="",IF(SB!H2039="","",TEXT(SB!H2039,"0")),IF(SB!C2039="","",TEXT(SB!C2039,"0")))</f>
        <v/>
      </c>
      <c r="G2037" s="5" t="str">
        <f>IF(SB!D2039="","",SB!D2039)</f>
        <v/>
      </c>
      <c r="H2037" t="str">
        <f>IF(SB!D2039="","","X")</f>
        <v/>
      </c>
      <c r="I2037" t="str">
        <f>IF(SB!H2039="","",SB!G2039)</f>
        <v/>
      </c>
      <c r="J2037" t="str">
        <f>IF(SB!H2039="","",SB!F2039)</f>
        <v/>
      </c>
      <c r="K2037" t="str">
        <f>IFERROR(IF(AND(SB!H2039&lt;&gt;"",VALUE(SB!E2039)&lt;VALUE(SB!$A$2)),Data!J2037,""),"")</f>
        <v/>
      </c>
      <c r="L2037" t="s">
        <v>35</v>
      </c>
      <c r="M2037" t="s">
        <v>35</v>
      </c>
      <c r="O2037" t="s">
        <v>35</v>
      </c>
      <c r="P2037" t="s">
        <v>35</v>
      </c>
      <c r="Q2037" t="s">
        <v>35</v>
      </c>
    </row>
    <row r="2038" spans="1:17">
      <c r="A2038" s="68"/>
      <c r="B2038" s="68"/>
      <c r="C2038" s="68"/>
      <c r="D2038" s="68"/>
      <c r="E2038" s="9"/>
      <c r="F2038" s="9" t="str">
        <f>IF(IF(SB!C2040="","",TEXT(SB!C2040,"0"))="",IF(SB!H2040="","",TEXT(SB!H2040,"0")),IF(SB!C2040="","",TEXT(SB!C2040,"0")))</f>
        <v/>
      </c>
      <c r="G2038" s="5" t="str">
        <f>IF(SB!D2040="","",SB!D2040)</f>
        <v/>
      </c>
      <c r="H2038" t="str">
        <f>IF(SB!D2040="","","X")</f>
        <v/>
      </c>
      <c r="I2038" t="str">
        <f>IF(SB!H2040="","",SB!G2040)</f>
        <v/>
      </c>
      <c r="J2038" t="str">
        <f>IF(SB!H2040="","",SB!F2040)</f>
        <v/>
      </c>
      <c r="K2038" t="str">
        <f>IFERROR(IF(AND(SB!H2040&lt;&gt;"",VALUE(SB!E2040)&lt;VALUE(SB!$A$2)),Data!J2038,""),"")</f>
        <v/>
      </c>
      <c r="L2038" t="s">
        <v>35</v>
      </c>
      <c r="M2038" t="s">
        <v>35</v>
      </c>
      <c r="O2038" t="s">
        <v>35</v>
      </c>
      <c r="P2038" t="s">
        <v>35</v>
      </c>
      <c r="Q2038" t="s">
        <v>35</v>
      </c>
    </row>
    <row r="2039" spans="1:17">
      <c r="A2039" s="68"/>
      <c r="B2039" s="68"/>
      <c r="C2039" s="68"/>
      <c r="D2039" s="68"/>
      <c r="E2039" s="9"/>
      <c r="F2039" s="9" t="str">
        <f>IF(IF(SB!C2041="","",TEXT(SB!C2041,"0"))="",IF(SB!H2041="","",TEXT(SB!H2041,"0")),IF(SB!C2041="","",TEXT(SB!C2041,"0")))</f>
        <v/>
      </c>
      <c r="G2039" s="5" t="str">
        <f>IF(SB!D2041="","",SB!D2041)</f>
        <v/>
      </c>
      <c r="H2039" t="str">
        <f>IF(SB!D2041="","","X")</f>
        <v/>
      </c>
      <c r="I2039" t="str">
        <f>IF(SB!H2041="","",SB!G2041)</f>
        <v/>
      </c>
      <c r="J2039" t="str">
        <f>IF(SB!H2041="","",SB!F2041)</f>
        <v/>
      </c>
      <c r="K2039" t="str">
        <f>IFERROR(IF(AND(SB!H2041&lt;&gt;"",VALUE(SB!E2041)&lt;VALUE(SB!$A$2)),Data!J2039,""),"")</f>
        <v/>
      </c>
      <c r="L2039" t="s">
        <v>35</v>
      </c>
      <c r="M2039" t="s">
        <v>35</v>
      </c>
      <c r="O2039" t="s">
        <v>35</v>
      </c>
      <c r="P2039" t="s">
        <v>35</v>
      </c>
      <c r="Q2039" t="s">
        <v>35</v>
      </c>
    </row>
    <row r="2040" spans="1:17">
      <c r="A2040" s="68"/>
      <c r="B2040" s="68"/>
      <c r="C2040" s="68"/>
      <c r="D2040" s="68"/>
      <c r="E2040" s="9"/>
      <c r="F2040" s="9" t="str">
        <f>IF(IF(SB!C2042="","",TEXT(SB!C2042,"0"))="",IF(SB!H2042="","",TEXT(SB!H2042,"0")),IF(SB!C2042="","",TEXT(SB!C2042,"0")))</f>
        <v/>
      </c>
      <c r="G2040" s="5" t="str">
        <f>IF(SB!D2042="","",SB!D2042)</f>
        <v/>
      </c>
      <c r="H2040" t="str">
        <f>IF(SB!D2042="","","X")</f>
        <v/>
      </c>
      <c r="I2040" t="str">
        <f>IF(SB!H2042="","",SB!G2042)</f>
        <v/>
      </c>
      <c r="J2040" t="str">
        <f>IF(SB!H2042="","",SB!F2042)</f>
        <v/>
      </c>
      <c r="K2040" t="str">
        <f>IFERROR(IF(AND(SB!H2042&lt;&gt;"",VALUE(SB!E2042)&lt;VALUE(SB!$A$2)),Data!J2040,""),"")</f>
        <v/>
      </c>
      <c r="L2040" t="s">
        <v>35</v>
      </c>
      <c r="M2040" t="s">
        <v>35</v>
      </c>
      <c r="O2040" t="s">
        <v>35</v>
      </c>
      <c r="P2040" t="s">
        <v>35</v>
      </c>
      <c r="Q2040" t="s">
        <v>35</v>
      </c>
    </row>
    <row r="2041" spans="1:17">
      <c r="A2041" s="68"/>
      <c r="B2041" s="68"/>
      <c r="C2041" s="68"/>
      <c r="D2041" s="68"/>
      <c r="E2041" s="9"/>
      <c r="F2041" s="9" t="str">
        <f>IF(IF(SB!C2043="","",TEXT(SB!C2043,"0"))="",IF(SB!H2043="","",TEXT(SB!H2043,"0")),IF(SB!C2043="","",TEXT(SB!C2043,"0")))</f>
        <v/>
      </c>
      <c r="G2041" s="5" t="str">
        <f>IF(SB!D2043="","",SB!D2043)</f>
        <v/>
      </c>
      <c r="H2041" t="str">
        <f>IF(SB!D2043="","","X")</f>
        <v/>
      </c>
      <c r="I2041" t="str">
        <f>IF(SB!H2043="","",SB!G2043)</f>
        <v/>
      </c>
      <c r="J2041" t="str">
        <f>IF(SB!H2043="","",SB!F2043)</f>
        <v/>
      </c>
      <c r="K2041" t="str">
        <f>IFERROR(IF(AND(SB!H2043&lt;&gt;"",VALUE(SB!E2043)&lt;VALUE(SB!$A$2)),Data!J2041,""),"")</f>
        <v/>
      </c>
      <c r="L2041" t="s">
        <v>35</v>
      </c>
      <c r="M2041" t="s">
        <v>35</v>
      </c>
      <c r="O2041" t="s">
        <v>35</v>
      </c>
      <c r="P2041" t="s">
        <v>35</v>
      </c>
      <c r="Q2041" t="s">
        <v>35</v>
      </c>
    </row>
    <row r="2042" spans="1:17">
      <c r="A2042" s="68"/>
      <c r="B2042" s="68"/>
      <c r="C2042" s="68"/>
      <c r="D2042" s="68"/>
      <c r="E2042" s="9"/>
      <c r="F2042" s="9" t="str">
        <f>IF(IF(SB!C2044="","",TEXT(SB!C2044,"0"))="",IF(SB!H2044="","",TEXT(SB!H2044,"0")),IF(SB!C2044="","",TEXT(SB!C2044,"0")))</f>
        <v/>
      </c>
      <c r="G2042" s="5" t="str">
        <f>IF(SB!D2044="","",SB!D2044)</f>
        <v/>
      </c>
      <c r="H2042" t="str">
        <f>IF(SB!D2044="","","X")</f>
        <v/>
      </c>
      <c r="I2042" t="str">
        <f>IF(SB!H2044="","",SB!G2044)</f>
        <v/>
      </c>
      <c r="J2042" t="str">
        <f>IF(SB!H2044="","",SB!F2044)</f>
        <v/>
      </c>
      <c r="K2042" t="str">
        <f>IFERROR(IF(AND(SB!H2044&lt;&gt;"",VALUE(SB!E2044)&lt;VALUE(SB!$A$2)),Data!J2042,""),"")</f>
        <v/>
      </c>
      <c r="L2042" t="s">
        <v>35</v>
      </c>
      <c r="M2042" t="s">
        <v>35</v>
      </c>
      <c r="O2042" t="s">
        <v>35</v>
      </c>
      <c r="P2042" t="s">
        <v>35</v>
      </c>
      <c r="Q2042" t="s">
        <v>35</v>
      </c>
    </row>
    <row r="2043" spans="1:17">
      <c r="A2043" s="68"/>
      <c r="B2043" s="68"/>
      <c r="C2043" s="68"/>
      <c r="D2043" s="68"/>
      <c r="E2043" s="9"/>
      <c r="F2043" s="9" t="str">
        <f>IF(IF(SB!C2045="","",TEXT(SB!C2045,"0"))="",IF(SB!H2045="","",TEXT(SB!H2045,"0")),IF(SB!C2045="","",TEXT(SB!C2045,"0")))</f>
        <v/>
      </c>
      <c r="G2043" s="5" t="str">
        <f>IF(SB!D2045="","",SB!D2045)</f>
        <v/>
      </c>
      <c r="H2043" t="str">
        <f>IF(SB!D2045="","","X")</f>
        <v/>
      </c>
      <c r="I2043" t="str">
        <f>IF(SB!H2045="","",SB!G2045)</f>
        <v/>
      </c>
      <c r="J2043" t="str">
        <f>IF(SB!H2045="","",SB!F2045)</f>
        <v/>
      </c>
      <c r="K2043" t="str">
        <f>IFERROR(IF(AND(SB!H2045&lt;&gt;"",VALUE(SB!E2045)&lt;VALUE(SB!$A$2)),Data!J2043,""),"")</f>
        <v/>
      </c>
      <c r="L2043" t="s">
        <v>35</v>
      </c>
      <c r="M2043" t="s">
        <v>35</v>
      </c>
      <c r="O2043" t="s">
        <v>35</v>
      </c>
      <c r="P2043" t="s">
        <v>35</v>
      </c>
      <c r="Q2043" t="s">
        <v>35</v>
      </c>
    </row>
    <row r="2044" spans="1:17">
      <c r="A2044" s="68"/>
      <c r="B2044" s="68"/>
      <c r="C2044" s="68"/>
      <c r="D2044" s="68"/>
      <c r="E2044" s="9"/>
      <c r="F2044" s="9" t="str">
        <f>IF(IF(SB!C2046="","",TEXT(SB!C2046,"0"))="",IF(SB!H2046="","",TEXT(SB!H2046,"0")),IF(SB!C2046="","",TEXT(SB!C2046,"0")))</f>
        <v/>
      </c>
      <c r="G2044" s="5" t="str">
        <f>IF(SB!D2046="","",SB!D2046)</f>
        <v/>
      </c>
      <c r="H2044" t="str">
        <f>IF(SB!D2046="","","X")</f>
        <v/>
      </c>
      <c r="I2044" t="str">
        <f>IF(SB!H2046="","",SB!G2046)</f>
        <v/>
      </c>
      <c r="J2044" t="str">
        <f>IF(SB!H2046="","",SB!F2046)</f>
        <v/>
      </c>
      <c r="K2044" t="str">
        <f>IFERROR(IF(AND(SB!H2046&lt;&gt;"",VALUE(SB!E2046)&lt;VALUE(SB!$A$2)),Data!J2044,""),"")</f>
        <v/>
      </c>
      <c r="L2044" t="s">
        <v>35</v>
      </c>
      <c r="M2044" t="s">
        <v>35</v>
      </c>
      <c r="O2044" t="s">
        <v>35</v>
      </c>
      <c r="P2044" t="s">
        <v>35</v>
      </c>
      <c r="Q2044" t="s">
        <v>35</v>
      </c>
    </row>
    <row r="2045" spans="1:17">
      <c r="A2045" s="68"/>
      <c r="B2045" s="68"/>
      <c r="C2045" s="68"/>
      <c r="D2045" s="68"/>
      <c r="E2045" s="9"/>
      <c r="F2045" s="9" t="str">
        <f>IF(IF(SB!C2047="","",TEXT(SB!C2047,"0"))="",IF(SB!H2047="","",TEXT(SB!H2047,"0")),IF(SB!C2047="","",TEXT(SB!C2047,"0")))</f>
        <v/>
      </c>
      <c r="G2045" s="5" t="str">
        <f>IF(SB!D2047="","",SB!D2047)</f>
        <v/>
      </c>
      <c r="H2045" t="str">
        <f>IF(SB!D2047="","","X")</f>
        <v/>
      </c>
      <c r="I2045" t="str">
        <f>IF(SB!H2047="","",SB!G2047)</f>
        <v/>
      </c>
      <c r="J2045" t="str">
        <f>IF(SB!H2047="","",SB!F2047)</f>
        <v/>
      </c>
      <c r="K2045" t="str">
        <f>IFERROR(IF(AND(SB!H2047&lt;&gt;"",VALUE(SB!E2047)&lt;VALUE(SB!$A$2)),Data!J2045,""),"")</f>
        <v/>
      </c>
      <c r="L2045" t="s">
        <v>35</v>
      </c>
      <c r="M2045" t="s">
        <v>35</v>
      </c>
      <c r="O2045" t="s">
        <v>35</v>
      </c>
      <c r="P2045" t="s">
        <v>35</v>
      </c>
      <c r="Q2045" t="s">
        <v>35</v>
      </c>
    </row>
    <row r="2046" spans="1:17">
      <c r="A2046" s="68"/>
      <c r="B2046" s="68"/>
      <c r="C2046" s="68"/>
      <c r="D2046" s="68"/>
      <c r="E2046" s="9"/>
      <c r="F2046" s="9" t="str">
        <f>IF(IF(SB!C2048="","",TEXT(SB!C2048,"0"))="",IF(SB!H2048="","",TEXT(SB!H2048,"0")),IF(SB!C2048="","",TEXT(SB!C2048,"0")))</f>
        <v/>
      </c>
      <c r="G2046" s="5" t="str">
        <f>IF(SB!D2048="","",SB!D2048)</f>
        <v/>
      </c>
      <c r="H2046" t="str">
        <f>IF(SB!D2048="","","X")</f>
        <v/>
      </c>
      <c r="I2046" t="str">
        <f>IF(SB!H2048="","",SB!G2048)</f>
        <v/>
      </c>
      <c r="J2046" t="str">
        <f>IF(SB!H2048="","",SB!F2048)</f>
        <v/>
      </c>
      <c r="K2046" t="str">
        <f>IFERROR(IF(AND(SB!H2048&lt;&gt;"",VALUE(SB!E2048)&lt;VALUE(SB!$A$2)),Data!J2046,""),"")</f>
        <v/>
      </c>
      <c r="L2046" t="s">
        <v>35</v>
      </c>
      <c r="M2046" t="s">
        <v>35</v>
      </c>
      <c r="O2046" t="s">
        <v>35</v>
      </c>
      <c r="P2046" t="s">
        <v>35</v>
      </c>
      <c r="Q2046" t="s">
        <v>35</v>
      </c>
    </row>
    <row r="2047" spans="1:17">
      <c r="A2047" s="68"/>
      <c r="B2047" s="68"/>
      <c r="C2047" s="68"/>
      <c r="D2047" s="68"/>
      <c r="E2047" s="9"/>
      <c r="F2047" s="9" t="str">
        <f>IF(IF(SB!C2049="","",TEXT(SB!C2049,"0"))="",IF(SB!H2049="","",TEXT(SB!H2049,"0")),IF(SB!C2049="","",TEXT(SB!C2049,"0")))</f>
        <v/>
      </c>
      <c r="G2047" s="5" t="str">
        <f>IF(SB!D2049="","",SB!D2049)</f>
        <v/>
      </c>
      <c r="H2047" t="str">
        <f>IF(SB!D2049="","","X")</f>
        <v/>
      </c>
      <c r="I2047" t="str">
        <f>IF(SB!H2049="","",SB!G2049)</f>
        <v/>
      </c>
      <c r="J2047" t="str">
        <f>IF(SB!H2049="","",SB!F2049)</f>
        <v/>
      </c>
      <c r="K2047" t="str">
        <f>IFERROR(IF(AND(SB!H2049&lt;&gt;"",VALUE(SB!E2049)&lt;VALUE(SB!$A$2)),Data!J2047,""),"")</f>
        <v/>
      </c>
      <c r="L2047" t="s">
        <v>35</v>
      </c>
      <c r="M2047" t="s">
        <v>35</v>
      </c>
      <c r="O2047" t="s">
        <v>35</v>
      </c>
      <c r="P2047" t="s">
        <v>35</v>
      </c>
      <c r="Q2047" t="s">
        <v>35</v>
      </c>
    </row>
    <row r="2048" spans="1:17">
      <c r="A2048" s="68"/>
      <c r="B2048" s="68"/>
      <c r="C2048" s="68"/>
      <c r="D2048" s="68"/>
      <c r="E2048" s="9"/>
      <c r="F2048" s="9" t="str">
        <f>IF(IF(SB!C2050="","",TEXT(SB!C2050,"0"))="",IF(SB!H2050="","",TEXT(SB!H2050,"0")),IF(SB!C2050="","",TEXT(SB!C2050,"0")))</f>
        <v/>
      </c>
      <c r="G2048" s="5" t="str">
        <f>IF(SB!D2050="","",SB!D2050)</f>
        <v/>
      </c>
      <c r="H2048" t="str">
        <f>IF(SB!D2050="","","X")</f>
        <v/>
      </c>
      <c r="I2048" t="str">
        <f>IF(SB!H2050="","",SB!G2050)</f>
        <v/>
      </c>
      <c r="J2048" t="str">
        <f>IF(SB!H2050="","",SB!F2050)</f>
        <v/>
      </c>
      <c r="K2048" t="str">
        <f>IFERROR(IF(AND(SB!H2050&lt;&gt;"",VALUE(SB!E2050)&lt;VALUE(SB!$A$2)),Data!J2048,""),"")</f>
        <v/>
      </c>
      <c r="L2048" t="s">
        <v>35</v>
      </c>
      <c r="M2048" t="s">
        <v>35</v>
      </c>
      <c r="O2048" t="s">
        <v>35</v>
      </c>
      <c r="P2048" t="s">
        <v>35</v>
      </c>
      <c r="Q2048" t="s">
        <v>35</v>
      </c>
    </row>
    <row r="2049" spans="1:17">
      <c r="A2049" s="68"/>
      <c r="B2049" s="68"/>
      <c r="C2049" s="68"/>
      <c r="D2049" s="68"/>
      <c r="E2049" s="9"/>
      <c r="F2049" s="9" t="str">
        <f>IF(IF(SB!C2051="","",TEXT(SB!C2051,"0"))="",IF(SB!H2051="","",TEXT(SB!H2051,"0")),IF(SB!C2051="","",TEXT(SB!C2051,"0")))</f>
        <v/>
      </c>
      <c r="G2049" s="5" t="str">
        <f>IF(SB!D2051="","",SB!D2051)</f>
        <v/>
      </c>
      <c r="H2049" t="str">
        <f>IF(SB!D2051="","","X")</f>
        <v/>
      </c>
      <c r="I2049" t="str">
        <f>IF(SB!H2051="","",SB!G2051)</f>
        <v/>
      </c>
      <c r="J2049" t="str">
        <f>IF(SB!H2051="","",SB!F2051)</f>
        <v/>
      </c>
      <c r="K2049" t="str">
        <f>IFERROR(IF(AND(SB!H2051&lt;&gt;"",VALUE(SB!E2051)&lt;VALUE(SB!$A$2)),Data!J2049,""),"")</f>
        <v/>
      </c>
      <c r="L2049" t="s">
        <v>35</v>
      </c>
      <c r="M2049" t="s">
        <v>35</v>
      </c>
      <c r="O2049" t="s">
        <v>35</v>
      </c>
      <c r="P2049" t="s">
        <v>35</v>
      </c>
      <c r="Q2049" t="s">
        <v>35</v>
      </c>
    </row>
    <row r="2050" spans="1:17">
      <c r="A2050" s="68"/>
      <c r="B2050" s="68"/>
      <c r="C2050" s="68"/>
      <c r="D2050" s="68"/>
      <c r="E2050" s="9"/>
      <c r="F2050" s="9" t="str">
        <f>IF(IF(SB!C2052="","",TEXT(SB!C2052,"0"))="",IF(SB!H2052="","",TEXT(SB!H2052,"0")),IF(SB!C2052="","",TEXT(SB!C2052,"0")))</f>
        <v/>
      </c>
      <c r="G2050" s="5" t="str">
        <f>IF(SB!D2052="","",SB!D2052)</f>
        <v/>
      </c>
      <c r="H2050" t="str">
        <f>IF(SB!D2052="","","X")</f>
        <v/>
      </c>
      <c r="I2050" t="str">
        <f>IF(SB!H2052="","",SB!G2052)</f>
        <v/>
      </c>
      <c r="J2050" t="str">
        <f>IF(SB!H2052="","",SB!F2052)</f>
        <v/>
      </c>
      <c r="K2050" t="str">
        <f>IFERROR(IF(AND(SB!H2052&lt;&gt;"",VALUE(SB!E2052)&lt;VALUE(SB!$A$2)),Data!J2050,""),"")</f>
        <v/>
      </c>
      <c r="L2050" t="s">
        <v>35</v>
      </c>
      <c r="M2050" t="s">
        <v>35</v>
      </c>
      <c r="O2050" t="s">
        <v>35</v>
      </c>
      <c r="P2050" t="s">
        <v>35</v>
      </c>
      <c r="Q2050" t="s">
        <v>35</v>
      </c>
    </row>
    <row r="2051" spans="1:17">
      <c r="A2051" s="68"/>
      <c r="B2051" s="68"/>
      <c r="C2051" s="68"/>
      <c r="D2051" s="68"/>
      <c r="E2051" s="9"/>
      <c r="F2051" s="9" t="str">
        <f>IF(IF(SB!C2053="","",TEXT(SB!C2053,"0"))="",IF(SB!H2053="","",TEXT(SB!H2053,"0")),IF(SB!C2053="","",TEXT(SB!C2053,"0")))</f>
        <v/>
      </c>
      <c r="G2051" s="5" t="str">
        <f>IF(SB!D2053="","",SB!D2053)</f>
        <v/>
      </c>
      <c r="H2051" t="str">
        <f>IF(SB!D2053="","","X")</f>
        <v/>
      </c>
      <c r="I2051" t="str">
        <f>IF(SB!H2053="","",SB!G2053)</f>
        <v/>
      </c>
      <c r="J2051" t="str">
        <f>IF(SB!H2053="","",SB!F2053)</f>
        <v/>
      </c>
      <c r="K2051" t="str">
        <f>IFERROR(IF(AND(SB!H2053&lt;&gt;"",VALUE(SB!E2053)&lt;VALUE(SB!$A$2)),Data!J2051,""),"")</f>
        <v/>
      </c>
      <c r="L2051" t="s">
        <v>35</v>
      </c>
      <c r="M2051" t="s">
        <v>35</v>
      </c>
      <c r="O2051" t="s">
        <v>35</v>
      </c>
      <c r="P2051" t="s">
        <v>35</v>
      </c>
      <c r="Q2051" t="s">
        <v>35</v>
      </c>
    </row>
    <row r="2052" spans="1:17">
      <c r="A2052" s="68"/>
      <c r="B2052" s="68"/>
      <c r="C2052" s="68"/>
      <c r="D2052" s="68"/>
      <c r="E2052" s="9"/>
      <c r="F2052" s="9" t="str">
        <f>IF(IF(SB!C2054="","",TEXT(SB!C2054,"0"))="",IF(SB!H2054="","",TEXT(SB!H2054,"0")),IF(SB!C2054="","",TEXT(SB!C2054,"0")))</f>
        <v/>
      </c>
      <c r="G2052" s="5" t="str">
        <f>IF(SB!D2054="","",SB!D2054)</f>
        <v/>
      </c>
      <c r="H2052" t="str">
        <f>IF(SB!D2054="","","X")</f>
        <v/>
      </c>
      <c r="I2052" t="str">
        <f>IF(SB!H2054="","",SB!G2054)</f>
        <v/>
      </c>
      <c r="J2052" t="str">
        <f>IF(SB!H2054="","",SB!F2054)</f>
        <v/>
      </c>
      <c r="K2052" t="str">
        <f>IFERROR(IF(AND(SB!H2054&lt;&gt;"",VALUE(SB!E2054)&lt;VALUE(SB!$A$2)),Data!J2052,""),"")</f>
        <v/>
      </c>
      <c r="L2052" t="s">
        <v>35</v>
      </c>
      <c r="M2052" t="s">
        <v>35</v>
      </c>
      <c r="O2052" t="s">
        <v>35</v>
      </c>
      <c r="P2052" t="s">
        <v>35</v>
      </c>
      <c r="Q2052" t="s">
        <v>35</v>
      </c>
    </row>
    <row r="2053" spans="1:17">
      <c r="A2053" s="68"/>
      <c r="B2053" s="68"/>
      <c r="C2053" s="68"/>
      <c r="D2053" s="68"/>
      <c r="E2053" s="9"/>
      <c r="F2053" s="9" t="str">
        <f>IF(IF(SB!C2055="","",TEXT(SB!C2055,"0"))="",IF(SB!H2055="","",TEXT(SB!H2055,"0")),IF(SB!C2055="","",TEXT(SB!C2055,"0")))</f>
        <v/>
      </c>
      <c r="G2053" s="5" t="str">
        <f>IF(SB!D2055="","",SB!D2055)</f>
        <v/>
      </c>
      <c r="H2053" t="str">
        <f>IF(SB!D2055="","","X")</f>
        <v/>
      </c>
      <c r="I2053" t="str">
        <f>IF(SB!H2055="","",SB!G2055)</f>
        <v/>
      </c>
      <c r="J2053" t="str">
        <f>IF(SB!H2055="","",SB!F2055)</f>
        <v/>
      </c>
      <c r="K2053" t="str">
        <f>IFERROR(IF(AND(SB!H2055&lt;&gt;"",VALUE(SB!E2055)&lt;VALUE(SB!$A$2)),Data!J2053,""),"")</f>
        <v/>
      </c>
      <c r="L2053" t="s">
        <v>35</v>
      </c>
      <c r="M2053" t="s">
        <v>35</v>
      </c>
      <c r="O2053" t="s">
        <v>35</v>
      </c>
      <c r="P2053" t="s">
        <v>35</v>
      </c>
      <c r="Q2053" t="s">
        <v>35</v>
      </c>
    </row>
    <row r="2054" spans="1:17">
      <c r="A2054" s="68"/>
      <c r="B2054" s="68"/>
      <c r="C2054" s="68"/>
      <c r="D2054" s="68"/>
      <c r="E2054" s="9"/>
      <c r="F2054" s="9" t="str">
        <f>IF(IF(SB!C2056="","",TEXT(SB!C2056,"0"))="",IF(SB!H2056="","",TEXT(SB!H2056,"0")),IF(SB!C2056="","",TEXT(SB!C2056,"0")))</f>
        <v/>
      </c>
      <c r="G2054" s="5" t="str">
        <f>IF(SB!D2056="","",SB!D2056)</f>
        <v/>
      </c>
      <c r="H2054" t="str">
        <f>IF(SB!D2056="","","X")</f>
        <v/>
      </c>
      <c r="I2054" t="str">
        <f>IF(SB!H2056="","",SB!G2056)</f>
        <v/>
      </c>
      <c r="J2054" t="str">
        <f>IF(SB!H2056="","",SB!F2056)</f>
        <v/>
      </c>
      <c r="K2054" t="str">
        <f>IFERROR(IF(AND(SB!H2056&lt;&gt;"",VALUE(SB!E2056)&lt;VALUE(SB!$A$2)),Data!J2054,""),"")</f>
        <v/>
      </c>
      <c r="L2054" t="s">
        <v>35</v>
      </c>
      <c r="M2054" t="s">
        <v>35</v>
      </c>
      <c r="O2054" t="s">
        <v>35</v>
      </c>
      <c r="P2054" t="s">
        <v>35</v>
      </c>
      <c r="Q2054" t="s">
        <v>35</v>
      </c>
    </row>
    <row r="2055" spans="1:17">
      <c r="A2055" s="68"/>
      <c r="B2055" s="68"/>
      <c r="C2055" s="68"/>
      <c r="D2055" s="68"/>
      <c r="E2055" s="9"/>
      <c r="F2055" s="9" t="str">
        <f>IF(IF(SB!C2057="","",TEXT(SB!C2057,"0"))="",IF(SB!H2057="","",TEXT(SB!H2057,"0")),IF(SB!C2057="","",TEXT(SB!C2057,"0")))</f>
        <v/>
      </c>
      <c r="G2055" s="5" t="str">
        <f>IF(SB!D2057="","",SB!D2057)</f>
        <v/>
      </c>
      <c r="H2055" t="str">
        <f>IF(SB!D2057="","","X")</f>
        <v/>
      </c>
      <c r="I2055" t="str">
        <f>IF(SB!H2057="","",SB!G2057)</f>
        <v/>
      </c>
      <c r="J2055" t="str">
        <f>IF(SB!H2057="","",SB!F2057)</f>
        <v/>
      </c>
      <c r="K2055" t="str">
        <f>IFERROR(IF(AND(SB!H2057&lt;&gt;"",VALUE(SB!E2057)&lt;VALUE(SB!$A$2)),Data!J2055,""),"")</f>
        <v/>
      </c>
      <c r="L2055" t="s">
        <v>35</v>
      </c>
      <c r="M2055" t="s">
        <v>35</v>
      </c>
      <c r="O2055" t="s">
        <v>35</v>
      </c>
      <c r="P2055" t="s">
        <v>35</v>
      </c>
      <c r="Q2055" t="s">
        <v>35</v>
      </c>
    </row>
    <row r="2056" spans="1:17">
      <c r="A2056" s="68"/>
      <c r="B2056" s="68"/>
      <c r="C2056" s="68"/>
      <c r="D2056" s="68"/>
      <c r="E2056" s="9"/>
      <c r="F2056" s="9" t="str">
        <f>IF(IF(SB!C2058="","",TEXT(SB!C2058,"0"))="",IF(SB!H2058="","",TEXT(SB!H2058,"0")),IF(SB!C2058="","",TEXT(SB!C2058,"0")))</f>
        <v/>
      </c>
      <c r="G2056" s="5" t="str">
        <f>IF(SB!D2058="","",SB!D2058)</f>
        <v/>
      </c>
      <c r="H2056" t="str">
        <f>IF(SB!D2058="","","X")</f>
        <v/>
      </c>
      <c r="I2056" t="str">
        <f>IF(SB!H2058="","",SB!G2058)</f>
        <v/>
      </c>
      <c r="J2056" t="str">
        <f>IF(SB!H2058="","",SB!F2058)</f>
        <v/>
      </c>
      <c r="K2056" t="str">
        <f>IFERROR(IF(AND(SB!H2058&lt;&gt;"",VALUE(SB!E2058)&lt;VALUE(SB!$A$2)),Data!J2056,""),"")</f>
        <v/>
      </c>
      <c r="L2056" t="s">
        <v>35</v>
      </c>
      <c r="M2056" t="s">
        <v>35</v>
      </c>
      <c r="O2056" t="s">
        <v>35</v>
      </c>
      <c r="P2056" t="s">
        <v>35</v>
      </c>
      <c r="Q2056" t="s">
        <v>35</v>
      </c>
    </row>
    <row r="2057" spans="1:17">
      <c r="A2057" s="68"/>
      <c r="B2057" s="68"/>
      <c r="C2057" s="68"/>
      <c r="D2057" s="68"/>
      <c r="E2057" s="9"/>
      <c r="F2057" s="9" t="str">
        <f>IF(IF(SB!C2059="","",TEXT(SB!C2059,"0"))="",IF(SB!H2059="","",TEXT(SB!H2059,"0")),IF(SB!C2059="","",TEXT(SB!C2059,"0")))</f>
        <v/>
      </c>
      <c r="G2057" s="5" t="str">
        <f>IF(SB!D2059="","",SB!D2059)</f>
        <v/>
      </c>
      <c r="H2057" t="str">
        <f>IF(SB!D2059="","","X")</f>
        <v/>
      </c>
      <c r="I2057" t="str">
        <f>IF(SB!H2059="","",SB!G2059)</f>
        <v/>
      </c>
      <c r="J2057" t="str">
        <f>IF(SB!H2059="","",SB!F2059)</f>
        <v/>
      </c>
      <c r="K2057" t="str">
        <f>IFERROR(IF(AND(SB!H2059&lt;&gt;"",VALUE(SB!E2059)&lt;VALUE(SB!$A$2)),Data!J2057,""),"")</f>
        <v/>
      </c>
      <c r="L2057" t="s">
        <v>35</v>
      </c>
      <c r="M2057" t="s">
        <v>35</v>
      </c>
      <c r="O2057" t="s">
        <v>35</v>
      </c>
      <c r="P2057" t="s">
        <v>35</v>
      </c>
      <c r="Q2057" t="s">
        <v>35</v>
      </c>
    </row>
    <row r="2058" spans="1:17">
      <c r="A2058" s="68"/>
      <c r="B2058" s="68"/>
      <c r="C2058" s="68"/>
      <c r="D2058" s="68"/>
      <c r="E2058" s="9"/>
      <c r="F2058" s="9" t="str">
        <f>IF(IF(SB!C2060="","",TEXT(SB!C2060,"0"))="",IF(SB!H2060="","",TEXT(SB!H2060,"0")),IF(SB!C2060="","",TEXT(SB!C2060,"0")))</f>
        <v/>
      </c>
      <c r="G2058" s="5" t="str">
        <f>IF(SB!D2060="","",SB!D2060)</f>
        <v/>
      </c>
      <c r="H2058" t="str">
        <f>IF(SB!D2060="","","X")</f>
        <v/>
      </c>
      <c r="I2058" t="str">
        <f>IF(SB!H2060="","",SB!G2060)</f>
        <v/>
      </c>
      <c r="J2058" t="str">
        <f>IF(SB!H2060="","",SB!F2060)</f>
        <v/>
      </c>
      <c r="K2058" t="str">
        <f>IFERROR(IF(AND(SB!H2060&lt;&gt;"",VALUE(SB!E2060)&lt;VALUE(SB!$A$2)),Data!J2058,""),"")</f>
        <v/>
      </c>
      <c r="L2058" t="s">
        <v>35</v>
      </c>
      <c r="M2058" t="s">
        <v>35</v>
      </c>
      <c r="O2058" t="s">
        <v>35</v>
      </c>
      <c r="P2058" t="s">
        <v>35</v>
      </c>
      <c r="Q2058" t="s">
        <v>35</v>
      </c>
    </row>
    <row r="2059" spans="1:17">
      <c r="A2059" s="68"/>
      <c r="B2059" s="68"/>
      <c r="C2059" s="68"/>
      <c r="D2059" s="68"/>
      <c r="E2059" s="9"/>
      <c r="F2059" s="9" t="str">
        <f>IF(IF(SB!C2061="","",TEXT(SB!C2061,"0"))="",IF(SB!H2061="","",TEXT(SB!H2061,"0")),IF(SB!C2061="","",TEXT(SB!C2061,"0")))</f>
        <v/>
      </c>
      <c r="G2059" s="5" t="str">
        <f>IF(SB!D2061="","",SB!D2061)</f>
        <v/>
      </c>
      <c r="H2059" t="str">
        <f>IF(SB!D2061="","","X")</f>
        <v/>
      </c>
      <c r="I2059" t="str">
        <f>IF(SB!H2061="","",SB!G2061)</f>
        <v/>
      </c>
      <c r="J2059" t="str">
        <f>IF(SB!H2061="","",SB!F2061)</f>
        <v/>
      </c>
      <c r="K2059" t="str">
        <f>IFERROR(IF(AND(SB!H2061&lt;&gt;"",VALUE(SB!E2061)&lt;VALUE(SB!$A$2)),Data!J2059,""),"")</f>
        <v/>
      </c>
      <c r="L2059" t="s">
        <v>35</v>
      </c>
      <c r="M2059" t="s">
        <v>35</v>
      </c>
      <c r="O2059" t="s">
        <v>35</v>
      </c>
      <c r="P2059" t="s">
        <v>35</v>
      </c>
      <c r="Q2059" t="s">
        <v>35</v>
      </c>
    </row>
    <row r="2060" spans="1:17">
      <c r="A2060" s="68"/>
      <c r="B2060" s="68"/>
      <c r="C2060" s="68"/>
      <c r="D2060" s="68"/>
      <c r="E2060" s="9"/>
      <c r="F2060" s="9" t="str">
        <f>IF(IF(SB!C2062="","",TEXT(SB!C2062,"0"))="",IF(SB!H2062="","",TEXT(SB!H2062,"0")),IF(SB!C2062="","",TEXT(SB!C2062,"0")))</f>
        <v/>
      </c>
      <c r="G2060" s="5" t="str">
        <f>IF(SB!D2062="","",SB!D2062)</f>
        <v/>
      </c>
      <c r="H2060" t="str">
        <f>IF(SB!D2062="","","X")</f>
        <v/>
      </c>
      <c r="I2060" t="str">
        <f>IF(SB!H2062="","",SB!G2062)</f>
        <v/>
      </c>
      <c r="J2060" t="str">
        <f>IF(SB!H2062="","",SB!F2062)</f>
        <v/>
      </c>
      <c r="K2060" t="str">
        <f>IFERROR(IF(AND(SB!H2062&lt;&gt;"",VALUE(SB!E2062)&lt;VALUE(SB!$A$2)),Data!J2060,""),"")</f>
        <v/>
      </c>
      <c r="L2060" t="s">
        <v>35</v>
      </c>
      <c r="M2060" t="s">
        <v>35</v>
      </c>
      <c r="O2060" t="s">
        <v>35</v>
      </c>
      <c r="P2060" t="s">
        <v>35</v>
      </c>
      <c r="Q2060" t="s">
        <v>35</v>
      </c>
    </row>
    <row r="2061" spans="1:17">
      <c r="A2061" s="68"/>
      <c r="B2061" s="68"/>
      <c r="C2061" s="68"/>
      <c r="D2061" s="68"/>
      <c r="E2061" s="9"/>
      <c r="F2061" s="9" t="str">
        <f>IF(IF(SB!C2063="","",TEXT(SB!C2063,"0"))="",IF(SB!H2063="","",TEXT(SB!H2063,"0")),IF(SB!C2063="","",TEXT(SB!C2063,"0")))</f>
        <v/>
      </c>
      <c r="G2061" s="5" t="str">
        <f>IF(SB!D2063="","",SB!D2063)</f>
        <v/>
      </c>
      <c r="H2061" t="str">
        <f>IF(SB!D2063="","","X")</f>
        <v/>
      </c>
      <c r="I2061" t="str">
        <f>IF(SB!H2063="","",SB!G2063)</f>
        <v/>
      </c>
      <c r="J2061" t="str">
        <f>IF(SB!H2063="","",SB!F2063)</f>
        <v/>
      </c>
      <c r="K2061" t="str">
        <f>IFERROR(IF(AND(SB!H2063&lt;&gt;"",VALUE(SB!E2063)&lt;VALUE(SB!$A$2)),Data!J2061,""),"")</f>
        <v/>
      </c>
      <c r="L2061" t="s">
        <v>35</v>
      </c>
      <c r="M2061" t="s">
        <v>35</v>
      </c>
      <c r="O2061" t="s">
        <v>35</v>
      </c>
      <c r="P2061" t="s">
        <v>35</v>
      </c>
      <c r="Q2061" t="s">
        <v>35</v>
      </c>
    </row>
    <row r="2062" spans="1:17">
      <c r="A2062" s="68"/>
      <c r="B2062" s="68"/>
      <c r="C2062" s="68"/>
      <c r="D2062" s="68"/>
      <c r="E2062" s="9"/>
      <c r="F2062" s="9" t="str">
        <f>IF(IF(SB!C2064="","",TEXT(SB!C2064,"0"))="",IF(SB!H2064="","",TEXT(SB!H2064,"0")),IF(SB!C2064="","",TEXT(SB!C2064,"0")))</f>
        <v/>
      </c>
      <c r="G2062" s="5" t="str">
        <f>IF(SB!D2064="","",SB!D2064)</f>
        <v/>
      </c>
      <c r="H2062" t="str">
        <f>IF(SB!D2064="","","X")</f>
        <v/>
      </c>
      <c r="I2062" t="str">
        <f>IF(SB!H2064="","",SB!G2064)</f>
        <v/>
      </c>
      <c r="J2062" t="str">
        <f>IF(SB!H2064="","",SB!F2064)</f>
        <v/>
      </c>
      <c r="K2062" t="str">
        <f>IFERROR(IF(AND(SB!H2064&lt;&gt;"",VALUE(SB!E2064)&lt;VALUE(SB!$A$2)),Data!J2062,""),"")</f>
        <v/>
      </c>
      <c r="L2062" t="s">
        <v>35</v>
      </c>
      <c r="M2062" t="s">
        <v>35</v>
      </c>
      <c r="O2062" t="s">
        <v>35</v>
      </c>
      <c r="P2062" t="s">
        <v>35</v>
      </c>
      <c r="Q2062" t="s">
        <v>35</v>
      </c>
    </row>
    <row r="2063" spans="1:17">
      <c r="A2063" s="68"/>
      <c r="B2063" s="68"/>
      <c r="C2063" s="68"/>
      <c r="D2063" s="68"/>
      <c r="E2063" s="9"/>
      <c r="F2063" s="9" t="str">
        <f>IF(IF(SB!C2065="","",TEXT(SB!C2065,"0"))="",IF(SB!H2065="","",TEXT(SB!H2065,"0")),IF(SB!C2065="","",TEXT(SB!C2065,"0")))</f>
        <v/>
      </c>
      <c r="G2063" s="5" t="str">
        <f>IF(SB!D2065="","",SB!D2065)</f>
        <v/>
      </c>
      <c r="H2063" t="str">
        <f>IF(SB!D2065="","","X")</f>
        <v/>
      </c>
      <c r="I2063" t="str">
        <f>IF(SB!H2065="","",SB!G2065)</f>
        <v/>
      </c>
      <c r="J2063" t="str">
        <f>IF(SB!H2065="","",SB!F2065)</f>
        <v/>
      </c>
      <c r="K2063" t="str">
        <f>IFERROR(IF(AND(SB!H2065&lt;&gt;"",VALUE(SB!E2065)&lt;VALUE(SB!$A$2)),Data!J2063,""),"")</f>
        <v/>
      </c>
      <c r="L2063" t="s">
        <v>35</v>
      </c>
      <c r="M2063" t="s">
        <v>35</v>
      </c>
      <c r="O2063" t="s">
        <v>35</v>
      </c>
      <c r="P2063" t="s">
        <v>35</v>
      </c>
      <c r="Q2063" t="s">
        <v>35</v>
      </c>
    </row>
    <row r="2064" spans="1:17">
      <c r="A2064" s="68"/>
      <c r="B2064" s="68"/>
      <c r="C2064" s="68"/>
      <c r="D2064" s="68"/>
      <c r="E2064" s="9"/>
      <c r="F2064" s="9" t="str">
        <f>IF(IF(SB!C2066="","",TEXT(SB!C2066,"0"))="",IF(SB!H2066="","",TEXT(SB!H2066,"0")),IF(SB!C2066="","",TEXT(SB!C2066,"0")))</f>
        <v/>
      </c>
      <c r="G2064" s="5" t="str">
        <f>IF(SB!D2066="","",SB!D2066)</f>
        <v/>
      </c>
      <c r="H2064" t="str">
        <f>IF(SB!D2066="","","X")</f>
        <v/>
      </c>
      <c r="I2064" t="str">
        <f>IF(SB!H2066="","",SB!G2066)</f>
        <v/>
      </c>
      <c r="J2064" t="str">
        <f>IF(SB!H2066="","",SB!F2066)</f>
        <v/>
      </c>
      <c r="K2064" t="str">
        <f>IFERROR(IF(AND(SB!H2066&lt;&gt;"",VALUE(SB!E2066)&lt;VALUE(SB!$A$2)),Data!J2064,""),"")</f>
        <v/>
      </c>
      <c r="L2064" t="s">
        <v>35</v>
      </c>
      <c r="M2064" t="s">
        <v>35</v>
      </c>
      <c r="O2064" t="s">
        <v>35</v>
      </c>
      <c r="P2064" t="s">
        <v>35</v>
      </c>
      <c r="Q2064" t="s">
        <v>35</v>
      </c>
    </row>
    <row r="2065" spans="1:17">
      <c r="A2065" s="68"/>
      <c r="B2065" s="68"/>
      <c r="C2065" s="68"/>
      <c r="D2065" s="68"/>
      <c r="E2065" s="9"/>
      <c r="F2065" s="9" t="str">
        <f>IF(IF(SB!C2067="","",TEXT(SB!C2067,"0"))="",IF(SB!H2067="","",TEXT(SB!H2067,"0")),IF(SB!C2067="","",TEXT(SB!C2067,"0")))</f>
        <v/>
      </c>
      <c r="G2065" s="5" t="str">
        <f>IF(SB!D2067="","",SB!D2067)</f>
        <v/>
      </c>
      <c r="H2065" t="str">
        <f>IF(SB!D2067="","","X")</f>
        <v/>
      </c>
      <c r="I2065" t="str">
        <f>IF(SB!H2067="","",SB!G2067)</f>
        <v/>
      </c>
      <c r="J2065" t="str">
        <f>IF(SB!H2067="","",SB!F2067)</f>
        <v/>
      </c>
      <c r="K2065" t="str">
        <f>IFERROR(IF(AND(SB!H2067&lt;&gt;"",VALUE(SB!E2067)&lt;VALUE(SB!$A$2)),Data!J2065,""),"")</f>
        <v/>
      </c>
      <c r="L2065" t="s">
        <v>35</v>
      </c>
      <c r="M2065" t="s">
        <v>35</v>
      </c>
      <c r="O2065" t="s">
        <v>35</v>
      </c>
      <c r="P2065" t="s">
        <v>35</v>
      </c>
      <c r="Q2065" t="s">
        <v>35</v>
      </c>
    </row>
    <row r="2066" spans="1:17">
      <c r="A2066" s="68"/>
      <c r="B2066" s="68"/>
      <c r="C2066" s="68"/>
      <c r="D2066" s="68"/>
      <c r="E2066" s="9"/>
      <c r="F2066" s="9" t="str">
        <f>IF(IF(SB!C2068="","",TEXT(SB!C2068,"0"))="",IF(SB!H2068="","",TEXT(SB!H2068,"0")),IF(SB!C2068="","",TEXT(SB!C2068,"0")))</f>
        <v/>
      </c>
      <c r="G2066" s="5" t="str">
        <f>IF(SB!D2068="","",SB!D2068)</f>
        <v/>
      </c>
      <c r="H2066" t="str">
        <f>IF(SB!D2068="","","X")</f>
        <v/>
      </c>
      <c r="I2066" t="str">
        <f>IF(SB!H2068="","",SB!G2068)</f>
        <v/>
      </c>
      <c r="J2066" t="str">
        <f>IF(SB!H2068="","",SB!F2068)</f>
        <v/>
      </c>
      <c r="K2066" t="str">
        <f>IFERROR(IF(AND(SB!H2068&lt;&gt;"",VALUE(SB!E2068)&lt;VALUE(SB!$A$2)),Data!J2066,""),"")</f>
        <v/>
      </c>
      <c r="L2066" t="s">
        <v>35</v>
      </c>
      <c r="M2066" t="s">
        <v>35</v>
      </c>
      <c r="O2066" t="s">
        <v>35</v>
      </c>
      <c r="P2066" t="s">
        <v>35</v>
      </c>
      <c r="Q2066" t="s">
        <v>35</v>
      </c>
    </row>
    <row r="2067" spans="1:17">
      <c r="A2067" s="68"/>
      <c r="B2067" s="68"/>
      <c r="C2067" s="68"/>
      <c r="D2067" s="68"/>
      <c r="E2067" s="9"/>
      <c r="F2067" s="9" t="str">
        <f>IF(IF(SB!C2069="","",TEXT(SB!C2069,"0"))="",IF(SB!H2069="","",TEXT(SB!H2069,"0")),IF(SB!C2069="","",TEXT(SB!C2069,"0")))</f>
        <v/>
      </c>
      <c r="G2067" s="5" t="str">
        <f>IF(SB!D2069="","",SB!D2069)</f>
        <v/>
      </c>
      <c r="H2067" t="str">
        <f>IF(SB!D2069="","","X")</f>
        <v/>
      </c>
      <c r="I2067" t="str">
        <f>IF(SB!H2069="","",SB!G2069)</f>
        <v/>
      </c>
      <c r="J2067" t="str">
        <f>IF(SB!H2069="","",SB!F2069)</f>
        <v/>
      </c>
      <c r="K2067" t="str">
        <f>IFERROR(IF(AND(SB!H2069&lt;&gt;"",VALUE(SB!E2069)&lt;VALUE(SB!$A$2)),Data!J2067,""),"")</f>
        <v/>
      </c>
      <c r="L2067" t="s">
        <v>35</v>
      </c>
      <c r="M2067" t="s">
        <v>35</v>
      </c>
      <c r="O2067" t="s">
        <v>35</v>
      </c>
      <c r="P2067" t="s">
        <v>35</v>
      </c>
      <c r="Q2067" t="s">
        <v>35</v>
      </c>
    </row>
    <row r="2068" spans="1:17">
      <c r="A2068" s="68"/>
      <c r="B2068" s="68"/>
      <c r="C2068" s="68"/>
      <c r="D2068" s="68"/>
      <c r="E2068" s="9"/>
      <c r="F2068" s="9" t="str">
        <f>IF(IF(SB!C2070="","",TEXT(SB!C2070,"0"))="",IF(SB!H2070="","",TEXT(SB!H2070,"0")),IF(SB!C2070="","",TEXT(SB!C2070,"0")))</f>
        <v/>
      </c>
      <c r="G2068" s="5" t="str">
        <f>IF(SB!D2070="","",SB!D2070)</f>
        <v/>
      </c>
      <c r="H2068" t="str">
        <f>IF(SB!D2070="","","X")</f>
        <v/>
      </c>
      <c r="I2068" t="str">
        <f>IF(SB!H2070="","",SB!G2070)</f>
        <v/>
      </c>
      <c r="J2068" t="str">
        <f>IF(SB!H2070="","",SB!F2070)</f>
        <v/>
      </c>
      <c r="K2068" t="str">
        <f>IFERROR(IF(AND(SB!H2070&lt;&gt;"",VALUE(SB!E2070)&lt;VALUE(SB!$A$2)),Data!J2068,""),"")</f>
        <v/>
      </c>
      <c r="L2068" t="s">
        <v>35</v>
      </c>
      <c r="M2068" t="s">
        <v>35</v>
      </c>
      <c r="O2068" t="s">
        <v>35</v>
      </c>
      <c r="P2068" t="s">
        <v>35</v>
      </c>
      <c r="Q2068" t="s">
        <v>35</v>
      </c>
    </row>
    <row r="2069" spans="1:17">
      <c r="A2069" s="68"/>
      <c r="B2069" s="68"/>
      <c r="C2069" s="68"/>
      <c r="D2069" s="68"/>
      <c r="E2069" s="9"/>
      <c r="F2069" s="9" t="str">
        <f>IF(IF(SB!C2071="","",TEXT(SB!C2071,"0"))="",IF(SB!H2071="","",TEXT(SB!H2071,"0")),IF(SB!C2071="","",TEXT(SB!C2071,"0")))</f>
        <v/>
      </c>
      <c r="G2069" s="5" t="str">
        <f>IF(SB!D2071="","",SB!D2071)</f>
        <v/>
      </c>
      <c r="H2069" t="str">
        <f>IF(SB!D2071="","","X")</f>
        <v/>
      </c>
      <c r="I2069" t="str">
        <f>IF(SB!H2071="","",SB!G2071)</f>
        <v/>
      </c>
      <c r="J2069" t="str">
        <f>IF(SB!H2071="","",SB!F2071)</f>
        <v/>
      </c>
      <c r="K2069" t="str">
        <f>IFERROR(IF(AND(SB!H2071&lt;&gt;"",VALUE(SB!E2071)&lt;VALUE(SB!$A$2)),Data!J2069,""),"")</f>
        <v/>
      </c>
      <c r="L2069" t="s">
        <v>35</v>
      </c>
      <c r="M2069" t="s">
        <v>35</v>
      </c>
      <c r="O2069" t="s">
        <v>35</v>
      </c>
      <c r="P2069" t="s">
        <v>35</v>
      </c>
      <c r="Q2069" t="s">
        <v>35</v>
      </c>
    </row>
    <row r="2070" spans="1:17">
      <c r="A2070" s="68"/>
      <c r="B2070" s="68"/>
      <c r="C2070" s="68"/>
      <c r="D2070" s="68"/>
      <c r="E2070" s="9"/>
      <c r="F2070" s="9" t="str">
        <f>IF(IF(SB!C2072="","",TEXT(SB!C2072,"0"))="",IF(SB!H2072="","",TEXT(SB!H2072,"0")),IF(SB!C2072="","",TEXT(SB!C2072,"0")))</f>
        <v/>
      </c>
      <c r="G2070" s="5" t="str">
        <f>IF(SB!D2072="","",SB!D2072)</f>
        <v/>
      </c>
      <c r="H2070" t="str">
        <f>IF(SB!D2072="","","X")</f>
        <v/>
      </c>
      <c r="I2070" t="str">
        <f>IF(SB!H2072="","",SB!G2072)</f>
        <v/>
      </c>
      <c r="J2070" t="str">
        <f>IF(SB!H2072="","",SB!F2072)</f>
        <v/>
      </c>
      <c r="K2070" t="str">
        <f>IFERROR(IF(AND(SB!H2072&lt;&gt;"",VALUE(SB!E2072)&lt;VALUE(SB!$A$2)),Data!J2070,""),"")</f>
        <v/>
      </c>
      <c r="L2070" t="s">
        <v>35</v>
      </c>
      <c r="M2070" t="s">
        <v>35</v>
      </c>
      <c r="O2070" t="s">
        <v>35</v>
      </c>
      <c r="P2070" t="s">
        <v>35</v>
      </c>
      <c r="Q2070" t="s">
        <v>35</v>
      </c>
    </row>
    <row r="2071" spans="1:17">
      <c r="A2071" s="68"/>
      <c r="B2071" s="68"/>
      <c r="C2071" s="68"/>
      <c r="D2071" s="68"/>
      <c r="E2071" s="9"/>
      <c r="F2071" s="9" t="str">
        <f>IF(IF(SB!C2073="","",TEXT(SB!C2073,"0"))="",IF(SB!H2073="","",TEXT(SB!H2073,"0")),IF(SB!C2073="","",TEXT(SB!C2073,"0")))</f>
        <v/>
      </c>
      <c r="G2071" s="5" t="str">
        <f>IF(SB!D2073="","",SB!D2073)</f>
        <v/>
      </c>
      <c r="H2071" t="str">
        <f>IF(SB!D2073="","","X")</f>
        <v/>
      </c>
      <c r="I2071" t="str">
        <f>IF(SB!H2073="","",SB!G2073)</f>
        <v/>
      </c>
      <c r="J2071" t="str">
        <f>IF(SB!H2073="","",SB!F2073)</f>
        <v/>
      </c>
      <c r="K2071" t="str">
        <f>IFERROR(IF(AND(SB!H2073&lt;&gt;"",VALUE(SB!E2073)&lt;VALUE(SB!$A$2)),Data!J2071,""),"")</f>
        <v/>
      </c>
      <c r="L2071" t="s">
        <v>35</v>
      </c>
      <c r="M2071" t="s">
        <v>35</v>
      </c>
      <c r="O2071" t="s">
        <v>35</v>
      </c>
      <c r="P2071" t="s">
        <v>35</v>
      </c>
      <c r="Q2071" t="s">
        <v>35</v>
      </c>
    </row>
    <row r="2072" spans="1:17">
      <c r="A2072" s="68"/>
      <c r="B2072" s="68"/>
      <c r="C2072" s="68"/>
      <c r="D2072" s="68"/>
      <c r="E2072" s="9"/>
      <c r="F2072" s="9" t="str">
        <f>IF(IF(SB!C2074="","",TEXT(SB!C2074,"0"))="",IF(SB!H2074="","",TEXT(SB!H2074,"0")),IF(SB!C2074="","",TEXT(SB!C2074,"0")))</f>
        <v/>
      </c>
      <c r="G2072" s="5" t="str">
        <f>IF(SB!D2074="","",SB!D2074)</f>
        <v/>
      </c>
      <c r="H2072" t="str">
        <f>IF(SB!D2074="","","X")</f>
        <v/>
      </c>
      <c r="I2072" t="str">
        <f>IF(SB!H2074="","",SB!G2074)</f>
        <v/>
      </c>
      <c r="J2072" t="str">
        <f>IF(SB!H2074="","",SB!F2074)</f>
        <v/>
      </c>
      <c r="K2072" t="str">
        <f>IFERROR(IF(AND(SB!H2074&lt;&gt;"",VALUE(SB!E2074)&lt;VALUE(SB!$A$2)),Data!J2072,""),"")</f>
        <v/>
      </c>
      <c r="L2072" t="s">
        <v>35</v>
      </c>
      <c r="M2072" t="s">
        <v>35</v>
      </c>
      <c r="O2072" t="s">
        <v>35</v>
      </c>
      <c r="P2072" t="s">
        <v>35</v>
      </c>
      <c r="Q2072" t="s">
        <v>35</v>
      </c>
    </row>
    <row r="2073" spans="1:17">
      <c r="A2073" s="68"/>
      <c r="B2073" s="68"/>
      <c r="C2073" s="68"/>
      <c r="D2073" s="68"/>
      <c r="E2073" s="9"/>
      <c r="F2073" s="9" t="str">
        <f>IF(IF(SB!C2075="","",TEXT(SB!C2075,"0"))="",IF(SB!H2075="","",TEXT(SB!H2075,"0")),IF(SB!C2075="","",TEXT(SB!C2075,"0")))</f>
        <v/>
      </c>
      <c r="G2073" s="5" t="str">
        <f>IF(SB!D2075="","",SB!D2075)</f>
        <v/>
      </c>
      <c r="H2073" t="str">
        <f>IF(SB!D2075="","","X")</f>
        <v/>
      </c>
      <c r="I2073" t="str">
        <f>IF(SB!H2075="","",SB!G2075)</f>
        <v/>
      </c>
      <c r="J2073" t="str">
        <f>IF(SB!H2075="","",SB!F2075)</f>
        <v/>
      </c>
      <c r="K2073" t="str">
        <f>IFERROR(IF(AND(SB!H2075&lt;&gt;"",VALUE(SB!E2075)&lt;VALUE(SB!$A$2)),Data!J2073,""),"")</f>
        <v/>
      </c>
      <c r="L2073" t="s">
        <v>35</v>
      </c>
      <c r="M2073" t="s">
        <v>35</v>
      </c>
      <c r="O2073" t="s">
        <v>35</v>
      </c>
      <c r="P2073" t="s">
        <v>35</v>
      </c>
      <c r="Q2073" t="s">
        <v>35</v>
      </c>
    </row>
    <row r="2074" spans="1:17">
      <c r="A2074" s="68"/>
      <c r="B2074" s="68"/>
      <c r="C2074" s="68"/>
      <c r="D2074" s="68"/>
      <c r="E2074" s="9"/>
      <c r="F2074" s="9" t="str">
        <f>IF(IF(SB!C2076="","",TEXT(SB!C2076,"0"))="",IF(SB!H2076="","",TEXT(SB!H2076,"0")),IF(SB!C2076="","",TEXT(SB!C2076,"0")))</f>
        <v/>
      </c>
      <c r="G2074" s="5" t="str">
        <f>IF(SB!D2076="","",SB!D2076)</f>
        <v/>
      </c>
      <c r="H2074" t="str">
        <f>IF(SB!D2076="","","X")</f>
        <v/>
      </c>
      <c r="I2074" t="str">
        <f>IF(SB!H2076="","",SB!G2076)</f>
        <v/>
      </c>
      <c r="J2074" t="str">
        <f>IF(SB!H2076="","",SB!F2076)</f>
        <v/>
      </c>
      <c r="K2074" t="str">
        <f>IFERROR(IF(AND(SB!H2076&lt;&gt;"",VALUE(SB!E2076)&lt;VALUE(SB!$A$2)),Data!J2074,""),"")</f>
        <v/>
      </c>
      <c r="L2074" t="s">
        <v>35</v>
      </c>
      <c r="M2074" t="s">
        <v>35</v>
      </c>
      <c r="O2074" t="s">
        <v>35</v>
      </c>
      <c r="P2074" t="s">
        <v>35</v>
      </c>
      <c r="Q2074" t="s">
        <v>35</v>
      </c>
    </row>
    <row r="2075" spans="1:17">
      <c r="A2075" s="68"/>
      <c r="B2075" s="68"/>
      <c r="C2075" s="68"/>
      <c r="D2075" s="68"/>
      <c r="E2075" s="9"/>
      <c r="F2075" s="9" t="str">
        <f>IF(IF(SB!C2077="","",TEXT(SB!C2077,"0"))="",IF(SB!H2077="","",TEXT(SB!H2077,"0")),IF(SB!C2077="","",TEXT(SB!C2077,"0")))</f>
        <v/>
      </c>
      <c r="G2075" s="5" t="str">
        <f>IF(SB!D2077="","",SB!D2077)</f>
        <v/>
      </c>
      <c r="H2075" t="str">
        <f>IF(SB!D2077="","","X")</f>
        <v/>
      </c>
      <c r="I2075" t="str">
        <f>IF(SB!H2077="","",SB!G2077)</f>
        <v/>
      </c>
      <c r="J2075" t="str">
        <f>IF(SB!H2077="","",SB!F2077)</f>
        <v/>
      </c>
      <c r="K2075" t="str">
        <f>IFERROR(IF(AND(SB!H2077&lt;&gt;"",VALUE(SB!E2077)&lt;VALUE(SB!$A$2)),Data!J2075,""),"")</f>
        <v/>
      </c>
      <c r="L2075" t="s">
        <v>35</v>
      </c>
      <c r="M2075" t="s">
        <v>35</v>
      </c>
      <c r="O2075" t="s">
        <v>35</v>
      </c>
      <c r="P2075" t="s">
        <v>35</v>
      </c>
      <c r="Q2075" t="s">
        <v>35</v>
      </c>
    </row>
    <row r="2076" spans="1:17">
      <c r="A2076" s="68"/>
      <c r="B2076" s="68"/>
      <c r="C2076" s="68"/>
      <c r="D2076" s="68"/>
      <c r="E2076" s="9"/>
      <c r="F2076" s="9" t="str">
        <f>IF(IF(SB!C2078="","",TEXT(SB!C2078,"0"))="",IF(SB!H2078="","",TEXT(SB!H2078,"0")),IF(SB!C2078="","",TEXT(SB!C2078,"0")))</f>
        <v/>
      </c>
      <c r="G2076" s="5" t="str">
        <f>IF(SB!D2078="","",SB!D2078)</f>
        <v/>
      </c>
      <c r="H2076" t="str">
        <f>IF(SB!D2078="","","X")</f>
        <v/>
      </c>
      <c r="I2076" t="str">
        <f>IF(SB!H2078="","",SB!G2078)</f>
        <v/>
      </c>
      <c r="J2076" t="str">
        <f>IF(SB!H2078="","",SB!F2078)</f>
        <v/>
      </c>
      <c r="K2076" t="str">
        <f>IFERROR(IF(AND(SB!H2078&lt;&gt;"",VALUE(SB!E2078)&lt;VALUE(SB!$A$2)),Data!J2076,""),"")</f>
        <v/>
      </c>
      <c r="L2076" t="s">
        <v>35</v>
      </c>
      <c r="M2076" t="s">
        <v>35</v>
      </c>
      <c r="O2076" t="s">
        <v>35</v>
      </c>
      <c r="P2076" t="s">
        <v>35</v>
      </c>
      <c r="Q2076" t="s">
        <v>35</v>
      </c>
    </row>
    <row r="2077" spans="1:17">
      <c r="A2077" s="68"/>
      <c r="B2077" s="68"/>
      <c r="C2077" s="68"/>
      <c r="D2077" s="68"/>
      <c r="E2077" s="9"/>
      <c r="F2077" s="9" t="str">
        <f>IF(IF(SB!C2079="","",TEXT(SB!C2079,"0"))="",IF(SB!H2079="","",TEXT(SB!H2079,"0")),IF(SB!C2079="","",TEXT(SB!C2079,"0")))</f>
        <v/>
      </c>
      <c r="G2077" s="5" t="str">
        <f>IF(SB!D2079="","",SB!D2079)</f>
        <v/>
      </c>
      <c r="H2077" t="str">
        <f>IF(SB!D2079="","","X")</f>
        <v/>
      </c>
      <c r="I2077" t="str">
        <f>IF(SB!H2079="","",SB!G2079)</f>
        <v/>
      </c>
      <c r="J2077" t="str">
        <f>IF(SB!H2079="","",SB!F2079)</f>
        <v/>
      </c>
      <c r="K2077" t="str">
        <f>IFERROR(IF(AND(SB!H2079&lt;&gt;"",VALUE(SB!E2079)&lt;VALUE(SB!$A$2)),Data!J2077,""),"")</f>
        <v/>
      </c>
      <c r="L2077" t="s">
        <v>35</v>
      </c>
      <c r="M2077" t="s">
        <v>35</v>
      </c>
      <c r="O2077" t="s">
        <v>35</v>
      </c>
      <c r="P2077" t="s">
        <v>35</v>
      </c>
      <c r="Q2077" t="s">
        <v>35</v>
      </c>
    </row>
    <row r="2078" spans="1:17">
      <c r="A2078" s="68"/>
      <c r="B2078" s="68"/>
      <c r="C2078" s="68"/>
      <c r="D2078" s="68"/>
      <c r="E2078" s="9"/>
      <c r="F2078" s="9" t="str">
        <f>IF(IF(SB!C2080="","",TEXT(SB!C2080,"0"))="",IF(SB!H2080="","",TEXT(SB!H2080,"0")),IF(SB!C2080="","",TEXT(SB!C2080,"0")))</f>
        <v/>
      </c>
      <c r="G2078" s="5" t="str">
        <f>IF(SB!D2080="","",SB!D2080)</f>
        <v/>
      </c>
      <c r="H2078" t="str">
        <f>IF(SB!D2080="","","X")</f>
        <v/>
      </c>
      <c r="I2078" t="str">
        <f>IF(SB!H2080="","",SB!G2080)</f>
        <v/>
      </c>
      <c r="J2078" t="str">
        <f>IF(SB!H2080="","",SB!F2080)</f>
        <v/>
      </c>
      <c r="K2078" t="str">
        <f>IFERROR(IF(AND(SB!H2080&lt;&gt;"",VALUE(SB!E2080)&lt;VALUE(SB!$A$2)),Data!J2078,""),"")</f>
        <v/>
      </c>
      <c r="L2078" t="s">
        <v>35</v>
      </c>
      <c r="M2078" t="s">
        <v>35</v>
      </c>
      <c r="O2078" t="s">
        <v>35</v>
      </c>
      <c r="P2078" t="s">
        <v>35</v>
      </c>
      <c r="Q2078" t="s">
        <v>35</v>
      </c>
    </row>
    <row r="2079" spans="1:17">
      <c r="A2079" s="68"/>
      <c r="B2079" s="68"/>
      <c r="C2079" s="68"/>
      <c r="D2079" s="68"/>
      <c r="E2079" s="9"/>
      <c r="F2079" s="9" t="str">
        <f>IF(IF(SB!C2081="","",TEXT(SB!C2081,"0"))="",IF(SB!H2081="","",TEXT(SB!H2081,"0")),IF(SB!C2081="","",TEXT(SB!C2081,"0")))</f>
        <v/>
      </c>
      <c r="G2079" s="5" t="str">
        <f>IF(SB!D2081="","",SB!D2081)</f>
        <v/>
      </c>
      <c r="H2079" t="str">
        <f>IF(SB!D2081="","","X")</f>
        <v/>
      </c>
      <c r="I2079" t="str">
        <f>IF(SB!H2081="","",SB!G2081)</f>
        <v/>
      </c>
      <c r="J2079" t="str">
        <f>IF(SB!H2081="","",SB!F2081)</f>
        <v/>
      </c>
      <c r="K2079" t="str">
        <f>IFERROR(IF(AND(SB!H2081&lt;&gt;"",VALUE(SB!E2081)&lt;VALUE(SB!$A$2)),Data!J2079,""),"")</f>
        <v/>
      </c>
      <c r="L2079" t="s">
        <v>35</v>
      </c>
      <c r="M2079" t="s">
        <v>35</v>
      </c>
      <c r="O2079" t="s">
        <v>35</v>
      </c>
      <c r="P2079" t="s">
        <v>35</v>
      </c>
      <c r="Q2079" t="s">
        <v>35</v>
      </c>
    </row>
    <row r="2080" spans="1:17">
      <c r="A2080" s="68"/>
      <c r="B2080" s="68"/>
      <c r="C2080" s="68"/>
      <c r="D2080" s="68"/>
      <c r="E2080" s="9"/>
      <c r="F2080" s="9" t="str">
        <f>IF(IF(SB!C2082="","",TEXT(SB!C2082,"0"))="",IF(SB!H2082="","",TEXT(SB!H2082,"0")),IF(SB!C2082="","",TEXT(SB!C2082,"0")))</f>
        <v/>
      </c>
      <c r="G2080" s="5" t="str">
        <f>IF(SB!D2082="","",SB!D2082)</f>
        <v/>
      </c>
      <c r="H2080" t="str">
        <f>IF(SB!D2082="","","X")</f>
        <v/>
      </c>
      <c r="I2080" t="str">
        <f>IF(SB!H2082="","",SB!G2082)</f>
        <v/>
      </c>
      <c r="J2080" t="str">
        <f>IF(SB!H2082="","",SB!F2082)</f>
        <v/>
      </c>
      <c r="K2080" t="str">
        <f>IFERROR(IF(AND(SB!H2082&lt;&gt;"",VALUE(SB!E2082)&lt;VALUE(SB!$A$2)),Data!J2080,""),"")</f>
        <v/>
      </c>
      <c r="L2080" t="s">
        <v>35</v>
      </c>
      <c r="M2080" t="s">
        <v>35</v>
      </c>
      <c r="O2080" t="s">
        <v>35</v>
      </c>
      <c r="P2080" t="s">
        <v>35</v>
      </c>
      <c r="Q2080" t="s">
        <v>35</v>
      </c>
    </row>
    <row r="2081" spans="1:17">
      <c r="A2081" s="68"/>
      <c r="B2081" s="68"/>
      <c r="C2081" s="68"/>
      <c r="D2081" s="68"/>
      <c r="E2081" s="9"/>
      <c r="F2081" s="9" t="str">
        <f>IF(IF(SB!C2083="","",TEXT(SB!C2083,"0"))="",IF(SB!H2083="","",TEXT(SB!H2083,"0")),IF(SB!C2083="","",TEXT(SB!C2083,"0")))</f>
        <v/>
      </c>
      <c r="G2081" s="5" t="str">
        <f>IF(SB!D2083="","",SB!D2083)</f>
        <v/>
      </c>
      <c r="H2081" t="str">
        <f>IF(SB!D2083="","","X")</f>
        <v/>
      </c>
      <c r="I2081" t="str">
        <f>IF(SB!H2083="","",SB!G2083)</f>
        <v/>
      </c>
      <c r="J2081" t="str">
        <f>IF(SB!H2083="","",SB!F2083)</f>
        <v/>
      </c>
      <c r="K2081" t="str">
        <f>IFERROR(IF(AND(SB!H2083&lt;&gt;"",VALUE(SB!E2083)&lt;VALUE(SB!$A$2)),Data!J2081,""),"")</f>
        <v/>
      </c>
      <c r="L2081" t="s">
        <v>35</v>
      </c>
      <c r="M2081" t="s">
        <v>35</v>
      </c>
      <c r="O2081" t="s">
        <v>35</v>
      </c>
      <c r="P2081" t="s">
        <v>35</v>
      </c>
      <c r="Q2081" t="s">
        <v>35</v>
      </c>
    </row>
    <row r="2082" spans="1:17">
      <c r="A2082" s="68"/>
      <c r="B2082" s="68"/>
      <c r="C2082" s="68"/>
      <c r="D2082" s="68"/>
      <c r="E2082" s="9"/>
      <c r="F2082" s="9" t="str">
        <f>IF(IF(SB!C2084="","",TEXT(SB!C2084,"0"))="",IF(SB!H2084="","",TEXT(SB!H2084,"0")),IF(SB!C2084="","",TEXT(SB!C2084,"0")))</f>
        <v/>
      </c>
      <c r="G2082" s="5" t="str">
        <f>IF(SB!D2084="","",SB!D2084)</f>
        <v/>
      </c>
      <c r="H2082" t="str">
        <f>IF(SB!D2084="","","X")</f>
        <v/>
      </c>
      <c r="I2082" t="str">
        <f>IF(SB!H2084="","",SB!G2084)</f>
        <v/>
      </c>
      <c r="J2082" t="str">
        <f>IF(SB!H2084="","",SB!F2084)</f>
        <v/>
      </c>
      <c r="K2082" t="str">
        <f>IFERROR(IF(AND(SB!H2084&lt;&gt;"",VALUE(SB!E2084)&lt;VALUE(SB!$A$2)),Data!J2082,""),"")</f>
        <v/>
      </c>
      <c r="L2082" t="s">
        <v>35</v>
      </c>
      <c r="M2082" t="s">
        <v>35</v>
      </c>
      <c r="O2082" t="s">
        <v>35</v>
      </c>
      <c r="P2082" t="s">
        <v>35</v>
      </c>
      <c r="Q2082" t="s">
        <v>35</v>
      </c>
    </row>
    <row r="2083" spans="1:17">
      <c r="A2083" s="68"/>
      <c r="B2083" s="68"/>
      <c r="C2083" s="68"/>
      <c r="D2083" s="68"/>
      <c r="E2083" s="9"/>
      <c r="F2083" s="9" t="str">
        <f>IF(IF(SB!C2085="","",TEXT(SB!C2085,"0"))="",IF(SB!H2085="","",TEXT(SB!H2085,"0")),IF(SB!C2085="","",TEXT(SB!C2085,"0")))</f>
        <v/>
      </c>
      <c r="G2083" s="5" t="str">
        <f>IF(SB!D2085="","",SB!D2085)</f>
        <v/>
      </c>
      <c r="H2083" t="str">
        <f>IF(SB!D2085="","","X")</f>
        <v/>
      </c>
      <c r="I2083" t="str">
        <f>IF(SB!H2085="","",SB!G2085)</f>
        <v/>
      </c>
      <c r="J2083" t="str">
        <f>IF(SB!H2085="","",SB!F2085)</f>
        <v/>
      </c>
      <c r="K2083" t="str">
        <f>IFERROR(IF(AND(SB!H2085&lt;&gt;"",VALUE(SB!E2085)&lt;VALUE(SB!$A$2)),Data!J2083,""),"")</f>
        <v/>
      </c>
      <c r="L2083" t="s">
        <v>35</v>
      </c>
      <c r="M2083" t="s">
        <v>35</v>
      </c>
      <c r="O2083" t="s">
        <v>35</v>
      </c>
      <c r="P2083" t="s">
        <v>35</v>
      </c>
      <c r="Q2083" t="s">
        <v>35</v>
      </c>
    </row>
    <row r="2084" spans="1:17">
      <c r="A2084" s="68"/>
      <c r="B2084" s="68"/>
      <c r="C2084" s="68"/>
      <c r="D2084" s="68"/>
      <c r="E2084" s="9"/>
      <c r="F2084" s="9" t="str">
        <f>IF(IF(SB!C2086="","",TEXT(SB!C2086,"0"))="",IF(SB!H2086="","",TEXT(SB!H2086,"0")),IF(SB!C2086="","",TEXT(SB!C2086,"0")))</f>
        <v/>
      </c>
      <c r="G2084" s="5" t="str">
        <f>IF(SB!D2086="","",SB!D2086)</f>
        <v/>
      </c>
      <c r="H2084" t="str">
        <f>IF(SB!D2086="","","X")</f>
        <v/>
      </c>
      <c r="I2084" t="str">
        <f>IF(SB!H2086="","",SB!G2086)</f>
        <v/>
      </c>
      <c r="J2084" t="str">
        <f>IF(SB!H2086="","",SB!F2086)</f>
        <v/>
      </c>
      <c r="K2084" t="str">
        <f>IFERROR(IF(AND(SB!H2086&lt;&gt;"",VALUE(SB!E2086)&lt;VALUE(SB!$A$2)),Data!J2084,""),"")</f>
        <v/>
      </c>
      <c r="L2084" t="s">
        <v>35</v>
      </c>
      <c r="M2084" t="s">
        <v>35</v>
      </c>
      <c r="O2084" t="s">
        <v>35</v>
      </c>
      <c r="P2084" t="s">
        <v>35</v>
      </c>
      <c r="Q2084" t="s">
        <v>35</v>
      </c>
    </row>
    <row r="2085" spans="1:17">
      <c r="A2085" s="68"/>
      <c r="B2085" s="68"/>
      <c r="C2085" s="68"/>
      <c r="D2085" s="68"/>
      <c r="E2085" s="9"/>
      <c r="F2085" s="9" t="str">
        <f>IF(IF(SB!C2087="","",TEXT(SB!C2087,"0"))="",IF(SB!H2087="","",TEXT(SB!H2087,"0")),IF(SB!C2087="","",TEXT(SB!C2087,"0")))</f>
        <v/>
      </c>
      <c r="G2085" s="5" t="str">
        <f>IF(SB!D2087="","",SB!D2087)</f>
        <v/>
      </c>
      <c r="H2085" t="str">
        <f>IF(SB!D2087="","","X")</f>
        <v/>
      </c>
      <c r="I2085" t="str">
        <f>IF(SB!H2087="","",SB!G2087)</f>
        <v/>
      </c>
      <c r="J2085" t="str">
        <f>IF(SB!H2087="","",SB!F2087)</f>
        <v/>
      </c>
      <c r="K2085" t="str">
        <f>IFERROR(IF(AND(SB!H2087&lt;&gt;"",VALUE(SB!E2087)&lt;VALUE(SB!$A$2)),Data!J2085,""),"")</f>
        <v/>
      </c>
      <c r="L2085" t="s">
        <v>35</v>
      </c>
      <c r="M2085" t="s">
        <v>35</v>
      </c>
      <c r="O2085" t="s">
        <v>35</v>
      </c>
      <c r="P2085" t="s">
        <v>35</v>
      </c>
      <c r="Q2085" t="s">
        <v>35</v>
      </c>
    </row>
    <row r="2086" spans="1:17">
      <c r="A2086" s="68"/>
      <c r="B2086" s="68"/>
      <c r="C2086" s="68"/>
      <c r="D2086" s="68"/>
      <c r="E2086" s="9"/>
      <c r="F2086" s="9" t="str">
        <f>IF(IF(SB!C2088="","",TEXT(SB!C2088,"0"))="",IF(SB!H2088="","",TEXT(SB!H2088,"0")),IF(SB!C2088="","",TEXT(SB!C2088,"0")))</f>
        <v/>
      </c>
      <c r="G2086" s="5" t="str">
        <f>IF(SB!D2088="","",SB!D2088)</f>
        <v/>
      </c>
      <c r="H2086" t="str">
        <f>IF(SB!D2088="","","X")</f>
        <v/>
      </c>
      <c r="I2086" t="str">
        <f>IF(SB!H2088="","",SB!G2088)</f>
        <v/>
      </c>
      <c r="J2086" t="str">
        <f>IF(SB!H2088="","",SB!F2088)</f>
        <v/>
      </c>
      <c r="K2086" t="str">
        <f>IFERROR(IF(AND(SB!H2088&lt;&gt;"",VALUE(SB!E2088)&lt;VALUE(SB!$A$2)),Data!J2086,""),"")</f>
        <v/>
      </c>
      <c r="L2086" t="s">
        <v>35</v>
      </c>
      <c r="M2086" t="s">
        <v>35</v>
      </c>
      <c r="O2086" t="s">
        <v>35</v>
      </c>
      <c r="P2086" t="s">
        <v>35</v>
      </c>
      <c r="Q2086" t="s">
        <v>35</v>
      </c>
    </row>
    <row r="2087" spans="1:17">
      <c r="A2087" s="68"/>
      <c r="B2087" s="68"/>
      <c r="C2087" s="68"/>
      <c r="D2087" s="68"/>
      <c r="E2087" s="9"/>
      <c r="F2087" s="9" t="str">
        <f>IF(IF(SB!C2089="","",TEXT(SB!C2089,"0"))="",IF(SB!H2089="","",TEXT(SB!H2089,"0")),IF(SB!C2089="","",TEXT(SB!C2089,"0")))</f>
        <v/>
      </c>
      <c r="G2087" s="5" t="str">
        <f>IF(SB!D2089="","",SB!D2089)</f>
        <v/>
      </c>
      <c r="H2087" t="str">
        <f>IF(SB!D2089="","","X")</f>
        <v/>
      </c>
      <c r="I2087" t="str">
        <f>IF(SB!H2089="","",SB!G2089)</f>
        <v/>
      </c>
      <c r="J2087" t="str">
        <f>IF(SB!H2089="","",SB!F2089)</f>
        <v/>
      </c>
      <c r="K2087" t="str">
        <f>IFERROR(IF(AND(SB!H2089&lt;&gt;"",VALUE(SB!E2089)&lt;VALUE(SB!$A$2)),Data!J2087,""),"")</f>
        <v/>
      </c>
      <c r="L2087" t="s">
        <v>35</v>
      </c>
      <c r="M2087" t="s">
        <v>35</v>
      </c>
      <c r="O2087" t="s">
        <v>35</v>
      </c>
      <c r="P2087" t="s">
        <v>35</v>
      </c>
      <c r="Q2087" t="s">
        <v>35</v>
      </c>
    </row>
    <row r="2088" spans="1:17">
      <c r="A2088" s="68"/>
      <c r="B2088" s="68"/>
      <c r="C2088" s="68"/>
      <c r="D2088" s="68"/>
      <c r="E2088" s="9"/>
      <c r="F2088" s="9" t="str">
        <f>IF(IF(SB!C2090="","",TEXT(SB!C2090,"0"))="",IF(SB!H2090="","",TEXT(SB!H2090,"0")),IF(SB!C2090="","",TEXT(SB!C2090,"0")))</f>
        <v/>
      </c>
      <c r="G2088" s="5" t="str">
        <f>IF(SB!D2090="","",SB!D2090)</f>
        <v/>
      </c>
      <c r="H2088" t="str">
        <f>IF(SB!D2090="","","X")</f>
        <v/>
      </c>
      <c r="I2088" t="str">
        <f>IF(SB!H2090="","",SB!G2090)</f>
        <v/>
      </c>
      <c r="J2088" t="str">
        <f>IF(SB!H2090="","",SB!F2090)</f>
        <v/>
      </c>
      <c r="K2088" t="str">
        <f>IFERROR(IF(AND(SB!H2090&lt;&gt;"",VALUE(SB!E2090)&lt;VALUE(SB!$A$2)),Data!J2088,""),"")</f>
        <v/>
      </c>
      <c r="L2088" t="s">
        <v>35</v>
      </c>
      <c r="M2088" t="s">
        <v>35</v>
      </c>
      <c r="O2088" t="s">
        <v>35</v>
      </c>
      <c r="P2088" t="s">
        <v>35</v>
      </c>
      <c r="Q2088" t="s">
        <v>35</v>
      </c>
    </row>
    <row r="2089" spans="1:17">
      <c r="A2089" s="68"/>
      <c r="B2089" s="68"/>
      <c r="C2089" s="68"/>
      <c r="D2089" s="68"/>
      <c r="E2089" s="9"/>
      <c r="F2089" s="9" t="str">
        <f>IF(IF(SB!C2091="","",TEXT(SB!C2091,"0"))="",IF(SB!H2091="","",TEXT(SB!H2091,"0")),IF(SB!C2091="","",TEXT(SB!C2091,"0")))</f>
        <v/>
      </c>
      <c r="G2089" s="5" t="str">
        <f>IF(SB!D2091="","",SB!D2091)</f>
        <v/>
      </c>
      <c r="H2089" t="str">
        <f>IF(SB!D2091="","","X")</f>
        <v/>
      </c>
      <c r="I2089" t="str">
        <f>IF(SB!H2091="","",SB!G2091)</f>
        <v/>
      </c>
      <c r="J2089" t="str">
        <f>IF(SB!H2091="","",SB!F2091)</f>
        <v/>
      </c>
      <c r="K2089" t="str">
        <f>IFERROR(IF(AND(SB!H2091&lt;&gt;"",VALUE(SB!E2091)&lt;VALUE(SB!$A$2)),Data!J2089,""),"")</f>
        <v/>
      </c>
      <c r="L2089" t="s">
        <v>35</v>
      </c>
      <c r="M2089" t="s">
        <v>35</v>
      </c>
      <c r="O2089" t="s">
        <v>35</v>
      </c>
      <c r="P2089" t="s">
        <v>35</v>
      </c>
      <c r="Q2089" t="s">
        <v>35</v>
      </c>
    </row>
    <row r="2090" spans="1:17">
      <c r="A2090" s="68"/>
      <c r="B2090" s="68"/>
      <c r="C2090" s="68"/>
      <c r="D2090" s="68"/>
      <c r="E2090" s="9"/>
      <c r="F2090" s="9" t="str">
        <f>IF(IF(SB!C2092="","",TEXT(SB!C2092,"0"))="",IF(SB!H2092="","",TEXT(SB!H2092,"0")),IF(SB!C2092="","",TEXT(SB!C2092,"0")))</f>
        <v/>
      </c>
      <c r="G2090" s="5" t="str">
        <f>IF(SB!D2092="","",SB!D2092)</f>
        <v/>
      </c>
      <c r="H2090" t="str">
        <f>IF(SB!D2092="","","X")</f>
        <v/>
      </c>
      <c r="I2090" t="str">
        <f>IF(SB!H2092="","",SB!G2092)</f>
        <v/>
      </c>
      <c r="J2090" t="str">
        <f>IF(SB!H2092="","",SB!F2092)</f>
        <v/>
      </c>
      <c r="K2090" t="str">
        <f>IFERROR(IF(AND(SB!H2092&lt;&gt;"",VALUE(SB!E2092)&lt;VALUE(SB!$A$2)),Data!J2090,""),"")</f>
        <v/>
      </c>
      <c r="L2090" t="s">
        <v>35</v>
      </c>
      <c r="M2090" t="s">
        <v>35</v>
      </c>
      <c r="O2090" t="s">
        <v>35</v>
      </c>
      <c r="P2090" t="s">
        <v>35</v>
      </c>
      <c r="Q2090" t="s">
        <v>35</v>
      </c>
    </row>
    <row r="2091" spans="1:17">
      <c r="A2091" s="68"/>
      <c r="B2091" s="68"/>
      <c r="C2091" s="68"/>
      <c r="D2091" s="68"/>
      <c r="E2091" s="9"/>
      <c r="F2091" s="9" t="str">
        <f>IF(IF(SB!C2093="","",TEXT(SB!C2093,"0"))="",IF(SB!H2093="","",TEXT(SB!H2093,"0")),IF(SB!C2093="","",TEXT(SB!C2093,"0")))</f>
        <v/>
      </c>
      <c r="G2091" s="5" t="str">
        <f>IF(SB!D2093="","",SB!D2093)</f>
        <v/>
      </c>
      <c r="H2091" t="str">
        <f>IF(SB!D2093="","","X")</f>
        <v/>
      </c>
      <c r="I2091" t="str">
        <f>IF(SB!H2093="","",SB!G2093)</f>
        <v/>
      </c>
      <c r="J2091" t="str">
        <f>IF(SB!H2093="","",SB!F2093)</f>
        <v/>
      </c>
      <c r="K2091" t="str">
        <f>IFERROR(IF(AND(SB!H2093&lt;&gt;"",VALUE(SB!E2093)&lt;VALUE(SB!$A$2)),Data!J2091,""),"")</f>
        <v/>
      </c>
      <c r="L2091" t="s">
        <v>35</v>
      </c>
      <c r="M2091" t="s">
        <v>35</v>
      </c>
      <c r="O2091" t="s">
        <v>35</v>
      </c>
      <c r="P2091" t="s">
        <v>35</v>
      </c>
      <c r="Q2091" t="s">
        <v>35</v>
      </c>
    </row>
    <row r="2092" spans="1:17">
      <c r="A2092" s="68"/>
      <c r="B2092" s="68"/>
      <c r="C2092" s="68"/>
      <c r="D2092" s="68"/>
      <c r="E2092" s="9"/>
      <c r="F2092" s="9" t="str">
        <f>IF(IF(SB!C2094="","",TEXT(SB!C2094,"0"))="",IF(SB!H2094="","",TEXT(SB!H2094,"0")),IF(SB!C2094="","",TEXT(SB!C2094,"0")))</f>
        <v/>
      </c>
      <c r="G2092" s="5" t="str">
        <f>IF(SB!D2094="","",SB!D2094)</f>
        <v/>
      </c>
      <c r="H2092" t="str">
        <f>IF(SB!D2094="","","X")</f>
        <v/>
      </c>
      <c r="I2092" t="str">
        <f>IF(SB!H2094="","",SB!G2094)</f>
        <v/>
      </c>
      <c r="J2092" t="str">
        <f>IF(SB!H2094="","",SB!F2094)</f>
        <v/>
      </c>
      <c r="K2092" t="str">
        <f>IFERROR(IF(AND(SB!H2094&lt;&gt;"",VALUE(SB!E2094)&lt;VALUE(SB!$A$2)),Data!J2092,""),"")</f>
        <v/>
      </c>
      <c r="L2092" t="s">
        <v>35</v>
      </c>
      <c r="M2092" t="s">
        <v>35</v>
      </c>
      <c r="O2092" t="s">
        <v>35</v>
      </c>
      <c r="P2092" t="s">
        <v>35</v>
      </c>
      <c r="Q2092" t="s">
        <v>35</v>
      </c>
    </row>
    <row r="2093" spans="1:17">
      <c r="A2093" s="68"/>
      <c r="B2093" s="68"/>
      <c r="C2093" s="68"/>
      <c r="D2093" s="68"/>
      <c r="E2093" s="9"/>
      <c r="F2093" s="9" t="str">
        <f>IF(IF(SB!C2095="","",TEXT(SB!C2095,"0"))="",IF(SB!H2095="","",TEXT(SB!H2095,"0")),IF(SB!C2095="","",TEXT(SB!C2095,"0")))</f>
        <v/>
      </c>
      <c r="G2093" s="5" t="str">
        <f>IF(SB!D2095="","",SB!D2095)</f>
        <v/>
      </c>
      <c r="H2093" t="str">
        <f>IF(SB!D2095="","","X")</f>
        <v/>
      </c>
      <c r="I2093" t="str">
        <f>IF(SB!H2095="","",SB!G2095)</f>
        <v/>
      </c>
      <c r="J2093" t="str">
        <f>IF(SB!H2095="","",SB!F2095)</f>
        <v/>
      </c>
      <c r="K2093" t="str">
        <f>IFERROR(IF(AND(SB!H2095&lt;&gt;"",VALUE(SB!E2095)&lt;VALUE(SB!$A$2)),Data!J2093,""),"")</f>
        <v/>
      </c>
      <c r="L2093" t="s">
        <v>35</v>
      </c>
      <c r="M2093" t="s">
        <v>35</v>
      </c>
      <c r="O2093" t="s">
        <v>35</v>
      </c>
      <c r="P2093" t="s">
        <v>35</v>
      </c>
      <c r="Q2093" t="s">
        <v>35</v>
      </c>
    </row>
    <row r="2094" spans="1:17">
      <c r="A2094" s="68"/>
      <c r="B2094" s="68"/>
      <c r="C2094" s="68"/>
      <c r="D2094" s="68"/>
      <c r="E2094" s="9"/>
      <c r="F2094" s="9" t="str">
        <f>IF(IF(SB!C2096="","",TEXT(SB!C2096,"0"))="",IF(SB!H2096="","",TEXT(SB!H2096,"0")),IF(SB!C2096="","",TEXT(SB!C2096,"0")))</f>
        <v/>
      </c>
      <c r="G2094" s="5" t="str">
        <f>IF(SB!D2096="","",SB!D2096)</f>
        <v/>
      </c>
      <c r="H2094" t="str">
        <f>IF(SB!D2096="","","X")</f>
        <v/>
      </c>
      <c r="I2094" t="str">
        <f>IF(SB!H2096="","",SB!G2096)</f>
        <v/>
      </c>
      <c r="J2094" t="str">
        <f>IF(SB!H2096="","",SB!F2096)</f>
        <v/>
      </c>
      <c r="K2094" t="str">
        <f>IFERROR(IF(AND(SB!H2096&lt;&gt;"",VALUE(SB!E2096)&lt;VALUE(SB!$A$2)),Data!J2094,""),"")</f>
        <v/>
      </c>
      <c r="L2094" t="s">
        <v>35</v>
      </c>
      <c r="M2094" t="s">
        <v>35</v>
      </c>
      <c r="O2094" t="s">
        <v>35</v>
      </c>
      <c r="P2094" t="s">
        <v>35</v>
      </c>
      <c r="Q2094" t="s">
        <v>35</v>
      </c>
    </row>
    <row r="2095" spans="1:17">
      <c r="A2095" s="68"/>
      <c r="B2095" s="68"/>
      <c r="C2095" s="68"/>
      <c r="D2095" s="68"/>
      <c r="E2095" s="9"/>
      <c r="F2095" s="9" t="str">
        <f>IF(IF(SB!C2097="","",TEXT(SB!C2097,"0"))="",IF(SB!H2097="","",TEXT(SB!H2097,"0")),IF(SB!C2097="","",TEXT(SB!C2097,"0")))</f>
        <v/>
      </c>
      <c r="G2095" s="5" t="str">
        <f>IF(SB!D2097="","",SB!D2097)</f>
        <v/>
      </c>
      <c r="H2095" t="str">
        <f>IF(SB!D2097="","","X")</f>
        <v/>
      </c>
      <c r="I2095" t="str">
        <f>IF(SB!H2097="","",SB!G2097)</f>
        <v/>
      </c>
      <c r="J2095" t="str">
        <f>IF(SB!H2097="","",SB!F2097)</f>
        <v/>
      </c>
      <c r="K2095" t="str">
        <f>IFERROR(IF(AND(SB!H2097&lt;&gt;"",VALUE(SB!E2097)&lt;VALUE(SB!$A$2)),Data!J2095,""),"")</f>
        <v/>
      </c>
      <c r="L2095" t="s">
        <v>35</v>
      </c>
      <c r="M2095" t="s">
        <v>35</v>
      </c>
      <c r="O2095" t="s">
        <v>35</v>
      </c>
      <c r="P2095" t="s">
        <v>35</v>
      </c>
      <c r="Q2095" t="s">
        <v>35</v>
      </c>
    </row>
    <row r="2096" spans="1:17">
      <c r="A2096" s="68"/>
      <c r="B2096" s="68"/>
      <c r="C2096" s="68"/>
      <c r="D2096" s="68"/>
      <c r="E2096" s="9"/>
      <c r="F2096" s="9" t="str">
        <f>IF(IF(SB!C2098="","",TEXT(SB!C2098,"0"))="",IF(SB!H2098="","",TEXT(SB!H2098,"0")),IF(SB!C2098="","",TEXT(SB!C2098,"0")))</f>
        <v/>
      </c>
      <c r="G2096" s="5" t="str">
        <f>IF(SB!D2098="","",SB!D2098)</f>
        <v/>
      </c>
      <c r="H2096" t="str">
        <f>IF(SB!D2098="","","X")</f>
        <v/>
      </c>
      <c r="I2096" t="str">
        <f>IF(SB!H2098="","",SB!G2098)</f>
        <v/>
      </c>
      <c r="J2096" t="str">
        <f>IF(SB!H2098="","",SB!F2098)</f>
        <v/>
      </c>
      <c r="K2096" t="str">
        <f>IFERROR(IF(AND(SB!H2098&lt;&gt;"",VALUE(SB!E2098)&lt;VALUE(SB!$A$2)),Data!J2096,""),"")</f>
        <v/>
      </c>
      <c r="L2096" t="s">
        <v>35</v>
      </c>
      <c r="M2096" t="s">
        <v>35</v>
      </c>
      <c r="O2096" t="s">
        <v>35</v>
      </c>
      <c r="P2096" t="s">
        <v>35</v>
      </c>
      <c r="Q2096" t="s">
        <v>35</v>
      </c>
    </row>
    <row r="2097" spans="1:17">
      <c r="A2097" s="68"/>
      <c r="B2097" s="68"/>
      <c r="C2097" s="68"/>
      <c r="D2097" s="68"/>
      <c r="E2097" s="9"/>
      <c r="F2097" s="9" t="str">
        <f>IF(IF(SB!C2099="","",TEXT(SB!C2099,"0"))="",IF(SB!H2099="","",TEXT(SB!H2099,"0")),IF(SB!C2099="","",TEXT(SB!C2099,"0")))</f>
        <v/>
      </c>
      <c r="G2097" s="5" t="str">
        <f>IF(SB!D2099="","",SB!D2099)</f>
        <v/>
      </c>
      <c r="H2097" t="str">
        <f>IF(SB!D2099="","","X")</f>
        <v/>
      </c>
      <c r="I2097" t="str">
        <f>IF(SB!H2099="","",SB!G2099)</f>
        <v/>
      </c>
      <c r="J2097" t="str">
        <f>IF(SB!H2099="","",SB!F2099)</f>
        <v/>
      </c>
      <c r="K2097" t="str">
        <f>IFERROR(IF(AND(SB!H2099&lt;&gt;"",VALUE(SB!E2099)&lt;VALUE(SB!$A$2)),Data!J2097,""),"")</f>
        <v/>
      </c>
      <c r="L2097" t="s">
        <v>35</v>
      </c>
      <c r="M2097" t="s">
        <v>35</v>
      </c>
      <c r="O2097" t="s">
        <v>35</v>
      </c>
      <c r="P2097" t="s">
        <v>35</v>
      </c>
      <c r="Q2097" t="s">
        <v>35</v>
      </c>
    </row>
    <row r="2098" spans="1:17">
      <c r="A2098" s="68"/>
      <c r="B2098" s="68"/>
      <c r="C2098" s="68"/>
      <c r="D2098" s="68"/>
      <c r="E2098" s="9"/>
      <c r="F2098" s="9" t="str">
        <f>IF(IF(SB!C2100="","",TEXT(SB!C2100,"0"))="",IF(SB!H2100="","",TEXT(SB!H2100,"0")),IF(SB!C2100="","",TEXT(SB!C2100,"0")))</f>
        <v/>
      </c>
      <c r="G2098" s="5" t="str">
        <f>IF(SB!D2100="","",SB!D2100)</f>
        <v/>
      </c>
      <c r="H2098" t="str">
        <f>IF(SB!D2100="","","X")</f>
        <v/>
      </c>
      <c r="I2098" t="str">
        <f>IF(SB!H2100="","",SB!G2100)</f>
        <v/>
      </c>
      <c r="J2098" t="str">
        <f>IF(SB!H2100="","",SB!F2100)</f>
        <v/>
      </c>
      <c r="K2098" t="str">
        <f>IFERROR(IF(AND(SB!H2100&lt;&gt;"",VALUE(SB!E2100)&lt;VALUE(SB!$A$2)),Data!J2098,""),"")</f>
        <v/>
      </c>
      <c r="L2098" t="s">
        <v>35</v>
      </c>
      <c r="M2098" t="s">
        <v>35</v>
      </c>
      <c r="O2098" t="s">
        <v>35</v>
      </c>
      <c r="P2098" t="s">
        <v>35</v>
      </c>
      <c r="Q2098" t="s">
        <v>35</v>
      </c>
    </row>
    <row r="2099" spans="1:17">
      <c r="A2099" s="68"/>
      <c r="B2099" s="68"/>
      <c r="C2099" s="68"/>
      <c r="D2099" s="68"/>
      <c r="E2099" s="9"/>
      <c r="F2099" s="9" t="str">
        <f>IF(IF(SB!C2101="","",TEXT(SB!C2101,"0"))="",IF(SB!H2101="","",TEXT(SB!H2101,"0")),IF(SB!C2101="","",TEXT(SB!C2101,"0")))</f>
        <v/>
      </c>
      <c r="G2099" s="5" t="str">
        <f>IF(SB!D2101="","",SB!D2101)</f>
        <v/>
      </c>
      <c r="H2099" t="str">
        <f>IF(SB!D2101="","","X")</f>
        <v/>
      </c>
      <c r="I2099" t="str">
        <f>IF(SB!H2101="","",SB!G2101)</f>
        <v/>
      </c>
      <c r="J2099" t="str">
        <f>IF(SB!H2101="","",SB!F2101)</f>
        <v/>
      </c>
      <c r="K2099" t="str">
        <f>IFERROR(IF(AND(SB!H2101&lt;&gt;"",VALUE(SB!E2101)&lt;VALUE(SB!$A$2)),Data!J2099,""),"")</f>
        <v/>
      </c>
      <c r="L2099" t="s">
        <v>35</v>
      </c>
      <c r="M2099" t="s">
        <v>35</v>
      </c>
      <c r="O2099" t="s">
        <v>35</v>
      </c>
      <c r="P2099" t="s">
        <v>35</v>
      </c>
      <c r="Q2099" t="s">
        <v>35</v>
      </c>
    </row>
    <row r="2100" spans="1:17">
      <c r="A2100" s="68"/>
      <c r="B2100" s="68"/>
      <c r="C2100" s="68"/>
      <c r="D2100" s="68"/>
      <c r="E2100" s="9"/>
      <c r="F2100" s="9" t="str">
        <f>IF(IF(SB!C2102="","",TEXT(SB!C2102,"0"))="",IF(SB!H2102="","",TEXT(SB!H2102,"0")),IF(SB!C2102="","",TEXT(SB!C2102,"0")))</f>
        <v/>
      </c>
      <c r="G2100" s="5" t="str">
        <f>IF(SB!D2102="","",SB!D2102)</f>
        <v/>
      </c>
      <c r="H2100" t="str">
        <f>IF(SB!D2102="","","X")</f>
        <v/>
      </c>
      <c r="I2100" t="str">
        <f>IF(SB!H2102="","",SB!G2102)</f>
        <v/>
      </c>
      <c r="J2100" t="str">
        <f>IF(SB!H2102="","",SB!F2102)</f>
        <v/>
      </c>
      <c r="K2100" t="str">
        <f>IFERROR(IF(AND(SB!H2102&lt;&gt;"",VALUE(SB!E2102)&lt;VALUE(SB!$A$2)),Data!J2100,""),"")</f>
        <v/>
      </c>
      <c r="L2100" t="s">
        <v>35</v>
      </c>
      <c r="M2100" t="s">
        <v>35</v>
      </c>
      <c r="O2100" t="s">
        <v>35</v>
      </c>
      <c r="P2100" t="s">
        <v>35</v>
      </c>
      <c r="Q2100" t="s">
        <v>35</v>
      </c>
    </row>
    <row r="2101" spans="1:17">
      <c r="A2101" s="68"/>
      <c r="B2101" s="68"/>
      <c r="C2101" s="68"/>
      <c r="D2101" s="68"/>
      <c r="E2101" s="9"/>
      <c r="F2101" s="9" t="str">
        <f>IF(IF(SB!C2103="","",TEXT(SB!C2103,"0"))="",IF(SB!H2103="","",TEXT(SB!H2103,"0")),IF(SB!C2103="","",TEXT(SB!C2103,"0")))</f>
        <v/>
      </c>
      <c r="G2101" s="5" t="str">
        <f>IF(SB!D2103="","",SB!D2103)</f>
        <v/>
      </c>
      <c r="H2101" t="str">
        <f>IF(SB!D2103="","","X")</f>
        <v/>
      </c>
      <c r="I2101" t="str">
        <f>IF(SB!H2103="","",SB!G2103)</f>
        <v/>
      </c>
      <c r="J2101" t="str">
        <f>IF(SB!H2103="","",SB!F2103)</f>
        <v/>
      </c>
      <c r="K2101" t="str">
        <f>IFERROR(IF(AND(SB!H2103&lt;&gt;"",VALUE(SB!E2103)&lt;VALUE(SB!$A$2)),Data!J2101,""),"")</f>
        <v/>
      </c>
      <c r="L2101" t="s">
        <v>35</v>
      </c>
      <c r="M2101" t="s">
        <v>35</v>
      </c>
      <c r="O2101" t="s">
        <v>35</v>
      </c>
      <c r="P2101" t="s">
        <v>35</v>
      </c>
      <c r="Q2101" t="s">
        <v>35</v>
      </c>
    </row>
    <row r="2102" spans="1:17">
      <c r="A2102" s="68"/>
      <c r="B2102" s="68"/>
      <c r="C2102" s="68"/>
      <c r="D2102" s="68"/>
      <c r="E2102" s="9"/>
      <c r="F2102" s="9" t="str">
        <f>IF(IF(SB!C2104="","",TEXT(SB!C2104,"0"))="",IF(SB!H2104="","",TEXT(SB!H2104,"0")),IF(SB!C2104="","",TEXT(SB!C2104,"0")))</f>
        <v/>
      </c>
      <c r="G2102" s="5" t="str">
        <f>IF(SB!D2104="","",SB!D2104)</f>
        <v/>
      </c>
      <c r="H2102" t="str">
        <f>IF(SB!D2104="","","X")</f>
        <v/>
      </c>
      <c r="I2102" t="str">
        <f>IF(SB!H2104="","",SB!G2104)</f>
        <v/>
      </c>
      <c r="J2102" t="str">
        <f>IF(SB!H2104="","",SB!F2104)</f>
        <v/>
      </c>
      <c r="K2102" t="str">
        <f>IFERROR(IF(AND(SB!H2104&lt;&gt;"",VALUE(SB!E2104)&lt;VALUE(SB!$A$2)),Data!J2102,""),"")</f>
        <v/>
      </c>
      <c r="L2102" t="s">
        <v>35</v>
      </c>
      <c r="M2102" t="s">
        <v>35</v>
      </c>
      <c r="O2102" t="s">
        <v>35</v>
      </c>
      <c r="P2102" t="s">
        <v>35</v>
      </c>
      <c r="Q2102" t="s">
        <v>35</v>
      </c>
    </row>
    <row r="2103" spans="1:17">
      <c r="A2103" s="68"/>
      <c r="B2103" s="68"/>
      <c r="C2103" s="68"/>
      <c r="D2103" s="68"/>
      <c r="E2103" s="9"/>
      <c r="F2103" s="9" t="str">
        <f>IF(IF(SB!C2105="","",TEXT(SB!C2105,"0"))="",IF(SB!H2105="","",TEXT(SB!H2105,"0")),IF(SB!C2105="","",TEXT(SB!C2105,"0")))</f>
        <v/>
      </c>
      <c r="G2103" s="5" t="str">
        <f>IF(SB!D2105="","",SB!D2105)</f>
        <v/>
      </c>
      <c r="H2103" t="str">
        <f>IF(SB!D2105="","","X")</f>
        <v/>
      </c>
      <c r="I2103" t="str">
        <f>IF(SB!H2105="","",SB!G2105)</f>
        <v/>
      </c>
      <c r="J2103" t="str">
        <f>IF(SB!H2105="","",SB!F2105)</f>
        <v/>
      </c>
      <c r="K2103" t="str">
        <f>IFERROR(IF(AND(SB!H2105&lt;&gt;"",VALUE(SB!E2105)&lt;VALUE(SB!$A$2)),Data!J2103,""),"")</f>
        <v/>
      </c>
      <c r="L2103" t="s">
        <v>35</v>
      </c>
      <c r="M2103" t="s">
        <v>35</v>
      </c>
      <c r="O2103" t="s">
        <v>35</v>
      </c>
      <c r="P2103" t="s">
        <v>35</v>
      </c>
      <c r="Q2103" t="s">
        <v>35</v>
      </c>
    </row>
    <row r="2104" spans="1:17">
      <c r="A2104" s="68"/>
      <c r="B2104" s="68"/>
      <c r="C2104" s="68"/>
      <c r="D2104" s="68"/>
      <c r="E2104" s="9"/>
      <c r="F2104" s="9" t="str">
        <f>IF(IF(SB!C2106="","",TEXT(SB!C2106,"0"))="",IF(SB!H2106="","",TEXT(SB!H2106,"0")),IF(SB!C2106="","",TEXT(SB!C2106,"0")))</f>
        <v/>
      </c>
      <c r="G2104" s="5" t="str">
        <f>IF(SB!D2106="","",SB!D2106)</f>
        <v/>
      </c>
      <c r="H2104" t="str">
        <f>IF(SB!D2106="","","X")</f>
        <v/>
      </c>
      <c r="I2104" t="str">
        <f>IF(SB!H2106="","",SB!G2106)</f>
        <v/>
      </c>
      <c r="J2104" t="str">
        <f>IF(SB!H2106="","",SB!F2106)</f>
        <v/>
      </c>
      <c r="K2104" t="str">
        <f>IFERROR(IF(AND(SB!H2106&lt;&gt;"",VALUE(SB!E2106)&lt;VALUE(SB!$A$2)),Data!J2104,""),"")</f>
        <v/>
      </c>
      <c r="L2104" t="s">
        <v>35</v>
      </c>
      <c r="M2104" t="s">
        <v>35</v>
      </c>
      <c r="O2104" t="s">
        <v>35</v>
      </c>
      <c r="P2104" t="s">
        <v>35</v>
      </c>
      <c r="Q2104" t="s">
        <v>35</v>
      </c>
    </row>
    <row r="2105" spans="1:17">
      <c r="A2105" s="68"/>
      <c r="B2105" s="68"/>
      <c r="C2105" s="68"/>
      <c r="D2105" s="68"/>
      <c r="E2105" s="9"/>
      <c r="F2105" s="9" t="str">
        <f>IF(IF(SB!C2107="","",TEXT(SB!C2107,"0"))="",IF(SB!H2107="","",TEXT(SB!H2107,"0")),IF(SB!C2107="","",TEXT(SB!C2107,"0")))</f>
        <v/>
      </c>
      <c r="G2105" s="5" t="str">
        <f>IF(SB!D2107="","",SB!D2107)</f>
        <v/>
      </c>
      <c r="H2105" t="str">
        <f>IF(SB!D2107="","","X")</f>
        <v/>
      </c>
      <c r="I2105" t="str">
        <f>IF(SB!H2107="","",SB!G2107)</f>
        <v/>
      </c>
      <c r="J2105" t="str">
        <f>IF(SB!H2107="","",SB!F2107)</f>
        <v/>
      </c>
      <c r="K2105" t="str">
        <f>IFERROR(IF(AND(SB!H2107&lt;&gt;"",VALUE(SB!E2107)&lt;VALUE(SB!$A$2)),Data!J2105,""),"")</f>
        <v/>
      </c>
      <c r="L2105" t="s">
        <v>35</v>
      </c>
      <c r="M2105" t="s">
        <v>35</v>
      </c>
      <c r="O2105" t="s">
        <v>35</v>
      </c>
      <c r="P2105" t="s">
        <v>35</v>
      </c>
      <c r="Q2105" t="s">
        <v>35</v>
      </c>
    </row>
    <row r="2106" spans="1:17">
      <c r="A2106" s="68"/>
      <c r="B2106" s="68"/>
      <c r="C2106" s="68"/>
      <c r="D2106" s="68"/>
      <c r="E2106" s="9"/>
      <c r="F2106" s="9" t="str">
        <f>IF(IF(SB!C2108="","",TEXT(SB!C2108,"0"))="",IF(SB!H2108="","",TEXT(SB!H2108,"0")),IF(SB!C2108="","",TEXT(SB!C2108,"0")))</f>
        <v/>
      </c>
      <c r="G2106" s="5" t="str">
        <f>IF(SB!D2108="","",SB!D2108)</f>
        <v/>
      </c>
      <c r="H2106" t="str">
        <f>IF(SB!D2108="","","X")</f>
        <v/>
      </c>
      <c r="I2106" t="str">
        <f>IF(SB!H2108="","",SB!G2108)</f>
        <v/>
      </c>
      <c r="J2106" t="str">
        <f>IF(SB!H2108="","",SB!F2108)</f>
        <v/>
      </c>
      <c r="K2106" t="str">
        <f>IFERROR(IF(AND(SB!H2108&lt;&gt;"",VALUE(SB!E2108)&lt;VALUE(SB!$A$2)),Data!J2106,""),"")</f>
        <v/>
      </c>
      <c r="L2106" t="s">
        <v>35</v>
      </c>
      <c r="M2106" t="s">
        <v>35</v>
      </c>
      <c r="O2106" t="s">
        <v>35</v>
      </c>
      <c r="P2106" t="s">
        <v>35</v>
      </c>
      <c r="Q2106" t="s">
        <v>35</v>
      </c>
    </row>
    <row r="2107" spans="1:17">
      <c r="A2107" s="68"/>
      <c r="B2107" s="68"/>
      <c r="C2107" s="68"/>
      <c r="D2107" s="68"/>
      <c r="E2107" s="9"/>
      <c r="F2107" s="9" t="str">
        <f>IF(IF(SB!C2109="","",TEXT(SB!C2109,"0"))="",IF(SB!H2109="","",TEXT(SB!H2109,"0")),IF(SB!C2109="","",TEXT(SB!C2109,"0")))</f>
        <v/>
      </c>
      <c r="G2107" s="5" t="str">
        <f>IF(SB!D2109="","",SB!D2109)</f>
        <v/>
      </c>
      <c r="H2107" t="str">
        <f>IF(SB!D2109="","","X")</f>
        <v/>
      </c>
      <c r="I2107" t="str">
        <f>IF(SB!H2109="","",SB!G2109)</f>
        <v/>
      </c>
      <c r="J2107" t="str">
        <f>IF(SB!H2109="","",SB!F2109)</f>
        <v/>
      </c>
      <c r="K2107" t="str">
        <f>IFERROR(IF(AND(SB!H2109&lt;&gt;"",VALUE(SB!E2109)&lt;VALUE(SB!$A$2)),Data!J2107,""),"")</f>
        <v/>
      </c>
      <c r="L2107" t="s">
        <v>35</v>
      </c>
      <c r="M2107" t="s">
        <v>35</v>
      </c>
      <c r="O2107" t="s">
        <v>35</v>
      </c>
      <c r="P2107" t="s">
        <v>35</v>
      </c>
      <c r="Q2107" t="s">
        <v>35</v>
      </c>
    </row>
    <row r="2108" spans="1:17">
      <c r="A2108" s="68"/>
      <c r="B2108" s="68"/>
      <c r="C2108" s="68"/>
      <c r="D2108" s="68"/>
      <c r="E2108" s="9"/>
      <c r="F2108" s="9" t="str">
        <f>IF(IF(SB!C2110="","",TEXT(SB!C2110,"0"))="",IF(SB!H2110="","",TEXT(SB!H2110,"0")),IF(SB!C2110="","",TEXT(SB!C2110,"0")))</f>
        <v/>
      </c>
      <c r="G2108" s="5" t="str">
        <f>IF(SB!D2110="","",SB!D2110)</f>
        <v/>
      </c>
      <c r="H2108" t="str">
        <f>IF(SB!D2110="","","X")</f>
        <v/>
      </c>
      <c r="I2108" t="str">
        <f>IF(SB!H2110="","",SB!G2110)</f>
        <v/>
      </c>
      <c r="J2108" t="str">
        <f>IF(SB!H2110="","",SB!F2110)</f>
        <v/>
      </c>
      <c r="K2108" t="str">
        <f>IFERROR(IF(AND(SB!H2110&lt;&gt;"",VALUE(SB!E2110)&lt;VALUE(SB!$A$2)),Data!J2108,""),"")</f>
        <v/>
      </c>
      <c r="L2108" t="s">
        <v>35</v>
      </c>
      <c r="M2108" t="s">
        <v>35</v>
      </c>
      <c r="O2108" t="s">
        <v>35</v>
      </c>
      <c r="P2108" t="s">
        <v>35</v>
      </c>
      <c r="Q2108" t="s">
        <v>35</v>
      </c>
    </row>
    <row r="2109" spans="1:17">
      <c r="A2109" s="68"/>
      <c r="B2109" s="68"/>
      <c r="C2109" s="68"/>
      <c r="D2109" s="68"/>
      <c r="E2109" s="9"/>
      <c r="F2109" s="9" t="str">
        <f>IF(IF(SB!C2111="","",TEXT(SB!C2111,"0"))="",IF(SB!H2111="","",TEXT(SB!H2111,"0")),IF(SB!C2111="","",TEXT(SB!C2111,"0")))</f>
        <v/>
      </c>
      <c r="G2109" s="5" t="str">
        <f>IF(SB!D2111="","",SB!D2111)</f>
        <v/>
      </c>
      <c r="H2109" t="str">
        <f>IF(SB!D2111="","","X")</f>
        <v/>
      </c>
      <c r="I2109" t="str">
        <f>IF(SB!H2111="","",SB!G2111)</f>
        <v/>
      </c>
      <c r="J2109" t="str">
        <f>IF(SB!H2111="","",SB!F2111)</f>
        <v/>
      </c>
      <c r="K2109" t="str">
        <f>IFERROR(IF(AND(SB!H2111&lt;&gt;"",VALUE(SB!E2111)&lt;VALUE(SB!$A$2)),Data!J2109,""),"")</f>
        <v/>
      </c>
      <c r="L2109" t="s">
        <v>35</v>
      </c>
      <c r="M2109" t="s">
        <v>35</v>
      </c>
      <c r="O2109" t="s">
        <v>35</v>
      </c>
      <c r="P2109" t="s">
        <v>35</v>
      </c>
      <c r="Q2109" t="s">
        <v>35</v>
      </c>
    </row>
    <row r="2110" spans="1:17">
      <c r="A2110" s="68"/>
      <c r="B2110" s="68"/>
      <c r="C2110" s="68"/>
      <c r="D2110" s="68"/>
      <c r="E2110" s="9"/>
      <c r="F2110" s="9" t="str">
        <f>IF(IF(SB!C2112="","",TEXT(SB!C2112,"0"))="",IF(SB!H2112="","",TEXT(SB!H2112,"0")),IF(SB!C2112="","",TEXT(SB!C2112,"0")))</f>
        <v/>
      </c>
      <c r="G2110" s="5" t="str">
        <f>IF(SB!D2112="","",SB!D2112)</f>
        <v/>
      </c>
      <c r="H2110" t="str">
        <f>IF(SB!D2112="","","X")</f>
        <v/>
      </c>
      <c r="I2110" t="str">
        <f>IF(SB!H2112="","",SB!G2112)</f>
        <v/>
      </c>
      <c r="J2110" t="str">
        <f>IF(SB!H2112="","",SB!F2112)</f>
        <v/>
      </c>
      <c r="K2110" t="str">
        <f>IFERROR(IF(AND(SB!H2112&lt;&gt;"",VALUE(SB!E2112)&lt;VALUE(SB!$A$2)),Data!J2110,""),"")</f>
        <v/>
      </c>
      <c r="L2110" t="s">
        <v>35</v>
      </c>
      <c r="M2110" t="s">
        <v>35</v>
      </c>
      <c r="O2110" t="s">
        <v>35</v>
      </c>
      <c r="P2110" t="s">
        <v>35</v>
      </c>
      <c r="Q2110" t="s">
        <v>35</v>
      </c>
    </row>
    <row r="2111" spans="1:17">
      <c r="A2111" s="68"/>
      <c r="B2111" s="68"/>
      <c r="C2111" s="68"/>
      <c r="D2111" s="68"/>
      <c r="E2111" s="9"/>
      <c r="F2111" s="9" t="str">
        <f>IF(IF(SB!C2113="","",TEXT(SB!C2113,"0"))="",IF(SB!H2113="","",TEXT(SB!H2113,"0")),IF(SB!C2113="","",TEXT(SB!C2113,"0")))</f>
        <v/>
      </c>
      <c r="G2111" s="5" t="str">
        <f>IF(SB!D2113="","",SB!D2113)</f>
        <v/>
      </c>
      <c r="H2111" t="str">
        <f>IF(SB!D2113="","","X")</f>
        <v/>
      </c>
      <c r="I2111" t="str">
        <f>IF(SB!H2113="","",SB!G2113)</f>
        <v/>
      </c>
      <c r="J2111" t="str">
        <f>IF(SB!H2113="","",SB!F2113)</f>
        <v/>
      </c>
      <c r="K2111" t="str">
        <f>IFERROR(IF(AND(SB!H2113&lt;&gt;"",VALUE(SB!E2113)&lt;VALUE(SB!$A$2)),Data!J2111,""),"")</f>
        <v/>
      </c>
      <c r="L2111" t="s">
        <v>35</v>
      </c>
      <c r="M2111" t="s">
        <v>35</v>
      </c>
      <c r="O2111" t="s">
        <v>35</v>
      </c>
      <c r="P2111" t="s">
        <v>35</v>
      </c>
      <c r="Q2111" t="s">
        <v>35</v>
      </c>
    </row>
    <row r="2112" spans="1:17">
      <c r="A2112" s="68"/>
      <c r="B2112" s="68"/>
      <c r="C2112" s="68"/>
      <c r="D2112" s="68"/>
      <c r="E2112" s="9"/>
      <c r="F2112" s="9" t="str">
        <f>IF(IF(SB!C2114="","",TEXT(SB!C2114,"0"))="",IF(SB!H2114="","",TEXT(SB!H2114,"0")),IF(SB!C2114="","",TEXT(SB!C2114,"0")))</f>
        <v/>
      </c>
      <c r="G2112" s="5" t="str">
        <f>IF(SB!D2114="","",SB!D2114)</f>
        <v/>
      </c>
      <c r="H2112" t="str">
        <f>IF(SB!D2114="","","X")</f>
        <v/>
      </c>
      <c r="I2112" t="str">
        <f>IF(SB!H2114="","",SB!G2114)</f>
        <v/>
      </c>
      <c r="J2112" t="str">
        <f>IF(SB!H2114="","",SB!F2114)</f>
        <v/>
      </c>
      <c r="K2112" t="str">
        <f>IFERROR(IF(AND(SB!H2114&lt;&gt;"",VALUE(SB!E2114)&lt;VALUE(SB!$A$2)),Data!J2112,""),"")</f>
        <v/>
      </c>
      <c r="L2112" t="s">
        <v>35</v>
      </c>
      <c r="M2112" t="s">
        <v>35</v>
      </c>
      <c r="O2112" t="s">
        <v>35</v>
      </c>
      <c r="P2112" t="s">
        <v>35</v>
      </c>
      <c r="Q2112" t="s">
        <v>35</v>
      </c>
    </row>
    <row r="2113" spans="1:17">
      <c r="A2113" s="68"/>
      <c r="B2113" s="68"/>
      <c r="C2113" s="68"/>
      <c r="D2113" s="68"/>
      <c r="E2113" s="9"/>
      <c r="F2113" s="9" t="str">
        <f>IF(IF(SB!C2115="","",TEXT(SB!C2115,"0"))="",IF(SB!H2115="","",TEXT(SB!H2115,"0")),IF(SB!C2115="","",TEXT(SB!C2115,"0")))</f>
        <v/>
      </c>
      <c r="G2113" s="5" t="str">
        <f>IF(SB!D2115="","",SB!D2115)</f>
        <v/>
      </c>
      <c r="H2113" t="str">
        <f>IF(SB!D2115="","","X")</f>
        <v/>
      </c>
      <c r="I2113" t="str">
        <f>IF(SB!H2115="","",SB!G2115)</f>
        <v/>
      </c>
      <c r="J2113" t="str">
        <f>IF(SB!H2115="","",SB!F2115)</f>
        <v/>
      </c>
      <c r="K2113" t="str">
        <f>IFERROR(IF(AND(SB!H2115&lt;&gt;"",VALUE(SB!E2115)&lt;VALUE(SB!$A$2)),Data!J2113,""),"")</f>
        <v/>
      </c>
      <c r="L2113" t="s">
        <v>35</v>
      </c>
      <c r="M2113" t="s">
        <v>35</v>
      </c>
      <c r="O2113" t="s">
        <v>35</v>
      </c>
      <c r="P2113" t="s">
        <v>35</v>
      </c>
      <c r="Q2113" t="s">
        <v>35</v>
      </c>
    </row>
    <row r="2114" spans="1:17">
      <c r="A2114" s="68"/>
      <c r="B2114" s="68"/>
      <c r="C2114" s="68"/>
      <c r="D2114" s="68"/>
      <c r="E2114" s="9"/>
      <c r="F2114" s="9" t="str">
        <f>IF(IF(SB!C2116="","",TEXT(SB!C2116,"0"))="",IF(SB!H2116="","",TEXT(SB!H2116,"0")),IF(SB!C2116="","",TEXT(SB!C2116,"0")))</f>
        <v/>
      </c>
      <c r="G2114" s="5" t="str">
        <f>IF(SB!D2116="","",SB!D2116)</f>
        <v/>
      </c>
      <c r="H2114" t="str">
        <f>IF(SB!D2116="","","X")</f>
        <v/>
      </c>
      <c r="I2114" t="str">
        <f>IF(SB!H2116="","",SB!G2116)</f>
        <v/>
      </c>
      <c r="J2114" t="str">
        <f>IF(SB!H2116="","",SB!F2116)</f>
        <v/>
      </c>
      <c r="K2114" t="str">
        <f>IFERROR(IF(AND(SB!H2116&lt;&gt;"",VALUE(SB!E2116)&lt;VALUE(SB!$A$2)),Data!J2114,""),"")</f>
        <v/>
      </c>
      <c r="L2114" t="s">
        <v>35</v>
      </c>
      <c r="M2114" t="s">
        <v>35</v>
      </c>
      <c r="O2114" t="s">
        <v>35</v>
      </c>
      <c r="P2114" t="s">
        <v>35</v>
      </c>
      <c r="Q2114" t="s">
        <v>35</v>
      </c>
    </row>
    <row r="2115" spans="1:17">
      <c r="A2115" s="68"/>
      <c r="B2115" s="68"/>
      <c r="C2115" s="68"/>
      <c r="D2115" s="68"/>
      <c r="E2115" s="9"/>
      <c r="F2115" s="9" t="str">
        <f>IF(IF(SB!C2117="","",TEXT(SB!C2117,"0"))="",IF(SB!H2117="","",TEXT(SB!H2117,"0")),IF(SB!C2117="","",TEXT(SB!C2117,"0")))</f>
        <v/>
      </c>
      <c r="G2115" s="5" t="str">
        <f>IF(SB!D2117="","",SB!D2117)</f>
        <v/>
      </c>
      <c r="H2115" t="str">
        <f>IF(SB!D2117="","","X")</f>
        <v/>
      </c>
      <c r="I2115" t="str">
        <f>IF(SB!H2117="","",SB!G2117)</f>
        <v/>
      </c>
      <c r="J2115" t="str">
        <f>IF(SB!H2117="","",SB!F2117)</f>
        <v/>
      </c>
      <c r="K2115" t="str">
        <f>IFERROR(IF(AND(SB!H2117&lt;&gt;"",VALUE(SB!E2117)&lt;VALUE(SB!$A$2)),Data!J2115,""),"")</f>
        <v/>
      </c>
      <c r="L2115" t="s">
        <v>35</v>
      </c>
      <c r="M2115" t="s">
        <v>35</v>
      </c>
      <c r="O2115" t="s">
        <v>35</v>
      </c>
      <c r="P2115" t="s">
        <v>35</v>
      </c>
      <c r="Q2115" t="s">
        <v>35</v>
      </c>
    </row>
    <row r="2116" spans="1:17">
      <c r="A2116" s="68"/>
      <c r="B2116" s="68"/>
      <c r="C2116" s="68"/>
      <c r="D2116" s="68"/>
      <c r="E2116" s="9"/>
      <c r="F2116" s="9" t="str">
        <f>IF(IF(SB!C2118="","",TEXT(SB!C2118,"0"))="",IF(SB!H2118="","",TEXT(SB!H2118,"0")),IF(SB!C2118="","",TEXT(SB!C2118,"0")))</f>
        <v/>
      </c>
      <c r="G2116" s="5" t="str">
        <f>IF(SB!D2118="","",SB!D2118)</f>
        <v/>
      </c>
      <c r="H2116" t="str">
        <f>IF(SB!D2118="","","X")</f>
        <v/>
      </c>
      <c r="I2116" t="str">
        <f>IF(SB!H2118="","",SB!G2118)</f>
        <v/>
      </c>
      <c r="J2116" t="str">
        <f>IF(SB!H2118="","",SB!F2118)</f>
        <v/>
      </c>
      <c r="K2116" t="str">
        <f>IFERROR(IF(AND(SB!H2118&lt;&gt;"",VALUE(SB!E2118)&lt;VALUE(SB!$A$2)),Data!J2116,""),"")</f>
        <v/>
      </c>
      <c r="L2116" t="s">
        <v>35</v>
      </c>
      <c r="M2116" t="s">
        <v>35</v>
      </c>
      <c r="O2116" t="s">
        <v>35</v>
      </c>
      <c r="P2116" t="s">
        <v>35</v>
      </c>
      <c r="Q2116" t="s">
        <v>35</v>
      </c>
    </row>
    <row r="2117" spans="1:17">
      <c r="A2117" s="68"/>
      <c r="B2117" s="68"/>
      <c r="C2117" s="68"/>
      <c r="D2117" s="68"/>
      <c r="E2117" s="9"/>
      <c r="F2117" s="9" t="str">
        <f>IF(IF(SB!C2119="","",TEXT(SB!C2119,"0"))="",IF(SB!H2119="","",TEXT(SB!H2119,"0")),IF(SB!C2119="","",TEXT(SB!C2119,"0")))</f>
        <v/>
      </c>
      <c r="G2117" s="5" t="str">
        <f>IF(SB!D2119="","",SB!D2119)</f>
        <v/>
      </c>
      <c r="H2117" t="str">
        <f>IF(SB!D2119="","","X")</f>
        <v/>
      </c>
      <c r="I2117" t="str">
        <f>IF(SB!H2119="","",SB!G2119)</f>
        <v/>
      </c>
      <c r="J2117" t="str">
        <f>IF(SB!H2119="","",SB!F2119)</f>
        <v/>
      </c>
      <c r="K2117" t="str">
        <f>IFERROR(IF(AND(SB!H2119&lt;&gt;"",VALUE(SB!E2119)&lt;VALUE(SB!$A$2)),Data!J2117,""),"")</f>
        <v/>
      </c>
      <c r="L2117" t="s">
        <v>35</v>
      </c>
      <c r="M2117" t="s">
        <v>35</v>
      </c>
      <c r="O2117" t="s">
        <v>35</v>
      </c>
      <c r="P2117" t="s">
        <v>35</v>
      </c>
      <c r="Q2117" t="s">
        <v>35</v>
      </c>
    </row>
    <row r="2118" spans="1:17">
      <c r="A2118" s="68"/>
      <c r="B2118" s="68"/>
      <c r="C2118" s="68"/>
      <c r="D2118" s="68"/>
      <c r="E2118" s="9"/>
      <c r="F2118" s="9" t="str">
        <f>IF(IF(SB!C2120="","",TEXT(SB!C2120,"0"))="",IF(SB!H2120="","",TEXT(SB!H2120,"0")),IF(SB!C2120="","",TEXT(SB!C2120,"0")))</f>
        <v/>
      </c>
      <c r="G2118" s="5" t="str">
        <f>IF(SB!D2120="","",SB!D2120)</f>
        <v/>
      </c>
      <c r="H2118" t="str">
        <f>IF(SB!D2120="","","X")</f>
        <v/>
      </c>
      <c r="I2118" t="str">
        <f>IF(SB!H2120="","",SB!G2120)</f>
        <v/>
      </c>
      <c r="J2118" t="str">
        <f>IF(SB!H2120="","",SB!F2120)</f>
        <v/>
      </c>
      <c r="K2118" t="str">
        <f>IFERROR(IF(AND(SB!H2120&lt;&gt;"",VALUE(SB!E2120)&lt;VALUE(SB!$A$2)),Data!J2118,""),"")</f>
        <v/>
      </c>
      <c r="L2118" t="s">
        <v>35</v>
      </c>
      <c r="M2118" t="s">
        <v>35</v>
      </c>
      <c r="O2118" t="s">
        <v>35</v>
      </c>
      <c r="P2118" t="s">
        <v>35</v>
      </c>
      <c r="Q2118" t="s">
        <v>35</v>
      </c>
    </row>
    <row r="2119" spans="1:17">
      <c r="A2119" s="68"/>
      <c r="B2119" s="68"/>
      <c r="C2119" s="68"/>
      <c r="D2119" s="68"/>
      <c r="E2119" s="9"/>
      <c r="F2119" s="9" t="str">
        <f>IF(IF(SB!C2121="","",TEXT(SB!C2121,"0"))="",IF(SB!H2121="","",TEXT(SB!H2121,"0")),IF(SB!C2121="","",TEXT(SB!C2121,"0")))</f>
        <v/>
      </c>
      <c r="G2119" s="5" t="str">
        <f>IF(SB!D2121="","",SB!D2121)</f>
        <v/>
      </c>
      <c r="H2119" t="str">
        <f>IF(SB!D2121="","","X")</f>
        <v/>
      </c>
      <c r="I2119" t="str">
        <f>IF(SB!H2121="","",SB!G2121)</f>
        <v/>
      </c>
      <c r="J2119" t="str">
        <f>IF(SB!H2121="","",SB!F2121)</f>
        <v/>
      </c>
      <c r="K2119" t="str">
        <f>IFERROR(IF(AND(SB!H2121&lt;&gt;"",VALUE(SB!E2121)&lt;VALUE(SB!$A$2)),Data!J2119,""),"")</f>
        <v/>
      </c>
      <c r="L2119" t="s">
        <v>35</v>
      </c>
      <c r="M2119" t="s">
        <v>35</v>
      </c>
      <c r="O2119" t="s">
        <v>35</v>
      </c>
      <c r="P2119" t="s">
        <v>35</v>
      </c>
      <c r="Q2119" t="s">
        <v>35</v>
      </c>
    </row>
    <row r="2120" spans="1:17">
      <c r="A2120" s="68"/>
      <c r="B2120" s="68"/>
      <c r="C2120" s="68"/>
      <c r="D2120" s="68"/>
      <c r="E2120" s="9"/>
      <c r="F2120" s="9" t="str">
        <f>IF(IF(SB!C2122="","",TEXT(SB!C2122,"0"))="",IF(SB!H2122="","",TEXT(SB!H2122,"0")),IF(SB!C2122="","",TEXT(SB!C2122,"0")))</f>
        <v/>
      </c>
      <c r="G2120" s="5" t="str">
        <f>IF(SB!D2122="","",SB!D2122)</f>
        <v/>
      </c>
      <c r="H2120" t="str">
        <f>IF(SB!D2122="","","X")</f>
        <v/>
      </c>
      <c r="I2120" t="str">
        <f>IF(SB!H2122="","",SB!G2122)</f>
        <v/>
      </c>
      <c r="J2120" t="str">
        <f>IF(SB!H2122="","",SB!F2122)</f>
        <v/>
      </c>
      <c r="K2120" t="str">
        <f>IFERROR(IF(AND(SB!H2122&lt;&gt;"",VALUE(SB!E2122)&lt;VALUE(SB!$A$2)),Data!J2120,""),"")</f>
        <v/>
      </c>
      <c r="L2120" t="s">
        <v>35</v>
      </c>
      <c r="M2120" t="s">
        <v>35</v>
      </c>
      <c r="O2120" t="s">
        <v>35</v>
      </c>
      <c r="P2120" t="s">
        <v>35</v>
      </c>
      <c r="Q2120" t="s">
        <v>35</v>
      </c>
    </row>
    <row r="2121" spans="1:17">
      <c r="A2121" s="68"/>
      <c r="B2121" s="68"/>
      <c r="C2121" s="68"/>
      <c r="D2121" s="68"/>
      <c r="E2121" s="9"/>
      <c r="F2121" s="9" t="str">
        <f>IF(IF(SB!C2123="","",TEXT(SB!C2123,"0"))="",IF(SB!H2123="","",TEXT(SB!H2123,"0")),IF(SB!C2123="","",TEXT(SB!C2123,"0")))</f>
        <v/>
      </c>
      <c r="G2121" s="5" t="str">
        <f>IF(SB!D2123="","",SB!D2123)</f>
        <v/>
      </c>
      <c r="H2121" t="str">
        <f>IF(SB!D2123="","","X")</f>
        <v/>
      </c>
      <c r="I2121" t="str">
        <f>IF(SB!H2123="","",SB!G2123)</f>
        <v/>
      </c>
      <c r="J2121" t="str">
        <f>IF(SB!H2123="","",SB!F2123)</f>
        <v/>
      </c>
      <c r="K2121" t="str">
        <f>IFERROR(IF(AND(SB!H2123&lt;&gt;"",VALUE(SB!E2123)&lt;VALUE(SB!$A$2)),Data!J2121,""),"")</f>
        <v/>
      </c>
      <c r="L2121" t="s">
        <v>35</v>
      </c>
      <c r="M2121" t="s">
        <v>35</v>
      </c>
      <c r="O2121" t="s">
        <v>35</v>
      </c>
      <c r="P2121" t="s">
        <v>35</v>
      </c>
      <c r="Q2121" t="s">
        <v>35</v>
      </c>
    </row>
    <row r="2122" spans="1:17">
      <c r="A2122" s="68"/>
      <c r="B2122" s="68"/>
      <c r="C2122" s="68"/>
      <c r="D2122" s="68"/>
      <c r="E2122" s="9"/>
      <c r="F2122" s="9" t="str">
        <f>IF(IF(SB!C2124="","",TEXT(SB!C2124,"0"))="",IF(SB!H2124="","",TEXT(SB!H2124,"0")),IF(SB!C2124="","",TEXT(SB!C2124,"0")))</f>
        <v/>
      </c>
      <c r="G2122" s="5" t="str">
        <f>IF(SB!D2124="","",SB!D2124)</f>
        <v/>
      </c>
      <c r="H2122" t="str">
        <f>IF(SB!D2124="","","X")</f>
        <v/>
      </c>
      <c r="I2122" t="str">
        <f>IF(SB!H2124="","",SB!G2124)</f>
        <v/>
      </c>
      <c r="J2122" t="str">
        <f>IF(SB!H2124="","",SB!F2124)</f>
        <v/>
      </c>
      <c r="K2122" t="str">
        <f>IFERROR(IF(AND(SB!H2124&lt;&gt;"",VALUE(SB!E2124)&lt;VALUE(SB!$A$2)),Data!J2122,""),"")</f>
        <v/>
      </c>
      <c r="L2122" t="s">
        <v>35</v>
      </c>
      <c r="M2122" t="s">
        <v>35</v>
      </c>
      <c r="O2122" t="s">
        <v>35</v>
      </c>
      <c r="P2122" t="s">
        <v>35</v>
      </c>
      <c r="Q2122" t="s">
        <v>35</v>
      </c>
    </row>
    <row r="2123" spans="1:17">
      <c r="A2123" s="68"/>
      <c r="B2123" s="68"/>
      <c r="C2123" s="68"/>
      <c r="D2123" s="68"/>
      <c r="E2123" s="9"/>
      <c r="F2123" s="9" t="str">
        <f>IF(IF(SB!C2125="","",TEXT(SB!C2125,"0"))="",IF(SB!H2125="","",TEXT(SB!H2125,"0")),IF(SB!C2125="","",TEXT(SB!C2125,"0")))</f>
        <v/>
      </c>
      <c r="G2123" s="5" t="str">
        <f>IF(SB!D2125="","",SB!D2125)</f>
        <v/>
      </c>
      <c r="H2123" t="str">
        <f>IF(SB!D2125="","","X")</f>
        <v/>
      </c>
      <c r="I2123" t="str">
        <f>IF(SB!H2125="","",SB!G2125)</f>
        <v/>
      </c>
      <c r="J2123" t="str">
        <f>IF(SB!H2125="","",SB!F2125)</f>
        <v/>
      </c>
      <c r="K2123" t="str">
        <f>IFERROR(IF(AND(SB!H2125&lt;&gt;"",VALUE(SB!E2125)&lt;VALUE(SB!$A$2)),Data!J2123,""),"")</f>
        <v/>
      </c>
      <c r="L2123" t="s">
        <v>35</v>
      </c>
      <c r="M2123" t="s">
        <v>35</v>
      </c>
      <c r="O2123" t="s">
        <v>35</v>
      </c>
      <c r="P2123" t="s">
        <v>35</v>
      </c>
      <c r="Q2123" t="s">
        <v>35</v>
      </c>
    </row>
    <row r="2124" spans="1:17">
      <c r="A2124" s="68"/>
      <c r="B2124" s="68"/>
      <c r="C2124" s="68"/>
      <c r="D2124" s="68"/>
      <c r="E2124" s="9"/>
      <c r="F2124" s="9" t="str">
        <f>IF(IF(SB!C2126="","",TEXT(SB!C2126,"0"))="",IF(SB!H2126="","",TEXT(SB!H2126,"0")),IF(SB!C2126="","",TEXT(SB!C2126,"0")))</f>
        <v/>
      </c>
      <c r="G2124" s="5" t="str">
        <f>IF(SB!D2126="","",SB!D2126)</f>
        <v/>
      </c>
      <c r="H2124" t="str">
        <f>IF(SB!D2126="","","X")</f>
        <v/>
      </c>
      <c r="I2124" t="str">
        <f>IF(SB!H2126="","",SB!G2126)</f>
        <v/>
      </c>
      <c r="J2124" t="str">
        <f>IF(SB!H2126="","",SB!F2126)</f>
        <v/>
      </c>
      <c r="K2124" t="str">
        <f>IFERROR(IF(AND(SB!H2126&lt;&gt;"",VALUE(SB!E2126)&lt;VALUE(SB!$A$2)),Data!J2124,""),"")</f>
        <v/>
      </c>
      <c r="L2124" t="s">
        <v>35</v>
      </c>
      <c r="M2124" t="s">
        <v>35</v>
      </c>
      <c r="O2124" t="s">
        <v>35</v>
      </c>
      <c r="P2124" t="s">
        <v>35</v>
      </c>
      <c r="Q2124" t="s">
        <v>35</v>
      </c>
    </row>
    <row r="2125" spans="1:17">
      <c r="A2125" s="68"/>
      <c r="B2125" s="68"/>
      <c r="C2125" s="68"/>
      <c r="D2125" s="68"/>
      <c r="E2125" s="9"/>
      <c r="F2125" s="9" t="str">
        <f>IF(IF(SB!C2127="","",TEXT(SB!C2127,"0"))="",IF(SB!H2127="","",TEXT(SB!H2127,"0")),IF(SB!C2127="","",TEXT(SB!C2127,"0")))</f>
        <v/>
      </c>
      <c r="G2125" s="5" t="str">
        <f>IF(SB!D2127="","",SB!D2127)</f>
        <v/>
      </c>
      <c r="H2125" t="str">
        <f>IF(SB!D2127="","","X")</f>
        <v/>
      </c>
      <c r="I2125" t="str">
        <f>IF(SB!H2127="","",SB!G2127)</f>
        <v/>
      </c>
      <c r="J2125" t="str">
        <f>IF(SB!H2127="","",SB!F2127)</f>
        <v/>
      </c>
      <c r="K2125" t="str">
        <f>IFERROR(IF(AND(SB!H2127&lt;&gt;"",VALUE(SB!E2127)&lt;VALUE(SB!$A$2)),Data!J2125,""),"")</f>
        <v/>
      </c>
      <c r="L2125" t="s">
        <v>35</v>
      </c>
      <c r="M2125" t="s">
        <v>35</v>
      </c>
      <c r="O2125" t="s">
        <v>35</v>
      </c>
      <c r="P2125" t="s">
        <v>35</v>
      </c>
      <c r="Q2125" t="s">
        <v>35</v>
      </c>
    </row>
    <row r="2126" spans="1:17">
      <c r="A2126" s="68"/>
      <c r="B2126" s="68"/>
      <c r="C2126" s="68"/>
      <c r="D2126" s="68"/>
      <c r="E2126" s="9"/>
      <c r="F2126" s="9" t="str">
        <f>IF(IF(SB!C2128="","",TEXT(SB!C2128,"0"))="",IF(SB!H2128="","",TEXT(SB!H2128,"0")),IF(SB!C2128="","",TEXT(SB!C2128,"0")))</f>
        <v/>
      </c>
      <c r="G2126" s="5" t="str">
        <f>IF(SB!D2128="","",SB!D2128)</f>
        <v/>
      </c>
      <c r="H2126" t="str">
        <f>IF(SB!D2128="","","X")</f>
        <v/>
      </c>
      <c r="I2126" t="str">
        <f>IF(SB!H2128="","",SB!G2128)</f>
        <v/>
      </c>
      <c r="J2126" t="str">
        <f>IF(SB!H2128="","",SB!F2128)</f>
        <v/>
      </c>
      <c r="K2126" t="str">
        <f>IFERROR(IF(AND(SB!H2128&lt;&gt;"",VALUE(SB!E2128)&lt;VALUE(SB!$A$2)),Data!J2126,""),"")</f>
        <v/>
      </c>
      <c r="L2126" t="s">
        <v>35</v>
      </c>
      <c r="M2126" t="s">
        <v>35</v>
      </c>
      <c r="O2126" t="s">
        <v>35</v>
      </c>
      <c r="P2126" t="s">
        <v>35</v>
      </c>
      <c r="Q2126" t="s">
        <v>35</v>
      </c>
    </row>
    <row r="2127" spans="1:17">
      <c r="A2127" s="68"/>
      <c r="B2127" s="68"/>
      <c r="C2127" s="68"/>
      <c r="D2127" s="68"/>
      <c r="E2127" s="9"/>
      <c r="F2127" s="9" t="str">
        <f>IF(IF(SB!C2129="","",TEXT(SB!C2129,"0"))="",IF(SB!H2129="","",TEXT(SB!H2129,"0")),IF(SB!C2129="","",TEXT(SB!C2129,"0")))</f>
        <v/>
      </c>
      <c r="G2127" s="5" t="str">
        <f>IF(SB!D2129="","",SB!D2129)</f>
        <v/>
      </c>
      <c r="H2127" t="str">
        <f>IF(SB!D2129="","","X")</f>
        <v/>
      </c>
      <c r="I2127" t="str">
        <f>IF(SB!H2129="","",SB!G2129)</f>
        <v/>
      </c>
      <c r="J2127" t="str">
        <f>IF(SB!H2129="","",SB!F2129)</f>
        <v/>
      </c>
      <c r="K2127" t="str">
        <f>IFERROR(IF(AND(SB!H2129&lt;&gt;"",VALUE(SB!E2129)&lt;VALUE(SB!$A$2)),Data!J2127,""),"")</f>
        <v/>
      </c>
      <c r="L2127" t="s">
        <v>35</v>
      </c>
      <c r="M2127" t="s">
        <v>35</v>
      </c>
      <c r="O2127" t="s">
        <v>35</v>
      </c>
      <c r="P2127" t="s">
        <v>35</v>
      </c>
      <c r="Q2127" t="s">
        <v>35</v>
      </c>
    </row>
    <row r="2128" spans="1:17">
      <c r="A2128" s="68"/>
      <c r="B2128" s="68"/>
      <c r="C2128" s="68"/>
      <c r="D2128" s="68"/>
      <c r="E2128" s="9"/>
      <c r="F2128" s="9" t="str">
        <f>IF(IF(SB!C2130="","",TEXT(SB!C2130,"0"))="",IF(SB!H2130="","",TEXT(SB!H2130,"0")),IF(SB!C2130="","",TEXT(SB!C2130,"0")))</f>
        <v/>
      </c>
      <c r="G2128" s="5" t="str">
        <f>IF(SB!D2130="","",SB!D2130)</f>
        <v/>
      </c>
      <c r="H2128" t="str">
        <f>IF(SB!D2130="","","X")</f>
        <v/>
      </c>
      <c r="I2128" t="str">
        <f>IF(SB!H2130="","",SB!G2130)</f>
        <v/>
      </c>
      <c r="J2128" t="str">
        <f>IF(SB!H2130="","",SB!F2130)</f>
        <v/>
      </c>
      <c r="K2128" t="str">
        <f>IFERROR(IF(AND(SB!H2130&lt;&gt;"",VALUE(SB!E2130)&lt;VALUE(SB!$A$2)),Data!J2128,""),"")</f>
        <v/>
      </c>
      <c r="L2128" t="s">
        <v>35</v>
      </c>
      <c r="M2128" t="s">
        <v>35</v>
      </c>
      <c r="O2128" t="s">
        <v>35</v>
      </c>
      <c r="P2128" t="s">
        <v>35</v>
      </c>
      <c r="Q2128" t="s">
        <v>35</v>
      </c>
    </row>
    <row r="2129" spans="1:17">
      <c r="A2129" s="68"/>
      <c r="B2129" s="68"/>
      <c r="C2129" s="68"/>
      <c r="D2129" s="68"/>
      <c r="E2129" s="9"/>
      <c r="F2129" s="9" t="str">
        <f>IF(IF(SB!C2131="","",TEXT(SB!C2131,"0"))="",IF(SB!H2131="","",TEXT(SB!H2131,"0")),IF(SB!C2131="","",TEXT(SB!C2131,"0")))</f>
        <v/>
      </c>
      <c r="G2129" t="str">
        <f>IF(SB!D2131="","","X")</f>
        <v/>
      </c>
      <c r="H2129" t="str">
        <f>IF(SB!C2131="","",SB!G2131)</f>
        <v/>
      </c>
      <c r="I2129" t="str">
        <f>IF(SB!H2131="","",SB!G2131)</f>
        <v/>
      </c>
      <c r="J2129" t="str">
        <f>IF(SB!H2131="","",SB!F2131)</f>
        <v/>
      </c>
      <c r="L2129" t="s">
        <v>35</v>
      </c>
      <c r="M2129" t="s">
        <v>35</v>
      </c>
      <c r="O2129" t="s">
        <v>35</v>
      </c>
      <c r="P2129" t="s">
        <v>35</v>
      </c>
      <c r="Q2129" t="s">
        <v>35</v>
      </c>
    </row>
    <row r="2130" spans="1:17">
      <c r="A2130" s="68"/>
      <c r="B2130" s="68"/>
      <c r="C2130" s="68"/>
      <c r="D2130" s="68"/>
      <c r="E2130" s="9"/>
      <c r="F2130" s="9" t="str">
        <f>IF(IF(SB!C2132="","",TEXT(SB!C2132,"0"))="",IF(SB!H2132="","",TEXT(SB!H2132,"0")),IF(SB!C2132="","",TEXT(SB!C2132,"0")))</f>
        <v/>
      </c>
      <c r="G2130" t="str">
        <f>IF(SB!D2132="","","X")</f>
        <v/>
      </c>
      <c r="H2130" t="str">
        <f>IF(SB!C2132="","",SB!G2132)</f>
        <v/>
      </c>
      <c r="I2130" t="str">
        <f>IF(SB!H2132="","",SB!G2132)</f>
        <v/>
      </c>
      <c r="J2130" t="str">
        <f>IF(SB!H2132="","",SB!F2132)</f>
        <v/>
      </c>
      <c r="L2130" t="s">
        <v>35</v>
      </c>
      <c r="M2130" t="s">
        <v>35</v>
      </c>
      <c r="O2130" t="s">
        <v>35</v>
      </c>
      <c r="P2130" t="s">
        <v>35</v>
      </c>
      <c r="Q2130" t="s">
        <v>35</v>
      </c>
    </row>
    <row r="2131" spans="1:17">
      <c r="A2131" s="68"/>
      <c r="B2131" s="68"/>
      <c r="C2131" s="68"/>
      <c r="D2131" s="68"/>
      <c r="E2131" s="9"/>
      <c r="F2131" s="9" t="str">
        <f>IF(IF(SB!C2133="","",TEXT(SB!C2133,"0"))="",IF(SB!H2133="","",TEXT(SB!H2133,"0")),IF(SB!C2133="","",TEXT(SB!C2133,"0")))</f>
        <v/>
      </c>
      <c r="G2131" t="str">
        <f>IF(SB!D2133="","","X")</f>
        <v/>
      </c>
      <c r="H2131" t="str">
        <f>IF(SB!C2133="","",SB!G2133)</f>
        <v/>
      </c>
      <c r="I2131" t="str">
        <f>IF(SB!H2133="","",SB!G2133)</f>
        <v/>
      </c>
      <c r="J2131" t="str">
        <f>IF(SB!H2133="","",SB!F2133)</f>
        <v/>
      </c>
      <c r="L2131" t="s">
        <v>35</v>
      </c>
      <c r="M2131" t="s">
        <v>35</v>
      </c>
      <c r="O2131" t="s">
        <v>35</v>
      </c>
      <c r="P2131" t="s">
        <v>35</v>
      </c>
      <c r="Q2131" t="s">
        <v>35</v>
      </c>
    </row>
    <row r="2132" spans="1:17">
      <c r="A2132" s="68"/>
      <c r="B2132" s="68"/>
      <c r="C2132" s="68"/>
      <c r="D2132" s="68"/>
      <c r="E2132" s="9"/>
      <c r="F2132" s="9" t="str">
        <f>IF(IF(SB!C2134="","",TEXT(SB!C2134,"0"))="",IF(SB!H2134="","",TEXT(SB!H2134,"0")),IF(SB!C2134="","",TEXT(SB!C2134,"0")))</f>
        <v/>
      </c>
      <c r="G2132" t="str">
        <f>IF(SB!D2134="","","X")</f>
        <v/>
      </c>
      <c r="H2132" t="str">
        <f>IF(SB!C2134="","",SB!G2134)</f>
        <v/>
      </c>
      <c r="I2132" t="str">
        <f>IF(SB!H2134="","",SB!G2134)</f>
        <v/>
      </c>
      <c r="J2132" t="str">
        <f>IF(SB!H2134="","",SB!F2134)</f>
        <v/>
      </c>
      <c r="L2132" t="s">
        <v>35</v>
      </c>
      <c r="M2132" t="s">
        <v>35</v>
      </c>
      <c r="O2132" t="s">
        <v>35</v>
      </c>
      <c r="P2132" t="s">
        <v>35</v>
      </c>
      <c r="Q2132" t="s">
        <v>35</v>
      </c>
    </row>
    <row r="2133" spans="1:17">
      <c r="A2133" s="68"/>
      <c r="B2133" s="68"/>
      <c r="C2133" s="68"/>
      <c r="D2133" s="68"/>
      <c r="E2133" s="9"/>
      <c r="F2133" s="9" t="str">
        <f>IF(IF(SB!C2135="","",TEXT(SB!C2135,"0"))="",IF(SB!H2135="","",TEXT(SB!H2135,"0")),IF(SB!C2135="","",TEXT(SB!C2135,"0")))</f>
        <v/>
      </c>
      <c r="G2133" t="str">
        <f>IF(SB!D2135="","","X")</f>
        <v/>
      </c>
      <c r="H2133" t="str">
        <f>IF(SB!C2135="","",SB!G2135)</f>
        <v/>
      </c>
      <c r="I2133" t="str">
        <f>IF(SB!H2135="","",SB!G2135)</f>
        <v/>
      </c>
      <c r="J2133" t="str">
        <f>IF(SB!H2135="","",SB!F2135)</f>
        <v/>
      </c>
      <c r="L2133" t="s">
        <v>35</v>
      </c>
      <c r="M2133" t="s">
        <v>35</v>
      </c>
      <c r="O2133" t="s">
        <v>35</v>
      </c>
      <c r="P2133" t="s">
        <v>35</v>
      </c>
      <c r="Q2133" t="s">
        <v>35</v>
      </c>
    </row>
    <row r="2134" spans="1:17">
      <c r="A2134" s="68"/>
      <c r="B2134" s="68"/>
      <c r="C2134" s="68"/>
      <c r="D2134" s="68"/>
      <c r="E2134" s="9"/>
      <c r="F2134" s="9" t="str">
        <f>IF(IF(SB!C2136="","",TEXT(SB!C2136,"0"))="",IF(SB!H2136="","",TEXT(SB!H2136,"0")),IF(SB!C2136="","",TEXT(SB!C2136,"0")))</f>
        <v/>
      </c>
      <c r="G2134" t="str">
        <f>IF(SB!D2136="","","X")</f>
        <v/>
      </c>
      <c r="H2134" t="str">
        <f>IF(SB!C2136="","",SB!G2136)</f>
        <v/>
      </c>
      <c r="I2134" t="str">
        <f>IF(SB!H2136="","",SB!G2136)</f>
        <v/>
      </c>
      <c r="J2134" t="str">
        <f>IF(SB!H2136="","",SB!F2136)</f>
        <v/>
      </c>
      <c r="L2134" t="s">
        <v>35</v>
      </c>
      <c r="M2134" t="s">
        <v>35</v>
      </c>
      <c r="O2134" t="s">
        <v>35</v>
      </c>
      <c r="P2134" t="s">
        <v>35</v>
      </c>
      <c r="Q2134" t="s">
        <v>35</v>
      </c>
    </row>
    <row r="2135" spans="1:17">
      <c r="A2135" s="68"/>
      <c r="B2135" s="68"/>
      <c r="C2135" s="68"/>
      <c r="D2135" s="68"/>
      <c r="E2135" s="9"/>
      <c r="F2135" s="9" t="str">
        <f>IF(IF(SB!C2137="","",TEXT(SB!C2137,"0"))="",IF(SB!H2137="","",TEXT(SB!H2137,"0")),IF(SB!C2137="","",TEXT(SB!C2137,"0")))</f>
        <v/>
      </c>
      <c r="G2135" t="str">
        <f>IF(SB!D2137="","","X")</f>
        <v/>
      </c>
      <c r="H2135" t="str">
        <f>IF(SB!C2137="","",SB!G2137)</f>
        <v/>
      </c>
      <c r="I2135" t="str">
        <f>IF(SB!H2137="","",SB!G2137)</f>
        <v/>
      </c>
      <c r="J2135" t="str">
        <f>IF(SB!H2137="","",SB!F2137)</f>
        <v/>
      </c>
      <c r="L2135" t="s">
        <v>35</v>
      </c>
      <c r="M2135" t="s">
        <v>35</v>
      </c>
      <c r="O2135" t="s">
        <v>35</v>
      </c>
      <c r="P2135" t="s">
        <v>35</v>
      </c>
      <c r="Q2135" t="s">
        <v>35</v>
      </c>
    </row>
    <row r="2136" spans="1:17">
      <c r="A2136" s="68"/>
      <c r="B2136" s="68"/>
      <c r="C2136" s="68"/>
      <c r="D2136" s="68"/>
      <c r="E2136" s="9"/>
      <c r="F2136" s="9" t="str">
        <f>IF(IF(SB!C2138="","",TEXT(SB!C2138,"0"))="",IF(SB!H2138="","",TEXT(SB!H2138,"0")),IF(SB!C2138="","",TEXT(SB!C2138,"0")))</f>
        <v/>
      </c>
      <c r="G2136" t="str">
        <f>IF(SB!D2138="","","X")</f>
        <v/>
      </c>
      <c r="H2136" t="str">
        <f>IF(SB!C2138="","",SB!G2138)</f>
        <v/>
      </c>
      <c r="I2136" t="str">
        <f>IF(SB!H2138="","",SB!G2138)</f>
        <v/>
      </c>
      <c r="J2136" t="str">
        <f>IF(SB!H2138="","",SB!F2138)</f>
        <v/>
      </c>
      <c r="L2136" t="s">
        <v>35</v>
      </c>
      <c r="M2136" t="s">
        <v>35</v>
      </c>
      <c r="O2136" t="s">
        <v>35</v>
      </c>
      <c r="P2136" t="s">
        <v>35</v>
      </c>
      <c r="Q2136" t="s">
        <v>35</v>
      </c>
    </row>
    <row r="2137" spans="1:17">
      <c r="A2137" s="68"/>
      <c r="B2137" s="68"/>
      <c r="C2137" s="68"/>
      <c r="D2137" s="68"/>
      <c r="E2137" s="9"/>
      <c r="F2137" s="9" t="str">
        <f>IF(IF(SB!C2139="","",TEXT(SB!C2139,"0"))="",IF(SB!H2139="","",TEXT(SB!H2139,"0")),IF(SB!C2139="","",TEXT(SB!C2139,"0")))</f>
        <v/>
      </c>
      <c r="G2137" t="str">
        <f>IF(SB!D2139="","","X")</f>
        <v/>
      </c>
      <c r="H2137" t="str">
        <f>IF(SB!C2139="","",SB!G2139)</f>
        <v/>
      </c>
      <c r="I2137" t="str">
        <f>IF(SB!H2139="","",SB!G2139)</f>
        <v/>
      </c>
      <c r="J2137" t="str">
        <f>IF(SB!H2139="","",SB!F2139)</f>
        <v/>
      </c>
      <c r="L2137" t="s">
        <v>35</v>
      </c>
      <c r="M2137" t="s">
        <v>35</v>
      </c>
      <c r="O2137" t="s">
        <v>35</v>
      </c>
      <c r="P2137" t="s">
        <v>35</v>
      </c>
      <c r="Q2137" t="s">
        <v>35</v>
      </c>
    </row>
    <row r="2138" spans="1:17">
      <c r="A2138" s="68"/>
      <c r="B2138" s="68"/>
      <c r="C2138" s="68"/>
      <c r="D2138" s="68"/>
      <c r="E2138" s="9"/>
      <c r="F2138" s="9" t="str">
        <f>IF(IF(SB!C2140="","",TEXT(SB!C2140,"0"))="",IF(SB!H2140="","",TEXT(SB!H2140,"0")),IF(SB!C2140="","",TEXT(SB!C2140,"0")))</f>
        <v/>
      </c>
      <c r="G2138" t="str">
        <f>IF(SB!D2140="","","X")</f>
        <v/>
      </c>
      <c r="H2138" t="str">
        <f>IF(SB!C2140="","",SB!G2140)</f>
        <v/>
      </c>
      <c r="I2138" t="str">
        <f>IF(SB!H2140="","",SB!G2140)</f>
        <v/>
      </c>
      <c r="J2138" t="str">
        <f>IF(SB!H2140="","",SB!F2140)</f>
        <v/>
      </c>
      <c r="L2138" t="s">
        <v>35</v>
      </c>
      <c r="M2138" t="s">
        <v>35</v>
      </c>
      <c r="O2138" t="s">
        <v>35</v>
      </c>
      <c r="P2138" t="s">
        <v>35</v>
      </c>
      <c r="Q2138" t="s">
        <v>35</v>
      </c>
    </row>
    <row r="2139" spans="1:17">
      <c r="A2139" s="68"/>
      <c r="B2139" s="68"/>
      <c r="C2139" s="68"/>
      <c r="D2139" s="68"/>
      <c r="E2139" s="9"/>
      <c r="F2139" s="9" t="str">
        <f>IF(IF(SB!C2141="","",TEXT(SB!C2141,"0"))="",IF(SB!H2141="","",TEXT(SB!H2141,"0")),IF(SB!C2141="","",TEXT(SB!C2141,"0")))</f>
        <v/>
      </c>
      <c r="G2139" t="str">
        <f>IF(SB!D2141="","","X")</f>
        <v/>
      </c>
      <c r="H2139" t="str">
        <f>IF(SB!C2141="","",SB!G2141)</f>
        <v/>
      </c>
      <c r="I2139" t="str">
        <f>IF(SB!H2141="","",SB!G2141)</f>
        <v/>
      </c>
      <c r="J2139" t="str">
        <f>IF(SB!H2141="","",SB!F2141)</f>
        <v/>
      </c>
      <c r="L2139" t="s">
        <v>35</v>
      </c>
      <c r="M2139" t="s">
        <v>35</v>
      </c>
      <c r="O2139" t="s">
        <v>35</v>
      </c>
      <c r="P2139" t="s">
        <v>35</v>
      </c>
      <c r="Q2139" t="s">
        <v>35</v>
      </c>
    </row>
    <row r="2140" spans="1:17">
      <c r="A2140" s="68"/>
      <c r="B2140" s="68"/>
      <c r="C2140" s="68"/>
      <c r="D2140" s="68"/>
      <c r="E2140" s="9"/>
      <c r="F2140" s="9" t="str">
        <f>IF(IF(SB!C2142="","",TEXT(SB!C2142,"0"))="",IF(SB!H2142="","",TEXT(SB!H2142,"0")),IF(SB!C2142="","",TEXT(SB!C2142,"0")))</f>
        <v/>
      </c>
      <c r="G2140" t="str">
        <f>IF(SB!D2142="","","X")</f>
        <v/>
      </c>
      <c r="H2140" t="str">
        <f>IF(SB!C2142="","",SB!G2142)</f>
        <v/>
      </c>
      <c r="I2140" t="str">
        <f>IF(SB!H2142="","",SB!G2142)</f>
        <v/>
      </c>
      <c r="J2140" t="str">
        <f>IF(SB!H2142="","",SB!F2142)</f>
        <v/>
      </c>
      <c r="L2140" t="s">
        <v>35</v>
      </c>
      <c r="M2140" t="s">
        <v>35</v>
      </c>
      <c r="O2140" t="s">
        <v>35</v>
      </c>
      <c r="P2140" t="s">
        <v>35</v>
      </c>
      <c r="Q2140" t="s">
        <v>35</v>
      </c>
    </row>
    <row r="2141" spans="1:17">
      <c r="A2141" s="68"/>
      <c r="B2141" s="68"/>
      <c r="C2141" s="68"/>
      <c r="D2141" s="68"/>
      <c r="E2141" s="9"/>
      <c r="F2141" s="9" t="str">
        <f>IF(IF(SB!C2143="","",TEXT(SB!C2143,"0"))="",IF(SB!H2143="","",TEXT(SB!H2143,"0")),IF(SB!C2143="","",TEXT(SB!C2143,"0")))</f>
        <v/>
      </c>
      <c r="G2141" t="str">
        <f>IF(SB!D2143="","","X")</f>
        <v/>
      </c>
      <c r="H2141" t="str">
        <f>IF(SB!C2143="","",SB!G2143)</f>
        <v/>
      </c>
      <c r="I2141" t="str">
        <f>IF(SB!H2143="","",SB!G2143)</f>
        <v/>
      </c>
      <c r="J2141" t="str">
        <f>IF(SB!H2143="","",SB!F2143)</f>
        <v/>
      </c>
      <c r="L2141" t="s">
        <v>35</v>
      </c>
      <c r="M2141" t="s">
        <v>35</v>
      </c>
      <c r="O2141" t="s">
        <v>35</v>
      </c>
      <c r="P2141" t="s">
        <v>35</v>
      </c>
      <c r="Q2141" t="s">
        <v>35</v>
      </c>
    </row>
    <row r="2142" spans="1:17">
      <c r="A2142" s="68"/>
      <c r="B2142" s="68"/>
      <c r="C2142" s="68"/>
      <c r="D2142" s="68"/>
      <c r="E2142" s="9"/>
      <c r="F2142" s="9" t="str">
        <f>IF(IF(SB!C2144="","",TEXT(SB!C2144,"0"))="",IF(SB!H2144="","",TEXT(SB!H2144,"0")),IF(SB!C2144="","",TEXT(SB!C2144,"0")))</f>
        <v/>
      </c>
      <c r="G2142" t="str">
        <f>IF(SB!D2144="","","X")</f>
        <v/>
      </c>
      <c r="H2142" t="str">
        <f>IF(SB!C2144="","",SB!G2144)</f>
        <v/>
      </c>
      <c r="I2142" t="str">
        <f>IF(SB!H2144="","",SB!G2144)</f>
        <v/>
      </c>
      <c r="J2142" t="str">
        <f>IF(SB!H2144="","",SB!F2144)</f>
        <v/>
      </c>
      <c r="L2142" t="s">
        <v>35</v>
      </c>
      <c r="M2142" t="s">
        <v>35</v>
      </c>
      <c r="O2142" t="s">
        <v>35</v>
      </c>
      <c r="P2142" t="s">
        <v>35</v>
      </c>
      <c r="Q2142" t="s">
        <v>35</v>
      </c>
    </row>
    <row r="2143" spans="1:17">
      <c r="A2143" s="68"/>
      <c r="B2143" s="68"/>
      <c r="C2143" s="68"/>
      <c r="D2143" s="68"/>
      <c r="E2143" s="9"/>
      <c r="F2143" s="9" t="str">
        <f>IF(IF(SB!C2145="","",TEXT(SB!C2145,"0"))="",IF(SB!H2145="","",TEXT(SB!H2145,"0")),IF(SB!C2145="","",TEXT(SB!C2145,"0")))</f>
        <v/>
      </c>
      <c r="G2143" t="str">
        <f>IF(SB!D2145="","","X")</f>
        <v/>
      </c>
      <c r="H2143" t="str">
        <f>IF(SB!C2145="","",SB!G2145)</f>
        <v/>
      </c>
      <c r="I2143" t="str">
        <f>IF(SB!H2145="","",SB!G2145)</f>
        <v/>
      </c>
      <c r="J2143" t="str">
        <f>IF(SB!H2145="","",SB!F2145)</f>
        <v/>
      </c>
      <c r="L2143" t="s">
        <v>35</v>
      </c>
      <c r="M2143" t="s">
        <v>35</v>
      </c>
      <c r="O2143" t="s">
        <v>35</v>
      </c>
      <c r="P2143" t="s">
        <v>35</v>
      </c>
      <c r="Q2143" t="s">
        <v>35</v>
      </c>
    </row>
    <row r="2144" spans="1:17">
      <c r="A2144" s="68"/>
      <c r="B2144" s="68"/>
      <c r="C2144" s="68"/>
      <c r="D2144" s="68"/>
      <c r="E2144" s="9"/>
      <c r="F2144" s="9" t="str">
        <f>IF(IF(SB!C2146="","",TEXT(SB!C2146,"0"))="",IF(SB!H2146="","",TEXT(SB!H2146,"0")),IF(SB!C2146="","",TEXT(SB!C2146,"0")))</f>
        <v/>
      </c>
      <c r="G2144" t="str">
        <f>IF(SB!D2146="","","X")</f>
        <v/>
      </c>
      <c r="H2144" t="str">
        <f>IF(SB!C2146="","",SB!G2146)</f>
        <v/>
      </c>
      <c r="I2144" t="str">
        <f>IF(SB!H2146="","",SB!G2146)</f>
        <v/>
      </c>
      <c r="J2144" t="str">
        <f>IF(SB!H2146="","",SB!F2146)</f>
        <v/>
      </c>
      <c r="L2144" t="s">
        <v>35</v>
      </c>
      <c r="M2144" t="s">
        <v>35</v>
      </c>
      <c r="O2144" t="s">
        <v>35</v>
      </c>
      <c r="P2144" t="s">
        <v>35</v>
      </c>
      <c r="Q2144" t="s">
        <v>35</v>
      </c>
    </row>
    <row r="2145" spans="1:17">
      <c r="A2145" s="68"/>
      <c r="B2145" s="68"/>
      <c r="C2145" s="68"/>
      <c r="D2145" s="68"/>
      <c r="E2145" s="9"/>
      <c r="F2145" s="9" t="str">
        <f>IF(IF(SB!C2147="","",TEXT(SB!C2147,"0"))="",IF(SB!H2147="","",TEXT(SB!H2147,"0")),IF(SB!C2147="","",TEXT(SB!C2147,"0")))</f>
        <v/>
      </c>
      <c r="G2145" t="str">
        <f>IF(SB!D2147="","","X")</f>
        <v/>
      </c>
      <c r="H2145" t="str">
        <f>IF(SB!C2147="","",SB!G2147)</f>
        <v/>
      </c>
      <c r="I2145" t="str">
        <f>IF(SB!H2147="","",SB!G2147)</f>
        <v/>
      </c>
      <c r="J2145" t="str">
        <f>IF(SB!H2147="","",SB!F2147)</f>
        <v/>
      </c>
      <c r="L2145" t="s">
        <v>35</v>
      </c>
      <c r="M2145" t="s">
        <v>35</v>
      </c>
      <c r="O2145" t="s">
        <v>35</v>
      </c>
      <c r="P2145" t="s">
        <v>35</v>
      </c>
      <c r="Q2145" t="s">
        <v>35</v>
      </c>
    </row>
    <row r="2146" spans="1:17">
      <c r="A2146" s="68"/>
      <c r="B2146" s="68"/>
      <c r="C2146" s="68"/>
      <c r="D2146" s="68"/>
      <c r="E2146" s="9"/>
      <c r="F2146" s="9" t="str">
        <f>IF(IF(SB!C2148="","",TEXT(SB!C2148,"0"))="",IF(SB!H2148="","",TEXT(SB!H2148,"0")),IF(SB!C2148="","",TEXT(SB!C2148,"0")))</f>
        <v/>
      </c>
      <c r="G2146" t="str">
        <f>IF(SB!D2148="","","X")</f>
        <v/>
      </c>
      <c r="H2146" t="str">
        <f>IF(SB!C2148="","",SB!G2148)</f>
        <v/>
      </c>
      <c r="I2146" t="str">
        <f>IF(SB!H2148="","",SB!G2148)</f>
        <v/>
      </c>
      <c r="J2146" t="str">
        <f>IF(SB!H2148="","",SB!F2148)</f>
        <v/>
      </c>
      <c r="L2146" t="s">
        <v>35</v>
      </c>
      <c r="M2146" t="s">
        <v>35</v>
      </c>
      <c r="O2146" t="s">
        <v>35</v>
      </c>
      <c r="P2146" t="s">
        <v>35</v>
      </c>
      <c r="Q2146" t="s">
        <v>35</v>
      </c>
    </row>
    <row r="2147" spans="1:17">
      <c r="A2147" s="68"/>
      <c r="B2147" s="68"/>
      <c r="C2147" s="68"/>
      <c r="D2147" s="68"/>
      <c r="E2147" s="9"/>
      <c r="F2147" s="9" t="str">
        <f>IF(IF(SB!C2149="","",TEXT(SB!C2149,"0"))="",IF(SB!H2149="","",TEXT(SB!H2149,"0")),IF(SB!C2149="","",TEXT(SB!C2149,"0")))</f>
        <v/>
      </c>
      <c r="G2147" t="str">
        <f>IF(SB!D2149="","","X")</f>
        <v/>
      </c>
      <c r="H2147" t="str">
        <f>IF(SB!C2149="","",SB!G2149)</f>
        <v/>
      </c>
      <c r="I2147" t="str">
        <f>IF(SB!H2149="","",SB!G2149)</f>
        <v/>
      </c>
      <c r="J2147" t="str">
        <f>IF(SB!H2149="","",SB!F2149)</f>
        <v/>
      </c>
      <c r="L2147" t="s">
        <v>35</v>
      </c>
      <c r="M2147" t="s">
        <v>35</v>
      </c>
      <c r="O2147" t="s">
        <v>35</v>
      </c>
      <c r="P2147" t="s">
        <v>35</v>
      </c>
      <c r="Q2147" t="s">
        <v>35</v>
      </c>
    </row>
    <row r="2148" spans="1:17">
      <c r="A2148" s="68"/>
      <c r="B2148" s="68"/>
      <c r="C2148" s="68"/>
      <c r="D2148" s="68"/>
      <c r="E2148" s="9"/>
      <c r="F2148" s="9" t="str">
        <f>IF(IF(SB!C2150="","",TEXT(SB!C2150,"0"))="",IF(SB!H2150="","",TEXT(SB!H2150,"0")),IF(SB!C2150="","",TEXT(SB!C2150,"0")))</f>
        <v/>
      </c>
      <c r="G2148" t="str">
        <f>IF(SB!D2150="","","X")</f>
        <v/>
      </c>
      <c r="H2148" t="str">
        <f>IF(SB!C2150="","",SB!G2150)</f>
        <v/>
      </c>
      <c r="I2148" t="str">
        <f>IF(SB!H2150="","",SB!G2150)</f>
        <v/>
      </c>
      <c r="J2148" t="str">
        <f>IF(SB!H2150="","",SB!F2150)</f>
        <v/>
      </c>
      <c r="L2148" t="s">
        <v>35</v>
      </c>
      <c r="M2148" t="s">
        <v>35</v>
      </c>
      <c r="O2148" t="s">
        <v>35</v>
      </c>
      <c r="P2148" t="s">
        <v>35</v>
      </c>
      <c r="Q2148" t="s">
        <v>35</v>
      </c>
    </row>
    <row r="2149" spans="1:17">
      <c r="A2149" s="68"/>
      <c r="B2149" s="68"/>
      <c r="C2149" s="68"/>
      <c r="D2149" s="68"/>
      <c r="E2149" s="9"/>
      <c r="F2149" s="9" t="str">
        <f>IF(IF(SB!C2151="","",TEXT(SB!C2151,"0"))="",IF(SB!H2151="","",TEXT(SB!H2151,"0")),IF(SB!C2151="","",TEXT(SB!C2151,"0")))</f>
        <v/>
      </c>
      <c r="G2149" t="str">
        <f>IF(SB!D2151="","","X")</f>
        <v/>
      </c>
      <c r="H2149" t="str">
        <f>IF(SB!C2151="","",SB!G2151)</f>
        <v/>
      </c>
      <c r="I2149" t="str">
        <f>IF(SB!H2151="","",SB!G2151)</f>
        <v/>
      </c>
      <c r="J2149" t="str">
        <f>IF(SB!H2151="","",SB!F2151)</f>
        <v/>
      </c>
      <c r="L2149" t="s">
        <v>35</v>
      </c>
      <c r="M2149" t="s">
        <v>35</v>
      </c>
      <c r="O2149" t="s">
        <v>35</v>
      </c>
      <c r="P2149" t="s">
        <v>35</v>
      </c>
      <c r="Q2149" t="s">
        <v>35</v>
      </c>
    </row>
    <row r="2150" spans="1:17">
      <c r="A2150" s="68"/>
      <c r="B2150" s="68"/>
      <c r="C2150" s="68"/>
      <c r="D2150" s="68"/>
      <c r="E2150" s="9"/>
      <c r="F2150" s="9" t="str">
        <f>IF(IF(SB!C2152="","",TEXT(SB!C2152,"0"))="",IF(SB!H2152="","",TEXT(SB!H2152,"0")),IF(SB!C2152="","",TEXT(SB!C2152,"0")))</f>
        <v/>
      </c>
      <c r="G2150" t="str">
        <f>IF(SB!D2152="","","X")</f>
        <v/>
      </c>
      <c r="H2150" t="str">
        <f>IF(SB!C2152="","",SB!G2152)</f>
        <v/>
      </c>
      <c r="I2150" t="str">
        <f>IF(SB!H2152="","",SB!G2152)</f>
        <v/>
      </c>
      <c r="J2150" t="str">
        <f>IF(SB!H2152="","",SB!F2152)</f>
        <v/>
      </c>
      <c r="L2150" t="s">
        <v>35</v>
      </c>
      <c r="M2150" t="s">
        <v>35</v>
      </c>
      <c r="O2150" t="s">
        <v>35</v>
      </c>
      <c r="P2150" t="s">
        <v>35</v>
      </c>
      <c r="Q2150" t="s">
        <v>35</v>
      </c>
    </row>
    <row r="2151" spans="1:17">
      <c r="A2151" s="68"/>
      <c r="B2151" s="68"/>
      <c r="C2151" s="68"/>
      <c r="D2151" s="68"/>
      <c r="E2151" s="9"/>
      <c r="F2151" s="9" t="str">
        <f>IF(IF(SB!C2153="","",TEXT(SB!C2153,"0"))="",IF(SB!H2153="","",TEXT(SB!H2153,"0")),IF(SB!C2153="","",TEXT(SB!C2153,"0")))</f>
        <v/>
      </c>
      <c r="G2151" t="str">
        <f>IF(SB!D2153="","","X")</f>
        <v/>
      </c>
      <c r="H2151" t="str">
        <f>IF(SB!C2153="","",SB!G2153)</f>
        <v/>
      </c>
      <c r="I2151" t="str">
        <f>IF(SB!H2153="","",SB!G2153)</f>
        <v/>
      </c>
      <c r="J2151" t="str">
        <f>IF(SB!H2153="","",SB!F2153)</f>
        <v/>
      </c>
      <c r="L2151" t="s">
        <v>35</v>
      </c>
      <c r="M2151" t="s">
        <v>35</v>
      </c>
      <c r="O2151" t="s">
        <v>35</v>
      </c>
      <c r="P2151" t="s">
        <v>35</v>
      </c>
      <c r="Q2151" t="s">
        <v>35</v>
      </c>
    </row>
    <row r="2152" spans="1:17">
      <c r="A2152" s="68"/>
      <c r="B2152" s="68"/>
      <c r="C2152" s="68"/>
      <c r="D2152" s="68"/>
      <c r="E2152" s="9"/>
      <c r="F2152" s="9" t="str">
        <f>IF(IF(SB!C2154="","",TEXT(SB!C2154,"0"))="",IF(SB!H2154="","",TEXT(SB!H2154,"0")),IF(SB!C2154="","",TEXT(SB!C2154,"0")))</f>
        <v/>
      </c>
      <c r="G2152" t="str">
        <f>IF(SB!D2154="","","X")</f>
        <v/>
      </c>
      <c r="H2152" t="str">
        <f>IF(SB!C2154="","",SB!G2154)</f>
        <v/>
      </c>
      <c r="I2152" t="str">
        <f>IF(SB!H2154="","",SB!G2154)</f>
        <v/>
      </c>
      <c r="J2152" t="str">
        <f>IF(SB!H2154="","",SB!F2154)</f>
        <v/>
      </c>
      <c r="L2152" t="s">
        <v>35</v>
      </c>
      <c r="M2152" t="s">
        <v>35</v>
      </c>
      <c r="O2152" t="s">
        <v>35</v>
      </c>
      <c r="P2152" t="s">
        <v>35</v>
      </c>
      <c r="Q2152" t="s">
        <v>35</v>
      </c>
    </row>
    <row r="2153" spans="1:17">
      <c r="A2153" s="68"/>
      <c r="B2153" s="68"/>
      <c r="C2153" s="68"/>
      <c r="D2153" s="68"/>
      <c r="E2153" s="9"/>
      <c r="F2153" s="9" t="str">
        <f>IF(IF(SB!C2155="","",TEXT(SB!C2155,"0"))="",IF(SB!H2155="","",TEXT(SB!H2155,"0")),IF(SB!C2155="","",TEXT(SB!C2155,"0")))</f>
        <v/>
      </c>
      <c r="G2153" t="str">
        <f>IF(SB!D2155="","","X")</f>
        <v/>
      </c>
      <c r="H2153" t="str">
        <f>IF(SB!C2155="","",SB!G2155)</f>
        <v/>
      </c>
      <c r="I2153" t="str">
        <f>IF(SB!H2155="","",SB!G2155)</f>
        <v/>
      </c>
      <c r="J2153" t="str">
        <f>IF(SB!H2155="","",SB!F2155)</f>
        <v/>
      </c>
      <c r="L2153" t="s">
        <v>35</v>
      </c>
      <c r="M2153" t="s">
        <v>35</v>
      </c>
      <c r="O2153" t="s">
        <v>35</v>
      </c>
      <c r="P2153" t="s">
        <v>35</v>
      </c>
      <c r="Q2153" t="s">
        <v>35</v>
      </c>
    </row>
    <row r="2154" spans="1:17">
      <c r="A2154" s="68"/>
      <c r="B2154" s="68"/>
      <c r="C2154" s="68"/>
      <c r="D2154" s="68"/>
      <c r="E2154" s="9"/>
      <c r="F2154" s="9" t="str">
        <f>IF(IF(SB!C2156="","",TEXT(SB!C2156,"0"))="",IF(SB!H2156="","",TEXT(SB!H2156,"0")),IF(SB!C2156="","",TEXT(SB!C2156,"0")))</f>
        <v/>
      </c>
      <c r="G2154" t="str">
        <f>IF(SB!D2156="","","X")</f>
        <v/>
      </c>
      <c r="H2154" t="str">
        <f>IF(SB!C2156="","",SB!G2156)</f>
        <v/>
      </c>
      <c r="I2154" t="str">
        <f>IF(SB!H2156="","",SB!G2156)</f>
        <v/>
      </c>
      <c r="J2154" t="str">
        <f>IF(SB!H2156="","",SB!F2156)</f>
        <v/>
      </c>
      <c r="L2154" t="s">
        <v>35</v>
      </c>
      <c r="M2154" t="s">
        <v>35</v>
      </c>
      <c r="O2154" t="s">
        <v>35</v>
      </c>
      <c r="P2154" t="s">
        <v>35</v>
      </c>
      <c r="Q2154" t="s">
        <v>35</v>
      </c>
    </row>
    <row r="2155" spans="1:17">
      <c r="A2155" s="68"/>
      <c r="B2155" s="68"/>
      <c r="C2155" s="68"/>
      <c r="D2155" s="68"/>
    </row>
    <row r="2156" spans="1:17">
      <c r="A2156" s="68"/>
      <c r="B2156" s="68"/>
      <c r="C2156" s="68"/>
      <c r="D2156" s="68"/>
    </row>
    <row r="2157" spans="1:17">
      <c r="A2157" s="68"/>
      <c r="B2157" s="68"/>
      <c r="C2157" s="68"/>
      <c r="D2157" s="68"/>
    </row>
    <row r="2158" spans="1:17">
      <c r="A2158" s="68"/>
      <c r="B2158" s="68"/>
      <c r="C2158" s="68"/>
      <c r="D2158" s="68"/>
    </row>
    <row r="2159" spans="1:17">
      <c r="A2159" s="68"/>
      <c r="B2159" s="68"/>
      <c r="C2159" s="68"/>
      <c r="D2159" s="68"/>
    </row>
    <row r="2160" spans="1:17">
      <c r="A2160" s="68"/>
      <c r="B2160" s="68"/>
      <c r="C2160" s="68"/>
      <c r="D2160" s="68"/>
    </row>
    <row r="2161" spans="1:4">
      <c r="A2161" s="68"/>
      <c r="B2161" s="68"/>
      <c r="C2161" s="68"/>
      <c r="D2161" s="68"/>
    </row>
    <row r="2162" spans="1:4">
      <c r="A2162" s="68"/>
      <c r="B2162" s="68"/>
      <c r="C2162" s="68"/>
      <c r="D2162" s="68"/>
    </row>
    <row r="2163" spans="1:4">
      <c r="A2163" s="68"/>
      <c r="B2163" s="68"/>
      <c r="C2163" s="68"/>
      <c r="D2163" s="68"/>
    </row>
    <row r="2164" spans="1:4">
      <c r="A2164" s="68"/>
      <c r="B2164" s="68"/>
      <c r="C2164" s="68"/>
      <c r="D2164" s="68"/>
    </row>
    <row r="2165" spans="1:4">
      <c r="A2165" s="68"/>
      <c r="B2165" s="68"/>
      <c r="C2165" s="68"/>
      <c r="D2165" s="68"/>
    </row>
    <row r="2166" spans="1:4">
      <c r="A2166" s="68"/>
      <c r="B2166" s="68"/>
      <c r="C2166" s="68"/>
      <c r="D2166" s="68"/>
    </row>
    <row r="2167" spans="1:4">
      <c r="A2167" s="68"/>
      <c r="B2167" s="68"/>
      <c r="C2167" s="68"/>
      <c r="D2167" s="68"/>
    </row>
    <row r="2168" spans="1:4">
      <c r="A2168" s="68"/>
      <c r="B2168" s="68"/>
      <c r="C2168" s="68"/>
      <c r="D2168" s="68"/>
    </row>
    <row r="2169" spans="1:4">
      <c r="A2169" s="68"/>
      <c r="B2169" s="68"/>
      <c r="C2169" s="68"/>
      <c r="D2169" s="68"/>
    </row>
    <row r="2170" spans="1:4">
      <c r="A2170" s="68"/>
      <c r="B2170" s="68"/>
      <c r="C2170" s="68"/>
      <c r="D2170" s="68"/>
    </row>
    <row r="2171" spans="1:4">
      <c r="A2171" s="68"/>
      <c r="B2171" s="68"/>
      <c r="C2171" s="68"/>
      <c r="D2171" s="68"/>
    </row>
    <row r="2172" spans="1:4">
      <c r="A2172" s="68"/>
      <c r="B2172" s="68"/>
      <c r="C2172" s="68"/>
      <c r="D2172" s="68"/>
    </row>
    <row r="2173" spans="1:4">
      <c r="A2173" s="68"/>
      <c r="B2173" s="68"/>
      <c r="C2173" s="68"/>
      <c r="D2173" s="68"/>
    </row>
    <row r="2174" spans="1:4">
      <c r="A2174" s="68"/>
      <c r="B2174" s="68"/>
      <c r="C2174" s="68"/>
      <c r="D2174" s="68"/>
    </row>
    <row r="2175" spans="1:4">
      <c r="A2175" s="68"/>
      <c r="B2175" s="68"/>
      <c r="C2175" s="68"/>
      <c r="D2175" s="68"/>
    </row>
    <row r="2176" spans="1:4">
      <c r="A2176" s="68"/>
      <c r="B2176" s="68"/>
      <c r="C2176" s="68"/>
      <c r="D2176" s="68"/>
    </row>
    <row r="2177" spans="1:4">
      <c r="A2177" s="68"/>
      <c r="B2177" s="68"/>
      <c r="C2177" s="68"/>
      <c r="D2177" s="68"/>
    </row>
    <row r="2178" spans="1:4">
      <c r="A2178" s="68"/>
      <c r="B2178" s="68"/>
      <c r="C2178" s="68"/>
      <c r="D2178" s="68"/>
    </row>
    <row r="2179" spans="1:4">
      <c r="A2179" s="68"/>
      <c r="B2179" s="68"/>
      <c r="C2179" s="68"/>
      <c r="D2179" s="68"/>
    </row>
    <row r="2180" spans="1:4">
      <c r="A2180" s="68"/>
      <c r="B2180" s="68"/>
      <c r="C2180" s="68"/>
      <c r="D2180" s="68"/>
    </row>
    <row r="2181" spans="1:4">
      <c r="A2181" s="68"/>
      <c r="B2181" s="68"/>
      <c r="C2181" s="68"/>
      <c r="D2181" s="68"/>
    </row>
    <row r="2182" spans="1:4">
      <c r="A2182" s="68"/>
      <c r="B2182" s="68"/>
      <c r="C2182" s="68"/>
      <c r="D2182" s="68"/>
    </row>
    <row r="2183" spans="1:4">
      <c r="A2183" s="68"/>
      <c r="B2183" s="68"/>
      <c r="C2183" s="68"/>
      <c r="D2183" s="68"/>
    </row>
    <row r="2184" spans="1:4">
      <c r="A2184" s="68"/>
      <c r="B2184" s="68"/>
      <c r="C2184" s="68"/>
      <c r="D2184" s="68"/>
    </row>
    <row r="2185" spans="1:4">
      <c r="A2185" s="68"/>
      <c r="B2185" s="68"/>
      <c r="C2185" s="68"/>
      <c r="D2185" s="68"/>
    </row>
    <row r="2186" spans="1:4">
      <c r="A2186" s="68"/>
      <c r="B2186" s="68"/>
      <c r="C2186" s="68"/>
      <c r="D2186" s="68"/>
    </row>
    <row r="2187" spans="1:4">
      <c r="A2187" s="68"/>
      <c r="B2187" s="68"/>
      <c r="C2187" s="68"/>
      <c r="D2187" s="68"/>
    </row>
    <row r="2188" spans="1:4">
      <c r="A2188" s="68"/>
      <c r="B2188" s="68"/>
      <c r="C2188" s="68"/>
      <c r="D2188" s="68"/>
    </row>
    <row r="2189" spans="1:4">
      <c r="A2189" s="68"/>
      <c r="B2189" s="68"/>
      <c r="C2189" s="68"/>
      <c r="D2189" s="68"/>
    </row>
    <row r="2190" spans="1:4">
      <c r="A2190" s="68"/>
      <c r="B2190" s="68"/>
      <c r="C2190" s="68"/>
      <c r="D2190" s="68"/>
    </row>
    <row r="2191" spans="1:4">
      <c r="A2191" s="68"/>
      <c r="B2191" s="68"/>
      <c r="C2191" s="68"/>
      <c r="D2191" s="68"/>
    </row>
    <row r="2192" spans="1:4">
      <c r="A2192" s="68"/>
      <c r="B2192" s="68"/>
      <c r="C2192" s="68"/>
      <c r="D2192" s="68"/>
    </row>
    <row r="2193" spans="1:4">
      <c r="A2193" s="68"/>
      <c r="B2193" s="68"/>
      <c r="C2193" s="68"/>
      <c r="D2193" s="68"/>
    </row>
    <row r="2194" spans="1:4">
      <c r="A2194" s="68"/>
      <c r="B2194" s="68"/>
      <c r="C2194" s="68"/>
      <c r="D2194" s="68"/>
    </row>
    <row r="2195" spans="1:4">
      <c r="A2195" s="68"/>
      <c r="B2195" s="68"/>
      <c r="C2195" s="68"/>
      <c r="D2195" s="68"/>
    </row>
    <row r="2196" spans="1:4">
      <c r="A2196" s="68"/>
      <c r="B2196" s="68"/>
      <c r="C2196" s="68"/>
      <c r="D2196" s="68"/>
    </row>
    <row r="2197" spans="1:4">
      <c r="A2197" s="68"/>
      <c r="B2197" s="68"/>
      <c r="C2197" s="68"/>
      <c r="D2197" s="68"/>
    </row>
    <row r="2198" spans="1:4">
      <c r="A2198" s="68"/>
      <c r="B2198" s="68"/>
      <c r="C2198" s="68"/>
      <c r="D2198" s="68"/>
    </row>
    <row r="2199" spans="1:4">
      <c r="A2199" s="68"/>
      <c r="B2199" s="68"/>
      <c r="C2199" s="68"/>
      <c r="D2199" s="68"/>
    </row>
    <row r="2200" spans="1:4">
      <c r="A2200" s="68"/>
      <c r="B2200" s="68"/>
      <c r="C2200" s="68"/>
      <c r="D2200" s="68"/>
    </row>
    <row r="2201" spans="1:4">
      <c r="A2201" s="68"/>
      <c r="B2201" s="68"/>
      <c r="C2201" s="68"/>
      <c r="D2201" s="68"/>
    </row>
    <row r="2202" spans="1:4">
      <c r="A2202" s="68"/>
      <c r="B2202" s="68"/>
      <c r="C2202" s="68"/>
      <c r="D2202" s="68"/>
    </row>
    <row r="2203" spans="1:4">
      <c r="A2203" s="68"/>
      <c r="B2203" s="68"/>
      <c r="C2203" s="68"/>
      <c r="D2203" s="68"/>
    </row>
    <row r="2204" spans="1:4">
      <c r="A2204" s="68"/>
      <c r="B2204" s="68"/>
      <c r="C2204" s="68"/>
      <c r="D2204" s="68"/>
    </row>
    <row r="2205" spans="1:4">
      <c r="A2205" s="68"/>
      <c r="B2205" s="68"/>
      <c r="C2205" s="68"/>
      <c r="D2205" s="68"/>
    </row>
    <row r="2206" spans="1:4">
      <c r="A2206" s="68"/>
      <c r="B2206" s="68"/>
      <c r="C2206" s="68"/>
      <c r="D2206" s="68"/>
    </row>
    <row r="2207" spans="1:4">
      <c r="A2207" s="68"/>
      <c r="B2207" s="68"/>
      <c r="C2207" s="68"/>
      <c r="D2207" s="68"/>
    </row>
    <row r="2208" spans="1:4">
      <c r="A2208" s="68"/>
      <c r="B2208" s="68"/>
      <c r="C2208" s="68"/>
      <c r="D2208" s="68"/>
    </row>
    <row r="2209" spans="1:4">
      <c r="A2209" s="68"/>
      <c r="B2209" s="68"/>
      <c r="C2209" s="68"/>
      <c r="D2209" s="68"/>
    </row>
    <row r="2210" spans="1:4">
      <c r="A2210" s="68"/>
      <c r="B2210" s="68"/>
      <c r="C2210" s="68"/>
      <c r="D2210" s="68"/>
    </row>
    <row r="2211" spans="1:4">
      <c r="A2211" s="68"/>
      <c r="B2211" s="68"/>
      <c r="C2211" s="68"/>
      <c r="D2211" s="68"/>
    </row>
    <row r="2212" spans="1:4">
      <c r="A2212" s="68"/>
      <c r="B2212" s="68"/>
      <c r="C2212" s="68"/>
      <c r="D2212" s="68"/>
    </row>
    <row r="2213" spans="1:4">
      <c r="A2213" s="68"/>
      <c r="B2213" s="68"/>
      <c r="C2213" s="68"/>
      <c r="D2213" s="68"/>
    </row>
    <row r="2214" spans="1:4">
      <c r="A2214" s="68"/>
      <c r="B2214" s="68"/>
      <c r="C2214" s="68"/>
      <c r="D2214" s="68"/>
    </row>
    <row r="2215" spans="1:4">
      <c r="A2215" s="68"/>
      <c r="B2215" s="68"/>
      <c r="C2215" s="68"/>
      <c r="D2215" s="68"/>
    </row>
    <row r="2216" spans="1:4">
      <c r="A2216" s="68"/>
      <c r="B2216" s="68"/>
      <c r="C2216" s="68"/>
      <c r="D2216" s="68"/>
    </row>
    <row r="2217" spans="1:4">
      <c r="A2217" s="68"/>
      <c r="B2217" s="68"/>
      <c r="C2217" s="68"/>
      <c r="D2217" s="68"/>
    </row>
    <row r="2218" spans="1:4">
      <c r="A2218" s="68"/>
      <c r="B2218" s="68"/>
      <c r="C2218" s="68"/>
      <c r="D2218" s="68"/>
    </row>
    <row r="2219" spans="1:4">
      <c r="A2219" s="68"/>
      <c r="B2219" s="68"/>
      <c r="C2219" s="68"/>
      <c r="D2219" s="68"/>
    </row>
    <row r="2220" spans="1:4">
      <c r="A2220" s="68"/>
      <c r="B2220" s="68"/>
      <c r="C2220" s="68"/>
      <c r="D2220" s="68"/>
    </row>
    <row r="2221" spans="1:4">
      <c r="A2221" s="68"/>
      <c r="B2221" s="68"/>
      <c r="C2221" s="68"/>
      <c r="D2221" s="68"/>
    </row>
    <row r="2222" spans="1:4">
      <c r="A2222" s="68"/>
      <c r="B2222" s="68"/>
      <c r="C2222" s="68"/>
      <c r="D2222" s="68"/>
    </row>
    <row r="2223" spans="1:4">
      <c r="A2223" s="68"/>
      <c r="B2223" s="68"/>
      <c r="C2223" s="68"/>
      <c r="D2223" s="68"/>
    </row>
    <row r="2224" spans="1:4">
      <c r="A2224" s="68"/>
      <c r="B2224" s="68"/>
      <c r="C2224" s="68"/>
      <c r="D2224" s="68"/>
    </row>
    <row r="2225" spans="1:4">
      <c r="A2225" s="68"/>
      <c r="B2225" s="68"/>
      <c r="C2225" s="68"/>
      <c r="D2225" s="68"/>
    </row>
    <row r="2226" spans="1:4">
      <c r="A2226" s="68"/>
      <c r="B2226" s="68"/>
      <c r="C2226" s="68"/>
      <c r="D2226" s="68"/>
    </row>
    <row r="2227" spans="1:4">
      <c r="A2227" s="68"/>
      <c r="B2227" s="68"/>
      <c r="C2227" s="68"/>
      <c r="D2227" s="68"/>
    </row>
    <row r="2228" spans="1:4">
      <c r="A2228" s="68"/>
      <c r="B2228" s="68"/>
      <c r="C2228" s="68"/>
      <c r="D2228" s="68"/>
    </row>
    <row r="2229" spans="1:4">
      <c r="A2229" s="68"/>
      <c r="B2229" s="68"/>
      <c r="C2229" s="68"/>
      <c r="D2229" s="68"/>
    </row>
    <row r="2230" spans="1:4">
      <c r="A2230" s="68"/>
      <c r="B2230" s="68"/>
      <c r="C2230" s="68"/>
      <c r="D2230" s="68"/>
    </row>
    <row r="2231" spans="1:4">
      <c r="A2231" s="68"/>
      <c r="B2231" s="68"/>
      <c r="C2231" s="68"/>
      <c r="D2231" s="68"/>
    </row>
    <row r="2232" spans="1:4">
      <c r="A2232" s="68"/>
      <c r="B2232" s="68"/>
      <c r="C2232" s="68"/>
      <c r="D2232" s="68"/>
    </row>
    <row r="2233" spans="1:4">
      <c r="A2233" s="68"/>
      <c r="B2233" s="68"/>
      <c r="C2233" s="68"/>
      <c r="D2233" s="68"/>
    </row>
    <row r="2234" spans="1:4">
      <c r="A2234" s="68"/>
      <c r="B2234" s="68"/>
      <c r="C2234" s="68"/>
      <c r="D2234" s="68"/>
    </row>
    <row r="2235" spans="1:4">
      <c r="A2235" s="68"/>
      <c r="B2235" s="68"/>
      <c r="C2235" s="68"/>
      <c r="D2235" s="68"/>
    </row>
    <row r="2236" spans="1:4">
      <c r="A2236" s="68"/>
      <c r="B2236" s="68"/>
      <c r="C2236" s="68"/>
      <c r="D2236" s="68"/>
    </row>
    <row r="2237" spans="1:4">
      <c r="A2237" s="68"/>
      <c r="B2237" s="68"/>
      <c r="C2237" s="68"/>
      <c r="D2237" s="68"/>
    </row>
    <row r="2238" spans="1:4">
      <c r="A2238" s="68"/>
      <c r="B2238" s="68"/>
      <c r="C2238" s="68"/>
      <c r="D2238" s="68"/>
    </row>
    <row r="2239" spans="1:4">
      <c r="A2239" s="68"/>
      <c r="B2239" s="68"/>
      <c r="C2239" s="68"/>
      <c r="D2239" s="68"/>
    </row>
    <row r="2240" spans="1:4">
      <c r="A2240" s="68"/>
      <c r="B2240" s="68"/>
      <c r="C2240" s="68"/>
      <c r="D2240" s="68"/>
    </row>
    <row r="2241" spans="1:4">
      <c r="A2241" s="68"/>
      <c r="B2241" s="68"/>
      <c r="C2241" s="68"/>
      <c r="D2241" s="68"/>
    </row>
    <row r="2242" spans="1:4">
      <c r="A2242" s="68"/>
      <c r="B2242" s="68"/>
      <c r="C2242" s="68"/>
      <c r="D2242" s="68"/>
    </row>
    <row r="2243" spans="1:4">
      <c r="A2243" s="68"/>
      <c r="B2243" s="68"/>
      <c r="C2243" s="68"/>
      <c r="D2243" s="68"/>
    </row>
    <row r="2244" spans="1:4">
      <c r="A2244" s="68"/>
      <c r="B2244" s="68"/>
      <c r="C2244" s="68"/>
      <c r="D2244" s="68"/>
    </row>
    <row r="2245" spans="1:4">
      <c r="A2245" s="68"/>
      <c r="B2245" s="68"/>
      <c r="C2245" s="68"/>
      <c r="D2245" s="68"/>
    </row>
    <row r="2246" spans="1:4">
      <c r="A2246" s="68"/>
      <c r="B2246" s="68"/>
      <c r="C2246" s="68"/>
      <c r="D2246" s="68"/>
    </row>
    <row r="2247" spans="1:4">
      <c r="A2247" s="68"/>
      <c r="B2247" s="68"/>
      <c r="C2247" s="68"/>
      <c r="D2247" s="68"/>
    </row>
    <row r="2248" spans="1:4">
      <c r="A2248" s="68"/>
      <c r="B2248" s="68"/>
      <c r="C2248" s="68"/>
      <c r="D2248" s="68"/>
    </row>
    <row r="2249" spans="1:4">
      <c r="A2249" s="68"/>
      <c r="B2249" s="68"/>
      <c r="C2249" s="68"/>
      <c r="D2249" s="68"/>
    </row>
    <row r="2250" spans="1:4">
      <c r="A2250" s="68"/>
      <c r="B2250" s="68"/>
      <c r="C2250" s="68"/>
      <c r="D2250" s="68"/>
    </row>
    <row r="2251" spans="1:4">
      <c r="A2251" s="68"/>
      <c r="B2251" s="68"/>
      <c r="C2251" s="68"/>
      <c r="D2251" s="68"/>
    </row>
    <row r="2252" spans="1:4">
      <c r="A2252" s="68"/>
      <c r="B2252" s="68"/>
      <c r="C2252" s="68"/>
      <c r="D2252" s="68"/>
    </row>
    <row r="2253" spans="1:4">
      <c r="A2253" s="68"/>
      <c r="B2253" s="68"/>
      <c r="C2253" s="68"/>
      <c r="D2253" s="68"/>
    </row>
    <row r="2254" spans="1:4">
      <c r="A2254" s="68"/>
      <c r="B2254" s="68"/>
      <c r="C2254" s="68"/>
      <c r="D2254" s="68"/>
    </row>
    <row r="2255" spans="1:4">
      <c r="A2255" s="68"/>
      <c r="B2255" s="68"/>
      <c r="C2255" s="68"/>
      <c r="D2255" s="68"/>
    </row>
    <row r="2256" spans="1:4">
      <c r="A2256" s="68"/>
      <c r="B2256" s="68"/>
      <c r="C2256" s="68"/>
      <c r="D2256" s="68"/>
    </row>
    <row r="2257" spans="1:4">
      <c r="A2257" s="68"/>
      <c r="B2257" s="68"/>
      <c r="C2257" s="68"/>
      <c r="D2257" s="68"/>
    </row>
    <row r="2258" spans="1:4">
      <c r="A2258" s="68"/>
      <c r="B2258" s="68"/>
      <c r="C2258" s="68"/>
      <c r="D2258" s="68"/>
    </row>
    <row r="2259" spans="1:4">
      <c r="A2259" s="68"/>
      <c r="B2259" s="68"/>
      <c r="C2259" s="68"/>
      <c r="D2259" s="68"/>
    </row>
    <row r="2260" spans="1:4">
      <c r="A2260" s="68"/>
      <c r="B2260" s="68"/>
      <c r="C2260" s="68"/>
      <c r="D2260" s="68"/>
    </row>
    <row r="2261" spans="1:4">
      <c r="A2261" s="68"/>
      <c r="B2261" s="68"/>
      <c r="C2261" s="68"/>
      <c r="D2261" s="68"/>
    </row>
    <row r="2262" spans="1:4">
      <c r="A2262" s="68"/>
      <c r="B2262" s="68"/>
      <c r="C2262" s="68"/>
      <c r="D2262" s="68"/>
    </row>
    <row r="2263" spans="1:4">
      <c r="A2263" s="68"/>
      <c r="B2263" s="68"/>
      <c r="C2263" s="68"/>
      <c r="D2263" s="68"/>
    </row>
    <row r="2264" spans="1:4">
      <c r="A2264" s="68"/>
      <c r="B2264" s="68"/>
      <c r="C2264" s="68"/>
      <c r="D2264" s="68"/>
    </row>
    <row r="2265" spans="1:4">
      <c r="A2265" s="68"/>
      <c r="B2265" s="68"/>
      <c r="C2265" s="68"/>
      <c r="D2265" s="68"/>
    </row>
    <row r="2266" spans="1:4">
      <c r="A2266" s="68"/>
      <c r="B2266" s="68"/>
      <c r="C2266" s="68"/>
      <c r="D2266" s="68"/>
    </row>
    <row r="2267" spans="1:4">
      <c r="A2267" s="68"/>
      <c r="B2267" s="68"/>
      <c r="C2267" s="68"/>
      <c r="D2267" s="68"/>
    </row>
    <row r="2268" spans="1:4">
      <c r="A2268" s="68"/>
      <c r="B2268" s="68"/>
      <c r="C2268" s="68"/>
      <c r="D2268" s="68"/>
    </row>
    <row r="2269" spans="1:4">
      <c r="A2269" s="68"/>
      <c r="B2269" s="68"/>
      <c r="C2269" s="68"/>
      <c r="D2269" s="68"/>
    </row>
    <row r="2270" spans="1:4">
      <c r="A2270" s="68"/>
      <c r="B2270" s="68"/>
      <c r="C2270" s="68"/>
      <c r="D2270" s="68"/>
    </row>
    <row r="2271" spans="1:4">
      <c r="A2271" s="68"/>
      <c r="B2271" s="68"/>
      <c r="C2271" s="68"/>
      <c r="D2271" s="68"/>
    </row>
    <row r="2272" spans="1:4">
      <c r="A2272" s="68"/>
      <c r="B2272" s="68"/>
      <c r="C2272" s="68"/>
      <c r="D2272" s="68"/>
    </row>
    <row r="2273" spans="1:4">
      <c r="A2273" s="68"/>
      <c r="B2273" s="68"/>
      <c r="C2273" s="68"/>
      <c r="D2273" s="68"/>
    </row>
    <row r="2274" spans="1:4">
      <c r="A2274" s="68"/>
      <c r="B2274" s="68"/>
      <c r="C2274" s="68"/>
      <c r="D2274" s="68"/>
    </row>
    <row r="2275" spans="1:4">
      <c r="A2275" s="68"/>
      <c r="B2275" s="68"/>
      <c r="C2275" s="68"/>
      <c r="D2275" s="68"/>
    </row>
    <row r="2276" spans="1:4">
      <c r="A2276" s="68"/>
      <c r="B2276" s="68"/>
      <c r="C2276" s="68"/>
      <c r="D2276" s="68"/>
    </row>
    <row r="2277" spans="1:4">
      <c r="A2277" s="68"/>
      <c r="B2277" s="68"/>
      <c r="C2277" s="68"/>
      <c r="D2277" s="68"/>
    </row>
    <row r="2278" spans="1:4">
      <c r="A2278" s="68"/>
      <c r="B2278" s="68"/>
      <c r="C2278" s="68"/>
      <c r="D2278" s="68"/>
    </row>
    <row r="2279" spans="1:4">
      <c r="A2279" s="68"/>
      <c r="B2279" s="68"/>
      <c r="C2279" s="68"/>
      <c r="D2279" s="68"/>
    </row>
    <row r="2280" spans="1:4">
      <c r="A2280" s="68"/>
      <c r="B2280" s="68"/>
      <c r="C2280" s="68"/>
      <c r="D2280" s="68"/>
    </row>
    <row r="2281" spans="1:4">
      <c r="A2281" s="68"/>
      <c r="B2281" s="68"/>
      <c r="C2281" s="68"/>
      <c r="D2281" s="68"/>
    </row>
    <row r="2282" spans="1:4">
      <c r="A2282" s="68"/>
      <c r="B2282" s="68"/>
      <c r="C2282" s="68"/>
      <c r="D2282" s="68"/>
    </row>
    <row r="2283" spans="1:4">
      <c r="A2283" s="68"/>
      <c r="B2283" s="68"/>
      <c r="C2283" s="68"/>
      <c r="D2283" s="68"/>
    </row>
    <row r="2284" spans="1:4">
      <c r="A2284" s="68"/>
      <c r="B2284" s="68"/>
      <c r="C2284" s="68"/>
      <c r="D2284" s="68"/>
    </row>
    <row r="2285" spans="1:4">
      <c r="A2285" s="68"/>
      <c r="B2285" s="68"/>
      <c r="C2285" s="68"/>
      <c r="D2285" s="68"/>
    </row>
    <row r="2286" spans="1:4">
      <c r="A2286" s="68"/>
      <c r="B2286" s="68"/>
      <c r="C2286" s="68"/>
      <c r="D2286" s="68"/>
    </row>
    <row r="2287" spans="1:4">
      <c r="A2287" s="68"/>
      <c r="B2287" s="68"/>
      <c r="C2287" s="68"/>
      <c r="D2287" s="68"/>
    </row>
    <row r="2288" spans="1:4">
      <c r="A2288" s="68"/>
      <c r="B2288" s="68"/>
      <c r="C2288" s="68"/>
      <c r="D2288" s="68"/>
    </row>
    <row r="2289" spans="1:4">
      <c r="A2289" s="68"/>
      <c r="B2289" s="68"/>
      <c r="C2289" s="68"/>
      <c r="D2289" s="68"/>
    </row>
    <row r="2290" spans="1:4">
      <c r="A2290" s="68"/>
      <c r="B2290" s="68"/>
      <c r="C2290" s="68"/>
      <c r="D2290" s="68"/>
    </row>
    <row r="2291" spans="1:4">
      <c r="A2291" s="68"/>
      <c r="B2291" s="68"/>
      <c r="C2291" s="68"/>
      <c r="D2291" s="68"/>
    </row>
    <row r="2292" spans="1:4">
      <c r="A2292" s="68"/>
      <c r="B2292" s="68"/>
      <c r="C2292" s="68"/>
      <c r="D2292" s="68"/>
    </row>
    <row r="2293" spans="1:4">
      <c r="A2293" s="68"/>
      <c r="B2293" s="68"/>
      <c r="C2293" s="68"/>
      <c r="D2293" s="68"/>
    </row>
    <row r="2294" spans="1:4">
      <c r="A2294" s="68"/>
      <c r="B2294" s="68"/>
      <c r="C2294" s="68"/>
      <c r="D2294" s="68"/>
    </row>
    <row r="2295" spans="1:4">
      <c r="A2295" s="68"/>
      <c r="B2295" s="68"/>
      <c r="C2295" s="68"/>
      <c r="D2295" s="68"/>
    </row>
    <row r="2296" spans="1:4">
      <c r="A2296" s="68"/>
      <c r="B2296" s="68"/>
      <c r="C2296" s="68"/>
      <c r="D2296" s="68"/>
    </row>
    <row r="2297" spans="1:4">
      <c r="A2297" s="68"/>
      <c r="B2297" s="68"/>
      <c r="C2297" s="68"/>
      <c r="D2297" s="68"/>
    </row>
    <row r="2298" spans="1:4">
      <c r="A2298" s="68"/>
      <c r="B2298" s="68"/>
      <c r="C2298" s="68"/>
      <c r="D2298" s="68"/>
    </row>
    <row r="2299" spans="1:4">
      <c r="A2299" s="68"/>
      <c r="B2299" s="68"/>
      <c r="C2299" s="68"/>
      <c r="D2299" s="68"/>
    </row>
    <row r="2300" spans="1:4">
      <c r="A2300" s="68"/>
      <c r="B2300" s="68"/>
      <c r="C2300" s="68"/>
      <c r="D2300" s="68"/>
    </row>
    <row r="2301" spans="1:4">
      <c r="A2301" s="68"/>
      <c r="B2301" s="68"/>
      <c r="C2301" s="68"/>
      <c r="D2301" s="68"/>
    </row>
    <row r="2302" spans="1:4">
      <c r="A2302" s="68"/>
      <c r="B2302" s="68"/>
      <c r="C2302" s="68"/>
      <c r="D2302" s="68"/>
    </row>
    <row r="2303" spans="1:4">
      <c r="A2303" s="68"/>
      <c r="B2303" s="68"/>
      <c r="C2303" s="68"/>
      <c r="D2303" s="68"/>
    </row>
    <row r="2304" spans="1:4">
      <c r="A2304" s="68"/>
      <c r="B2304" s="68"/>
      <c r="C2304" s="68"/>
      <c r="D2304" s="68"/>
    </row>
    <row r="2305" spans="1:4">
      <c r="A2305" s="68"/>
      <c r="B2305" s="68"/>
      <c r="C2305" s="68"/>
      <c r="D2305" s="68"/>
    </row>
    <row r="2306" spans="1:4">
      <c r="A2306" s="68"/>
      <c r="B2306" s="68"/>
      <c r="C2306" s="68"/>
      <c r="D2306" s="68"/>
    </row>
    <row r="2307" spans="1:4">
      <c r="A2307" s="68"/>
      <c r="B2307" s="68"/>
      <c r="C2307" s="68"/>
      <c r="D2307" s="68"/>
    </row>
    <row r="2308" spans="1:4">
      <c r="A2308" s="68"/>
      <c r="B2308" s="68"/>
      <c r="C2308" s="68"/>
      <c r="D2308" s="68"/>
    </row>
    <row r="2309" spans="1:4">
      <c r="A2309" s="68"/>
      <c r="B2309" s="68"/>
      <c r="C2309" s="68"/>
      <c r="D2309" s="68"/>
    </row>
    <row r="2310" spans="1:4">
      <c r="A2310" s="68"/>
      <c r="B2310" s="68"/>
      <c r="C2310" s="68"/>
      <c r="D2310" s="68"/>
    </row>
    <row r="2311" spans="1:4">
      <c r="A2311" s="68"/>
      <c r="B2311" s="68"/>
      <c r="C2311" s="68"/>
      <c r="D2311" s="68"/>
    </row>
    <row r="2312" spans="1:4">
      <c r="A2312" s="68"/>
      <c r="B2312" s="68"/>
      <c r="C2312" s="68"/>
      <c r="D2312" s="68"/>
    </row>
    <row r="2313" spans="1:4">
      <c r="A2313" s="68"/>
      <c r="B2313" s="68"/>
      <c r="C2313" s="68"/>
      <c r="D2313" s="68"/>
    </row>
    <row r="2314" spans="1:4">
      <c r="A2314" s="68"/>
      <c r="B2314" s="68"/>
      <c r="C2314" s="68"/>
      <c r="D2314" s="68"/>
    </row>
    <row r="2315" spans="1:4">
      <c r="A2315" s="68"/>
      <c r="B2315" s="68"/>
      <c r="C2315" s="68"/>
      <c r="D2315" s="68"/>
    </row>
    <row r="2316" spans="1:4">
      <c r="A2316" s="68"/>
      <c r="B2316" s="68"/>
      <c r="C2316" s="68"/>
      <c r="D2316" s="68"/>
    </row>
    <row r="2317" spans="1:4">
      <c r="A2317" s="68"/>
      <c r="B2317" s="68"/>
      <c r="C2317" s="68"/>
      <c r="D2317" s="68"/>
    </row>
    <row r="2318" spans="1:4">
      <c r="A2318" s="68"/>
      <c r="B2318" s="68"/>
      <c r="C2318" s="68"/>
      <c r="D2318" s="68"/>
    </row>
    <row r="2319" spans="1:4">
      <c r="A2319" s="68"/>
      <c r="B2319" s="68"/>
      <c r="C2319" s="68"/>
      <c r="D2319" s="68"/>
    </row>
    <row r="2320" spans="1:4">
      <c r="A2320" s="68"/>
      <c r="B2320" s="68"/>
      <c r="C2320" s="68"/>
      <c r="D2320" s="68"/>
    </row>
    <row r="2321" spans="1:4">
      <c r="A2321" s="68"/>
      <c r="B2321" s="68"/>
      <c r="C2321" s="68"/>
      <c r="D2321" s="68"/>
    </row>
    <row r="2322" spans="1:4">
      <c r="A2322" s="68"/>
      <c r="B2322" s="68"/>
      <c r="C2322" s="68"/>
      <c r="D2322" s="68"/>
    </row>
    <row r="2323" spans="1:4">
      <c r="A2323" s="68"/>
      <c r="B2323" s="68"/>
      <c r="C2323" s="68"/>
      <c r="D2323" s="68"/>
    </row>
    <row r="2324" spans="1:4">
      <c r="A2324" s="68"/>
      <c r="B2324" s="68"/>
      <c r="C2324" s="68"/>
      <c r="D2324" s="68"/>
    </row>
    <row r="2325" spans="1:4">
      <c r="A2325" s="68"/>
      <c r="B2325" s="68"/>
      <c r="C2325" s="68"/>
      <c r="D2325" s="68"/>
    </row>
    <row r="2326" spans="1:4">
      <c r="A2326" s="68"/>
      <c r="B2326" s="68"/>
      <c r="C2326" s="68"/>
      <c r="D2326" s="68"/>
    </row>
    <row r="2327" spans="1:4">
      <c r="A2327" s="68"/>
      <c r="B2327" s="68"/>
      <c r="C2327" s="68"/>
      <c r="D2327" s="68"/>
    </row>
    <row r="2328" spans="1:4">
      <c r="A2328" s="68"/>
      <c r="B2328" s="68"/>
      <c r="C2328" s="68"/>
      <c r="D2328" s="68"/>
    </row>
    <row r="2329" spans="1:4">
      <c r="A2329" s="68"/>
      <c r="B2329" s="68"/>
      <c r="C2329" s="68"/>
      <c r="D2329" s="68"/>
    </row>
    <row r="2330" spans="1:4">
      <c r="A2330" s="68"/>
      <c r="B2330" s="68"/>
      <c r="C2330" s="68"/>
      <c r="D2330" s="68"/>
    </row>
    <row r="2331" spans="1:4">
      <c r="A2331" s="68"/>
      <c r="B2331" s="68"/>
      <c r="C2331" s="68"/>
      <c r="D2331" s="68"/>
    </row>
    <row r="2332" spans="1:4">
      <c r="A2332" s="68"/>
      <c r="B2332" s="68"/>
      <c r="C2332" s="68"/>
      <c r="D2332" s="68"/>
    </row>
    <row r="2333" spans="1:4">
      <c r="A2333" s="68"/>
      <c r="B2333" s="68"/>
      <c r="C2333" s="68"/>
      <c r="D2333" s="68"/>
    </row>
    <row r="2334" spans="1:4">
      <c r="A2334" s="68"/>
      <c r="B2334" s="68"/>
      <c r="C2334" s="68"/>
      <c r="D2334" s="68"/>
    </row>
    <row r="2335" spans="1:4">
      <c r="A2335" s="68"/>
      <c r="B2335" s="68"/>
      <c r="C2335" s="68"/>
      <c r="D2335" s="68"/>
    </row>
    <row r="2336" spans="1:4">
      <c r="A2336" s="68"/>
      <c r="B2336" s="68"/>
      <c r="C2336" s="68"/>
      <c r="D2336" s="68"/>
    </row>
    <row r="2337" spans="1:4">
      <c r="A2337" s="68"/>
      <c r="B2337" s="68"/>
      <c r="C2337" s="68"/>
      <c r="D2337" s="68"/>
    </row>
    <row r="2338" spans="1:4">
      <c r="A2338" s="68"/>
      <c r="B2338" s="68"/>
      <c r="C2338" s="68"/>
      <c r="D2338" s="68"/>
    </row>
    <row r="2339" spans="1:4">
      <c r="A2339" s="68"/>
      <c r="B2339" s="68"/>
      <c r="C2339" s="68"/>
      <c r="D2339" s="68"/>
    </row>
    <row r="2340" spans="1:4">
      <c r="A2340" s="68"/>
      <c r="B2340" s="68"/>
      <c r="C2340" s="68"/>
      <c r="D2340" s="68"/>
    </row>
    <row r="2341" spans="1:4">
      <c r="A2341" s="68"/>
      <c r="B2341" s="68"/>
      <c r="C2341" s="68"/>
      <c r="D2341" s="68"/>
    </row>
    <row r="2342" spans="1:4">
      <c r="A2342" s="68"/>
      <c r="B2342" s="68"/>
      <c r="C2342" s="68"/>
      <c r="D2342" s="68"/>
    </row>
    <row r="2343" spans="1:4">
      <c r="A2343" s="68"/>
      <c r="B2343" s="68"/>
      <c r="C2343" s="68"/>
      <c r="D2343" s="68"/>
    </row>
    <row r="2344" spans="1:4">
      <c r="A2344" s="68"/>
      <c r="B2344" s="68"/>
      <c r="C2344" s="68"/>
      <c r="D2344" s="68"/>
    </row>
    <row r="2345" spans="1:4">
      <c r="A2345" s="68"/>
      <c r="B2345" s="68"/>
      <c r="C2345" s="68"/>
      <c r="D2345" s="68"/>
    </row>
    <row r="2346" spans="1:4">
      <c r="A2346" s="68"/>
      <c r="B2346" s="68"/>
      <c r="C2346" s="68"/>
      <c r="D2346" s="68"/>
    </row>
    <row r="2347" spans="1:4">
      <c r="A2347" s="68"/>
      <c r="B2347" s="68"/>
      <c r="C2347" s="68"/>
      <c r="D2347" s="68"/>
    </row>
    <row r="2348" spans="1:4">
      <c r="A2348" s="68"/>
      <c r="B2348" s="68"/>
      <c r="C2348" s="68"/>
      <c r="D2348" s="68"/>
    </row>
    <row r="2349" spans="1:4">
      <c r="A2349" s="68"/>
      <c r="B2349" s="68"/>
      <c r="C2349" s="68"/>
      <c r="D2349" s="68"/>
    </row>
    <row r="2350" spans="1:4">
      <c r="A2350" s="68"/>
      <c r="B2350" s="68"/>
      <c r="C2350" s="68"/>
      <c r="D2350" s="68"/>
    </row>
    <row r="2351" spans="1:4">
      <c r="A2351" s="68"/>
      <c r="B2351" s="68"/>
      <c r="C2351" s="68"/>
      <c r="D2351" s="68"/>
    </row>
    <row r="2352" spans="1:4">
      <c r="A2352" s="68"/>
      <c r="B2352" s="68"/>
      <c r="C2352" s="68"/>
      <c r="D2352" s="68"/>
    </row>
    <row r="2353" spans="1:4">
      <c r="A2353" s="68"/>
      <c r="B2353" s="68"/>
      <c r="C2353" s="68"/>
      <c r="D2353" s="68"/>
    </row>
    <row r="2354" spans="1:4">
      <c r="A2354" s="68"/>
      <c r="B2354" s="68"/>
      <c r="C2354" s="68"/>
      <c r="D2354" s="68"/>
    </row>
    <row r="2355" spans="1:4">
      <c r="A2355" s="68"/>
      <c r="B2355" s="68"/>
      <c r="C2355" s="68"/>
      <c r="D2355" s="68"/>
    </row>
    <row r="2356" spans="1:4">
      <c r="A2356" s="68"/>
      <c r="B2356" s="68"/>
      <c r="C2356" s="68"/>
      <c r="D2356" s="68"/>
    </row>
    <row r="2357" spans="1:4">
      <c r="A2357" s="68"/>
      <c r="B2357" s="68"/>
      <c r="C2357" s="68"/>
      <c r="D2357" s="68"/>
    </row>
    <row r="2358" spans="1:4">
      <c r="A2358" s="68"/>
      <c r="B2358" s="68"/>
      <c r="C2358" s="68"/>
      <c r="D2358" s="68"/>
    </row>
    <row r="2359" spans="1:4">
      <c r="A2359" s="68"/>
      <c r="B2359" s="68"/>
      <c r="C2359" s="68"/>
      <c r="D2359" s="68"/>
    </row>
    <row r="2360" spans="1:4">
      <c r="A2360" s="68"/>
      <c r="B2360" s="68"/>
      <c r="C2360" s="68"/>
      <c r="D2360" s="68"/>
    </row>
    <row r="2361" spans="1:4">
      <c r="A2361" s="68"/>
      <c r="B2361" s="68"/>
      <c r="C2361" s="68"/>
      <c r="D2361" s="68"/>
    </row>
    <row r="2362" spans="1:4">
      <c r="A2362" s="68"/>
      <c r="B2362" s="68"/>
      <c r="C2362" s="68"/>
      <c r="D2362" s="68"/>
    </row>
    <row r="2363" spans="1:4">
      <c r="A2363" s="68"/>
      <c r="B2363" s="68"/>
      <c r="C2363" s="68"/>
      <c r="D2363" s="68"/>
    </row>
    <row r="2364" spans="1:4">
      <c r="A2364" s="68"/>
      <c r="B2364" s="68"/>
      <c r="C2364" s="68"/>
      <c r="D2364" s="68"/>
    </row>
    <row r="2365" spans="1:4">
      <c r="A2365" s="68"/>
      <c r="B2365" s="68"/>
      <c r="C2365" s="68"/>
      <c r="D2365" s="68"/>
    </row>
    <row r="2366" spans="1:4">
      <c r="A2366" s="68"/>
      <c r="B2366" s="68"/>
      <c r="C2366" s="68"/>
      <c r="D2366" s="68"/>
    </row>
    <row r="2367" spans="1:4">
      <c r="A2367" s="68"/>
      <c r="B2367" s="68"/>
      <c r="C2367" s="68"/>
      <c r="D2367" s="68"/>
    </row>
    <row r="2368" spans="1:4">
      <c r="A2368" s="68"/>
      <c r="B2368" s="68"/>
      <c r="C2368" s="68"/>
      <c r="D2368" s="68"/>
    </row>
    <row r="2369" spans="1:4">
      <c r="A2369" s="68"/>
      <c r="B2369" s="68"/>
      <c r="C2369" s="68"/>
      <c r="D2369" s="68"/>
    </row>
    <row r="2370" spans="1:4">
      <c r="A2370" s="68"/>
      <c r="B2370" s="68"/>
      <c r="C2370" s="68"/>
      <c r="D2370" s="68"/>
    </row>
    <row r="2371" spans="1:4">
      <c r="A2371" s="68"/>
      <c r="B2371" s="68"/>
      <c r="C2371" s="68"/>
      <c r="D2371" s="68"/>
    </row>
    <row r="2372" spans="1:4">
      <c r="A2372" s="68"/>
      <c r="B2372" s="68"/>
      <c r="C2372" s="68"/>
      <c r="D2372" s="68"/>
    </row>
    <row r="2373" spans="1:4">
      <c r="A2373" s="68"/>
      <c r="B2373" s="68"/>
      <c r="C2373" s="68"/>
      <c r="D2373" s="68"/>
    </row>
    <row r="2374" spans="1:4">
      <c r="A2374" s="68"/>
      <c r="B2374" s="68"/>
      <c r="C2374" s="68"/>
      <c r="D2374" s="68"/>
    </row>
    <row r="2375" spans="1:4">
      <c r="A2375" s="68"/>
      <c r="B2375" s="68"/>
      <c r="C2375" s="68"/>
      <c r="D2375" s="68"/>
    </row>
    <row r="2376" spans="1:4">
      <c r="A2376" s="68"/>
      <c r="B2376" s="68"/>
      <c r="C2376" s="68"/>
      <c r="D2376" s="68"/>
    </row>
    <row r="2377" spans="1:4">
      <c r="A2377" s="68"/>
      <c r="B2377" s="68"/>
      <c r="C2377" s="68"/>
      <c r="D2377" s="68"/>
    </row>
    <row r="2378" spans="1:4">
      <c r="A2378" s="68"/>
      <c r="B2378" s="68"/>
      <c r="C2378" s="68"/>
      <c r="D2378" s="68"/>
    </row>
    <row r="2379" spans="1:4">
      <c r="A2379" s="68"/>
      <c r="B2379" s="68"/>
      <c r="C2379" s="68"/>
      <c r="D2379" s="68"/>
    </row>
    <row r="2380" spans="1:4">
      <c r="A2380" s="68"/>
      <c r="B2380" s="68"/>
      <c r="C2380" s="68"/>
      <c r="D2380" s="68"/>
    </row>
    <row r="2381" spans="1:4">
      <c r="A2381" s="68"/>
      <c r="B2381" s="68"/>
      <c r="C2381" s="68"/>
      <c r="D2381" s="68"/>
    </row>
    <row r="2382" spans="1:4">
      <c r="A2382" s="68"/>
      <c r="B2382" s="68"/>
      <c r="C2382" s="68"/>
      <c r="D2382" s="68"/>
    </row>
    <row r="2383" spans="1:4">
      <c r="A2383" s="68"/>
      <c r="B2383" s="68"/>
      <c r="C2383" s="68"/>
      <c r="D2383" s="68"/>
    </row>
    <row r="2384" spans="1:4">
      <c r="A2384" s="68"/>
      <c r="B2384" s="68"/>
      <c r="C2384" s="68"/>
      <c r="D2384" s="68"/>
    </row>
    <row r="2385" spans="1:4">
      <c r="A2385" s="68"/>
      <c r="B2385" s="68"/>
      <c r="C2385" s="68"/>
      <c r="D2385" s="68"/>
    </row>
    <row r="2386" spans="1:4">
      <c r="A2386" s="68"/>
      <c r="B2386" s="68"/>
      <c r="C2386" s="68"/>
      <c r="D2386" s="68"/>
    </row>
    <row r="2387" spans="1:4">
      <c r="A2387" s="68"/>
      <c r="B2387" s="68"/>
      <c r="C2387" s="68"/>
      <c r="D2387" s="68"/>
    </row>
    <row r="2388" spans="1:4">
      <c r="A2388" s="68"/>
      <c r="B2388" s="68"/>
      <c r="C2388" s="68"/>
      <c r="D2388" s="68"/>
    </row>
    <row r="2389" spans="1:4">
      <c r="A2389" s="68"/>
      <c r="B2389" s="68"/>
      <c r="C2389" s="68"/>
      <c r="D2389" s="68"/>
    </row>
    <row r="2390" spans="1:4">
      <c r="A2390" s="68"/>
      <c r="B2390" s="68"/>
      <c r="C2390" s="68"/>
      <c r="D2390" s="68"/>
    </row>
    <row r="2391" spans="1:4">
      <c r="A2391" s="68"/>
      <c r="B2391" s="68"/>
      <c r="C2391" s="68"/>
      <c r="D2391" s="68"/>
    </row>
    <row r="2392" spans="1:4">
      <c r="A2392" s="68"/>
      <c r="B2392" s="68"/>
      <c r="C2392" s="68"/>
      <c r="D2392" s="68"/>
    </row>
    <row r="2393" spans="1:4">
      <c r="A2393" s="68"/>
      <c r="B2393" s="68"/>
      <c r="C2393" s="68"/>
      <c r="D2393" s="68"/>
    </row>
    <row r="2394" spans="1:4">
      <c r="A2394" s="68"/>
      <c r="B2394" s="68"/>
      <c r="C2394" s="68"/>
      <c r="D2394" s="68"/>
    </row>
    <row r="2395" spans="1:4">
      <c r="A2395" s="68"/>
      <c r="B2395" s="68"/>
      <c r="C2395" s="68"/>
      <c r="D2395" s="68"/>
    </row>
    <row r="2396" spans="1:4">
      <c r="A2396" s="68"/>
      <c r="B2396" s="68"/>
      <c r="C2396" s="68"/>
      <c r="D2396" s="68"/>
    </row>
    <row r="2397" spans="1:4">
      <c r="A2397" s="68"/>
      <c r="B2397" s="68"/>
      <c r="C2397" s="68"/>
      <c r="D2397" s="68"/>
    </row>
    <row r="2398" spans="1:4">
      <c r="A2398" s="68"/>
      <c r="B2398" s="68"/>
      <c r="C2398" s="68"/>
      <c r="D2398" s="68"/>
    </row>
    <row r="2399" spans="1:4">
      <c r="A2399" s="68"/>
      <c r="B2399" s="68"/>
      <c r="C2399" s="68"/>
      <c r="D2399" s="68"/>
    </row>
    <row r="2400" spans="1:4">
      <c r="A2400" s="68"/>
      <c r="B2400" s="68"/>
      <c r="C2400" s="68"/>
      <c r="D2400" s="68"/>
    </row>
    <row r="2401" spans="1:4">
      <c r="A2401" s="68"/>
      <c r="B2401" s="68"/>
      <c r="C2401" s="68"/>
      <c r="D2401" s="68"/>
    </row>
    <row r="2402" spans="1:4">
      <c r="A2402" s="68"/>
      <c r="B2402" s="68"/>
      <c r="C2402" s="68"/>
      <c r="D2402" s="68"/>
    </row>
    <row r="2403" spans="1:4">
      <c r="A2403" s="68"/>
      <c r="B2403" s="68"/>
      <c r="C2403" s="68"/>
      <c r="D2403" s="68"/>
    </row>
    <row r="2404" spans="1:4">
      <c r="A2404" s="68"/>
      <c r="B2404" s="68"/>
      <c r="C2404" s="68"/>
      <c r="D2404" s="68"/>
    </row>
    <row r="2405" spans="1:4">
      <c r="A2405" s="68"/>
      <c r="B2405" s="68"/>
      <c r="C2405" s="68"/>
      <c r="D2405" s="68"/>
    </row>
    <row r="2406" spans="1:4">
      <c r="A2406" s="68"/>
      <c r="B2406" s="68"/>
      <c r="C2406" s="68"/>
      <c r="D2406" s="68"/>
    </row>
    <row r="2407" spans="1:4">
      <c r="A2407" s="68"/>
      <c r="B2407" s="68"/>
      <c r="C2407" s="68"/>
      <c r="D2407" s="68"/>
    </row>
    <row r="2408" spans="1:4">
      <c r="A2408" s="68"/>
      <c r="B2408" s="68"/>
      <c r="C2408" s="68"/>
      <c r="D2408" s="68"/>
    </row>
    <row r="2409" spans="1:4">
      <c r="A2409" s="68"/>
      <c r="B2409" s="68"/>
      <c r="C2409" s="68"/>
      <c r="D2409" s="68"/>
    </row>
    <row r="2410" spans="1:4">
      <c r="A2410" s="68"/>
      <c r="B2410" s="68"/>
      <c r="C2410" s="68"/>
      <c r="D2410" s="68"/>
    </row>
    <row r="2411" spans="1:4">
      <c r="A2411" s="68"/>
      <c r="B2411" s="68"/>
      <c r="C2411" s="68"/>
      <c r="D2411" s="68"/>
    </row>
    <row r="2412" spans="1:4">
      <c r="A2412" s="68"/>
      <c r="B2412" s="68"/>
      <c r="C2412" s="68"/>
      <c r="D2412" s="68"/>
    </row>
    <row r="2413" spans="1:4">
      <c r="A2413" s="68"/>
      <c r="B2413" s="68"/>
      <c r="C2413" s="68"/>
      <c r="D2413" s="68"/>
    </row>
    <row r="2414" spans="1:4">
      <c r="A2414" s="68"/>
      <c r="B2414" s="68"/>
      <c r="C2414" s="68"/>
      <c r="D2414" s="68"/>
    </row>
    <row r="2415" spans="1:4">
      <c r="A2415" s="68"/>
      <c r="B2415" s="68"/>
      <c r="C2415" s="68"/>
      <c r="D2415" s="68"/>
    </row>
    <row r="2416" spans="1:4">
      <c r="A2416" s="68"/>
      <c r="B2416" s="68"/>
      <c r="C2416" s="68"/>
      <c r="D2416" s="68"/>
    </row>
    <row r="2417" spans="1:4">
      <c r="A2417" s="68"/>
      <c r="B2417" s="68"/>
      <c r="C2417" s="68"/>
      <c r="D2417" s="68"/>
    </row>
    <row r="2418" spans="1:4">
      <c r="A2418" s="68"/>
      <c r="B2418" s="68"/>
      <c r="C2418" s="68"/>
      <c r="D2418" s="68"/>
    </row>
    <row r="2419" spans="1:4">
      <c r="A2419" s="68"/>
      <c r="B2419" s="68"/>
      <c r="C2419" s="68"/>
      <c r="D2419" s="68"/>
    </row>
    <row r="2420" spans="1:4">
      <c r="A2420" s="68"/>
      <c r="B2420" s="68"/>
      <c r="C2420" s="68"/>
      <c r="D2420" s="68"/>
    </row>
    <row r="2421" spans="1:4">
      <c r="A2421" s="68"/>
      <c r="B2421" s="68"/>
      <c r="C2421" s="68"/>
      <c r="D2421" s="68"/>
    </row>
    <row r="2422" spans="1:4">
      <c r="A2422" s="68"/>
      <c r="B2422" s="68"/>
      <c r="C2422" s="68"/>
      <c r="D2422" s="68"/>
    </row>
    <row r="2423" spans="1:4">
      <c r="A2423" s="68"/>
      <c r="B2423" s="68"/>
      <c r="C2423" s="68"/>
      <c r="D2423" s="68"/>
    </row>
    <row r="2424" spans="1:4">
      <c r="A2424" s="68"/>
      <c r="B2424" s="68"/>
      <c r="C2424" s="68"/>
      <c r="D2424" s="68"/>
    </row>
    <row r="2425" spans="1:4">
      <c r="A2425" s="68"/>
      <c r="B2425" s="68"/>
      <c r="C2425" s="68"/>
      <c r="D2425" s="68"/>
    </row>
    <row r="2426" spans="1:4">
      <c r="A2426" s="68"/>
      <c r="B2426" s="68"/>
      <c r="C2426" s="68"/>
      <c r="D2426" s="68"/>
    </row>
    <row r="2427" spans="1:4">
      <c r="A2427" s="68"/>
      <c r="B2427" s="68"/>
      <c r="C2427" s="68"/>
      <c r="D2427" s="68"/>
    </row>
    <row r="2428" spans="1:4">
      <c r="A2428" s="68"/>
      <c r="B2428" s="68"/>
      <c r="C2428" s="68"/>
      <c r="D2428" s="68"/>
    </row>
    <row r="2429" spans="1:4">
      <c r="A2429" s="68"/>
      <c r="B2429" s="68"/>
      <c r="C2429" s="68"/>
      <c r="D2429" s="68"/>
    </row>
    <row r="2430" spans="1:4">
      <c r="A2430" s="68"/>
      <c r="B2430" s="68"/>
      <c r="C2430" s="68"/>
      <c r="D2430" s="68"/>
    </row>
    <row r="2431" spans="1:4">
      <c r="A2431" s="68"/>
      <c r="B2431" s="68"/>
      <c r="C2431" s="68"/>
      <c r="D2431" s="68"/>
    </row>
    <row r="2432" spans="1:4">
      <c r="A2432" s="68"/>
      <c r="B2432" s="68"/>
      <c r="C2432" s="68"/>
      <c r="D2432" s="68"/>
    </row>
    <row r="2433" spans="1:4">
      <c r="A2433" s="68"/>
      <c r="B2433" s="68"/>
      <c r="C2433" s="68"/>
      <c r="D2433" s="68"/>
    </row>
    <row r="2434" spans="1:4">
      <c r="A2434" s="68"/>
      <c r="B2434" s="68"/>
      <c r="C2434" s="68"/>
      <c r="D2434" s="68"/>
    </row>
    <row r="2435" spans="1:4">
      <c r="A2435" s="68"/>
      <c r="B2435" s="68"/>
      <c r="C2435" s="68"/>
      <c r="D2435" s="68"/>
    </row>
    <row r="2436" spans="1:4">
      <c r="A2436" s="68"/>
      <c r="B2436" s="68"/>
      <c r="C2436" s="68"/>
      <c r="D2436" s="68"/>
    </row>
    <row r="2437" spans="1:4">
      <c r="A2437" s="68"/>
      <c r="B2437" s="68"/>
      <c r="C2437" s="68"/>
      <c r="D2437" s="68"/>
    </row>
    <row r="2438" spans="1:4">
      <c r="A2438" s="68"/>
      <c r="B2438" s="68"/>
      <c r="C2438" s="68"/>
      <c r="D2438" s="68"/>
    </row>
    <row r="2439" spans="1:4">
      <c r="A2439" s="68"/>
      <c r="B2439" s="68"/>
      <c r="C2439" s="68"/>
      <c r="D2439" s="68"/>
    </row>
    <row r="2440" spans="1:4">
      <c r="A2440" s="68"/>
      <c r="B2440" s="68"/>
      <c r="C2440" s="68"/>
      <c r="D2440" s="68"/>
    </row>
    <row r="2441" spans="1:4">
      <c r="A2441" s="68"/>
      <c r="B2441" s="68"/>
      <c r="C2441" s="68"/>
      <c r="D2441" s="68"/>
    </row>
    <row r="2442" spans="1:4">
      <c r="A2442" s="68"/>
      <c r="B2442" s="68"/>
      <c r="C2442" s="68"/>
      <c r="D2442" s="68"/>
    </row>
    <row r="2443" spans="1:4">
      <c r="A2443" s="68"/>
      <c r="B2443" s="68"/>
      <c r="C2443" s="68"/>
      <c r="D2443" s="68"/>
    </row>
    <row r="2444" spans="1:4">
      <c r="A2444" s="68"/>
      <c r="B2444" s="68"/>
      <c r="C2444" s="68"/>
      <c r="D2444" s="68"/>
    </row>
    <row r="2445" spans="1:4">
      <c r="A2445" s="68"/>
      <c r="B2445" s="68"/>
      <c r="C2445" s="68"/>
      <c r="D2445" s="68"/>
    </row>
    <row r="2446" spans="1:4">
      <c r="A2446" s="68"/>
      <c r="B2446" s="68"/>
      <c r="C2446" s="68"/>
      <c r="D2446" s="68"/>
    </row>
    <row r="2447" spans="1:4">
      <c r="A2447" s="68"/>
      <c r="B2447" s="68"/>
      <c r="C2447" s="68"/>
      <c r="D2447" s="68"/>
    </row>
    <row r="2448" spans="1:4">
      <c r="A2448" s="68"/>
      <c r="B2448" s="68"/>
      <c r="C2448" s="68"/>
      <c r="D2448" s="68"/>
    </row>
    <row r="2449" spans="1:4">
      <c r="A2449" s="68"/>
      <c r="B2449" s="68"/>
      <c r="C2449" s="68"/>
      <c r="D2449" s="68"/>
    </row>
    <row r="2450" spans="1:4">
      <c r="A2450" s="68"/>
      <c r="B2450" s="68"/>
      <c r="C2450" s="68"/>
      <c r="D2450" s="68"/>
    </row>
    <row r="2451" spans="1:4">
      <c r="A2451" s="68"/>
      <c r="B2451" s="68"/>
      <c r="C2451" s="68"/>
      <c r="D2451" s="68"/>
    </row>
    <row r="2452" spans="1:4">
      <c r="A2452" s="68"/>
      <c r="B2452" s="68"/>
      <c r="C2452" s="68"/>
      <c r="D2452" s="68"/>
    </row>
    <row r="2453" spans="1:4">
      <c r="A2453" s="68"/>
      <c r="B2453" s="68"/>
      <c r="C2453" s="68"/>
      <c r="D2453" s="68"/>
    </row>
    <row r="2454" spans="1:4">
      <c r="A2454" s="68"/>
      <c r="B2454" s="68"/>
      <c r="C2454" s="68"/>
      <c r="D2454" s="68"/>
    </row>
    <row r="2455" spans="1:4">
      <c r="A2455" s="68"/>
      <c r="B2455" s="68"/>
      <c r="C2455" s="68"/>
      <c r="D2455" s="68"/>
    </row>
    <row r="2456" spans="1:4">
      <c r="A2456" s="68"/>
      <c r="B2456" s="68"/>
      <c r="C2456" s="68"/>
      <c r="D2456" s="68"/>
    </row>
    <row r="2457" spans="1:4">
      <c r="A2457" s="68"/>
      <c r="B2457" s="68"/>
      <c r="C2457" s="68"/>
      <c r="D2457" s="68"/>
    </row>
    <row r="2458" spans="1:4">
      <c r="A2458" s="68"/>
      <c r="B2458" s="68"/>
      <c r="C2458" s="68"/>
      <c r="D2458" s="68"/>
    </row>
    <row r="2459" spans="1:4">
      <c r="A2459" s="68"/>
      <c r="B2459" s="68"/>
      <c r="C2459" s="68"/>
      <c r="D2459" s="68"/>
    </row>
    <row r="2460" spans="1:4">
      <c r="A2460" s="68"/>
      <c r="B2460" s="68"/>
      <c r="C2460" s="68"/>
      <c r="D2460" s="68"/>
    </row>
    <row r="2461" spans="1:4">
      <c r="A2461" s="68"/>
      <c r="B2461" s="68"/>
      <c r="C2461" s="68"/>
      <c r="D2461" s="68"/>
    </row>
    <row r="2462" spans="1:4">
      <c r="A2462" s="68"/>
      <c r="B2462" s="68"/>
      <c r="C2462" s="68"/>
      <c r="D2462" s="68"/>
    </row>
    <row r="2463" spans="1:4">
      <c r="A2463" s="68"/>
      <c r="B2463" s="68"/>
      <c r="C2463" s="68"/>
      <c r="D2463" s="68"/>
    </row>
    <row r="2464" spans="1:4">
      <c r="A2464" s="68"/>
      <c r="B2464" s="68"/>
      <c r="C2464" s="68"/>
      <c r="D2464" s="68"/>
    </row>
    <row r="2465" spans="1:4">
      <c r="A2465" s="68"/>
      <c r="B2465" s="68"/>
      <c r="C2465" s="68"/>
      <c r="D2465" s="68"/>
    </row>
    <row r="2466" spans="1:4">
      <c r="A2466" s="68"/>
      <c r="B2466" s="68"/>
      <c r="C2466" s="68"/>
      <c r="D2466" s="68"/>
    </row>
    <row r="2467" spans="1:4">
      <c r="A2467" s="68"/>
      <c r="B2467" s="68"/>
      <c r="C2467" s="68"/>
      <c r="D2467" s="68"/>
    </row>
    <row r="2468" spans="1:4">
      <c r="A2468" s="68"/>
      <c r="B2468" s="68"/>
      <c r="C2468" s="68"/>
      <c r="D2468" s="68"/>
    </row>
    <row r="2469" spans="1:4">
      <c r="A2469" s="68"/>
      <c r="B2469" s="68"/>
      <c r="C2469" s="68"/>
      <c r="D2469" s="68"/>
    </row>
    <row r="2470" spans="1:4">
      <c r="A2470" s="68"/>
      <c r="B2470" s="68"/>
      <c r="C2470" s="68"/>
      <c r="D2470" s="68"/>
    </row>
    <row r="2471" spans="1:4">
      <c r="A2471" s="68"/>
      <c r="B2471" s="68"/>
      <c r="C2471" s="68"/>
      <c r="D2471" s="68"/>
    </row>
    <row r="2472" spans="1:4">
      <c r="A2472" s="68"/>
      <c r="B2472" s="68"/>
      <c r="C2472" s="68"/>
      <c r="D2472" s="68"/>
    </row>
    <row r="2473" spans="1:4">
      <c r="A2473" s="68"/>
      <c r="B2473" s="68"/>
      <c r="C2473" s="68"/>
      <c r="D2473" s="68"/>
    </row>
    <row r="2474" spans="1:4">
      <c r="A2474" s="68"/>
      <c r="B2474" s="68"/>
      <c r="C2474" s="68"/>
      <c r="D2474" s="68"/>
    </row>
    <row r="2475" spans="1:4">
      <c r="A2475" s="68"/>
      <c r="B2475" s="68"/>
      <c r="C2475" s="68"/>
      <c r="D2475" s="68"/>
    </row>
    <row r="2476" spans="1:4">
      <c r="A2476" s="68"/>
      <c r="B2476" s="68"/>
      <c r="C2476" s="68"/>
      <c r="D2476" s="68"/>
    </row>
    <row r="2477" spans="1:4">
      <c r="A2477" s="68"/>
      <c r="B2477" s="68"/>
      <c r="C2477" s="68"/>
      <c r="D2477" s="68"/>
    </row>
    <row r="2478" spans="1:4">
      <c r="A2478" s="68"/>
      <c r="B2478" s="68"/>
      <c r="C2478" s="68"/>
      <c r="D2478" s="68"/>
    </row>
    <row r="2479" spans="1:4">
      <c r="A2479" s="68"/>
      <c r="B2479" s="68"/>
      <c r="C2479" s="68"/>
      <c r="D2479" s="68"/>
    </row>
    <row r="2480" spans="1:4">
      <c r="A2480" s="68"/>
      <c r="B2480" s="68"/>
      <c r="C2480" s="68"/>
      <c r="D2480" s="68"/>
    </row>
    <row r="2481" spans="1:4">
      <c r="A2481" s="68"/>
      <c r="B2481" s="68"/>
      <c r="C2481" s="68"/>
      <c r="D2481" s="68"/>
    </row>
    <row r="2482" spans="1:4">
      <c r="A2482" s="68"/>
      <c r="B2482" s="68"/>
      <c r="C2482" s="68"/>
      <c r="D2482" s="68"/>
    </row>
    <row r="2483" spans="1:4">
      <c r="A2483" s="68"/>
      <c r="B2483" s="68"/>
      <c r="C2483" s="68"/>
      <c r="D2483" s="68"/>
    </row>
    <row r="2484" spans="1:4">
      <c r="A2484" s="68"/>
      <c r="B2484" s="68"/>
      <c r="C2484" s="68"/>
      <c r="D2484" s="68"/>
    </row>
    <row r="2485" spans="1:4">
      <c r="A2485" s="68"/>
      <c r="B2485" s="68"/>
      <c r="C2485" s="68"/>
      <c r="D2485" s="68"/>
    </row>
    <row r="2486" spans="1:4">
      <c r="A2486" s="68"/>
      <c r="B2486" s="68"/>
      <c r="C2486" s="68"/>
      <c r="D2486" s="68"/>
    </row>
    <row r="2487" spans="1:4">
      <c r="A2487" s="68"/>
      <c r="B2487" s="68"/>
      <c r="C2487" s="68"/>
      <c r="D2487" s="68"/>
    </row>
    <row r="2488" spans="1:4">
      <c r="A2488" s="68"/>
      <c r="B2488" s="68"/>
      <c r="C2488" s="68"/>
      <c r="D2488" s="68"/>
    </row>
    <row r="2489" spans="1:4">
      <c r="A2489" s="68"/>
      <c r="B2489" s="68"/>
      <c r="C2489" s="68"/>
      <c r="D2489" s="68"/>
    </row>
    <row r="2490" spans="1:4">
      <c r="A2490" s="68"/>
      <c r="B2490" s="68"/>
      <c r="C2490" s="68"/>
      <c r="D2490" s="68"/>
    </row>
    <row r="2491" spans="1:4">
      <c r="A2491" s="68"/>
      <c r="B2491" s="68"/>
      <c r="C2491" s="68"/>
      <c r="D2491" s="68"/>
    </row>
    <row r="2492" spans="1:4">
      <c r="A2492" s="68"/>
      <c r="B2492" s="68"/>
      <c r="C2492" s="68"/>
      <c r="D2492" s="68"/>
    </row>
    <row r="2493" spans="1:4">
      <c r="A2493" s="68"/>
      <c r="B2493" s="68"/>
      <c r="C2493" s="68"/>
      <c r="D2493" s="68"/>
    </row>
    <row r="2494" spans="1:4">
      <c r="A2494" s="68"/>
      <c r="B2494" s="68"/>
      <c r="C2494" s="68"/>
      <c r="D2494" s="68"/>
    </row>
    <row r="2495" spans="1:4">
      <c r="A2495" s="68"/>
      <c r="B2495" s="68"/>
      <c r="C2495" s="68"/>
      <c r="D2495" s="68"/>
    </row>
    <row r="2496" spans="1:4">
      <c r="A2496" s="68"/>
      <c r="B2496" s="68"/>
      <c r="C2496" s="68"/>
      <c r="D2496" s="68"/>
    </row>
    <row r="2497" spans="1:4">
      <c r="A2497" s="68"/>
      <c r="B2497" s="68"/>
      <c r="C2497" s="68"/>
      <c r="D2497" s="68"/>
    </row>
    <row r="2498" spans="1:4">
      <c r="A2498" s="68"/>
      <c r="B2498" s="68"/>
      <c r="C2498" s="68"/>
      <c r="D2498" s="68"/>
    </row>
    <row r="2499" spans="1:4">
      <c r="A2499" s="68"/>
      <c r="B2499" s="68"/>
      <c r="C2499" s="68"/>
      <c r="D2499" s="68"/>
    </row>
    <row r="2500" spans="1:4">
      <c r="A2500" s="68"/>
      <c r="B2500" s="68"/>
      <c r="C2500" s="68"/>
      <c r="D2500" s="68"/>
    </row>
    <row r="2501" spans="1:4">
      <c r="A2501" s="68"/>
      <c r="B2501" s="68"/>
      <c r="C2501" s="68"/>
      <c r="D2501" s="68"/>
    </row>
    <row r="2502" spans="1:4">
      <c r="A2502" s="68"/>
      <c r="B2502" s="68"/>
      <c r="C2502" s="68"/>
      <c r="D2502" s="68"/>
    </row>
    <row r="2503" spans="1:4">
      <c r="A2503" s="68"/>
      <c r="B2503" s="68"/>
      <c r="C2503" s="68"/>
      <c r="D2503" s="68"/>
    </row>
    <row r="2504" spans="1:4">
      <c r="A2504" s="68"/>
      <c r="B2504" s="68"/>
      <c r="C2504" s="68"/>
      <c r="D2504" s="68"/>
    </row>
    <row r="2505" spans="1:4">
      <c r="A2505" s="68"/>
      <c r="B2505" s="68"/>
      <c r="C2505" s="68"/>
      <c r="D2505" s="68"/>
    </row>
    <row r="2506" spans="1:4">
      <c r="A2506" s="68"/>
      <c r="B2506" s="68"/>
      <c r="C2506" s="68"/>
      <c r="D2506" s="68"/>
    </row>
    <row r="2507" spans="1:4">
      <c r="A2507" s="68"/>
      <c r="B2507" s="68"/>
      <c r="C2507" s="68"/>
      <c r="D2507" s="68"/>
    </row>
    <row r="2508" spans="1:4">
      <c r="A2508" s="68"/>
      <c r="B2508" s="68"/>
      <c r="C2508" s="68"/>
      <c r="D2508" s="68"/>
    </row>
    <row r="2509" spans="1:4">
      <c r="A2509" s="68"/>
      <c r="B2509" s="68"/>
      <c r="C2509" s="68"/>
      <c r="D2509" s="68"/>
    </row>
    <row r="2510" spans="1:4">
      <c r="A2510" s="68"/>
      <c r="B2510" s="68"/>
      <c r="C2510" s="68"/>
      <c r="D2510" s="68"/>
    </row>
    <row r="2511" spans="1:4">
      <c r="A2511" s="68"/>
      <c r="B2511" s="68"/>
      <c r="C2511" s="68"/>
      <c r="D2511" s="68"/>
    </row>
    <row r="2512" spans="1:4">
      <c r="A2512" s="68"/>
      <c r="B2512" s="68"/>
      <c r="C2512" s="68"/>
      <c r="D2512" s="68"/>
    </row>
    <row r="2513" spans="1:4">
      <c r="A2513" s="68"/>
      <c r="B2513" s="68"/>
      <c r="C2513" s="68"/>
      <c r="D2513" s="68"/>
    </row>
    <row r="2514" spans="1:4">
      <c r="A2514" s="68"/>
      <c r="B2514" s="68"/>
      <c r="C2514" s="68"/>
      <c r="D2514" s="68"/>
    </row>
    <row r="2515" spans="1:4">
      <c r="A2515" s="68"/>
      <c r="B2515" s="68"/>
      <c r="C2515" s="68"/>
      <c r="D2515" s="68"/>
    </row>
    <row r="2516" spans="1:4">
      <c r="A2516" s="68"/>
      <c r="B2516" s="68"/>
      <c r="C2516" s="68"/>
      <c r="D2516" s="68"/>
    </row>
    <row r="2517" spans="1:4">
      <c r="A2517" s="68"/>
      <c r="B2517" s="68"/>
      <c r="C2517" s="68"/>
      <c r="D2517" s="68"/>
    </row>
    <row r="2518" spans="1:4">
      <c r="A2518" s="68"/>
      <c r="B2518" s="68"/>
      <c r="C2518" s="68"/>
      <c r="D2518" s="68"/>
    </row>
    <row r="2519" spans="1:4">
      <c r="A2519" s="68"/>
      <c r="B2519" s="68"/>
      <c r="C2519" s="68"/>
      <c r="D2519" s="68"/>
    </row>
    <row r="2520" spans="1:4">
      <c r="A2520" s="68"/>
      <c r="B2520" s="68"/>
      <c r="C2520" s="68"/>
      <c r="D2520" s="68"/>
    </row>
    <row r="2521" spans="1:4">
      <c r="A2521" s="68"/>
      <c r="B2521" s="68"/>
      <c r="C2521" s="68"/>
      <c r="D2521" s="68"/>
    </row>
    <row r="2522" spans="1:4">
      <c r="A2522" s="68"/>
      <c r="B2522" s="68"/>
      <c r="C2522" s="68"/>
      <c r="D2522" s="68"/>
    </row>
    <row r="2523" spans="1:4">
      <c r="A2523" s="68"/>
      <c r="B2523" s="68"/>
      <c r="C2523" s="68"/>
      <c r="D2523" s="68"/>
    </row>
    <row r="2524" spans="1:4">
      <c r="A2524" s="68"/>
      <c r="B2524" s="68"/>
      <c r="C2524" s="68"/>
      <c r="D2524" s="68"/>
    </row>
    <row r="2525" spans="1:4">
      <c r="A2525" s="68"/>
      <c r="B2525" s="68"/>
      <c r="C2525" s="68"/>
      <c r="D2525" s="68"/>
    </row>
    <row r="2526" spans="1:4">
      <c r="A2526" s="68"/>
      <c r="B2526" s="68"/>
      <c r="C2526" s="68"/>
      <c r="D2526" s="68"/>
    </row>
    <row r="2527" spans="1:4">
      <c r="A2527" s="68"/>
      <c r="B2527" s="68"/>
      <c r="C2527" s="68"/>
      <c r="D2527" s="68"/>
    </row>
    <row r="2528" spans="1:4">
      <c r="A2528" s="68"/>
      <c r="B2528" s="68"/>
      <c r="C2528" s="68"/>
      <c r="D2528" s="68"/>
    </row>
    <row r="2529" spans="1:4">
      <c r="A2529" s="68"/>
      <c r="B2529" s="68"/>
      <c r="C2529" s="68"/>
      <c r="D2529" s="68"/>
    </row>
    <row r="2530" spans="1:4">
      <c r="A2530" s="68"/>
      <c r="B2530" s="68"/>
      <c r="C2530" s="68"/>
      <c r="D2530" s="68"/>
    </row>
    <row r="2531" spans="1:4">
      <c r="A2531" s="68"/>
      <c r="B2531" s="68"/>
      <c r="C2531" s="68"/>
      <c r="D2531" s="68"/>
    </row>
    <row r="2532" spans="1:4">
      <c r="A2532" s="68"/>
      <c r="B2532" s="68"/>
      <c r="C2532" s="68"/>
      <c r="D2532" s="68"/>
    </row>
    <row r="2533" spans="1:4">
      <c r="A2533" s="68"/>
      <c r="B2533" s="68"/>
      <c r="C2533" s="68"/>
      <c r="D2533" s="68"/>
    </row>
    <row r="2534" spans="1:4">
      <c r="A2534" s="68"/>
      <c r="B2534" s="68"/>
      <c r="C2534" s="68"/>
      <c r="D2534" s="68"/>
    </row>
    <row r="2535" spans="1:4">
      <c r="A2535" s="68"/>
      <c r="B2535" s="68"/>
      <c r="C2535" s="68"/>
      <c r="D2535" s="68"/>
    </row>
    <row r="2536" spans="1:4">
      <c r="A2536" s="68"/>
      <c r="B2536" s="68"/>
      <c r="C2536" s="68"/>
      <c r="D2536" s="68"/>
    </row>
    <row r="2537" spans="1:4">
      <c r="A2537" s="68"/>
      <c r="B2537" s="68"/>
      <c r="C2537" s="68"/>
      <c r="D2537" s="68"/>
    </row>
    <row r="2538" spans="1:4">
      <c r="A2538" s="68"/>
      <c r="B2538" s="68"/>
      <c r="C2538" s="68"/>
      <c r="D2538" s="68"/>
    </row>
    <row r="2539" spans="1:4">
      <c r="A2539" s="68"/>
      <c r="B2539" s="68"/>
      <c r="C2539" s="68"/>
      <c r="D2539" s="68"/>
    </row>
    <row r="2540" spans="1:4">
      <c r="A2540" s="68"/>
      <c r="B2540" s="68"/>
      <c r="C2540" s="68"/>
      <c r="D2540" s="68"/>
    </row>
    <row r="2541" spans="1:4">
      <c r="A2541" s="68"/>
      <c r="B2541" s="68"/>
      <c r="C2541" s="68"/>
      <c r="D2541" s="68"/>
    </row>
    <row r="2542" spans="1:4">
      <c r="A2542" s="68"/>
      <c r="B2542" s="68"/>
      <c r="C2542" s="68"/>
      <c r="D2542" s="68"/>
    </row>
    <row r="2543" spans="1:4">
      <c r="A2543" s="68"/>
      <c r="B2543" s="68"/>
      <c r="C2543" s="68"/>
      <c r="D2543" s="68"/>
    </row>
    <row r="2544" spans="1:4">
      <c r="A2544" s="68"/>
      <c r="B2544" s="68"/>
      <c r="C2544" s="68"/>
      <c r="D2544" s="68"/>
    </row>
    <row r="2545" spans="1:4">
      <c r="A2545" s="68"/>
      <c r="B2545" s="68"/>
      <c r="C2545" s="68"/>
      <c r="D2545" s="68"/>
    </row>
    <row r="2546" spans="1:4">
      <c r="A2546" s="68"/>
      <c r="B2546" s="68"/>
      <c r="C2546" s="68"/>
      <c r="D2546" s="68"/>
    </row>
    <row r="2547" spans="1:4">
      <c r="A2547" s="68"/>
      <c r="B2547" s="68"/>
      <c r="C2547" s="68"/>
      <c r="D2547" s="68"/>
    </row>
    <row r="2548" spans="1:4">
      <c r="A2548" s="68"/>
      <c r="B2548" s="68"/>
      <c r="C2548" s="68"/>
      <c r="D2548" s="68"/>
    </row>
    <row r="2549" spans="1:4">
      <c r="A2549" s="68"/>
      <c r="B2549" s="68"/>
      <c r="C2549" s="68"/>
      <c r="D2549" s="68"/>
    </row>
    <row r="2550" spans="1:4">
      <c r="A2550" s="68"/>
      <c r="B2550" s="68"/>
      <c r="C2550" s="68"/>
      <c r="D2550" s="68"/>
    </row>
    <row r="2551" spans="1:4">
      <c r="A2551" s="68"/>
      <c r="B2551" s="68"/>
      <c r="C2551" s="68"/>
      <c r="D2551" s="68"/>
    </row>
    <row r="2552" spans="1:4">
      <c r="A2552" s="68"/>
      <c r="B2552" s="68"/>
      <c r="C2552" s="68"/>
      <c r="D2552" s="68"/>
    </row>
    <row r="2553" spans="1:4">
      <c r="A2553" s="68"/>
      <c r="B2553" s="68"/>
      <c r="C2553" s="68"/>
      <c r="D2553" s="68"/>
    </row>
    <row r="2554" spans="1:4">
      <c r="A2554" s="68"/>
      <c r="B2554" s="68"/>
      <c r="C2554" s="68"/>
      <c r="D2554" s="68"/>
    </row>
    <row r="2555" spans="1:4">
      <c r="A2555" s="68"/>
      <c r="B2555" s="68"/>
      <c r="C2555" s="68"/>
      <c r="D2555" s="68"/>
    </row>
    <row r="2556" spans="1:4">
      <c r="A2556" s="68"/>
      <c r="B2556" s="68"/>
      <c r="C2556" s="68"/>
      <c r="D2556" s="68"/>
    </row>
    <row r="2557" spans="1:4">
      <c r="A2557" s="68"/>
      <c r="B2557" s="68"/>
      <c r="C2557" s="68"/>
      <c r="D2557" s="68"/>
    </row>
    <row r="2558" spans="1:4">
      <c r="A2558" s="68"/>
      <c r="B2558" s="68"/>
      <c r="C2558" s="68"/>
      <c r="D2558" s="68"/>
    </row>
    <row r="2559" spans="1:4">
      <c r="A2559" s="68"/>
      <c r="B2559" s="68"/>
      <c r="C2559" s="68"/>
      <c r="D2559" s="68"/>
    </row>
    <row r="2560" spans="1:4">
      <c r="A2560" s="68"/>
      <c r="B2560" s="68"/>
      <c r="C2560" s="68"/>
      <c r="D2560" s="68"/>
    </row>
    <row r="2561" spans="1:4">
      <c r="A2561" s="68"/>
      <c r="B2561" s="68"/>
      <c r="C2561" s="68"/>
      <c r="D2561" s="68"/>
    </row>
    <row r="2562" spans="1:4">
      <c r="A2562" s="68"/>
      <c r="B2562" s="68"/>
      <c r="C2562" s="68"/>
      <c r="D2562" s="68"/>
    </row>
    <row r="2563" spans="1:4">
      <c r="A2563" s="68"/>
      <c r="B2563" s="68"/>
      <c r="C2563" s="68"/>
      <c r="D2563" s="68"/>
    </row>
    <row r="2564" spans="1:4">
      <c r="A2564" s="68"/>
      <c r="B2564" s="68"/>
      <c r="C2564" s="68"/>
      <c r="D2564" s="68"/>
    </row>
    <row r="2565" spans="1:4">
      <c r="A2565" s="68"/>
      <c r="B2565" s="68"/>
      <c r="C2565" s="68"/>
      <c r="D2565" s="68"/>
    </row>
    <row r="2566" spans="1:4">
      <c r="A2566" s="68"/>
      <c r="B2566" s="68"/>
      <c r="C2566" s="68"/>
      <c r="D2566" s="68"/>
    </row>
    <row r="2567" spans="1:4">
      <c r="A2567" s="68"/>
      <c r="B2567" s="68"/>
      <c r="C2567" s="68"/>
      <c r="D2567" s="68"/>
    </row>
    <row r="2568" spans="1:4">
      <c r="A2568" s="68"/>
      <c r="B2568" s="68"/>
      <c r="C2568" s="68"/>
      <c r="D2568" s="68"/>
    </row>
    <row r="2569" spans="1:4">
      <c r="A2569" s="68"/>
      <c r="B2569" s="68"/>
      <c r="C2569" s="68"/>
      <c r="D2569" s="68"/>
    </row>
    <row r="2570" spans="1:4">
      <c r="A2570" s="68"/>
      <c r="B2570" s="68"/>
      <c r="C2570" s="68"/>
      <c r="D2570" s="68"/>
    </row>
    <row r="2571" spans="1:4">
      <c r="A2571" s="68"/>
      <c r="B2571" s="68"/>
      <c r="C2571" s="68"/>
      <c r="D2571" s="68"/>
    </row>
    <row r="2572" spans="1:4">
      <c r="A2572" s="68"/>
      <c r="B2572" s="68"/>
      <c r="C2572" s="68"/>
      <c r="D2572" s="68"/>
    </row>
    <row r="2573" spans="1:4">
      <c r="A2573" s="68"/>
      <c r="B2573" s="68"/>
      <c r="C2573" s="68"/>
      <c r="D2573" s="68"/>
    </row>
    <row r="2574" spans="1:4">
      <c r="A2574" s="68"/>
      <c r="B2574" s="68"/>
      <c r="C2574" s="68"/>
      <c r="D2574" s="68"/>
    </row>
    <row r="2575" spans="1:4">
      <c r="A2575" s="68"/>
      <c r="B2575" s="68"/>
      <c r="C2575" s="68"/>
      <c r="D2575" s="68"/>
    </row>
    <row r="2576" spans="1:4">
      <c r="A2576" s="68"/>
      <c r="B2576" s="68"/>
      <c r="C2576" s="68"/>
      <c r="D2576" s="68"/>
    </row>
    <row r="2577" spans="1:4">
      <c r="A2577" s="68"/>
      <c r="B2577" s="68"/>
      <c r="C2577" s="68"/>
      <c r="D2577" s="68"/>
    </row>
    <row r="2578" spans="1:4">
      <c r="A2578" s="68"/>
      <c r="B2578" s="68"/>
      <c r="C2578" s="68"/>
      <c r="D2578" s="68"/>
    </row>
    <row r="2579" spans="1:4">
      <c r="A2579" s="68"/>
      <c r="B2579" s="68"/>
      <c r="C2579" s="68"/>
      <c r="D2579" s="68"/>
    </row>
    <row r="2580" spans="1:4">
      <c r="A2580" s="68"/>
      <c r="B2580" s="68"/>
      <c r="C2580" s="68"/>
      <c r="D2580" s="68"/>
    </row>
    <row r="2581" spans="1:4">
      <c r="A2581" s="68"/>
      <c r="B2581" s="68"/>
      <c r="C2581" s="68"/>
      <c r="D2581" s="68"/>
    </row>
    <row r="2582" spans="1:4">
      <c r="A2582" s="68"/>
      <c r="B2582" s="68"/>
      <c r="C2582" s="68"/>
      <c r="D2582" s="68"/>
    </row>
    <row r="2583" spans="1:4">
      <c r="A2583" s="68"/>
      <c r="B2583" s="68"/>
      <c r="C2583" s="68"/>
      <c r="D2583" s="68"/>
    </row>
    <row r="2584" spans="1:4">
      <c r="A2584" s="68"/>
      <c r="B2584" s="68"/>
      <c r="C2584" s="68"/>
      <c r="D2584" s="68"/>
    </row>
    <row r="2585" spans="1:4">
      <c r="A2585" s="68"/>
      <c r="B2585" s="68"/>
      <c r="C2585" s="68"/>
      <c r="D2585" s="68"/>
    </row>
    <row r="2586" spans="1:4">
      <c r="A2586" s="68"/>
      <c r="B2586" s="68"/>
      <c r="C2586" s="68"/>
      <c r="D2586" s="68"/>
    </row>
    <row r="2587" spans="1:4">
      <c r="A2587" s="68"/>
      <c r="B2587" s="68"/>
      <c r="C2587" s="68"/>
      <c r="D2587" s="68"/>
    </row>
    <row r="2588" spans="1:4">
      <c r="A2588" s="68"/>
      <c r="B2588" s="68"/>
      <c r="C2588" s="68"/>
      <c r="D2588" s="68"/>
    </row>
    <row r="2589" spans="1:4">
      <c r="A2589" s="68"/>
      <c r="B2589" s="68"/>
      <c r="C2589" s="68"/>
      <c r="D2589" s="68"/>
    </row>
    <row r="2590" spans="1:4">
      <c r="A2590" s="68"/>
      <c r="B2590" s="68"/>
      <c r="C2590" s="68"/>
      <c r="D2590" s="68"/>
    </row>
    <row r="2591" spans="1:4">
      <c r="A2591" s="68"/>
      <c r="B2591" s="68"/>
      <c r="C2591" s="68"/>
      <c r="D2591" s="68"/>
    </row>
    <row r="2592" spans="1:4">
      <c r="A2592" s="68"/>
      <c r="B2592" s="68"/>
      <c r="C2592" s="68"/>
      <c r="D2592" s="68"/>
    </row>
    <row r="2593" spans="1:4">
      <c r="A2593" s="68"/>
      <c r="B2593" s="68"/>
      <c r="C2593" s="68"/>
      <c r="D2593" s="68"/>
    </row>
    <row r="2594" spans="1:4">
      <c r="A2594" s="68"/>
      <c r="B2594" s="68"/>
      <c r="C2594" s="68"/>
      <c r="D2594" s="68"/>
    </row>
    <row r="2595" spans="1:4">
      <c r="A2595" s="68"/>
      <c r="B2595" s="68"/>
      <c r="C2595" s="68"/>
      <c r="D2595" s="68"/>
    </row>
    <row r="2596" spans="1:4">
      <c r="A2596" s="68"/>
      <c r="B2596" s="68"/>
      <c r="C2596" s="68"/>
      <c r="D2596" s="68"/>
    </row>
    <row r="2597" spans="1:4">
      <c r="A2597" s="68"/>
      <c r="B2597" s="68"/>
      <c r="C2597" s="68"/>
      <c r="D2597" s="68"/>
    </row>
    <row r="2598" spans="1:4">
      <c r="A2598" s="68"/>
      <c r="B2598" s="68"/>
      <c r="C2598" s="68"/>
      <c r="D2598" s="68"/>
    </row>
    <row r="2599" spans="1:4">
      <c r="A2599" s="68"/>
      <c r="B2599" s="68"/>
      <c r="C2599" s="68"/>
      <c r="D2599" s="68"/>
    </row>
    <row r="2600" spans="1:4">
      <c r="A2600" s="68"/>
      <c r="B2600" s="68"/>
      <c r="C2600" s="68"/>
      <c r="D2600" s="68"/>
    </row>
    <row r="2601" spans="1:4">
      <c r="A2601" s="68"/>
      <c r="B2601" s="68"/>
      <c r="C2601" s="68"/>
      <c r="D2601" s="68"/>
    </row>
    <row r="2602" spans="1:4">
      <c r="A2602" s="68"/>
      <c r="B2602" s="68"/>
      <c r="C2602" s="68"/>
      <c r="D2602" s="68"/>
    </row>
    <row r="2603" spans="1:4">
      <c r="A2603" s="68"/>
      <c r="B2603" s="68"/>
      <c r="C2603" s="68"/>
      <c r="D2603" s="68"/>
    </row>
    <row r="2604" spans="1:4">
      <c r="A2604" s="68"/>
      <c r="B2604" s="68"/>
      <c r="C2604" s="68"/>
      <c r="D2604" s="68"/>
    </row>
    <row r="2605" spans="1:4">
      <c r="A2605" s="68"/>
      <c r="B2605" s="68"/>
      <c r="C2605" s="68"/>
      <c r="D2605" s="68"/>
    </row>
    <row r="2606" spans="1:4">
      <c r="A2606" s="68"/>
      <c r="B2606" s="68"/>
      <c r="C2606" s="68"/>
      <c r="D2606" s="68"/>
    </row>
    <row r="2607" spans="1:4">
      <c r="A2607" s="68"/>
      <c r="B2607" s="68"/>
      <c r="C2607" s="68"/>
      <c r="D2607" s="68"/>
    </row>
    <row r="2608" spans="1:4">
      <c r="A2608" s="68"/>
      <c r="B2608" s="68"/>
      <c r="C2608" s="68"/>
      <c r="D2608" s="68"/>
    </row>
    <row r="2609" spans="1:4">
      <c r="A2609" s="68"/>
      <c r="B2609" s="68"/>
      <c r="C2609" s="68"/>
      <c r="D2609" s="68"/>
    </row>
    <row r="2610" spans="1:4">
      <c r="A2610" s="68"/>
      <c r="B2610" s="68"/>
      <c r="C2610" s="68"/>
      <c r="D2610" s="68"/>
    </row>
    <row r="2611" spans="1:4">
      <c r="A2611" s="68"/>
      <c r="B2611" s="68"/>
      <c r="C2611" s="68"/>
      <c r="D2611" s="68"/>
    </row>
    <row r="2612" spans="1:4">
      <c r="A2612" s="68"/>
      <c r="B2612" s="68"/>
      <c r="C2612" s="68"/>
      <c r="D2612" s="68"/>
    </row>
    <row r="2613" spans="1:4">
      <c r="A2613" s="68"/>
      <c r="B2613" s="68"/>
      <c r="C2613" s="68"/>
      <c r="D2613" s="68"/>
    </row>
    <row r="2614" spans="1:4">
      <c r="A2614" s="68"/>
      <c r="B2614" s="68"/>
      <c r="C2614" s="68"/>
      <c r="D2614" s="68"/>
    </row>
    <row r="2615" spans="1:4">
      <c r="A2615" s="68"/>
      <c r="B2615" s="68"/>
      <c r="C2615" s="68"/>
      <c r="D2615" s="68"/>
    </row>
    <row r="2616" spans="1:4">
      <c r="A2616" s="68"/>
      <c r="B2616" s="68"/>
      <c r="C2616" s="68"/>
      <c r="D2616" s="68"/>
    </row>
    <row r="2617" spans="1:4">
      <c r="A2617" s="68"/>
      <c r="B2617" s="68"/>
      <c r="C2617" s="68"/>
      <c r="D2617" s="68"/>
    </row>
    <row r="2618" spans="1:4">
      <c r="A2618" s="68"/>
      <c r="B2618" s="68"/>
      <c r="C2618" s="68"/>
      <c r="D2618" s="68"/>
    </row>
    <row r="2619" spans="1:4">
      <c r="A2619" s="68"/>
      <c r="B2619" s="68"/>
      <c r="C2619" s="68"/>
      <c r="D2619" s="68"/>
    </row>
    <row r="2620" spans="1:4">
      <c r="A2620" s="68"/>
      <c r="B2620" s="68"/>
      <c r="C2620" s="68"/>
      <c r="D2620" s="68"/>
    </row>
    <row r="2621" spans="1:4">
      <c r="A2621" s="68"/>
      <c r="B2621" s="68"/>
      <c r="C2621" s="68"/>
      <c r="D2621" s="68"/>
    </row>
    <row r="2622" spans="1:4">
      <c r="A2622" s="68"/>
      <c r="B2622" s="68"/>
      <c r="C2622" s="68"/>
      <c r="D2622" s="68"/>
    </row>
    <row r="2623" spans="1:4">
      <c r="A2623" s="68"/>
      <c r="B2623" s="68"/>
      <c r="C2623" s="68"/>
      <c r="D2623" s="68"/>
    </row>
    <row r="2624" spans="1:4">
      <c r="A2624" s="68"/>
      <c r="B2624" s="68"/>
      <c r="C2624" s="68"/>
      <c r="D2624" s="68"/>
    </row>
    <row r="2625" spans="1:4">
      <c r="A2625" s="68"/>
      <c r="B2625" s="68"/>
      <c r="C2625" s="68"/>
      <c r="D2625" s="68"/>
    </row>
    <row r="2626" spans="1:4">
      <c r="A2626" s="68"/>
      <c r="B2626" s="68"/>
      <c r="C2626" s="68"/>
      <c r="D2626" s="68"/>
    </row>
    <row r="2627" spans="1:4">
      <c r="A2627" s="68"/>
      <c r="B2627" s="68"/>
      <c r="C2627" s="68"/>
      <c r="D2627" s="68"/>
    </row>
    <row r="2628" spans="1:4">
      <c r="A2628" s="68"/>
      <c r="B2628" s="68"/>
      <c r="C2628" s="68"/>
      <c r="D2628" s="68"/>
    </row>
    <row r="2629" spans="1:4">
      <c r="A2629" s="68"/>
      <c r="B2629" s="68"/>
      <c r="C2629" s="68"/>
      <c r="D2629" s="68"/>
    </row>
    <row r="2630" spans="1:4">
      <c r="A2630" s="68"/>
      <c r="B2630" s="68"/>
      <c r="C2630" s="68"/>
      <c r="D2630" s="68"/>
    </row>
    <row r="2631" spans="1:4">
      <c r="A2631" s="68"/>
      <c r="B2631" s="68"/>
      <c r="C2631" s="68"/>
      <c r="D2631" s="68"/>
    </row>
    <row r="2632" spans="1:4">
      <c r="A2632" s="68"/>
      <c r="B2632" s="68"/>
      <c r="C2632" s="68"/>
      <c r="D2632" s="68"/>
    </row>
    <row r="2633" spans="1:4">
      <c r="A2633" s="68"/>
      <c r="B2633" s="68"/>
      <c r="C2633" s="68"/>
      <c r="D2633" s="68"/>
    </row>
    <row r="2634" spans="1:4">
      <c r="A2634" s="68"/>
      <c r="B2634" s="68"/>
      <c r="C2634" s="68"/>
      <c r="D2634" s="68"/>
    </row>
    <row r="2635" spans="1:4">
      <c r="A2635" s="68"/>
      <c r="B2635" s="68"/>
      <c r="C2635" s="68"/>
      <c r="D2635" s="68"/>
    </row>
    <row r="2636" spans="1:4">
      <c r="A2636" s="68"/>
      <c r="B2636" s="68"/>
      <c r="C2636" s="68"/>
      <c r="D2636" s="68"/>
    </row>
    <row r="2637" spans="1:4">
      <c r="A2637" s="68"/>
      <c r="B2637" s="68"/>
      <c r="C2637" s="68"/>
      <c r="D2637" s="68"/>
    </row>
    <row r="2638" spans="1:4">
      <c r="A2638" s="68"/>
      <c r="B2638" s="68"/>
      <c r="C2638" s="68"/>
      <c r="D2638" s="68"/>
    </row>
    <row r="2639" spans="1:4">
      <c r="A2639" s="68"/>
      <c r="B2639" s="68"/>
      <c r="C2639" s="68"/>
      <c r="D2639" s="68"/>
    </row>
    <row r="2640" spans="1:4">
      <c r="A2640" s="68"/>
      <c r="B2640" s="68"/>
      <c r="C2640" s="68"/>
      <c r="D2640" s="68"/>
    </row>
    <row r="2641" spans="1:4">
      <c r="A2641" s="68"/>
      <c r="B2641" s="68"/>
      <c r="C2641" s="68"/>
      <c r="D2641" s="68"/>
    </row>
    <row r="2642" spans="1:4">
      <c r="A2642" s="68"/>
      <c r="B2642" s="68"/>
      <c r="C2642" s="68"/>
      <c r="D2642" s="68"/>
    </row>
    <row r="2643" spans="1:4">
      <c r="A2643" s="68"/>
      <c r="B2643" s="68"/>
      <c r="C2643" s="68"/>
      <c r="D2643" s="68"/>
    </row>
    <row r="2644" spans="1:4">
      <c r="A2644" s="68"/>
      <c r="B2644" s="68"/>
      <c r="C2644" s="68"/>
      <c r="D2644" s="68"/>
    </row>
    <row r="2645" spans="1:4">
      <c r="A2645" s="68"/>
      <c r="B2645" s="68"/>
      <c r="C2645" s="68"/>
      <c r="D2645" s="68"/>
    </row>
    <row r="2646" spans="1:4">
      <c r="A2646" s="68"/>
      <c r="B2646" s="68"/>
      <c r="C2646" s="68"/>
      <c r="D2646" s="68"/>
    </row>
    <row r="2647" spans="1:4">
      <c r="A2647" s="68"/>
      <c r="B2647" s="68"/>
      <c r="C2647" s="68"/>
      <c r="D2647" s="68"/>
    </row>
    <row r="2648" spans="1:4">
      <c r="A2648" s="68"/>
      <c r="B2648" s="68"/>
      <c r="C2648" s="68"/>
      <c r="D2648" s="68"/>
    </row>
    <row r="2649" spans="1:4">
      <c r="A2649" s="68"/>
      <c r="B2649" s="68"/>
      <c r="C2649" s="68"/>
      <c r="D2649" s="68"/>
    </row>
    <row r="2650" spans="1:4">
      <c r="A2650" s="68"/>
      <c r="B2650" s="68"/>
      <c r="C2650" s="68"/>
      <c r="D2650" s="68"/>
    </row>
    <row r="2651" spans="1:4">
      <c r="A2651" s="68"/>
      <c r="B2651" s="68"/>
      <c r="C2651" s="68"/>
      <c r="D2651" s="68"/>
    </row>
    <row r="2652" spans="1:4">
      <c r="A2652" s="68"/>
      <c r="B2652" s="68"/>
      <c r="C2652" s="68"/>
      <c r="D2652" s="68"/>
    </row>
    <row r="2653" spans="1:4">
      <c r="A2653" s="68"/>
      <c r="B2653" s="68"/>
      <c r="C2653" s="68"/>
      <c r="D2653" s="68"/>
    </row>
    <row r="2654" spans="1:4">
      <c r="A2654" s="68"/>
      <c r="B2654" s="68"/>
      <c r="C2654" s="68"/>
      <c r="D2654" s="68"/>
    </row>
    <row r="2655" spans="1:4">
      <c r="A2655" s="68"/>
      <c r="B2655" s="68"/>
      <c r="C2655" s="68"/>
      <c r="D2655" s="68"/>
    </row>
    <row r="2656" spans="1:4">
      <c r="A2656" s="68"/>
      <c r="B2656" s="68"/>
      <c r="C2656" s="68"/>
      <c r="D2656" s="68"/>
    </row>
    <row r="2657" spans="1:4">
      <c r="A2657" s="68"/>
      <c r="B2657" s="68"/>
      <c r="C2657" s="68"/>
      <c r="D2657" s="68"/>
    </row>
    <row r="2658" spans="1:4">
      <c r="A2658" s="68"/>
      <c r="B2658" s="68"/>
      <c r="C2658" s="68"/>
      <c r="D2658" s="68"/>
    </row>
    <row r="2659" spans="1:4">
      <c r="A2659" s="68"/>
      <c r="B2659" s="68"/>
      <c r="C2659" s="68"/>
      <c r="D2659" s="68"/>
    </row>
    <row r="2660" spans="1:4">
      <c r="A2660" s="68"/>
      <c r="B2660" s="68"/>
      <c r="C2660" s="68"/>
      <c r="D2660" s="68"/>
    </row>
    <row r="2661" spans="1:4">
      <c r="A2661" s="68"/>
      <c r="B2661" s="68"/>
      <c r="C2661" s="68"/>
      <c r="D2661" s="68"/>
    </row>
    <row r="2662" spans="1:4">
      <c r="A2662" s="68"/>
      <c r="B2662" s="68"/>
      <c r="C2662" s="68"/>
      <c r="D2662" s="68"/>
    </row>
    <row r="2663" spans="1:4">
      <c r="A2663" s="68"/>
      <c r="B2663" s="68"/>
      <c r="C2663" s="68"/>
      <c r="D2663" s="68"/>
    </row>
    <row r="2664" spans="1:4">
      <c r="A2664" s="68"/>
      <c r="B2664" s="68"/>
      <c r="C2664" s="68"/>
      <c r="D2664" s="68"/>
    </row>
    <row r="2665" spans="1:4">
      <c r="A2665" s="68"/>
      <c r="B2665" s="68"/>
      <c r="C2665" s="68"/>
      <c r="D2665" s="68"/>
    </row>
    <row r="2666" spans="1:4">
      <c r="A2666" s="68"/>
      <c r="B2666" s="68"/>
      <c r="C2666" s="68"/>
      <c r="D2666" s="68"/>
    </row>
    <row r="2667" spans="1:4">
      <c r="A2667" s="68"/>
      <c r="B2667" s="68"/>
      <c r="C2667" s="68"/>
      <c r="D2667" s="68"/>
    </row>
    <row r="2668" spans="1:4">
      <c r="A2668" s="68"/>
      <c r="B2668" s="68"/>
      <c r="C2668" s="68"/>
      <c r="D2668" s="68"/>
    </row>
    <row r="2669" spans="1:4">
      <c r="A2669" s="68"/>
      <c r="B2669" s="68"/>
      <c r="C2669" s="68"/>
      <c r="D2669" s="68"/>
    </row>
    <row r="2670" spans="1:4">
      <c r="A2670" s="68"/>
      <c r="B2670" s="68"/>
      <c r="C2670" s="68"/>
      <c r="D2670" s="68"/>
    </row>
    <row r="2671" spans="1:4">
      <c r="A2671" s="68"/>
      <c r="B2671" s="68"/>
      <c r="C2671" s="68"/>
      <c r="D2671" s="68"/>
    </row>
    <row r="2672" spans="1:4">
      <c r="A2672" s="68"/>
      <c r="B2672" s="68"/>
      <c r="C2672" s="68"/>
      <c r="D2672" s="68"/>
    </row>
    <row r="2673" spans="1:4">
      <c r="A2673" s="68"/>
      <c r="B2673" s="68"/>
      <c r="C2673" s="68"/>
      <c r="D2673" s="68"/>
    </row>
    <row r="2674" spans="1:4">
      <c r="A2674" s="68"/>
      <c r="B2674" s="68"/>
      <c r="C2674" s="68"/>
      <c r="D2674" s="68"/>
    </row>
    <row r="2675" spans="1:4">
      <c r="A2675" s="68"/>
      <c r="B2675" s="68"/>
      <c r="C2675" s="68"/>
      <c r="D2675" s="68"/>
    </row>
    <row r="2676" spans="1:4">
      <c r="A2676" s="68"/>
      <c r="B2676" s="68"/>
      <c r="C2676" s="68"/>
      <c r="D2676" s="68"/>
    </row>
    <row r="2677" spans="1:4">
      <c r="A2677" s="68"/>
      <c r="B2677" s="68"/>
      <c r="C2677" s="68"/>
      <c r="D2677" s="68"/>
    </row>
    <row r="2678" spans="1:4">
      <c r="A2678" s="68"/>
      <c r="B2678" s="68"/>
      <c r="C2678" s="68"/>
      <c r="D2678" s="68"/>
    </row>
    <row r="2679" spans="1:4">
      <c r="A2679" s="68"/>
      <c r="B2679" s="68"/>
      <c r="C2679" s="68"/>
      <c r="D2679" s="68"/>
    </row>
    <row r="2680" spans="1:4">
      <c r="A2680" s="68"/>
      <c r="B2680" s="68"/>
      <c r="C2680" s="68"/>
      <c r="D2680" s="68"/>
    </row>
    <row r="2681" spans="1:4">
      <c r="A2681" s="68"/>
      <c r="B2681" s="68"/>
      <c r="C2681" s="68"/>
      <c r="D2681" s="68"/>
    </row>
    <row r="2682" spans="1:4">
      <c r="A2682" s="68"/>
      <c r="B2682" s="68"/>
      <c r="C2682" s="68"/>
      <c r="D2682" s="68"/>
    </row>
    <row r="2683" spans="1:4">
      <c r="A2683" s="68"/>
      <c r="B2683" s="68"/>
      <c r="C2683" s="68"/>
      <c r="D2683" s="68"/>
    </row>
    <row r="2684" spans="1:4">
      <c r="A2684" s="68"/>
      <c r="B2684" s="68"/>
      <c r="C2684" s="68"/>
      <c r="D2684" s="68"/>
    </row>
    <row r="2685" spans="1:4">
      <c r="A2685" s="68"/>
      <c r="B2685" s="68"/>
      <c r="C2685" s="68"/>
      <c r="D2685" s="68"/>
    </row>
    <row r="2686" spans="1:4">
      <c r="A2686" s="68"/>
      <c r="B2686" s="68"/>
      <c r="C2686" s="68"/>
      <c r="D2686" s="68"/>
    </row>
    <row r="2687" spans="1:4">
      <c r="A2687" s="68"/>
      <c r="B2687" s="68"/>
      <c r="C2687" s="68"/>
      <c r="D2687" s="68"/>
    </row>
    <row r="2688" spans="1:4">
      <c r="A2688" s="68"/>
      <c r="B2688" s="68"/>
      <c r="C2688" s="68"/>
      <c r="D2688" s="68"/>
    </row>
    <row r="2689" spans="1:4">
      <c r="A2689" s="68"/>
      <c r="B2689" s="68"/>
      <c r="C2689" s="68"/>
      <c r="D2689" s="68"/>
    </row>
    <row r="2690" spans="1:4">
      <c r="A2690" s="68"/>
      <c r="B2690" s="68"/>
      <c r="C2690" s="68"/>
      <c r="D2690" s="68"/>
    </row>
    <row r="2691" spans="1:4">
      <c r="A2691" s="68"/>
      <c r="B2691" s="68"/>
      <c r="C2691" s="68"/>
      <c r="D2691" s="68"/>
    </row>
    <row r="2692" spans="1:4">
      <c r="A2692" s="68"/>
      <c r="B2692" s="68"/>
      <c r="C2692" s="68"/>
      <c r="D2692" s="68"/>
    </row>
    <row r="2693" spans="1:4">
      <c r="A2693" s="68"/>
      <c r="B2693" s="68"/>
      <c r="C2693" s="68"/>
      <c r="D2693" s="68"/>
    </row>
    <row r="2694" spans="1:4">
      <c r="A2694" s="68"/>
      <c r="B2694" s="68"/>
      <c r="C2694" s="68"/>
      <c r="D2694" s="68"/>
    </row>
    <row r="2695" spans="1:4">
      <c r="A2695" s="68"/>
      <c r="B2695" s="68"/>
      <c r="C2695" s="68"/>
      <c r="D2695" s="68"/>
    </row>
    <row r="2696" spans="1:4">
      <c r="A2696" s="68"/>
      <c r="B2696" s="68"/>
      <c r="C2696" s="68"/>
      <c r="D2696" s="68"/>
    </row>
    <row r="2697" spans="1:4">
      <c r="A2697" s="68"/>
      <c r="B2697" s="68"/>
      <c r="C2697" s="68"/>
      <c r="D2697" s="68"/>
    </row>
    <row r="2698" spans="1:4">
      <c r="A2698" s="68"/>
      <c r="B2698" s="68"/>
      <c r="C2698" s="68"/>
      <c r="D2698" s="68"/>
    </row>
    <row r="2699" spans="1:4">
      <c r="A2699" s="68"/>
      <c r="B2699" s="68"/>
      <c r="C2699" s="68"/>
      <c r="D2699" s="68"/>
    </row>
    <row r="2700" spans="1:4">
      <c r="A2700" s="68"/>
      <c r="B2700" s="68"/>
      <c r="C2700" s="68"/>
      <c r="D2700" s="68"/>
    </row>
    <row r="2701" spans="1:4">
      <c r="A2701" s="68"/>
      <c r="B2701" s="68"/>
      <c r="C2701" s="68"/>
      <c r="D2701" s="68"/>
    </row>
    <row r="2702" spans="1:4">
      <c r="A2702" s="68"/>
      <c r="B2702" s="68"/>
      <c r="C2702" s="68"/>
      <c r="D2702" s="68"/>
    </row>
    <row r="2703" spans="1:4">
      <c r="A2703" s="68"/>
      <c r="B2703" s="68"/>
      <c r="C2703" s="68"/>
      <c r="D2703" s="68"/>
    </row>
    <row r="2704" spans="1:4">
      <c r="A2704" s="68"/>
      <c r="B2704" s="68"/>
      <c r="C2704" s="68"/>
      <c r="D2704" s="68"/>
    </row>
    <row r="2705" spans="1:4">
      <c r="A2705" s="68"/>
      <c r="B2705" s="68"/>
      <c r="C2705" s="68"/>
      <c r="D2705" s="68"/>
    </row>
    <row r="2706" spans="1:4">
      <c r="A2706" s="68"/>
      <c r="B2706" s="68"/>
      <c r="C2706" s="68"/>
      <c r="D2706" s="68"/>
    </row>
    <row r="2707" spans="1:4">
      <c r="A2707" s="68"/>
      <c r="B2707" s="68"/>
      <c r="C2707" s="68"/>
      <c r="D2707" s="68"/>
    </row>
    <row r="2708" spans="1:4">
      <c r="A2708" s="68"/>
      <c r="B2708" s="68"/>
      <c r="C2708" s="68"/>
      <c r="D2708" s="68"/>
    </row>
    <row r="2709" spans="1:4">
      <c r="A2709" s="68"/>
      <c r="B2709" s="68"/>
      <c r="C2709" s="68"/>
      <c r="D2709" s="68"/>
    </row>
    <row r="2710" spans="1:4">
      <c r="A2710" s="68"/>
      <c r="B2710" s="68"/>
      <c r="C2710" s="68"/>
      <c r="D2710" s="68"/>
    </row>
    <row r="2711" spans="1:4">
      <c r="A2711" s="68"/>
      <c r="B2711" s="68"/>
      <c r="C2711" s="68"/>
      <c r="D2711" s="68"/>
    </row>
    <row r="2712" spans="1:4">
      <c r="A2712" s="68"/>
      <c r="B2712" s="68"/>
      <c r="C2712" s="68"/>
      <c r="D2712" s="68"/>
    </row>
    <row r="2713" spans="1:4">
      <c r="A2713" s="68"/>
      <c r="B2713" s="68"/>
      <c r="C2713" s="68"/>
      <c r="D2713" s="68"/>
    </row>
    <row r="2714" spans="1:4">
      <c r="A2714" s="68"/>
      <c r="B2714" s="68"/>
      <c r="C2714" s="68"/>
      <c r="D2714" s="68"/>
    </row>
    <row r="2715" spans="1:4">
      <c r="A2715" s="68"/>
      <c r="B2715" s="68"/>
      <c r="C2715" s="68"/>
      <c r="D2715" s="68"/>
    </row>
    <row r="2716" spans="1:4">
      <c r="A2716" s="68"/>
      <c r="B2716" s="68"/>
      <c r="C2716" s="68"/>
      <c r="D2716" s="68"/>
    </row>
    <row r="2717" spans="1:4">
      <c r="A2717" s="68"/>
      <c r="B2717" s="68"/>
      <c r="C2717" s="68"/>
      <c r="D2717" s="68"/>
    </row>
    <row r="2718" spans="1:4">
      <c r="A2718" s="68"/>
      <c r="B2718" s="68"/>
      <c r="C2718" s="68"/>
      <c r="D2718" s="68"/>
    </row>
    <row r="2719" spans="1:4">
      <c r="A2719" s="68"/>
      <c r="B2719" s="68"/>
      <c r="C2719" s="68"/>
      <c r="D2719" s="68"/>
    </row>
    <row r="2720" spans="1:4">
      <c r="A2720" s="68"/>
      <c r="B2720" s="68"/>
      <c r="C2720" s="68"/>
      <c r="D2720" s="68"/>
    </row>
    <row r="2721" spans="1:4">
      <c r="A2721" s="68"/>
      <c r="B2721" s="68"/>
      <c r="C2721" s="68"/>
      <c r="D2721" s="68"/>
    </row>
    <row r="2722" spans="1:4">
      <c r="A2722" s="68"/>
      <c r="B2722" s="68"/>
      <c r="C2722" s="68"/>
      <c r="D2722" s="68"/>
    </row>
    <row r="2723" spans="1:4">
      <c r="A2723" s="68"/>
      <c r="B2723" s="68"/>
      <c r="C2723" s="68"/>
      <c r="D2723" s="68"/>
    </row>
    <row r="2724" spans="1:4">
      <c r="A2724" s="68"/>
      <c r="B2724" s="68"/>
      <c r="C2724" s="68"/>
      <c r="D2724" s="68"/>
    </row>
    <row r="2725" spans="1:4">
      <c r="A2725" s="68"/>
      <c r="B2725" s="68"/>
      <c r="C2725" s="68"/>
      <c r="D2725" s="68"/>
    </row>
    <row r="2726" spans="1:4">
      <c r="A2726" s="68"/>
      <c r="B2726" s="68"/>
      <c r="C2726" s="68"/>
      <c r="D2726" s="68"/>
    </row>
    <row r="2727" spans="1:4">
      <c r="A2727" s="68"/>
      <c r="B2727" s="68"/>
      <c r="C2727" s="68"/>
      <c r="D2727" s="68"/>
    </row>
    <row r="2728" spans="1:4">
      <c r="A2728" s="68"/>
      <c r="B2728" s="68"/>
      <c r="C2728" s="68"/>
      <c r="D2728" s="68"/>
    </row>
    <row r="2729" spans="1:4">
      <c r="A2729" s="68"/>
      <c r="B2729" s="68"/>
      <c r="C2729" s="68"/>
      <c r="D2729" s="68"/>
    </row>
    <row r="2730" spans="1:4">
      <c r="A2730" s="68"/>
      <c r="B2730" s="68"/>
      <c r="C2730" s="68"/>
      <c r="D2730" s="68"/>
    </row>
    <row r="2731" spans="1:4">
      <c r="A2731" s="68"/>
      <c r="B2731" s="68"/>
      <c r="C2731" s="68"/>
      <c r="D2731" s="68"/>
    </row>
    <row r="2732" spans="1:4">
      <c r="A2732" s="68"/>
      <c r="B2732" s="68"/>
      <c r="C2732" s="68"/>
      <c r="D2732" s="68"/>
    </row>
    <row r="2733" spans="1:4">
      <c r="A2733" s="68"/>
      <c r="B2733" s="68"/>
      <c r="C2733" s="68"/>
      <c r="D2733" s="68"/>
    </row>
    <row r="2734" spans="1:4">
      <c r="A2734" s="68"/>
      <c r="B2734" s="68"/>
      <c r="C2734" s="68"/>
      <c r="D2734" s="68"/>
    </row>
    <row r="2735" spans="1:4">
      <c r="A2735" s="68"/>
      <c r="B2735" s="68"/>
      <c r="C2735" s="68"/>
      <c r="D2735" s="68"/>
    </row>
    <row r="2736" spans="1:4">
      <c r="A2736" s="68"/>
      <c r="B2736" s="68"/>
      <c r="C2736" s="68"/>
      <c r="D2736" s="68"/>
    </row>
    <row r="2737" spans="1:4">
      <c r="A2737" s="68"/>
      <c r="B2737" s="68"/>
      <c r="C2737" s="68"/>
      <c r="D2737" s="68"/>
    </row>
    <row r="2738" spans="1:4">
      <c r="A2738" s="68"/>
      <c r="B2738" s="68"/>
      <c r="C2738" s="68"/>
      <c r="D2738" s="68"/>
    </row>
    <row r="2739" spans="1:4">
      <c r="A2739" s="68"/>
      <c r="B2739" s="68"/>
      <c r="C2739" s="68"/>
      <c r="D2739" s="68"/>
    </row>
    <row r="2740" spans="1:4">
      <c r="A2740" s="68"/>
      <c r="B2740" s="68"/>
      <c r="C2740" s="68"/>
      <c r="D2740" s="68"/>
    </row>
    <row r="2741" spans="1:4">
      <c r="A2741" s="68"/>
      <c r="B2741" s="68"/>
      <c r="C2741" s="68"/>
      <c r="D2741" s="68"/>
    </row>
    <row r="2742" spans="1:4">
      <c r="A2742" s="68"/>
      <c r="B2742" s="68"/>
      <c r="C2742" s="68"/>
      <c r="D2742" s="68"/>
    </row>
    <row r="2743" spans="1:4">
      <c r="A2743" s="68"/>
      <c r="B2743" s="68"/>
      <c r="C2743" s="68"/>
      <c r="D2743" s="68"/>
    </row>
    <row r="2744" spans="1:4">
      <c r="A2744" s="68"/>
      <c r="B2744" s="68"/>
      <c r="C2744" s="68"/>
      <c r="D2744" s="68"/>
    </row>
    <row r="2745" spans="1:4">
      <c r="A2745" s="68"/>
      <c r="B2745" s="68"/>
      <c r="C2745" s="68"/>
      <c r="D2745" s="68"/>
    </row>
    <row r="2746" spans="1:4">
      <c r="A2746" s="68"/>
      <c r="B2746" s="68"/>
      <c r="C2746" s="68"/>
      <c r="D2746" s="68"/>
    </row>
    <row r="2747" spans="1:4">
      <c r="A2747" s="68"/>
      <c r="B2747" s="68"/>
      <c r="C2747" s="68"/>
      <c r="D2747" s="68"/>
    </row>
    <row r="2748" spans="1:4">
      <c r="A2748" s="68"/>
      <c r="B2748" s="68"/>
      <c r="C2748" s="68"/>
      <c r="D2748" s="68"/>
    </row>
    <row r="2749" spans="1:4">
      <c r="A2749" s="68"/>
      <c r="B2749" s="68"/>
      <c r="C2749" s="68"/>
      <c r="D2749" s="68"/>
    </row>
    <row r="2750" spans="1:4">
      <c r="A2750" s="68"/>
      <c r="B2750" s="68"/>
      <c r="C2750" s="68"/>
      <c r="D2750" s="68"/>
    </row>
    <row r="2751" spans="1:4">
      <c r="A2751" s="68"/>
      <c r="B2751" s="68"/>
      <c r="C2751" s="68"/>
      <c r="D2751" s="68"/>
    </row>
    <row r="2752" spans="1:4">
      <c r="A2752" s="68"/>
      <c r="B2752" s="68"/>
      <c r="C2752" s="68"/>
      <c r="D2752" s="68"/>
    </row>
    <row r="2753" spans="1:4">
      <c r="A2753" s="68"/>
      <c r="B2753" s="68"/>
      <c r="C2753" s="68"/>
      <c r="D2753" s="68"/>
    </row>
    <row r="2754" spans="1:4">
      <c r="A2754" s="68"/>
      <c r="B2754" s="68"/>
      <c r="C2754" s="68"/>
      <c r="D2754" s="68"/>
    </row>
    <row r="2755" spans="1:4">
      <c r="A2755" s="68"/>
      <c r="B2755" s="68"/>
      <c r="C2755" s="68"/>
      <c r="D2755" s="68"/>
    </row>
    <row r="2756" spans="1:4">
      <c r="A2756" s="68"/>
      <c r="B2756" s="68"/>
      <c r="C2756" s="68"/>
      <c r="D2756" s="68"/>
    </row>
    <row r="2757" spans="1:4">
      <c r="A2757" s="68"/>
      <c r="B2757" s="68"/>
      <c r="C2757" s="68"/>
      <c r="D2757" s="68"/>
    </row>
    <row r="2758" spans="1:4">
      <c r="A2758" s="68"/>
      <c r="B2758" s="68"/>
      <c r="C2758" s="68"/>
      <c r="D2758" s="68"/>
    </row>
    <row r="2759" spans="1:4">
      <c r="A2759" s="68"/>
      <c r="B2759" s="68"/>
      <c r="C2759" s="68"/>
      <c r="D2759" s="68"/>
    </row>
    <row r="2760" spans="1:4">
      <c r="A2760" s="68"/>
      <c r="B2760" s="68"/>
      <c r="C2760" s="68"/>
      <c r="D2760" s="68"/>
    </row>
    <row r="2761" spans="1:4">
      <c r="A2761" s="68"/>
      <c r="B2761" s="68"/>
      <c r="C2761" s="68"/>
      <c r="D2761" s="68"/>
    </row>
    <row r="2762" spans="1:4">
      <c r="A2762" s="68"/>
      <c r="B2762" s="68"/>
      <c r="C2762" s="68"/>
      <c r="D2762" s="68"/>
    </row>
    <row r="2763" spans="1:4">
      <c r="A2763" s="68"/>
      <c r="B2763" s="68"/>
      <c r="C2763" s="68"/>
      <c r="D2763" s="68"/>
    </row>
    <row r="2764" spans="1:4">
      <c r="A2764" s="68"/>
      <c r="B2764" s="68"/>
      <c r="C2764" s="68"/>
      <c r="D2764" s="68"/>
    </row>
    <row r="2765" spans="1:4">
      <c r="A2765" s="68"/>
      <c r="B2765" s="68"/>
      <c r="C2765" s="68"/>
      <c r="D2765" s="68"/>
    </row>
    <row r="2766" spans="1:4">
      <c r="A2766" s="68"/>
      <c r="B2766" s="68"/>
      <c r="C2766" s="68"/>
      <c r="D2766" s="68"/>
    </row>
    <row r="2767" spans="1:4">
      <c r="A2767" s="68"/>
      <c r="B2767" s="68"/>
      <c r="C2767" s="68"/>
      <c r="D2767" s="68"/>
    </row>
    <row r="2768" spans="1:4">
      <c r="A2768" s="68"/>
      <c r="B2768" s="68"/>
      <c r="C2768" s="68"/>
      <c r="D2768" s="68"/>
    </row>
    <row r="2769" spans="1:4">
      <c r="A2769" s="68"/>
      <c r="B2769" s="68"/>
      <c r="C2769" s="68"/>
      <c r="D2769" s="68"/>
    </row>
    <row r="2770" spans="1:4">
      <c r="A2770" s="68"/>
      <c r="B2770" s="68"/>
      <c r="C2770" s="68"/>
      <c r="D2770" s="68"/>
    </row>
    <row r="2771" spans="1:4">
      <c r="A2771" s="68"/>
      <c r="B2771" s="68"/>
      <c r="C2771" s="68"/>
      <c r="D2771" s="68"/>
    </row>
    <row r="2772" spans="1:4">
      <c r="A2772" s="68"/>
      <c r="B2772" s="68"/>
      <c r="C2772" s="68"/>
      <c r="D2772" s="68"/>
    </row>
    <row r="2773" spans="1:4">
      <c r="A2773" s="68"/>
      <c r="B2773" s="68"/>
      <c r="C2773" s="68"/>
      <c r="D2773" s="68"/>
    </row>
    <row r="2774" spans="1:4">
      <c r="A2774" s="68"/>
      <c r="B2774" s="68"/>
      <c r="C2774" s="68"/>
      <c r="D2774" s="68"/>
    </row>
    <row r="2775" spans="1:4">
      <c r="A2775" s="68"/>
      <c r="B2775" s="68"/>
      <c r="C2775" s="68"/>
      <c r="D2775" s="68"/>
    </row>
    <row r="2776" spans="1:4">
      <c r="A2776" s="68"/>
      <c r="B2776" s="68"/>
      <c r="C2776" s="68"/>
      <c r="D2776" s="68"/>
    </row>
    <row r="2777" spans="1:4">
      <c r="A2777" s="68"/>
      <c r="B2777" s="68"/>
      <c r="C2777" s="68"/>
      <c r="D2777" s="68"/>
    </row>
    <row r="2778" spans="1:4">
      <c r="A2778" s="68"/>
      <c r="B2778" s="68"/>
      <c r="C2778" s="68"/>
      <c r="D2778" s="68"/>
    </row>
    <row r="2779" spans="1:4">
      <c r="A2779" s="68"/>
      <c r="B2779" s="68"/>
      <c r="C2779" s="68"/>
      <c r="D2779" s="68"/>
    </row>
    <row r="2780" spans="1:4">
      <c r="A2780" s="68"/>
      <c r="B2780" s="68"/>
      <c r="C2780" s="68"/>
      <c r="D2780" s="68"/>
    </row>
    <row r="2781" spans="1:4">
      <c r="A2781" s="68"/>
      <c r="B2781" s="68"/>
      <c r="C2781" s="68"/>
      <c r="D2781" s="68"/>
    </row>
    <row r="2782" spans="1:4">
      <c r="A2782" s="68"/>
      <c r="B2782" s="68"/>
      <c r="C2782" s="68"/>
      <c r="D2782" s="68"/>
    </row>
    <row r="2783" spans="1:4">
      <c r="A2783" s="68"/>
      <c r="B2783" s="68"/>
      <c r="C2783" s="68"/>
      <c r="D2783" s="68"/>
    </row>
    <row r="2784" spans="1:4">
      <c r="A2784" s="68"/>
      <c r="B2784" s="68"/>
      <c r="C2784" s="68"/>
      <c r="D2784" s="68"/>
    </row>
    <row r="2785" spans="1:4">
      <c r="A2785" s="68"/>
      <c r="B2785" s="68"/>
      <c r="C2785" s="68"/>
      <c r="D2785" s="68"/>
    </row>
    <row r="2786" spans="1:4">
      <c r="A2786" s="68"/>
      <c r="B2786" s="68"/>
      <c r="C2786" s="68"/>
      <c r="D2786" s="68"/>
    </row>
    <row r="2787" spans="1:4">
      <c r="A2787" s="68"/>
      <c r="B2787" s="68"/>
      <c r="C2787" s="68"/>
      <c r="D2787" s="68"/>
    </row>
    <row r="2788" spans="1:4">
      <c r="A2788" s="68"/>
      <c r="B2788" s="68"/>
      <c r="C2788" s="68"/>
      <c r="D2788" s="68"/>
    </row>
    <row r="2789" spans="1:4">
      <c r="A2789" s="68"/>
      <c r="B2789" s="68"/>
      <c r="C2789" s="68"/>
      <c r="D2789" s="68"/>
    </row>
    <row r="2790" spans="1:4">
      <c r="A2790" s="68"/>
      <c r="B2790" s="68"/>
      <c r="C2790" s="68"/>
      <c r="D2790" s="68"/>
    </row>
    <row r="2791" spans="1:4">
      <c r="A2791" s="68"/>
      <c r="B2791" s="68"/>
      <c r="C2791" s="68"/>
      <c r="D2791" s="68"/>
    </row>
    <row r="2792" spans="1:4">
      <c r="A2792" s="68"/>
      <c r="B2792" s="68"/>
      <c r="C2792" s="68"/>
      <c r="D2792" s="68"/>
    </row>
    <row r="2793" spans="1:4">
      <c r="A2793" s="68"/>
      <c r="B2793" s="68"/>
      <c r="C2793" s="68"/>
      <c r="D2793" s="68"/>
    </row>
    <row r="2794" spans="1:4">
      <c r="A2794" s="68"/>
      <c r="B2794" s="68"/>
      <c r="C2794" s="68"/>
      <c r="D2794" s="68"/>
    </row>
    <row r="2795" spans="1:4">
      <c r="A2795" s="68"/>
      <c r="B2795" s="68"/>
      <c r="C2795" s="68"/>
      <c r="D2795" s="68"/>
    </row>
    <row r="2796" spans="1:4">
      <c r="A2796" s="68"/>
      <c r="B2796" s="68"/>
      <c r="C2796" s="68"/>
      <c r="D2796" s="68"/>
    </row>
    <row r="2797" spans="1:4">
      <c r="A2797" s="68"/>
      <c r="B2797" s="68"/>
      <c r="C2797" s="68"/>
      <c r="D2797" s="68"/>
    </row>
    <row r="2798" spans="1:4">
      <c r="A2798" s="68"/>
      <c r="B2798" s="68"/>
      <c r="C2798" s="68"/>
      <c r="D2798" s="68"/>
    </row>
    <row r="2799" spans="1:4">
      <c r="A2799" s="68"/>
      <c r="B2799" s="68"/>
      <c r="C2799" s="68"/>
      <c r="D2799" s="68"/>
    </row>
    <row r="2800" spans="1:4">
      <c r="A2800" s="68"/>
      <c r="B2800" s="68"/>
      <c r="C2800" s="68"/>
      <c r="D2800" s="68"/>
    </row>
    <row r="2801" spans="1:4">
      <c r="A2801" s="68"/>
      <c r="B2801" s="68"/>
      <c r="C2801" s="68"/>
      <c r="D2801" s="68"/>
    </row>
    <row r="2802" spans="1:4">
      <c r="A2802" s="68"/>
      <c r="B2802" s="68"/>
      <c r="C2802" s="68"/>
      <c r="D2802" s="68"/>
    </row>
    <row r="2803" spans="1:4">
      <c r="A2803" s="68"/>
      <c r="B2803" s="68"/>
      <c r="C2803" s="68"/>
      <c r="D2803" s="68"/>
    </row>
    <row r="2804" spans="1:4">
      <c r="A2804" s="68"/>
      <c r="B2804" s="68"/>
      <c r="C2804" s="68"/>
      <c r="D2804" s="68"/>
    </row>
    <row r="2805" spans="1:4">
      <c r="A2805" s="68"/>
      <c r="B2805" s="68"/>
      <c r="C2805" s="68"/>
      <c r="D2805" s="68"/>
    </row>
    <row r="2806" spans="1:4">
      <c r="A2806" s="68"/>
      <c r="B2806" s="68"/>
      <c r="C2806" s="68"/>
      <c r="D2806" s="68"/>
    </row>
    <row r="2807" spans="1:4">
      <c r="A2807" s="68"/>
      <c r="B2807" s="68"/>
      <c r="C2807" s="68"/>
      <c r="D2807" s="68"/>
    </row>
    <row r="2808" spans="1:4">
      <c r="A2808" s="68"/>
      <c r="B2808" s="68"/>
      <c r="C2808" s="68"/>
      <c r="D2808" s="68"/>
    </row>
    <row r="2809" spans="1:4">
      <c r="A2809" s="68"/>
      <c r="B2809" s="68"/>
      <c r="C2809" s="68"/>
      <c r="D2809" s="68"/>
    </row>
    <row r="2810" spans="1:4">
      <c r="A2810" s="68"/>
      <c r="B2810" s="68"/>
      <c r="C2810" s="68"/>
      <c r="D2810" s="68"/>
    </row>
    <row r="2811" spans="1:4">
      <c r="A2811" s="68"/>
      <c r="B2811" s="68"/>
      <c r="C2811" s="68"/>
      <c r="D2811" s="68"/>
    </row>
    <row r="2812" spans="1:4">
      <c r="A2812" s="68"/>
      <c r="B2812" s="68"/>
      <c r="C2812" s="68"/>
      <c r="D2812" s="68"/>
    </row>
    <row r="2813" spans="1:4">
      <c r="A2813" s="68"/>
      <c r="B2813" s="68"/>
      <c r="C2813" s="68"/>
      <c r="D2813" s="68"/>
    </row>
    <row r="2814" spans="1:4">
      <c r="A2814" s="68"/>
      <c r="B2814" s="68"/>
      <c r="C2814" s="68"/>
      <c r="D2814" s="68"/>
    </row>
    <row r="2815" spans="1:4">
      <c r="A2815" s="68"/>
      <c r="B2815" s="68"/>
      <c r="C2815" s="68"/>
      <c r="D2815" s="68"/>
    </row>
    <row r="2816" spans="1:4">
      <c r="A2816" s="68"/>
      <c r="B2816" s="68"/>
      <c r="C2816" s="68"/>
      <c r="D2816" s="68"/>
    </row>
    <row r="2817" spans="1:4">
      <c r="A2817" s="68"/>
      <c r="B2817" s="68"/>
      <c r="C2817" s="68"/>
      <c r="D2817" s="68"/>
    </row>
    <row r="2818" spans="1:4">
      <c r="A2818" s="68"/>
      <c r="B2818" s="68"/>
      <c r="C2818" s="68"/>
      <c r="D2818" s="68"/>
    </row>
    <row r="2819" spans="1:4">
      <c r="A2819" s="68"/>
      <c r="B2819" s="68"/>
      <c r="C2819" s="68"/>
      <c r="D2819" s="68"/>
    </row>
    <row r="2820" spans="1:4">
      <c r="A2820" s="68"/>
      <c r="B2820" s="68"/>
      <c r="C2820" s="68"/>
      <c r="D2820" s="68"/>
    </row>
    <row r="2821" spans="1:4">
      <c r="A2821" s="68"/>
      <c r="B2821" s="68"/>
      <c r="C2821" s="68"/>
      <c r="D2821" s="68"/>
    </row>
    <row r="2822" spans="1:4">
      <c r="A2822" s="68"/>
      <c r="B2822" s="68"/>
      <c r="C2822" s="68"/>
      <c r="D2822" s="68"/>
    </row>
    <row r="2823" spans="1:4">
      <c r="A2823" s="68"/>
      <c r="B2823" s="68"/>
      <c r="C2823" s="68"/>
      <c r="D2823" s="68"/>
    </row>
    <row r="2824" spans="1:4">
      <c r="A2824" s="68"/>
      <c r="B2824" s="68"/>
      <c r="C2824" s="68"/>
      <c r="D2824" s="68"/>
    </row>
    <row r="2825" spans="1:4">
      <c r="A2825" s="68"/>
      <c r="B2825" s="68"/>
      <c r="C2825" s="68"/>
      <c r="D2825" s="68"/>
    </row>
    <row r="2826" spans="1:4">
      <c r="A2826" s="68"/>
      <c r="B2826" s="68"/>
      <c r="C2826" s="68"/>
      <c r="D2826" s="68"/>
    </row>
    <row r="2827" spans="1:4">
      <c r="A2827" s="68"/>
      <c r="B2827" s="68"/>
      <c r="C2827" s="68"/>
      <c r="D2827" s="68"/>
    </row>
    <row r="2828" spans="1:4">
      <c r="A2828" s="68"/>
      <c r="B2828" s="68"/>
      <c r="C2828" s="68"/>
      <c r="D2828" s="68"/>
    </row>
    <row r="2829" spans="1:4">
      <c r="A2829" s="68"/>
      <c r="B2829" s="68"/>
      <c r="C2829" s="68"/>
      <c r="D2829" s="68"/>
    </row>
    <row r="2830" spans="1:4">
      <c r="A2830" s="68"/>
      <c r="B2830" s="68"/>
      <c r="C2830" s="68"/>
      <c r="D2830" s="68"/>
    </row>
    <row r="2831" spans="1:4">
      <c r="A2831" s="68"/>
      <c r="B2831" s="68"/>
      <c r="C2831" s="68"/>
      <c r="D2831" s="68"/>
    </row>
    <row r="2832" spans="1:4">
      <c r="A2832" s="68"/>
      <c r="B2832" s="68"/>
      <c r="C2832" s="68"/>
      <c r="D2832" s="68"/>
    </row>
    <row r="2833" spans="1:4">
      <c r="A2833" s="68"/>
      <c r="B2833" s="68"/>
      <c r="C2833" s="68"/>
      <c r="D2833" s="68"/>
    </row>
    <row r="2834" spans="1:4">
      <c r="A2834" s="68"/>
      <c r="B2834" s="68"/>
      <c r="C2834" s="68"/>
      <c r="D2834" s="68"/>
    </row>
    <row r="2835" spans="1:4">
      <c r="A2835" s="68"/>
      <c r="B2835" s="68"/>
      <c r="C2835" s="68"/>
      <c r="D2835" s="68"/>
    </row>
    <row r="2836" spans="1:4">
      <c r="A2836" s="68"/>
      <c r="B2836" s="68"/>
      <c r="C2836" s="68"/>
      <c r="D2836" s="68"/>
    </row>
    <row r="2837" spans="1:4">
      <c r="A2837" s="68"/>
      <c r="B2837" s="68"/>
      <c r="C2837" s="68"/>
      <c r="D2837" s="68"/>
    </row>
    <row r="2838" spans="1:4">
      <c r="A2838" s="68"/>
      <c r="B2838" s="68"/>
      <c r="C2838" s="68"/>
      <c r="D2838" s="68"/>
    </row>
    <row r="2839" spans="1:4">
      <c r="A2839" s="68"/>
      <c r="B2839" s="68"/>
      <c r="C2839" s="68"/>
      <c r="D2839" s="68"/>
    </row>
    <row r="2840" spans="1:4">
      <c r="A2840" s="68"/>
      <c r="B2840" s="68"/>
      <c r="C2840" s="68"/>
      <c r="D2840" s="68"/>
    </row>
    <row r="2841" spans="1:4">
      <c r="A2841" s="68"/>
      <c r="B2841" s="68"/>
      <c r="C2841" s="68"/>
      <c r="D2841" s="68"/>
    </row>
    <row r="2842" spans="1:4">
      <c r="A2842" s="68"/>
      <c r="B2842" s="68"/>
      <c r="C2842" s="68"/>
      <c r="D2842" s="68"/>
    </row>
    <row r="2843" spans="1:4">
      <c r="A2843" s="68"/>
      <c r="B2843" s="68"/>
      <c r="C2843" s="68"/>
      <c r="D2843" s="68"/>
    </row>
    <row r="2844" spans="1:4">
      <c r="A2844" s="68"/>
      <c r="B2844" s="68"/>
      <c r="C2844" s="68"/>
      <c r="D2844" s="68"/>
    </row>
    <row r="2845" spans="1:4">
      <c r="A2845" s="68"/>
      <c r="B2845" s="68"/>
      <c r="C2845" s="68"/>
      <c r="D2845" s="68"/>
    </row>
    <row r="2846" spans="1:4">
      <c r="A2846" s="68"/>
      <c r="B2846" s="68"/>
      <c r="C2846" s="68"/>
      <c r="D2846" s="68"/>
    </row>
    <row r="2847" spans="1:4">
      <c r="A2847" s="68"/>
      <c r="B2847" s="68"/>
      <c r="C2847" s="68"/>
      <c r="D2847" s="68"/>
    </row>
    <row r="2848" spans="1:4">
      <c r="A2848" s="68"/>
      <c r="B2848" s="68"/>
      <c r="C2848" s="68"/>
      <c r="D2848" s="68"/>
    </row>
    <row r="2849" spans="1:4">
      <c r="A2849" s="68"/>
      <c r="B2849" s="68"/>
      <c r="C2849" s="68"/>
      <c r="D2849" s="68"/>
    </row>
    <row r="2850" spans="1:4">
      <c r="A2850" s="68"/>
      <c r="B2850" s="68"/>
      <c r="C2850" s="68"/>
      <c r="D2850" s="68"/>
    </row>
    <row r="2851" spans="1:4">
      <c r="A2851" s="68"/>
      <c r="B2851" s="68"/>
      <c r="C2851" s="68"/>
      <c r="D2851" s="68"/>
    </row>
    <row r="2852" spans="1:4">
      <c r="A2852" s="68"/>
      <c r="B2852" s="68"/>
      <c r="C2852" s="68"/>
      <c r="D2852" s="68"/>
    </row>
    <row r="2853" spans="1:4">
      <c r="A2853" s="68"/>
      <c r="B2853" s="68"/>
      <c r="C2853" s="68"/>
      <c r="D2853" s="68"/>
    </row>
    <row r="2854" spans="1:4">
      <c r="A2854" s="68"/>
      <c r="B2854" s="68"/>
      <c r="C2854" s="68"/>
      <c r="D2854" s="68"/>
    </row>
    <row r="2855" spans="1:4">
      <c r="A2855" s="68"/>
      <c r="B2855" s="68"/>
      <c r="C2855" s="68"/>
      <c r="D2855" s="68"/>
    </row>
    <row r="2856" spans="1:4">
      <c r="A2856" s="68"/>
      <c r="B2856" s="68"/>
      <c r="C2856" s="68"/>
      <c r="D2856" s="68"/>
    </row>
    <row r="2857" spans="1:4">
      <c r="A2857" s="68"/>
      <c r="B2857" s="68"/>
      <c r="C2857" s="68"/>
      <c r="D2857" s="68"/>
    </row>
    <row r="2858" spans="1:4">
      <c r="A2858" s="68"/>
      <c r="B2858" s="68"/>
      <c r="C2858" s="68"/>
      <c r="D2858" s="68"/>
    </row>
    <row r="2859" spans="1:4">
      <c r="A2859" s="68"/>
      <c r="B2859" s="68"/>
      <c r="C2859" s="68"/>
      <c r="D2859" s="68"/>
    </row>
    <row r="2860" spans="1:4">
      <c r="A2860" s="68"/>
      <c r="B2860" s="68"/>
      <c r="C2860" s="68"/>
      <c r="D2860" s="68"/>
    </row>
    <row r="2861" spans="1:4">
      <c r="A2861" s="68"/>
      <c r="B2861" s="68"/>
      <c r="C2861" s="68"/>
      <c r="D2861" s="68"/>
    </row>
    <row r="2862" spans="1:4">
      <c r="A2862" s="68"/>
      <c r="B2862" s="68"/>
      <c r="C2862" s="68"/>
      <c r="D2862" s="68"/>
    </row>
    <row r="2863" spans="1:4">
      <c r="A2863" s="68"/>
      <c r="B2863" s="68"/>
      <c r="C2863" s="68"/>
      <c r="D2863" s="68"/>
    </row>
    <row r="2864" spans="1:4">
      <c r="A2864" s="68"/>
      <c r="B2864" s="68"/>
      <c r="C2864" s="68"/>
      <c r="D2864" s="68"/>
    </row>
    <row r="2865" spans="1:4">
      <c r="A2865" s="68"/>
      <c r="B2865" s="68"/>
      <c r="C2865" s="68"/>
      <c r="D2865" s="68"/>
    </row>
    <row r="2866" spans="1:4">
      <c r="A2866" s="68"/>
      <c r="B2866" s="68"/>
      <c r="C2866" s="68"/>
      <c r="D2866" s="68"/>
    </row>
    <row r="2867" spans="1:4">
      <c r="A2867" s="68"/>
      <c r="B2867" s="68"/>
      <c r="C2867" s="68"/>
      <c r="D2867" s="68"/>
    </row>
    <row r="2868" spans="1:4">
      <c r="A2868" s="68"/>
      <c r="B2868" s="68"/>
      <c r="C2868" s="68"/>
      <c r="D2868" s="68"/>
    </row>
    <row r="2869" spans="1:4">
      <c r="A2869" s="68"/>
      <c r="B2869" s="68"/>
      <c r="C2869" s="68"/>
      <c r="D2869" s="68"/>
    </row>
    <row r="2870" spans="1:4">
      <c r="A2870" s="68"/>
      <c r="B2870" s="68"/>
      <c r="C2870" s="68"/>
      <c r="D2870" s="68"/>
    </row>
    <row r="2871" spans="1:4">
      <c r="A2871" s="68"/>
      <c r="B2871" s="68"/>
      <c r="C2871" s="68"/>
      <c r="D2871" s="68"/>
    </row>
    <row r="2872" spans="1:4">
      <c r="A2872" s="68"/>
      <c r="B2872" s="68"/>
      <c r="C2872" s="68"/>
      <c r="D2872" s="68"/>
    </row>
    <row r="2873" spans="1:4">
      <c r="A2873" s="68"/>
      <c r="B2873" s="68"/>
      <c r="C2873" s="68"/>
      <c r="D2873" s="68"/>
    </row>
    <row r="2874" spans="1:4">
      <c r="A2874" s="68"/>
      <c r="B2874" s="68"/>
      <c r="C2874" s="68"/>
      <c r="D2874" s="68"/>
    </row>
    <row r="2875" spans="1:4">
      <c r="A2875" s="68"/>
      <c r="B2875" s="68"/>
      <c r="C2875" s="68"/>
      <c r="D2875" s="68"/>
    </row>
    <row r="2876" spans="1:4">
      <c r="A2876" s="68"/>
      <c r="B2876" s="68"/>
      <c r="C2876" s="68"/>
      <c r="D2876" s="68"/>
    </row>
    <row r="2877" spans="1:4">
      <c r="A2877" s="68"/>
      <c r="B2877" s="68"/>
      <c r="C2877" s="68"/>
      <c r="D2877" s="68"/>
    </row>
    <row r="2878" spans="1:4">
      <c r="A2878" s="68"/>
      <c r="B2878" s="68"/>
      <c r="C2878" s="68"/>
      <c r="D2878" s="68"/>
    </row>
    <row r="2879" spans="1:4">
      <c r="A2879" s="68"/>
      <c r="B2879" s="68"/>
      <c r="C2879" s="68"/>
      <c r="D2879" s="68"/>
    </row>
    <row r="2880" spans="1:4">
      <c r="A2880" s="68"/>
      <c r="B2880" s="68"/>
      <c r="C2880" s="68"/>
      <c r="D2880" s="68"/>
    </row>
    <row r="2881" spans="1:4">
      <c r="A2881" s="68"/>
      <c r="B2881" s="68"/>
      <c r="C2881" s="68"/>
      <c r="D2881" s="68"/>
    </row>
    <row r="2882" spans="1:4">
      <c r="A2882" s="68"/>
      <c r="B2882" s="68"/>
      <c r="C2882" s="68"/>
      <c r="D2882" s="68"/>
    </row>
    <row r="2883" spans="1:4">
      <c r="A2883" s="68"/>
      <c r="B2883" s="68"/>
      <c r="C2883" s="68"/>
      <c r="D2883" s="68"/>
    </row>
    <row r="2884" spans="1:4">
      <c r="A2884" s="68"/>
      <c r="B2884" s="68"/>
      <c r="C2884" s="68"/>
      <c r="D2884" s="68"/>
    </row>
    <row r="2885" spans="1:4">
      <c r="A2885" s="68"/>
      <c r="B2885" s="68"/>
      <c r="C2885" s="68"/>
      <c r="D2885" s="68"/>
    </row>
    <row r="2886" spans="1:4">
      <c r="A2886" s="68"/>
      <c r="B2886" s="68"/>
      <c r="C2886" s="68"/>
      <c r="D2886" s="68"/>
    </row>
    <row r="2887" spans="1:4">
      <c r="A2887" s="68"/>
      <c r="B2887" s="68"/>
      <c r="C2887" s="68"/>
      <c r="D2887" s="68"/>
    </row>
    <row r="2888" spans="1:4">
      <c r="A2888" s="68"/>
      <c r="B2888" s="68"/>
      <c r="C2888" s="68"/>
      <c r="D2888" s="68"/>
    </row>
    <row r="2889" spans="1:4">
      <c r="A2889" s="68"/>
      <c r="B2889" s="68"/>
      <c r="C2889" s="68"/>
      <c r="D2889" s="68"/>
    </row>
    <row r="2890" spans="1:4">
      <c r="A2890" s="68"/>
      <c r="B2890" s="68"/>
      <c r="C2890" s="68"/>
      <c r="D2890" s="68"/>
    </row>
    <row r="2891" spans="1:4">
      <c r="A2891" s="68"/>
      <c r="B2891" s="68"/>
      <c r="C2891" s="68"/>
      <c r="D2891" s="68"/>
    </row>
    <row r="2892" spans="1:4">
      <c r="A2892" s="68"/>
      <c r="B2892" s="68"/>
      <c r="C2892" s="68"/>
      <c r="D2892" s="68"/>
    </row>
    <row r="2893" spans="1:4">
      <c r="A2893" s="68"/>
      <c r="B2893" s="68"/>
      <c r="C2893" s="68"/>
      <c r="D2893" s="68"/>
    </row>
    <row r="2894" spans="1:4">
      <c r="A2894" s="68"/>
      <c r="B2894" s="68"/>
      <c r="C2894" s="68"/>
      <c r="D2894" s="68"/>
    </row>
    <row r="2895" spans="1:4">
      <c r="A2895" s="68"/>
      <c r="B2895" s="68"/>
      <c r="C2895" s="68"/>
      <c r="D2895" s="68"/>
    </row>
    <row r="2896" spans="1:4">
      <c r="A2896" s="68"/>
      <c r="B2896" s="68"/>
      <c r="C2896" s="68"/>
      <c r="D2896" s="68"/>
    </row>
    <row r="2897" spans="1:4">
      <c r="A2897" s="68"/>
      <c r="B2897" s="68"/>
      <c r="C2897" s="68"/>
      <c r="D2897" s="68"/>
    </row>
    <row r="2898" spans="1:4">
      <c r="A2898" s="68"/>
      <c r="B2898" s="68"/>
      <c r="C2898" s="68"/>
      <c r="D2898" s="68"/>
    </row>
    <row r="2899" spans="1:4">
      <c r="A2899" s="68"/>
      <c r="B2899" s="68"/>
      <c r="C2899" s="68"/>
      <c r="D2899" s="68"/>
    </row>
    <row r="2900" spans="1:4">
      <c r="A2900" s="68"/>
      <c r="B2900" s="68"/>
      <c r="C2900" s="68"/>
      <c r="D2900" s="68"/>
    </row>
    <row r="2901" spans="1:4">
      <c r="A2901" s="68"/>
      <c r="B2901" s="68"/>
      <c r="C2901" s="68"/>
      <c r="D2901" s="68"/>
    </row>
    <row r="2902" spans="1:4">
      <c r="A2902" s="68"/>
      <c r="B2902" s="68"/>
      <c r="C2902" s="68"/>
      <c r="D2902" s="68"/>
    </row>
    <row r="2903" spans="1:4">
      <c r="A2903" s="68"/>
      <c r="B2903" s="68"/>
      <c r="C2903" s="68"/>
      <c r="D2903" s="68"/>
    </row>
    <row r="2904" spans="1:4">
      <c r="A2904" s="68"/>
      <c r="B2904" s="68"/>
      <c r="C2904" s="68"/>
      <c r="D2904" s="68"/>
    </row>
    <row r="2905" spans="1:4">
      <c r="A2905" s="68"/>
      <c r="B2905" s="68"/>
      <c r="C2905" s="68"/>
      <c r="D2905" s="68"/>
    </row>
    <row r="2906" spans="1:4">
      <c r="A2906" s="68"/>
      <c r="B2906" s="68"/>
      <c r="C2906" s="68"/>
      <c r="D2906" s="68"/>
    </row>
    <row r="2907" spans="1:4">
      <c r="A2907" s="68"/>
      <c r="B2907" s="68"/>
      <c r="C2907" s="68"/>
      <c r="D2907" s="68"/>
    </row>
    <row r="2908" spans="1:4">
      <c r="A2908" s="68"/>
      <c r="B2908" s="68"/>
      <c r="C2908" s="68"/>
      <c r="D2908" s="68"/>
    </row>
    <row r="2909" spans="1:4">
      <c r="A2909" s="68"/>
      <c r="B2909" s="68"/>
      <c r="C2909" s="68"/>
      <c r="D2909" s="68"/>
    </row>
    <row r="2910" spans="1:4">
      <c r="A2910" s="68"/>
      <c r="B2910" s="68"/>
      <c r="C2910" s="68"/>
      <c r="D2910" s="68"/>
    </row>
    <row r="2911" spans="1:4">
      <c r="A2911" s="68"/>
      <c r="B2911" s="68"/>
      <c r="C2911" s="68"/>
      <c r="D2911" s="68"/>
    </row>
    <row r="2912" spans="1:4">
      <c r="A2912" s="68"/>
      <c r="B2912" s="68"/>
      <c r="C2912" s="68"/>
      <c r="D2912" s="68"/>
    </row>
    <row r="2913" spans="1:4">
      <c r="A2913" s="68"/>
      <c r="B2913" s="68"/>
      <c r="C2913" s="68"/>
      <c r="D2913" s="68"/>
    </row>
    <row r="2914" spans="1:4">
      <c r="A2914" s="68"/>
      <c r="B2914" s="68"/>
      <c r="C2914" s="68"/>
      <c r="D2914" s="68"/>
    </row>
    <row r="2915" spans="1:4">
      <c r="A2915" s="68"/>
      <c r="B2915" s="68"/>
      <c r="C2915" s="68"/>
      <c r="D2915" s="68"/>
    </row>
    <row r="2916" spans="1:4">
      <c r="A2916" s="68"/>
      <c r="B2916" s="68"/>
      <c r="C2916" s="68"/>
      <c r="D2916" s="68"/>
    </row>
    <row r="2917" spans="1:4">
      <c r="A2917" s="68"/>
      <c r="B2917" s="68"/>
      <c r="C2917" s="68"/>
      <c r="D2917" s="68"/>
    </row>
    <row r="2918" spans="1:4">
      <c r="A2918" s="68"/>
      <c r="B2918" s="68"/>
      <c r="C2918" s="68"/>
      <c r="D2918" s="68"/>
    </row>
    <row r="2919" spans="1:4">
      <c r="A2919" s="68"/>
      <c r="B2919" s="68"/>
      <c r="C2919" s="68"/>
      <c r="D2919" s="68"/>
    </row>
    <row r="2920" spans="1:4">
      <c r="A2920" s="68"/>
      <c r="B2920" s="68"/>
      <c r="C2920" s="68"/>
      <c r="D2920" s="68"/>
    </row>
    <row r="2921" spans="1:4">
      <c r="A2921" s="68"/>
      <c r="B2921" s="68"/>
      <c r="C2921" s="68"/>
      <c r="D2921" s="68"/>
    </row>
    <row r="2922" spans="1:4">
      <c r="A2922" s="68"/>
      <c r="B2922" s="68"/>
      <c r="C2922" s="68"/>
      <c r="D2922" s="68"/>
    </row>
    <row r="2923" spans="1:4">
      <c r="A2923" s="68"/>
      <c r="B2923" s="68"/>
      <c r="C2923" s="68"/>
      <c r="D2923" s="68"/>
    </row>
    <row r="2924" spans="1:4">
      <c r="A2924" s="68"/>
      <c r="B2924" s="68"/>
      <c r="C2924" s="68"/>
      <c r="D2924" s="68"/>
    </row>
    <row r="2925" spans="1:4">
      <c r="A2925" s="68"/>
      <c r="B2925" s="68"/>
      <c r="C2925" s="68"/>
      <c r="D2925" s="68"/>
    </row>
    <row r="2926" spans="1:4">
      <c r="A2926" s="68"/>
      <c r="B2926" s="68"/>
      <c r="C2926" s="68"/>
      <c r="D2926" s="68"/>
    </row>
    <row r="2927" spans="1:4">
      <c r="A2927" s="68"/>
      <c r="B2927" s="68"/>
      <c r="C2927" s="68"/>
      <c r="D2927" s="68"/>
    </row>
    <row r="2928" spans="1:4">
      <c r="A2928" s="68"/>
      <c r="B2928" s="68"/>
      <c r="C2928" s="68"/>
      <c r="D2928" s="68"/>
    </row>
    <row r="2929" spans="1:4">
      <c r="A2929" s="68"/>
      <c r="B2929" s="68"/>
      <c r="C2929" s="68"/>
      <c r="D2929" s="68"/>
    </row>
    <row r="2930" spans="1:4">
      <c r="A2930" s="68"/>
      <c r="B2930" s="68"/>
      <c r="C2930" s="68"/>
      <c r="D2930" s="68"/>
    </row>
    <row r="2931" spans="1:4">
      <c r="A2931" s="68"/>
      <c r="B2931" s="68"/>
      <c r="C2931" s="68"/>
      <c r="D2931" s="68"/>
    </row>
    <row r="2932" spans="1:4">
      <c r="A2932" s="68"/>
      <c r="B2932" s="68"/>
      <c r="C2932" s="68"/>
      <c r="D2932" s="68"/>
    </row>
    <row r="2933" spans="1:4">
      <c r="A2933" s="68"/>
      <c r="B2933" s="68"/>
      <c r="C2933" s="68"/>
      <c r="D2933" s="68"/>
    </row>
    <row r="2934" spans="1:4">
      <c r="A2934" s="68"/>
      <c r="B2934" s="68"/>
      <c r="C2934" s="68"/>
      <c r="D2934" s="68"/>
    </row>
    <row r="2935" spans="1:4">
      <c r="A2935" s="68"/>
      <c r="B2935" s="68"/>
      <c r="C2935" s="68"/>
      <c r="D2935" s="68"/>
    </row>
    <row r="2936" spans="1:4">
      <c r="A2936" s="68"/>
      <c r="B2936" s="68"/>
      <c r="C2936" s="68"/>
      <c r="D2936" s="68"/>
    </row>
    <row r="2937" spans="1:4">
      <c r="A2937" s="68"/>
      <c r="B2937" s="68"/>
      <c r="C2937" s="68"/>
      <c r="D2937" s="68"/>
    </row>
    <row r="2938" spans="1:4">
      <c r="A2938" s="68"/>
      <c r="B2938" s="68"/>
      <c r="C2938" s="68"/>
      <c r="D2938" s="68"/>
    </row>
    <row r="2939" spans="1:4">
      <c r="A2939" s="68"/>
      <c r="B2939" s="68"/>
      <c r="C2939" s="68"/>
      <c r="D2939" s="68"/>
    </row>
    <row r="2940" spans="1:4">
      <c r="A2940" s="68"/>
      <c r="B2940" s="68"/>
      <c r="C2940" s="68"/>
      <c r="D2940" s="68"/>
    </row>
    <row r="2941" spans="1:4">
      <c r="A2941" s="68"/>
      <c r="B2941" s="68"/>
      <c r="C2941" s="68"/>
      <c r="D2941" s="68"/>
    </row>
    <row r="2942" spans="1:4">
      <c r="A2942" s="68"/>
      <c r="B2942" s="68"/>
      <c r="C2942" s="68"/>
      <c r="D2942" s="68"/>
    </row>
    <row r="2943" spans="1:4">
      <c r="A2943" s="68"/>
      <c r="B2943" s="68"/>
      <c r="C2943" s="68"/>
      <c r="D2943" s="68"/>
    </row>
    <row r="2944" spans="1:4">
      <c r="A2944" s="68"/>
      <c r="B2944" s="68"/>
      <c r="C2944" s="68"/>
      <c r="D2944" s="68"/>
    </row>
    <row r="2945" spans="1:4">
      <c r="A2945" s="68"/>
      <c r="B2945" s="68"/>
      <c r="C2945" s="68"/>
      <c r="D2945" s="68"/>
    </row>
    <row r="2946" spans="1:4">
      <c r="A2946" s="68"/>
      <c r="B2946" s="68"/>
      <c r="C2946" s="68"/>
      <c r="D2946" s="68"/>
    </row>
    <row r="2947" spans="1:4">
      <c r="A2947" s="68"/>
      <c r="B2947" s="68"/>
      <c r="C2947" s="68"/>
      <c r="D2947" s="68"/>
    </row>
    <row r="2948" spans="1:4">
      <c r="A2948" s="68"/>
      <c r="B2948" s="68"/>
      <c r="C2948" s="68"/>
      <c r="D2948" s="68"/>
    </row>
    <row r="2949" spans="1:4">
      <c r="A2949" s="68"/>
      <c r="B2949" s="68"/>
      <c r="C2949" s="68"/>
      <c r="D2949" s="68"/>
    </row>
    <row r="2950" spans="1:4">
      <c r="A2950" s="68"/>
      <c r="B2950" s="68"/>
      <c r="C2950" s="68"/>
      <c r="D2950" s="68"/>
    </row>
    <row r="2951" spans="1:4">
      <c r="A2951" s="68"/>
      <c r="B2951" s="68"/>
      <c r="C2951" s="68"/>
      <c r="D2951" s="68"/>
    </row>
    <row r="2952" spans="1:4">
      <c r="A2952" s="68"/>
      <c r="B2952" s="68"/>
      <c r="C2952" s="68"/>
      <c r="D2952" s="68"/>
    </row>
    <row r="2953" spans="1:4">
      <c r="A2953" s="68"/>
      <c r="B2953" s="68"/>
      <c r="C2953" s="68"/>
      <c r="D2953" s="68"/>
    </row>
    <row r="2954" spans="1:4">
      <c r="A2954" s="68"/>
      <c r="B2954" s="68"/>
      <c r="C2954" s="68"/>
      <c r="D2954" s="68"/>
    </row>
    <row r="2955" spans="1:4">
      <c r="A2955" s="68"/>
      <c r="B2955" s="68"/>
      <c r="C2955" s="68"/>
      <c r="D2955" s="68"/>
    </row>
    <row r="2956" spans="1:4">
      <c r="A2956" s="68"/>
      <c r="B2956" s="68"/>
      <c r="C2956" s="68"/>
      <c r="D2956" s="68"/>
    </row>
    <row r="2957" spans="1:4">
      <c r="A2957" s="68"/>
      <c r="B2957" s="68"/>
      <c r="C2957" s="68"/>
      <c r="D2957" s="68"/>
    </row>
    <row r="2958" spans="1:4">
      <c r="A2958" s="68"/>
      <c r="B2958" s="68"/>
      <c r="C2958" s="68"/>
      <c r="D2958" s="68"/>
    </row>
    <row r="2959" spans="1:4">
      <c r="A2959" s="68"/>
      <c r="B2959" s="68"/>
      <c r="C2959" s="68"/>
      <c r="D2959" s="68"/>
    </row>
    <row r="2960" spans="1:4">
      <c r="A2960" s="68"/>
      <c r="B2960" s="68"/>
      <c r="C2960" s="68"/>
      <c r="D2960" s="68"/>
    </row>
    <row r="2961" spans="1:4">
      <c r="A2961" s="68"/>
      <c r="B2961" s="68"/>
      <c r="C2961" s="68"/>
      <c r="D2961" s="68"/>
    </row>
    <row r="2962" spans="1:4">
      <c r="A2962" s="68"/>
      <c r="B2962" s="68"/>
      <c r="C2962" s="68"/>
      <c r="D2962" s="68"/>
    </row>
    <row r="2963" spans="1:4">
      <c r="A2963" s="68"/>
      <c r="B2963" s="68"/>
      <c r="C2963" s="68"/>
      <c r="D2963" s="68"/>
    </row>
    <row r="2964" spans="1:4">
      <c r="A2964" s="68"/>
      <c r="B2964" s="68"/>
      <c r="C2964" s="68"/>
      <c r="D2964" s="68"/>
    </row>
    <row r="2965" spans="1:4">
      <c r="A2965" s="68"/>
      <c r="B2965" s="68"/>
      <c r="C2965" s="68"/>
      <c r="D2965" s="68"/>
    </row>
    <row r="2966" spans="1:4">
      <c r="A2966" s="68"/>
      <c r="B2966" s="68"/>
      <c r="C2966" s="68"/>
      <c r="D2966" s="68"/>
    </row>
    <row r="2967" spans="1:4">
      <c r="A2967" s="68"/>
      <c r="B2967" s="68"/>
      <c r="C2967" s="68"/>
      <c r="D2967" s="68"/>
    </row>
    <row r="2968" spans="1:4">
      <c r="A2968" s="68"/>
      <c r="B2968" s="68"/>
      <c r="C2968" s="68"/>
      <c r="D2968" s="68"/>
    </row>
    <row r="2969" spans="1:4">
      <c r="A2969" s="68"/>
      <c r="B2969" s="68"/>
      <c r="C2969" s="68"/>
      <c r="D2969" s="68"/>
    </row>
    <row r="2970" spans="1:4">
      <c r="A2970" s="68"/>
      <c r="B2970" s="68"/>
      <c r="C2970" s="68"/>
      <c r="D2970" s="68"/>
    </row>
    <row r="2971" spans="1:4">
      <c r="A2971" s="68"/>
      <c r="B2971" s="68"/>
      <c r="C2971" s="68"/>
      <c r="D2971" s="68"/>
    </row>
    <row r="2972" spans="1:4">
      <c r="A2972" s="68"/>
      <c r="B2972" s="68"/>
      <c r="C2972" s="68"/>
      <c r="D2972" s="68"/>
    </row>
    <row r="2973" spans="1:4">
      <c r="A2973" s="68"/>
      <c r="B2973" s="68"/>
      <c r="C2973" s="68"/>
      <c r="D2973" s="68"/>
    </row>
    <row r="2974" spans="1:4">
      <c r="A2974" s="68"/>
      <c r="B2974" s="68"/>
      <c r="C2974" s="68"/>
      <c r="D2974" s="68"/>
    </row>
    <row r="2975" spans="1:4">
      <c r="A2975" s="68"/>
      <c r="B2975" s="68"/>
      <c r="C2975" s="68"/>
      <c r="D2975" s="68"/>
    </row>
    <row r="2976" spans="1:4">
      <c r="A2976" s="68"/>
      <c r="B2976" s="68"/>
      <c r="C2976" s="68"/>
      <c r="D2976" s="68"/>
    </row>
    <row r="2977" spans="1:4">
      <c r="A2977" s="68"/>
      <c r="B2977" s="68"/>
      <c r="C2977" s="68"/>
      <c r="D2977" s="68"/>
    </row>
    <row r="2978" spans="1:4">
      <c r="A2978" s="68"/>
      <c r="B2978" s="68"/>
      <c r="C2978" s="68"/>
      <c r="D2978" s="68"/>
    </row>
    <row r="2979" spans="1:4">
      <c r="A2979" s="68"/>
      <c r="B2979" s="68"/>
      <c r="C2979" s="68"/>
      <c r="D2979" s="68"/>
    </row>
    <row r="2980" spans="1:4">
      <c r="A2980" s="68"/>
      <c r="B2980" s="68"/>
      <c r="C2980" s="68"/>
      <c r="D2980" s="68"/>
    </row>
    <row r="2981" spans="1:4">
      <c r="A2981" s="68"/>
      <c r="B2981" s="68"/>
      <c r="C2981" s="68"/>
      <c r="D2981" s="68"/>
    </row>
    <row r="2982" spans="1:4">
      <c r="A2982" s="68"/>
      <c r="B2982" s="68"/>
      <c r="C2982" s="68"/>
      <c r="D2982" s="68"/>
    </row>
    <row r="2983" spans="1:4">
      <c r="A2983" s="68"/>
      <c r="B2983" s="68"/>
      <c r="C2983" s="68"/>
      <c r="D2983" s="68"/>
    </row>
    <row r="2984" spans="1:4">
      <c r="A2984" s="68"/>
      <c r="B2984" s="68"/>
      <c r="C2984" s="68"/>
      <c r="D2984" s="68"/>
    </row>
    <row r="2985" spans="1:4">
      <c r="A2985" s="68"/>
      <c r="B2985" s="68"/>
      <c r="C2985" s="68"/>
      <c r="D2985" s="68"/>
    </row>
    <row r="2986" spans="1:4">
      <c r="A2986" s="68"/>
      <c r="B2986" s="68"/>
      <c r="C2986" s="68"/>
      <c r="D2986" s="68"/>
    </row>
    <row r="2987" spans="1:4">
      <c r="A2987" s="68"/>
      <c r="B2987" s="68"/>
      <c r="C2987" s="68"/>
      <c r="D2987" s="68"/>
    </row>
    <row r="2988" spans="1:4">
      <c r="A2988" s="68"/>
      <c r="B2988" s="68"/>
      <c r="C2988" s="68"/>
      <c r="D2988" s="68"/>
    </row>
    <row r="2989" spans="1:4">
      <c r="A2989" s="68"/>
      <c r="B2989" s="68"/>
      <c r="C2989" s="68"/>
      <c r="D2989" s="68"/>
    </row>
    <row r="2990" spans="1:4">
      <c r="A2990" s="68"/>
      <c r="B2990" s="68"/>
      <c r="C2990" s="68"/>
      <c r="D2990" s="68"/>
    </row>
    <row r="2991" spans="1:4">
      <c r="A2991" s="68"/>
      <c r="B2991" s="68"/>
      <c r="C2991" s="68"/>
      <c r="D2991" s="68"/>
    </row>
    <row r="2992" spans="1:4">
      <c r="A2992" s="68"/>
      <c r="B2992" s="68"/>
      <c r="C2992" s="68"/>
      <c r="D2992" s="68"/>
    </row>
    <row r="2993" spans="1:4">
      <c r="A2993" s="68"/>
      <c r="B2993" s="68"/>
      <c r="C2993" s="68"/>
      <c r="D2993" s="68"/>
    </row>
    <row r="2994" spans="1:4">
      <c r="A2994" s="68"/>
      <c r="B2994" s="68"/>
      <c r="C2994" s="68"/>
      <c r="D2994" s="68"/>
    </row>
    <row r="2995" spans="1:4">
      <c r="A2995" s="68"/>
      <c r="B2995" s="68"/>
      <c r="C2995" s="68"/>
      <c r="D2995" s="68"/>
    </row>
    <row r="2996" spans="1:4">
      <c r="A2996" s="68"/>
      <c r="B2996" s="68"/>
      <c r="C2996" s="68"/>
      <c r="D2996" s="68"/>
    </row>
    <row r="2997" spans="1:4">
      <c r="A2997" s="68"/>
      <c r="B2997" s="68"/>
      <c r="C2997" s="68"/>
      <c r="D2997" s="68"/>
    </row>
    <row r="2998" spans="1:4">
      <c r="A2998" s="68"/>
      <c r="B2998" s="68"/>
      <c r="C2998" s="68"/>
      <c r="D2998" s="68"/>
    </row>
    <row r="2999" spans="1:4">
      <c r="A2999" s="68"/>
      <c r="B2999" s="68"/>
      <c r="C2999" s="68"/>
      <c r="D2999" s="68"/>
    </row>
    <row r="3000" spans="1:4">
      <c r="A3000" s="68"/>
      <c r="B3000" s="68"/>
      <c r="C3000" s="68"/>
      <c r="D3000" s="68"/>
    </row>
  </sheetData>
  <sheetProtection selectLockedCells="1" selectUnlockedCells="1"/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EBF77-A55B-4E04-9E9C-DA8DC17DCEFE}">
  <sheetPr codeName="Sheet5">
    <tabColor theme="4" tint="0.39997558519241921"/>
    <pageSetUpPr fitToPage="1"/>
  </sheetPr>
  <dimension ref="B1:J2170"/>
  <sheetViews>
    <sheetView showGridLines="0" zoomScale="25" zoomScaleNormal="25" workbookViewId="0">
      <selection activeCell="AA25" sqref="AA25:AB25"/>
    </sheetView>
  </sheetViews>
  <sheetFormatPr defaultRowHeight="46.5"/>
  <cols>
    <col min="1" max="1" width="9.140625" style="6"/>
    <col min="2" max="2" width="9.140625" style="6" customWidth="1"/>
    <col min="3" max="3" width="56.5703125" style="16" customWidth="1"/>
    <col min="4" max="4" width="56.5703125" style="60" customWidth="1"/>
    <col min="5" max="5" width="2.5703125" style="16" customWidth="1"/>
    <col min="6" max="6" width="56.5703125" style="16" customWidth="1"/>
    <col min="7" max="7" width="56.5703125" style="17" customWidth="1"/>
    <col min="8" max="8" width="65.140625" style="17" customWidth="1"/>
    <col min="9" max="16384" width="9.140625" style="6"/>
  </cols>
  <sheetData>
    <row r="1" spans="2:10" ht="349.5" customHeight="1">
      <c r="C1" s="15"/>
      <c r="D1" s="59"/>
      <c r="E1" s="15"/>
      <c r="F1" s="15"/>
      <c r="G1" s="88" t="str">
        <f>IF(SB!C2="0003",Data!P1,IF(SB!C2="0002",Data!N1,Data!O1))</f>
        <v>SAP Deutschland SE &amp; Co KG
Hasso-Plattner-Ring 7
69190 Walldorf
T +49 6227 7-47474
F +49 6227 7-57575
www.sap.de</v>
      </c>
      <c r="H1" s="88"/>
    </row>
    <row r="2" spans="2:10">
      <c r="C2" s="15"/>
      <c r="D2" s="59"/>
      <c r="E2" s="15"/>
      <c r="F2" s="15"/>
      <c r="G2" s="19"/>
      <c r="H2" s="19"/>
    </row>
    <row r="3" spans="2:10" ht="60" customHeight="1">
      <c r="C3" s="89" t="str">
        <f>SB!B4</f>
        <v>UNIORG Consulting GmbH</v>
      </c>
      <c r="D3" s="89"/>
      <c r="E3" s="90"/>
      <c r="F3" s="91" t="str">
        <f>"Offene-Posten-Liste zum "&amp;DAY(SB!A2)&amp;"."&amp;MONTH(SB!A2)&amp;"."&amp;YEAR(SB!A2)</f>
        <v>Offene-Posten-Liste zum 31.12.2023</v>
      </c>
      <c r="G3" s="92"/>
      <c r="H3" s="93"/>
    </row>
    <row r="4" spans="2:10" ht="60" customHeight="1">
      <c r="C4" s="85" t="str">
        <f>Data!O3</f>
        <v>Lissaboner Allee</v>
      </c>
      <c r="D4" s="85"/>
      <c r="E4" s="86"/>
      <c r="F4" s="94" t="s">
        <v>20</v>
      </c>
      <c r="G4" s="95"/>
      <c r="H4" s="96"/>
    </row>
    <row r="5" spans="2:10" ht="60" customHeight="1">
      <c r="C5" s="85" t="str">
        <f>Data!P3&amp;" "&amp;Data!N3</f>
        <v>44269 Dortmund</v>
      </c>
      <c r="D5" s="85"/>
      <c r="E5" s="86"/>
      <c r="F5" s="97">
        <f ca="1">TODAY()</f>
        <v>45639</v>
      </c>
      <c r="G5" s="98"/>
      <c r="H5" s="99"/>
    </row>
    <row r="6" spans="2:10" ht="60" customHeight="1">
      <c r="C6" s="85" t="str">
        <f>IF(Data!Q3="CH","Schweiz",IF(Data!Q3="DE","Deutschland","Österreich"))</f>
        <v>Deutschland</v>
      </c>
      <c r="D6" s="85"/>
      <c r="E6" s="86"/>
      <c r="F6" s="94" t="s">
        <v>21</v>
      </c>
      <c r="G6" s="95"/>
      <c r="H6" s="96"/>
    </row>
    <row r="7" spans="2:10" ht="60" customHeight="1">
      <c r="C7" s="87"/>
      <c r="D7" s="87"/>
      <c r="E7" s="87"/>
      <c r="F7" s="97" t="str">
        <f>IF(RIGHT(SB!C2,2)="23",Data!O6,IF(RIGHT(SB!C2,2)="02",Data!N6,Data!P6))</f>
        <v>ar.lgd.germany@sap.com</v>
      </c>
      <c r="G7" s="98"/>
      <c r="H7" s="99"/>
    </row>
    <row r="8" spans="2:10" ht="60" customHeight="1">
      <c r="C8" s="87"/>
      <c r="D8" s="87"/>
      <c r="E8" s="86"/>
      <c r="F8" s="94" t="s">
        <v>23</v>
      </c>
      <c r="G8" s="95"/>
      <c r="H8" s="96"/>
    </row>
    <row r="9" spans="2:10" ht="75" customHeight="1">
      <c r="C9" s="15"/>
      <c r="D9" s="59"/>
      <c r="E9" s="15"/>
      <c r="F9" s="82">
        <f>SB!$B$2</f>
        <v>10423</v>
      </c>
      <c r="G9" s="83"/>
      <c r="H9" s="84"/>
    </row>
    <row r="10" spans="2:10" ht="22.5" customHeight="1">
      <c r="C10" s="15"/>
      <c r="F10" s="80"/>
      <c r="G10" s="80"/>
      <c r="H10" s="80"/>
      <c r="I10" s="7"/>
      <c r="J10" s="7"/>
    </row>
    <row r="11" spans="2:10" ht="22.5" customHeight="1">
      <c r="C11" s="15"/>
      <c r="F11" s="81"/>
      <c r="G11" s="81"/>
      <c r="H11" s="81"/>
      <c r="I11" s="7"/>
      <c r="J11" s="7"/>
    </row>
    <row r="12" spans="2:10" ht="22.5" customHeight="1">
      <c r="C12" s="15"/>
      <c r="F12" s="80"/>
      <c r="G12" s="80"/>
      <c r="H12" s="80"/>
      <c r="I12" s="7"/>
      <c r="J12" s="7"/>
    </row>
    <row r="13" spans="2:10" ht="12.75" customHeight="1">
      <c r="C13" s="15"/>
      <c r="F13" s="80"/>
      <c r="G13" s="80"/>
      <c r="H13" s="80"/>
      <c r="I13" s="7"/>
      <c r="J13" s="7"/>
    </row>
    <row r="14" spans="2:10" ht="12.75" customHeight="1">
      <c r="C14" s="15"/>
      <c r="I14" s="7"/>
      <c r="J14" s="7"/>
    </row>
    <row r="15" spans="2:10" ht="12.75" customHeight="1">
      <c r="C15" s="15"/>
      <c r="I15" s="7"/>
      <c r="J15" s="7"/>
    </row>
    <row r="16" spans="2:10" ht="12.75" customHeight="1">
      <c r="B16" s="7"/>
    </row>
    <row r="17" spans="2:8" s="14" customFormat="1">
      <c r="B17" s="13"/>
      <c r="C17" s="72" t="str">
        <f>Data!F1</f>
        <v>Beleg Nummer</v>
      </c>
      <c r="D17" s="73" t="str">
        <f>Data!G1</f>
        <v>Beleg Datum</v>
      </c>
      <c r="E17" s="74"/>
      <c r="F17" s="72" t="str">
        <f>Data!I1</f>
        <v>Währung</v>
      </c>
      <c r="G17" s="77" t="str">
        <f>Data!J1</f>
        <v>Betrag</v>
      </c>
      <c r="H17" s="77" t="str">
        <f>Data!K1</f>
        <v>Verzug am 31.12.2023</v>
      </c>
    </row>
    <row r="18" spans="2:8">
      <c r="C18" s="75" t="str">
        <f>Data!F2</f>
        <v>8003051760</v>
      </c>
      <c r="D18" s="60">
        <f>Data!G2</f>
        <v>45623</v>
      </c>
      <c r="F18" s="75" t="str">
        <f>Data!I2</f>
        <v>EUR</v>
      </c>
      <c r="G18" s="78">
        <f>Data!J2</f>
        <v>-217.77</v>
      </c>
      <c r="H18" s="78" t="str">
        <f>Data!K2</f>
        <v/>
      </c>
    </row>
    <row r="19" spans="2:8">
      <c r="C19" s="75" t="str">
        <f>Data!F3</f>
        <v>201300257444</v>
      </c>
      <c r="D19" s="60">
        <f>Data!G3</f>
        <v>45622</v>
      </c>
      <c r="F19" s="75" t="str">
        <f>Data!I3</f>
        <v>EUR</v>
      </c>
      <c r="G19" s="78">
        <f>Data!J3</f>
        <v>-326.5</v>
      </c>
      <c r="H19" s="78" t="str">
        <f>Data!K3</f>
        <v/>
      </c>
    </row>
    <row r="20" spans="2:8">
      <c r="C20" s="75" t="str">
        <f>Data!F4</f>
        <v>201300257445</v>
      </c>
      <c r="D20" s="60">
        <f>Data!G4</f>
        <v>45622</v>
      </c>
      <c r="F20" s="75" t="str">
        <f>Data!I4</f>
        <v>EUR</v>
      </c>
      <c r="G20" s="78">
        <f>Data!J4</f>
        <v>-11.17</v>
      </c>
      <c r="H20" s="78" t="str">
        <f>Data!K4</f>
        <v/>
      </c>
    </row>
    <row r="21" spans="2:8">
      <c r="C21" s="75" t="str">
        <f>Data!F5</f>
        <v>10023230094587</v>
      </c>
      <c r="D21" s="60">
        <f>Data!G5</f>
        <v>45161</v>
      </c>
      <c r="F21" s="75" t="str">
        <f>Data!I5</f>
        <v>EUR</v>
      </c>
      <c r="G21" s="78">
        <f>Data!J5</f>
        <v>2374.0500000000002</v>
      </c>
      <c r="H21" s="78">
        <f>Data!K5</f>
        <v>2374.0500000000002</v>
      </c>
    </row>
    <row r="22" spans="2:8">
      <c r="C22" s="75" t="str">
        <f>Data!F6</f>
        <v>10023240099052</v>
      </c>
      <c r="D22" s="60">
        <f>Data!G6</f>
        <v>45546</v>
      </c>
      <c r="F22" s="75" t="str">
        <f>Data!I6</f>
        <v>EUR</v>
      </c>
      <c r="G22" s="78">
        <f>Data!J6</f>
        <v>1654.1</v>
      </c>
      <c r="H22" s="78" t="str">
        <f>Data!K6</f>
        <v/>
      </c>
    </row>
    <row r="23" spans="2:8">
      <c r="C23" s="75" t="str">
        <f>Data!F7</f>
        <v>10023240123907</v>
      </c>
      <c r="D23" s="60">
        <f>Data!G7</f>
        <v>45596</v>
      </c>
      <c r="F23" s="75" t="str">
        <f>Data!I7</f>
        <v>EUR</v>
      </c>
      <c r="G23" s="78">
        <f>Data!J7</f>
        <v>15618.75</v>
      </c>
      <c r="H23" s="78" t="str">
        <f>Data!K7</f>
        <v/>
      </c>
    </row>
    <row r="24" spans="2:8">
      <c r="C24" s="75" t="str">
        <f>Data!F8</f>
        <v>10023240130105</v>
      </c>
      <c r="D24" s="60">
        <f>Data!G8</f>
        <v>45610</v>
      </c>
      <c r="F24" s="75" t="str">
        <f>Data!I8</f>
        <v>EUR</v>
      </c>
      <c r="G24" s="78">
        <f>Data!J8</f>
        <v>249.9</v>
      </c>
      <c r="H24" s="78" t="str">
        <f>Data!K8</f>
        <v/>
      </c>
    </row>
    <row r="25" spans="2:8">
      <c r="C25" s="75" t="str">
        <f>Data!F9</f>
        <v>10023240130106</v>
      </c>
      <c r="D25" s="60">
        <f>Data!G9</f>
        <v>45610</v>
      </c>
      <c r="F25" s="75" t="str">
        <f>Data!I9</f>
        <v>EUR</v>
      </c>
      <c r="G25" s="78">
        <f>Data!J9</f>
        <v>18658.830000000002</v>
      </c>
      <c r="H25" s="78" t="str">
        <f>Data!K9</f>
        <v/>
      </c>
    </row>
    <row r="26" spans="2:8">
      <c r="C26" s="75" t="str">
        <f>Data!F10</f>
        <v>10023240134559</v>
      </c>
      <c r="D26" s="60">
        <f>Data!G10</f>
        <v>45626</v>
      </c>
      <c r="F26" s="75" t="str">
        <f>Data!I10</f>
        <v>EUR</v>
      </c>
      <c r="G26" s="78">
        <f>Data!J10</f>
        <v>672.35</v>
      </c>
      <c r="H26" s="78" t="str">
        <f>Data!K10</f>
        <v/>
      </c>
    </row>
    <row r="27" spans="2:8">
      <c r="C27" s="75" t="str">
        <f>Data!F11</f>
        <v>10023240130488</v>
      </c>
      <c r="D27" s="60">
        <f>Data!G11</f>
        <v>45611</v>
      </c>
      <c r="F27" s="75" t="str">
        <f>Data!I11</f>
        <v>EUR</v>
      </c>
      <c r="G27" s="78">
        <f>Data!J11</f>
        <v>32.49</v>
      </c>
      <c r="H27" s="78" t="str">
        <f>Data!K11</f>
        <v/>
      </c>
    </row>
    <row r="28" spans="2:8">
      <c r="C28" s="75" t="str">
        <f>Data!F12</f>
        <v>10023240133666</v>
      </c>
      <c r="D28" s="60">
        <f>Data!G12</f>
        <v>45626</v>
      </c>
      <c r="F28" s="75" t="str">
        <f>Data!I12</f>
        <v>EUR</v>
      </c>
      <c r="G28" s="78">
        <f>Data!J12</f>
        <v>122.45</v>
      </c>
      <c r="H28" s="78" t="str">
        <f>Data!K12</f>
        <v/>
      </c>
    </row>
    <row r="29" spans="2:8">
      <c r="C29" s="75" t="str">
        <f>Data!F13</f>
        <v>10023240133667</v>
      </c>
      <c r="D29" s="60">
        <f>Data!G13</f>
        <v>45626</v>
      </c>
      <c r="F29" s="75" t="str">
        <f>Data!I13</f>
        <v>EUR</v>
      </c>
      <c r="G29" s="78">
        <f>Data!J13</f>
        <v>560</v>
      </c>
      <c r="H29" s="78" t="str">
        <f>Data!K13</f>
        <v/>
      </c>
    </row>
    <row r="30" spans="2:8">
      <c r="C30" s="75" t="str">
        <f>Data!F14</f>
        <v>10023240133668</v>
      </c>
      <c r="D30" s="60">
        <f>Data!G14</f>
        <v>45626</v>
      </c>
      <c r="F30" s="75" t="str">
        <f>Data!I14</f>
        <v>EUR</v>
      </c>
      <c r="G30" s="78">
        <f>Data!J14</f>
        <v>34318.28</v>
      </c>
      <c r="H30" s="78" t="str">
        <f>Data!K14</f>
        <v/>
      </c>
    </row>
    <row r="31" spans="2:8">
      <c r="C31" s="75" t="str">
        <f>Data!F15</f>
        <v>10023240133669</v>
      </c>
      <c r="D31" s="60">
        <f>Data!G15</f>
        <v>45626</v>
      </c>
      <c r="F31" s="75" t="str">
        <f>Data!I15</f>
        <v>EUR</v>
      </c>
      <c r="G31" s="78">
        <f>Data!J15</f>
        <v>1746.1799999999998</v>
      </c>
      <c r="H31" s="78" t="str">
        <f>Data!K15</f>
        <v/>
      </c>
    </row>
    <row r="32" spans="2:8">
      <c r="C32" s="75" t="str">
        <f>Data!F16</f>
        <v>10023240133250</v>
      </c>
      <c r="D32" s="60">
        <f>Data!G16</f>
        <v>45625</v>
      </c>
      <c r="F32" s="75" t="str">
        <f>Data!I16</f>
        <v>EUR</v>
      </c>
      <c r="G32" s="78">
        <f>Data!J16</f>
        <v>1999.2</v>
      </c>
      <c r="H32" s="78" t="str">
        <f>Data!K16</f>
        <v/>
      </c>
    </row>
    <row r="33" spans="3:8">
      <c r="C33" s="75" t="str">
        <f>Data!F17</f>
        <v>10023230103361</v>
      </c>
      <c r="D33" s="60">
        <f>Data!G17</f>
        <v>45199</v>
      </c>
      <c r="F33" s="75" t="str">
        <f>Data!I17</f>
        <v>EUR</v>
      </c>
      <c r="G33" s="78">
        <f>Data!J17</f>
        <v>24240.3</v>
      </c>
      <c r="H33" s="78">
        <f>Data!K17</f>
        <v>24240.3</v>
      </c>
    </row>
    <row r="34" spans="3:8">
      <c r="C34" s="75" t="str">
        <f>Data!F18</f>
        <v>10023240131333</v>
      </c>
      <c r="D34" s="60">
        <f>Data!G18</f>
        <v>45617</v>
      </c>
      <c r="F34" s="75" t="str">
        <f>Data!I18</f>
        <v>EUR</v>
      </c>
      <c r="G34" s="78">
        <f>Data!J18</f>
        <v>297.5</v>
      </c>
      <c r="H34" s="78" t="str">
        <f>Data!K18</f>
        <v/>
      </c>
    </row>
    <row r="35" spans="3:8">
      <c r="C35" s="18" t="s">
        <v>95</v>
      </c>
      <c r="D35" s="61"/>
      <c r="E35" s="71"/>
      <c r="F35" s="18" t="s">
        <v>46</v>
      </c>
      <c r="G35" s="79">
        <v>101988.93999999999</v>
      </c>
      <c r="H35" s="79"/>
    </row>
    <row r="36" spans="3:8">
      <c r="C36" s="75" t="s">
        <v>96</v>
      </c>
      <c r="F36" s="75" t="s">
        <v>46</v>
      </c>
      <c r="G36" s="78">
        <v>26614.35</v>
      </c>
      <c r="H36" s="78"/>
    </row>
    <row r="37" spans="3:8">
      <c r="C37" s="75" t="str">
        <f>Data!F21</f>
        <v/>
      </c>
      <c r="D37" s="60" t="str">
        <f>Data!G21</f>
        <v/>
      </c>
      <c r="F37" s="75" t="str">
        <f>Data!I21</f>
        <v/>
      </c>
      <c r="G37" s="78" t="str">
        <f>Data!J21</f>
        <v/>
      </c>
      <c r="H37" s="78" t="str">
        <f>Data!K21</f>
        <v/>
      </c>
    </row>
    <row r="38" spans="3:8">
      <c r="C38" s="75" t="str">
        <f>Data!F22</f>
        <v/>
      </c>
      <c r="D38" s="60" t="str">
        <f>Data!G22</f>
        <v/>
      </c>
      <c r="F38" s="75" t="str">
        <f>Data!I22</f>
        <v/>
      </c>
      <c r="G38" s="78" t="str">
        <f>Data!J22</f>
        <v/>
      </c>
      <c r="H38" s="78" t="str">
        <f>Data!K22</f>
        <v/>
      </c>
    </row>
    <row r="39" spans="3:8">
      <c r="C39" s="75" t="str">
        <f>Data!F23</f>
        <v/>
      </c>
      <c r="D39" s="60" t="str">
        <f>Data!G23</f>
        <v/>
      </c>
      <c r="F39" s="75" t="str">
        <f>Data!I23</f>
        <v/>
      </c>
      <c r="G39" s="78" t="str">
        <f>Data!J23</f>
        <v/>
      </c>
      <c r="H39" s="78" t="str">
        <f>Data!K23</f>
        <v/>
      </c>
    </row>
    <row r="40" spans="3:8">
      <c r="C40" s="75" t="str">
        <f>Data!F24</f>
        <v/>
      </c>
      <c r="D40" s="60" t="str">
        <f>Data!G24</f>
        <v/>
      </c>
      <c r="F40" s="75" t="str">
        <f>Data!I24</f>
        <v/>
      </c>
      <c r="G40" s="78" t="str">
        <f>Data!J24</f>
        <v/>
      </c>
      <c r="H40" s="78" t="str">
        <f>Data!K24</f>
        <v/>
      </c>
    </row>
    <row r="41" spans="3:8">
      <c r="C41" s="75" t="str">
        <f>Data!F25</f>
        <v/>
      </c>
      <c r="D41" s="60" t="str">
        <f>Data!G25</f>
        <v/>
      </c>
      <c r="F41" s="75" t="str">
        <f>Data!I25</f>
        <v/>
      </c>
      <c r="G41" s="78" t="str">
        <f>Data!J25</f>
        <v/>
      </c>
      <c r="H41" s="78" t="str">
        <f>Data!K25</f>
        <v/>
      </c>
    </row>
    <row r="42" spans="3:8">
      <c r="C42" s="75" t="str">
        <f>Data!F26</f>
        <v/>
      </c>
      <c r="D42" s="60" t="str">
        <f>Data!G26</f>
        <v/>
      </c>
      <c r="F42" s="75" t="str">
        <f>Data!I26</f>
        <v/>
      </c>
      <c r="G42" s="78" t="str">
        <f>Data!J26</f>
        <v/>
      </c>
      <c r="H42" s="78" t="str">
        <f>Data!K26</f>
        <v/>
      </c>
    </row>
    <row r="43" spans="3:8">
      <c r="C43" s="75" t="str">
        <f>Data!F27</f>
        <v/>
      </c>
      <c r="D43" s="60" t="str">
        <f>Data!G27</f>
        <v/>
      </c>
      <c r="F43" s="75" t="str">
        <f>Data!I27</f>
        <v/>
      </c>
      <c r="G43" s="78" t="str">
        <f>Data!J27</f>
        <v/>
      </c>
      <c r="H43" s="78" t="str">
        <f>Data!K27</f>
        <v/>
      </c>
    </row>
    <row r="44" spans="3:8">
      <c r="C44" s="76" t="str">
        <f>Data!F28</f>
        <v/>
      </c>
      <c r="D44" s="60" t="str">
        <f>Data!G28</f>
        <v/>
      </c>
      <c r="F44" s="75" t="str">
        <f>Data!I28</f>
        <v/>
      </c>
      <c r="G44" s="78" t="str">
        <f>Data!J28</f>
        <v/>
      </c>
      <c r="H44" s="78" t="str">
        <f>Data!K28</f>
        <v/>
      </c>
    </row>
    <row r="45" spans="3:8">
      <c r="C45" s="76" t="str">
        <f>Data!F29</f>
        <v/>
      </c>
      <c r="D45" s="60" t="str">
        <f>Data!G29</f>
        <v/>
      </c>
      <c r="F45" s="75" t="str">
        <f>Data!I29</f>
        <v/>
      </c>
      <c r="G45" s="78" t="str">
        <f>Data!J29</f>
        <v/>
      </c>
      <c r="H45" s="78" t="str">
        <f>Data!K29</f>
        <v/>
      </c>
    </row>
    <row r="46" spans="3:8">
      <c r="C46" s="75" t="str">
        <f>Data!F30</f>
        <v/>
      </c>
      <c r="D46" s="60" t="str">
        <f>Data!G30</f>
        <v/>
      </c>
      <c r="F46" s="75" t="str">
        <f>Data!I30</f>
        <v/>
      </c>
      <c r="G46" s="78" t="str">
        <f>Data!J30</f>
        <v/>
      </c>
      <c r="H46" s="78" t="str">
        <f>Data!K30</f>
        <v/>
      </c>
    </row>
    <row r="47" spans="3:8">
      <c r="C47" s="75" t="str">
        <f>Data!F31</f>
        <v/>
      </c>
      <c r="D47" s="60" t="str">
        <f>Data!G31</f>
        <v/>
      </c>
      <c r="F47" s="75" t="str">
        <f>Data!I31</f>
        <v/>
      </c>
      <c r="G47" s="78" t="str">
        <f>Data!J31</f>
        <v/>
      </c>
      <c r="H47" s="78" t="str">
        <f>Data!K31</f>
        <v/>
      </c>
    </row>
    <row r="48" spans="3:8">
      <c r="C48" s="75" t="str">
        <f>Data!F32</f>
        <v/>
      </c>
      <c r="D48" s="60" t="str">
        <f>Data!G32</f>
        <v/>
      </c>
      <c r="F48" s="75" t="str">
        <f>Data!I32</f>
        <v/>
      </c>
      <c r="G48" s="78" t="str">
        <f>Data!J32</f>
        <v/>
      </c>
      <c r="H48" s="78" t="str">
        <f>Data!K32</f>
        <v/>
      </c>
    </row>
    <row r="49" spans="3:8">
      <c r="C49" s="75" t="str">
        <f>Data!F33</f>
        <v/>
      </c>
      <c r="D49" s="60" t="str">
        <f>Data!G33</f>
        <v/>
      </c>
      <c r="F49" s="75" t="str">
        <f>Data!I33</f>
        <v/>
      </c>
      <c r="G49" s="78" t="str">
        <f>Data!J33</f>
        <v/>
      </c>
      <c r="H49" s="78" t="str">
        <f>Data!K33</f>
        <v/>
      </c>
    </row>
    <row r="50" spans="3:8">
      <c r="C50" s="75" t="str">
        <f>Data!F34</f>
        <v/>
      </c>
      <c r="D50" s="60" t="str">
        <f>Data!G34</f>
        <v/>
      </c>
      <c r="F50" s="75" t="str">
        <f>Data!I34</f>
        <v/>
      </c>
      <c r="G50" s="78" t="str">
        <f>Data!J34</f>
        <v/>
      </c>
      <c r="H50" s="78" t="str">
        <f>Data!K34</f>
        <v/>
      </c>
    </row>
    <row r="51" spans="3:8">
      <c r="C51" s="75" t="str">
        <f>Data!F35</f>
        <v/>
      </c>
      <c r="D51" s="60" t="str">
        <f>Data!G35</f>
        <v/>
      </c>
      <c r="F51" s="75" t="str">
        <f>Data!I35</f>
        <v/>
      </c>
      <c r="G51" s="78" t="str">
        <f>Data!J35</f>
        <v/>
      </c>
      <c r="H51" s="78" t="str">
        <f>Data!K35</f>
        <v/>
      </c>
    </row>
    <row r="52" spans="3:8">
      <c r="C52" s="75" t="str">
        <f>Data!F36</f>
        <v/>
      </c>
      <c r="D52" s="60" t="str">
        <f>Data!G36</f>
        <v/>
      </c>
      <c r="F52" s="75" t="str">
        <f>Data!I36</f>
        <v/>
      </c>
      <c r="G52" s="78" t="str">
        <f>Data!J36</f>
        <v/>
      </c>
      <c r="H52" s="78" t="str">
        <f>Data!K36</f>
        <v/>
      </c>
    </row>
    <row r="53" spans="3:8">
      <c r="C53" s="75" t="str">
        <f>Data!F37</f>
        <v/>
      </c>
      <c r="D53" s="60" t="str">
        <f>Data!G37</f>
        <v/>
      </c>
      <c r="F53" s="75" t="str">
        <f>Data!I37</f>
        <v/>
      </c>
      <c r="G53" s="78" t="str">
        <f>Data!J37</f>
        <v/>
      </c>
      <c r="H53" s="78" t="str">
        <f>Data!K37</f>
        <v/>
      </c>
    </row>
    <row r="54" spans="3:8">
      <c r="C54" s="75" t="str">
        <f>Data!F38</f>
        <v/>
      </c>
      <c r="D54" s="60" t="str">
        <f>Data!G38</f>
        <v/>
      </c>
      <c r="F54" s="75" t="str">
        <f>Data!I38</f>
        <v/>
      </c>
      <c r="G54" s="78" t="str">
        <f>Data!J38</f>
        <v/>
      </c>
      <c r="H54" s="78" t="str">
        <f>Data!K38</f>
        <v/>
      </c>
    </row>
    <row r="55" spans="3:8">
      <c r="C55" s="75" t="str">
        <f>Data!F39</f>
        <v/>
      </c>
      <c r="D55" s="60" t="str">
        <f>Data!G39</f>
        <v/>
      </c>
      <c r="F55" s="75" t="str">
        <f>Data!I39</f>
        <v/>
      </c>
      <c r="G55" s="78" t="str">
        <f>Data!J39</f>
        <v/>
      </c>
      <c r="H55" s="78" t="str">
        <f>Data!K39</f>
        <v/>
      </c>
    </row>
    <row r="56" spans="3:8">
      <c r="C56" s="75" t="str">
        <f>Data!F40</f>
        <v/>
      </c>
      <c r="D56" s="60" t="str">
        <f>Data!G40</f>
        <v/>
      </c>
      <c r="F56" s="75" t="str">
        <f>Data!I40</f>
        <v/>
      </c>
      <c r="G56" s="78" t="str">
        <f>Data!J40</f>
        <v/>
      </c>
      <c r="H56" s="78" t="str">
        <f>Data!K40</f>
        <v/>
      </c>
    </row>
    <row r="57" spans="3:8">
      <c r="C57" s="75" t="str">
        <f>Data!F41</f>
        <v/>
      </c>
      <c r="D57" s="60" t="str">
        <f>Data!G41</f>
        <v/>
      </c>
      <c r="F57" s="75" t="str">
        <f>Data!I41</f>
        <v/>
      </c>
      <c r="G57" s="78" t="str">
        <f>Data!J41</f>
        <v/>
      </c>
      <c r="H57" s="78" t="str">
        <f>Data!K41</f>
        <v/>
      </c>
    </row>
    <row r="58" spans="3:8">
      <c r="C58" s="75" t="str">
        <f>Data!F42</f>
        <v/>
      </c>
      <c r="D58" s="60" t="str">
        <f>Data!G42</f>
        <v/>
      </c>
      <c r="F58" s="75" t="str">
        <f>Data!I42</f>
        <v/>
      </c>
      <c r="G58" s="78" t="str">
        <f>Data!J42</f>
        <v/>
      </c>
      <c r="H58" s="78" t="str">
        <f>Data!K42</f>
        <v/>
      </c>
    </row>
    <row r="59" spans="3:8">
      <c r="C59" s="75" t="str">
        <f>Data!F43</f>
        <v/>
      </c>
      <c r="D59" s="60" t="str">
        <f>Data!G43</f>
        <v/>
      </c>
      <c r="F59" s="75" t="str">
        <f>Data!I43</f>
        <v/>
      </c>
      <c r="G59" s="78" t="str">
        <f>Data!J43</f>
        <v/>
      </c>
      <c r="H59" s="78" t="str">
        <f>Data!K43</f>
        <v/>
      </c>
    </row>
    <row r="60" spans="3:8">
      <c r="C60" s="75" t="str">
        <f>Data!F44</f>
        <v/>
      </c>
      <c r="D60" s="60" t="str">
        <f>Data!G44</f>
        <v/>
      </c>
      <c r="F60" s="75" t="str">
        <f>Data!I44</f>
        <v/>
      </c>
      <c r="G60" s="78" t="str">
        <f>Data!J44</f>
        <v/>
      </c>
      <c r="H60" s="78" t="str">
        <f>Data!K44</f>
        <v/>
      </c>
    </row>
    <row r="61" spans="3:8">
      <c r="C61" s="75" t="str">
        <f>Data!F45</f>
        <v/>
      </c>
      <c r="D61" s="60" t="str">
        <f>Data!G45</f>
        <v/>
      </c>
      <c r="F61" s="75" t="str">
        <f>Data!I45</f>
        <v/>
      </c>
      <c r="G61" s="78" t="str">
        <f>Data!J45</f>
        <v/>
      </c>
      <c r="H61" s="78" t="str">
        <f>Data!K45</f>
        <v/>
      </c>
    </row>
    <row r="62" spans="3:8">
      <c r="C62" s="75" t="str">
        <f>Data!F46</f>
        <v/>
      </c>
      <c r="D62" s="60" t="str">
        <f>Data!G46</f>
        <v/>
      </c>
      <c r="F62" s="75" t="str">
        <f>Data!I46</f>
        <v/>
      </c>
      <c r="G62" s="78" t="str">
        <f>Data!J46</f>
        <v/>
      </c>
      <c r="H62" s="78" t="str">
        <f>Data!K46</f>
        <v/>
      </c>
    </row>
    <row r="63" spans="3:8">
      <c r="C63" s="75" t="str">
        <f>Data!F47</f>
        <v/>
      </c>
      <c r="D63" s="60" t="str">
        <f>Data!G47</f>
        <v/>
      </c>
      <c r="F63" s="75" t="str">
        <f>Data!I47</f>
        <v/>
      </c>
      <c r="G63" s="78" t="str">
        <f>Data!J47</f>
        <v/>
      </c>
      <c r="H63" s="78" t="str">
        <f>Data!K47</f>
        <v/>
      </c>
    </row>
    <row r="64" spans="3:8">
      <c r="C64" s="75" t="str">
        <f>Data!F48</f>
        <v/>
      </c>
      <c r="D64" s="60" t="str">
        <f>Data!G48</f>
        <v/>
      </c>
      <c r="F64" s="75" t="str">
        <f>Data!I48</f>
        <v/>
      </c>
      <c r="G64" s="78" t="str">
        <f>Data!J48</f>
        <v/>
      </c>
      <c r="H64" s="78" t="str">
        <f>Data!K48</f>
        <v/>
      </c>
    </row>
    <row r="65" spans="3:8">
      <c r="C65" s="75" t="str">
        <f>Data!F49</f>
        <v/>
      </c>
      <c r="D65" s="60" t="str">
        <f>Data!G49</f>
        <v/>
      </c>
      <c r="F65" s="75" t="str">
        <f>Data!I49</f>
        <v/>
      </c>
      <c r="G65" s="78" t="str">
        <f>Data!J49</f>
        <v/>
      </c>
      <c r="H65" s="78" t="str">
        <f>Data!K49</f>
        <v/>
      </c>
    </row>
    <row r="66" spans="3:8">
      <c r="C66" s="75" t="str">
        <f>Data!F50</f>
        <v/>
      </c>
      <c r="D66" s="60" t="str">
        <f>Data!G50</f>
        <v/>
      </c>
      <c r="F66" s="75" t="str">
        <f>Data!I50</f>
        <v/>
      </c>
      <c r="G66" s="78" t="str">
        <f>Data!J50</f>
        <v/>
      </c>
      <c r="H66" s="78" t="str">
        <f>Data!K50</f>
        <v/>
      </c>
    </row>
    <row r="67" spans="3:8">
      <c r="C67" s="75" t="str">
        <f>Data!F51</f>
        <v/>
      </c>
      <c r="D67" s="60" t="str">
        <f>Data!G51</f>
        <v/>
      </c>
      <c r="F67" s="75" t="str">
        <f>Data!I51</f>
        <v/>
      </c>
      <c r="G67" s="78" t="str">
        <f>Data!J51</f>
        <v/>
      </c>
      <c r="H67" s="78" t="str">
        <f>Data!K51</f>
        <v/>
      </c>
    </row>
    <row r="68" spans="3:8">
      <c r="C68" s="75" t="str">
        <f>Data!F52</f>
        <v/>
      </c>
      <c r="D68" s="60" t="str">
        <f>Data!G52</f>
        <v/>
      </c>
      <c r="F68" s="75" t="str">
        <f>Data!I52</f>
        <v/>
      </c>
      <c r="G68" s="78" t="str">
        <f>Data!J52</f>
        <v/>
      </c>
      <c r="H68" s="78" t="str">
        <f>Data!K52</f>
        <v/>
      </c>
    </row>
    <row r="69" spans="3:8">
      <c r="C69" s="75" t="str">
        <f>Data!F53</f>
        <v/>
      </c>
      <c r="D69" s="60" t="str">
        <f>Data!G53</f>
        <v/>
      </c>
      <c r="F69" s="75" t="str">
        <f>Data!I53</f>
        <v/>
      </c>
      <c r="G69" s="78" t="str">
        <f>Data!J53</f>
        <v/>
      </c>
      <c r="H69" s="78" t="str">
        <f>Data!K53</f>
        <v/>
      </c>
    </row>
    <row r="70" spans="3:8">
      <c r="C70" s="75" t="str">
        <f>Data!F54</f>
        <v/>
      </c>
      <c r="D70" s="60" t="str">
        <f>Data!G54</f>
        <v/>
      </c>
      <c r="F70" s="75" t="str">
        <f>Data!I54</f>
        <v/>
      </c>
      <c r="G70" s="78" t="str">
        <f>Data!J54</f>
        <v/>
      </c>
      <c r="H70" s="78" t="str">
        <f>Data!K54</f>
        <v/>
      </c>
    </row>
    <row r="71" spans="3:8">
      <c r="C71" s="75" t="str">
        <f>Data!F55</f>
        <v/>
      </c>
      <c r="D71" s="60" t="str">
        <f>Data!G55</f>
        <v/>
      </c>
      <c r="F71" s="75" t="str">
        <f>Data!I55</f>
        <v/>
      </c>
      <c r="G71" s="78" t="str">
        <f>Data!J55</f>
        <v/>
      </c>
      <c r="H71" s="78" t="str">
        <f>Data!K55</f>
        <v/>
      </c>
    </row>
    <row r="72" spans="3:8">
      <c r="C72" s="75" t="str">
        <f>Data!F56</f>
        <v/>
      </c>
      <c r="D72" s="60" t="str">
        <f>Data!G56</f>
        <v/>
      </c>
      <c r="F72" s="75" t="str">
        <f>Data!I56</f>
        <v/>
      </c>
      <c r="G72" s="78" t="str">
        <f>Data!J56</f>
        <v/>
      </c>
      <c r="H72" s="78" t="str">
        <f>Data!K56</f>
        <v/>
      </c>
    </row>
    <row r="73" spans="3:8">
      <c r="C73" s="75" t="str">
        <f>Data!F57</f>
        <v/>
      </c>
      <c r="D73" s="60" t="str">
        <f>Data!G57</f>
        <v/>
      </c>
      <c r="F73" s="75" t="str">
        <f>Data!I57</f>
        <v/>
      </c>
      <c r="G73" s="78" t="str">
        <f>Data!J57</f>
        <v/>
      </c>
      <c r="H73" s="78" t="str">
        <f>Data!K57</f>
        <v/>
      </c>
    </row>
    <row r="74" spans="3:8">
      <c r="C74" s="75" t="str">
        <f>Data!F58</f>
        <v/>
      </c>
      <c r="D74" s="60" t="str">
        <f>Data!G58</f>
        <v/>
      </c>
      <c r="F74" s="75" t="str">
        <f>Data!I58</f>
        <v/>
      </c>
      <c r="G74" s="78" t="str">
        <f>Data!J58</f>
        <v/>
      </c>
      <c r="H74" s="78" t="str">
        <f>Data!K58</f>
        <v/>
      </c>
    </row>
    <row r="75" spans="3:8">
      <c r="C75" s="75" t="str">
        <f>Data!F59</f>
        <v/>
      </c>
      <c r="D75" s="60" t="str">
        <f>Data!G59</f>
        <v/>
      </c>
      <c r="F75" s="75" t="str">
        <f>Data!I59</f>
        <v/>
      </c>
      <c r="G75" s="78" t="str">
        <f>Data!J59</f>
        <v/>
      </c>
      <c r="H75" s="78" t="str">
        <f>Data!K59</f>
        <v/>
      </c>
    </row>
    <row r="76" spans="3:8">
      <c r="C76" s="75" t="str">
        <f>Data!F60</f>
        <v/>
      </c>
      <c r="D76" s="60" t="str">
        <f>Data!G60</f>
        <v/>
      </c>
      <c r="F76" s="75" t="str">
        <f>Data!I60</f>
        <v/>
      </c>
      <c r="G76" s="78" t="str">
        <f>Data!J60</f>
        <v/>
      </c>
      <c r="H76" s="78" t="str">
        <f>Data!K60</f>
        <v/>
      </c>
    </row>
    <row r="77" spans="3:8">
      <c r="C77" s="75" t="str">
        <f>Data!F61</f>
        <v/>
      </c>
      <c r="D77" s="60" t="str">
        <f>Data!G61</f>
        <v/>
      </c>
      <c r="F77" s="75" t="str">
        <f>Data!I61</f>
        <v/>
      </c>
      <c r="G77" s="78" t="str">
        <f>Data!J61</f>
        <v/>
      </c>
      <c r="H77" s="78" t="str">
        <f>Data!K61</f>
        <v/>
      </c>
    </row>
    <row r="78" spans="3:8">
      <c r="C78" s="75" t="str">
        <f>Data!F62</f>
        <v/>
      </c>
      <c r="D78" s="60" t="str">
        <f>Data!G62</f>
        <v/>
      </c>
      <c r="F78" s="75" t="str">
        <f>Data!I62</f>
        <v/>
      </c>
      <c r="G78" s="78" t="str">
        <f>Data!J62</f>
        <v/>
      </c>
      <c r="H78" s="78" t="str">
        <f>Data!K62</f>
        <v/>
      </c>
    </row>
    <row r="79" spans="3:8">
      <c r="C79" s="75" t="str">
        <f>Data!F63</f>
        <v/>
      </c>
      <c r="D79" s="60" t="str">
        <f>Data!G63</f>
        <v/>
      </c>
      <c r="F79" s="75" t="str">
        <f>Data!I63</f>
        <v/>
      </c>
      <c r="G79" s="78" t="str">
        <f>Data!J63</f>
        <v/>
      </c>
      <c r="H79" s="78" t="str">
        <f>Data!K63</f>
        <v/>
      </c>
    </row>
    <row r="80" spans="3:8">
      <c r="C80" s="75" t="str">
        <f>Data!F64</f>
        <v/>
      </c>
      <c r="D80" s="60" t="str">
        <f>Data!G64</f>
        <v/>
      </c>
      <c r="F80" s="75" t="str">
        <f>Data!I64</f>
        <v/>
      </c>
      <c r="G80" s="78" t="str">
        <f>Data!J64</f>
        <v/>
      </c>
      <c r="H80" s="78" t="str">
        <f>Data!K64</f>
        <v/>
      </c>
    </row>
    <row r="81" spans="3:8">
      <c r="C81" s="75" t="str">
        <f>Data!F65</f>
        <v/>
      </c>
      <c r="D81" s="60" t="str">
        <f>Data!G65</f>
        <v/>
      </c>
      <c r="F81" s="75" t="str">
        <f>Data!I65</f>
        <v/>
      </c>
      <c r="G81" s="78" t="str">
        <f>Data!J65</f>
        <v/>
      </c>
      <c r="H81" s="78" t="str">
        <f>Data!K65</f>
        <v/>
      </c>
    </row>
    <row r="82" spans="3:8">
      <c r="C82" s="75" t="str">
        <f>Data!F66</f>
        <v/>
      </c>
      <c r="D82" s="60" t="str">
        <f>Data!G66</f>
        <v/>
      </c>
      <c r="F82" s="75" t="str">
        <f>Data!I66</f>
        <v/>
      </c>
      <c r="G82" s="78" t="str">
        <f>Data!J66</f>
        <v/>
      </c>
      <c r="H82" s="78" t="str">
        <f>Data!K66</f>
        <v/>
      </c>
    </row>
    <row r="83" spans="3:8">
      <c r="C83" s="75" t="str">
        <f>Data!F67</f>
        <v/>
      </c>
      <c r="D83" s="60" t="str">
        <f>Data!G67</f>
        <v/>
      </c>
      <c r="F83" s="75" t="str">
        <f>Data!I67</f>
        <v/>
      </c>
      <c r="G83" s="78" t="str">
        <f>Data!J67</f>
        <v/>
      </c>
      <c r="H83" s="78" t="str">
        <f>Data!K67</f>
        <v/>
      </c>
    </row>
    <row r="84" spans="3:8">
      <c r="C84" s="75" t="str">
        <f>Data!F68</f>
        <v/>
      </c>
      <c r="D84" s="60" t="str">
        <f>Data!G68</f>
        <v/>
      </c>
      <c r="F84" s="75" t="str">
        <f>Data!I68</f>
        <v/>
      </c>
      <c r="G84" s="78" t="str">
        <f>Data!J68</f>
        <v/>
      </c>
      <c r="H84" s="78" t="str">
        <f>Data!K68</f>
        <v/>
      </c>
    </row>
    <row r="85" spans="3:8">
      <c r="C85" s="75" t="str">
        <f>Data!F69</f>
        <v/>
      </c>
      <c r="D85" s="60" t="str">
        <f>Data!G69</f>
        <v/>
      </c>
      <c r="F85" s="75" t="str">
        <f>Data!I69</f>
        <v/>
      </c>
      <c r="G85" s="78" t="str">
        <f>Data!J69</f>
        <v/>
      </c>
      <c r="H85" s="78" t="str">
        <f>Data!K69</f>
        <v/>
      </c>
    </row>
    <row r="86" spans="3:8">
      <c r="C86" s="75" t="str">
        <f>Data!F70</f>
        <v/>
      </c>
      <c r="D86" s="60" t="str">
        <f>Data!G70</f>
        <v/>
      </c>
      <c r="F86" s="75" t="str">
        <f>Data!I70</f>
        <v/>
      </c>
      <c r="G86" s="78" t="str">
        <f>Data!J70</f>
        <v/>
      </c>
      <c r="H86" s="78" t="str">
        <f>Data!K70</f>
        <v/>
      </c>
    </row>
    <row r="87" spans="3:8">
      <c r="C87" s="75" t="str">
        <f>Data!F71</f>
        <v/>
      </c>
      <c r="D87" s="60" t="str">
        <f>Data!G71</f>
        <v/>
      </c>
      <c r="F87" s="75" t="str">
        <f>Data!I71</f>
        <v/>
      </c>
      <c r="G87" s="78" t="str">
        <f>Data!J71</f>
        <v/>
      </c>
      <c r="H87" s="78" t="str">
        <f>Data!K71</f>
        <v/>
      </c>
    </row>
    <row r="88" spans="3:8">
      <c r="C88" s="75" t="str">
        <f>Data!F72</f>
        <v/>
      </c>
      <c r="D88" s="60" t="str">
        <f>Data!G72</f>
        <v/>
      </c>
      <c r="F88" s="75" t="str">
        <f>Data!I72</f>
        <v/>
      </c>
      <c r="G88" s="78" t="str">
        <f>Data!J72</f>
        <v/>
      </c>
      <c r="H88" s="78" t="str">
        <f>Data!K72</f>
        <v/>
      </c>
    </row>
    <row r="89" spans="3:8">
      <c r="C89" s="75" t="str">
        <f>Data!F73</f>
        <v/>
      </c>
      <c r="D89" s="60" t="str">
        <f>Data!G73</f>
        <v/>
      </c>
      <c r="F89" s="75" t="str">
        <f>Data!I73</f>
        <v/>
      </c>
      <c r="G89" s="78" t="str">
        <f>Data!J73</f>
        <v/>
      </c>
      <c r="H89" s="78" t="str">
        <f>Data!K73</f>
        <v/>
      </c>
    </row>
    <row r="90" spans="3:8">
      <c r="C90" s="75" t="str">
        <f>Data!F74</f>
        <v/>
      </c>
      <c r="D90" s="60" t="str">
        <f>Data!G74</f>
        <v/>
      </c>
      <c r="F90" s="75" t="str">
        <f>Data!I74</f>
        <v/>
      </c>
      <c r="G90" s="78" t="str">
        <f>Data!J74</f>
        <v/>
      </c>
      <c r="H90" s="78" t="str">
        <f>Data!K74</f>
        <v/>
      </c>
    </row>
    <row r="91" spans="3:8">
      <c r="C91" s="75" t="str">
        <f>Data!F75</f>
        <v/>
      </c>
      <c r="D91" s="60" t="str">
        <f>Data!G75</f>
        <v/>
      </c>
      <c r="F91" s="75" t="str">
        <f>Data!I75</f>
        <v/>
      </c>
      <c r="G91" s="78" t="str">
        <f>Data!J75</f>
        <v/>
      </c>
      <c r="H91" s="78" t="str">
        <f>Data!K75</f>
        <v/>
      </c>
    </row>
    <row r="92" spans="3:8">
      <c r="C92" s="75" t="str">
        <f>Data!F76</f>
        <v/>
      </c>
      <c r="D92" s="60" t="str">
        <f>Data!G76</f>
        <v/>
      </c>
      <c r="F92" s="75" t="str">
        <f>Data!I76</f>
        <v/>
      </c>
      <c r="G92" s="78" t="str">
        <f>Data!J76</f>
        <v/>
      </c>
      <c r="H92" s="78" t="str">
        <f>Data!K76</f>
        <v/>
      </c>
    </row>
    <row r="93" spans="3:8">
      <c r="C93" s="75" t="str">
        <f>Data!F77</f>
        <v/>
      </c>
      <c r="D93" s="60" t="str">
        <f>Data!G77</f>
        <v/>
      </c>
      <c r="F93" s="75" t="str">
        <f>Data!I77</f>
        <v/>
      </c>
      <c r="G93" s="78" t="str">
        <f>Data!J77</f>
        <v/>
      </c>
      <c r="H93" s="78" t="str">
        <f>Data!K77</f>
        <v/>
      </c>
    </row>
    <row r="94" spans="3:8">
      <c r="C94" s="75" t="str">
        <f>Data!F78</f>
        <v/>
      </c>
      <c r="D94" s="60" t="str">
        <f>Data!G78</f>
        <v/>
      </c>
      <c r="F94" s="75" t="str">
        <f>Data!I78</f>
        <v/>
      </c>
      <c r="G94" s="78" t="str">
        <f>Data!J78</f>
        <v/>
      </c>
      <c r="H94" s="78" t="str">
        <f>Data!K78</f>
        <v/>
      </c>
    </row>
    <row r="95" spans="3:8">
      <c r="C95" s="75" t="str">
        <f>Data!F79</f>
        <v/>
      </c>
      <c r="D95" s="60" t="str">
        <f>Data!G79</f>
        <v/>
      </c>
      <c r="F95" s="75" t="str">
        <f>Data!I79</f>
        <v/>
      </c>
      <c r="G95" s="78" t="str">
        <f>Data!J79</f>
        <v/>
      </c>
      <c r="H95" s="78" t="str">
        <f>Data!K79</f>
        <v/>
      </c>
    </row>
    <row r="96" spans="3:8">
      <c r="C96" s="75" t="str">
        <f>Data!F80</f>
        <v/>
      </c>
      <c r="D96" s="60" t="str">
        <f>Data!G80</f>
        <v/>
      </c>
      <c r="F96" s="75" t="str">
        <f>Data!I80</f>
        <v/>
      </c>
      <c r="G96" s="78" t="str">
        <f>Data!J80</f>
        <v/>
      </c>
      <c r="H96" s="78" t="str">
        <f>Data!K80</f>
        <v/>
      </c>
    </row>
    <row r="97" spans="3:8">
      <c r="C97" s="75" t="str">
        <f>Data!F81</f>
        <v/>
      </c>
      <c r="D97" s="60" t="str">
        <f>Data!G81</f>
        <v/>
      </c>
      <c r="F97" s="75" t="str">
        <f>Data!I81</f>
        <v/>
      </c>
      <c r="G97" s="78" t="str">
        <f>Data!J81</f>
        <v/>
      </c>
      <c r="H97" s="78" t="str">
        <f>Data!K81</f>
        <v/>
      </c>
    </row>
    <row r="98" spans="3:8">
      <c r="C98" s="75" t="str">
        <f>Data!F82</f>
        <v/>
      </c>
      <c r="D98" s="60" t="str">
        <f>Data!G82</f>
        <v/>
      </c>
      <c r="F98" s="75" t="str">
        <f>Data!I82</f>
        <v/>
      </c>
      <c r="G98" s="78" t="str">
        <f>Data!J82</f>
        <v/>
      </c>
      <c r="H98" s="78" t="str">
        <f>Data!K82</f>
        <v/>
      </c>
    </row>
    <row r="99" spans="3:8">
      <c r="C99" s="75" t="str">
        <f>Data!F83</f>
        <v/>
      </c>
      <c r="D99" s="60" t="str">
        <f>Data!G83</f>
        <v/>
      </c>
      <c r="F99" s="75" t="str">
        <f>Data!I83</f>
        <v/>
      </c>
      <c r="G99" s="78" t="str">
        <f>Data!J83</f>
        <v/>
      </c>
      <c r="H99" s="78" t="str">
        <f>Data!K83</f>
        <v/>
      </c>
    </row>
    <row r="100" spans="3:8">
      <c r="C100" s="75" t="str">
        <f>Data!F84</f>
        <v/>
      </c>
      <c r="D100" s="60" t="str">
        <f>Data!G84</f>
        <v/>
      </c>
      <c r="F100" s="75" t="str">
        <f>Data!I84</f>
        <v/>
      </c>
      <c r="G100" s="78" t="str">
        <f>Data!J84</f>
        <v/>
      </c>
      <c r="H100" s="78" t="str">
        <f>Data!K84</f>
        <v/>
      </c>
    </row>
    <row r="101" spans="3:8">
      <c r="C101" s="75" t="str">
        <f>Data!F85</f>
        <v/>
      </c>
      <c r="D101" s="60" t="str">
        <f>Data!G85</f>
        <v/>
      </c>
      <c r="F101" s="75" t="str">
        <f>Data!I85</f>
        <v/>
      </c>
      <c r="G101" s="78" t="str">
        <f>Data!J85</f>
        <v/>
      </c>
      <c r="H101" s="78" t="str">
        <f>Data!K85</f>
        <v/>
      </c>
    </row>
    <row r="102" spans="3:8">
      <c r="C102" s="75" t="str">
        <f>Data!F86</f>
        <v/>
      </c>
      <c r="D102" s="60" t="str">
        <f>Data!G86</f>
        <v/>
      </c>
      <c r="F102" s="75" t="str">
        <f>Data!I86</f>
        <v/>
      </c>
      <c r="G102" s="78" t="str">
        <f>Data!J86</f>
        <v/>
      </c>
      <c r="H102" s="78" t="str">
        <f>Data!K86</f>
        <v/>
      </c>
    </row>
    <row r="103" spans="3:8">
      <c r="C103" s="75" t="str">
        <f>Data!F87</f>
        <v/>
      </c>
      <c r="D103" s="60" t="str">
        <f>Data!G87</f>
        <v/>
      </c>
      <c r="F103" s="75" t="str">
        <f>Data!I87</f>
        <v/>
      </c>
      <c r="G103" s="78" t="str">
        <f>Data!J87</f>
        <v/>
      </c>
      <c r="H103" s="78" t="str">
        <f>Data!K87</f>
        <v/>
      </c>
    </row>
    <row r="104" spans="3:8">
      <c r="C104" s="75" t="str">
        <f>Data!F88</f>
        <v/>
      </c>
      <c r="D104" s="60" t="str">
        <f>Data!G88</f>
        <v/>
      </c>
      <c r="F104" s="75" t="str">
        <f>Data!I88</f>
        <v/>
      </c>
      <c r="G104" s="78" t="str">
        <f>Data!J88</f>
        <v/>
      </c>
      <c r="H104" s="78" t="str">
        <f>Data!K88</f>
        <v/>
      </c>
    </row>
    <row r="105" spans="3:8">
      <c r="C105" s="75" t="str">
        <f>Data!F89</f>
        <v/>
      </c>
      <c r="D105" s="60" t="str">
        <f>Data!G89</f>
        <v/>
      </c>
      <c r="F105" s="75" t="str">
        <f>Data!I89</f>
        <v/>
      </c>
      <c r="G105" s="78" t="str">
        <f>Data!J89</f>
        <v/>
      </c>
      <c r="H105" s="78" t="str">
        <f>Data!K89</f>
        <v/>
      </c>
    </row>
    <row r="106" spans="3:8">
      <c r="C106" s="75" t="str">
        <f>Data!F90</f>
        <v/>
      </c>
      <c r="D106" s="60" t="str">
        <f>Data!G90</f>
        <v/>
      </c>
      <c r="F106" s="75" t="str">
        <f>Data!I90</f>
        <v/>
      </c>
      <c r="G106" s="78" t="str">
        <f>Data!J90</f>
        <v/>
      </c>
      <c r="H106" s="78" t="str">
        <f>Data!K90</f>
        <v/>
      </c>
    </row>
    <row r="107" spans="3:8">
      <c r="C107" s="75" t="str">
        <f>Data!F91</f>
        <v/>
      </c>
      <c r="D107" s="60" t="str">
        <f>Data!G91</f>
        <v/>
      </c>
      <c r="F107" s="75" t="str">
        <f>Data!I91</f>
        <v/>
      </c>
      <c r="G107" s="78" t="str">
        <f>Data!J91</f>
        <v/>
      </c>
      <c r="H107" s="78" t="str">
        <f>Data!K91</f>
        <v/>
      </c>
    </row>
    <row r="108" spans="3:8">
      <c r="C108" s="75" t="str">
        <f>Data!F92</f>
        <v/>
      </c>
      <c r="D108" s="60" t="str">
        <f>Data!G92</f>
        <v/>
      </c>
      <c r="F108" s="75" t="str">
        <f>Data!I92</f>
        <v/>
      </c>
      <c r="G108" s="78" t="str">
        <f>Data!J92</f>
        <v/>
      </c>
      <c r="H108" s="78" t="str">
        <f>Data!K92</f>
        <v/>
      </c>
    </row>
    <row r="109" spans="3:8">
      <c r="C109" s="75" t="str">
        <f>Data!F93</f>
        <v/>
      </c>
      <c r="D109" s="60" t="str">
        <f>Data!G93</f>
        <v/>
      </c>
      <c r="F109" s="75" t="str">
        <f>Data!I93</f>
        <v/>
      </c>
      <c r="G109" s="78" t="str">
        <f>Data!J93</f>
        <v/>
      </c>
      <c r="H109" s="78" t="str">
        <f>Data!K93</f>
        <v/>
      </c>
    </row>
    <row r="110" spans="3:8">
      <c r="C110" s="75" t="str">
        <f>Data!F94</f>
        <v/>
      </c>
      <c r="D110" s="60" t="str">
        <f>Data!G94</f>
        <v/>
      </c>
      <c r="F110" s="75" t="str">
        <f>Data!I94</f>
        <v/>
      </c>
      <c r="G110" s="78" t="str">
        <f>Data!J94</f>
        <v/>
      </c>
      <c r="H110" s="78" t="str">
        <f>Data!K94</f>
        <v/>
      </c>
    </row>
    <row r="111" spans="3:8">
      <c r="C111" s="75" t="str">
        <f>Data!F95</f>
        <v/>
      </c>
      <c r="D111" s="60" t="str">
        <f>Data!G95</f>
        <v/>
      </c>
      <c r="F111" s="75" t="str">
        <f>Data!I95</f>
        <v/>
      </c>
      <c r="G111" s="78" t="str">
        <f>Data!J95</f>
        <v/>
      </c>
      <c r="H111" s="78" t="str">
        <f>Data!K95</f>
        <v/>
      </c>
    </row>
    <row r="112" spans="3:8">
      <c r="C112" s="75" t="str">
        <f>Data!F96</f>
        <v/>
      </c>
      <c r="D112" s="60" t="str">
        <f>Data!G96</f>
        <v/>
      </c>
      <c r="F112" s="75" t="str">
        <f>Data!I96</f>
        <v/>
      </c>
      <c r="G112" s="78" t="str">
        <f>Data!J96</f>
        <v/>
      </c>
      <c r="H112" s="78" t="str">
        <f>Data!K96</f>
        <v/>
      </c>
    </row>
    <row r="113" spans="3:8">
      <c r="C113" s="75" t="str">
        <f>Data!F97</f>
        <v/>
      </c>
      <c r="D113" s="60" t="str">
        <f>Data!G97</f>
        <v/>
      </c>
      <c r="F113" s="75" t="str">
        <f>Data!I97</f>
        <v/>
      </c>
      <c r="G113" s="78" t="str">
        <f>Data!J97</f>
        <v/>
      </c>
      <c r="H113" s="78" t="str">
        <f>Data!K97</f>
        <v/>
      </c>
    </row>
    <row r="114" spans="3:8">
      <c r="C114" s="75" t="str">
        <f>Data!F98</f>
        <v/>
      </c>
      <c r="D114" s="60" t="str">
        <f>Data!G98</f>
        <v/>
      </c>
      <c r="F114" s="75" t="str">
        <f>Data!I98</f>
        <v/>
      </c>
      <c r="G114" s="78" t="str">
        <f>Data!J98</f>
        <v/>
      </c>
      <c r="H114" s="78" t="str">
        <f>Data!K98</f>
        <v/>
      </c>
    </row>
    <row r="115" spans="3:8">
      <c r="C115" s="75" t="str">
        <f>Data!F99</f>
        <v/>
      </c>
      <c r="D115" s="60" t="str">
        <f>Data!G99</f>
        <v/>
      </c>
      <c r="F115" s="75" t="str">
        <f>Data!I99</f>
        <v/>
      </c>
      <c r="G115" s="78" t="str">
        <f>Data!J99</f>
        <v/>
      </c>
      <c r="H115" s="78" t="str">
        <f>Data!K99</f>
        <v/>
      </c>
    </row>
    <row r="116" spans="3:8">
      <c r="C116" s="75" t="str">
        <f>Data!F100</f>
        <v/>
      </c>
      <c r="D116" s="60" t="str">
        <f>Data!G100</f>
        <v/>
      </c>
      <c r="F116" s="75" t="str">
        <f>Data!I100</f>
        <v/>
      </c>
      <c r="G116" s="78" t="str">
        <f>Data!J100</f>
        <v/>
      </c>
      <c r="H116" s="78" t="str">
        <f>Data!K100</f>
        <v/>
      </c>
    </row>
    <row r="117" spans="3:8">
      <c r="C117" s="75" t="str">
        <f>Data!F101</f>
        <v/>
      </c>
      <c r="D117" s="60" t="str">
        <f>Data!G101</f>
        <v/>
      </c>
      <c r="F117" s="75" t="str">
        <f>Data!I101</f>
        <v/>
      </c>
      <c r="G117" s="78" t="str">
        <f>Data!J101</f>
        <v/>
      </c>
      <c r="H117" s="78" t="str">
        <f>Data!K101</f>
        <v/>
      </c>
    </row>
    <row r="118" spans="3:8">
      <c r="C118" s="75" t="str">
        <f>Data!F102</f>
        <v/>
      </c>
      <c r="D118" s="60" t="str">
        <f>Data!G102</f>
        <v/>
      </c>
      <c r="F118" s="75" t="str">
        <f>Data!I102</f>
        <v/>
      </c>
      <c r="G118" s="78" t="str">
        <f>Data!J102</f>
        <v/>
      </c>
      <c r="H118" s="78" t="str">
        <f>Data!K102</f>
        <v/>
      </c>
    </row>
    <row r="119" spans="3:8">
      <c r="C119" s="75" t="str">
        <f>Data!F103</f>
        <v/>
      </c>
      <c r="D119" s="60" t="str">
        <f>Data!G103</f>
        <v/>
      </c>
      <c r="F119" s="75" t="str">
        <f>Data!I103</f>
        <v/>
      </c>
      <c r="G119" s="78" t="str">
        <f>Data!J103</f>
        <v/>
      </c>
      <c r="H119" s="78" t="str">
        <f>Data!K103</f>
        <v/>
      </c>
    </row>
    <row r="120" spans="3:8">
      <c r="C120" s="75" t="str">
        <f>Data!F104</f>
        <v/>
      </c>
      <c r="D120" s="60" t="str">
        <f>Data!G104</f>
        <v/>
      </c>
      <c r="F120" s="75" t="str">
        <f>Data!I104</f>
        <v/>
      </c>
      <c r="G120" s="78" t="str">
        <f>Data!J104</f>
        <v/>
      </c>
      <c r="H120" s="78" t="str">
        <f>Data!K104</f>
        <v/>
      </c>
    </row>
    <row r="121" spans="3:8">
      <c r="C121" s="75" t="str">
        <f>Data!F105</f>
        <v/>
      </c>
      <c r="D121" s="60" t="str">
        <f>Data!G105</f>
        <v/>
      </c>
      <c r="F121" s="75" t="str">
        <f>Data!I105</f>
        <v/>
      </c>
      <c r="G121" s="78" t="str">
        <f>Data!J105</f>
        <v/>
      </c>
      <c r="H121" s="78" t="str">
        <f>Data!K105</f>
        <v/>
      </c>
    </row>
    <row r="122" spans="3:8">
      <c r="C122" s="75" t="str">
        <f>Data!F106</f>
        <v/>
      </c>
      <c r="D122" s="60" t="str">
        <f>Data!G106</f>
        <v/>
      </c>
      <c r="F122" s="75" t="str">
        <f>Data!I106</f>
        <v/>
      </c>
      <c r="G122" s="78" t="str">
        <f>Data!J106</f>
        <v/>
      </c>
      <c r="H122" s="78" t="str">
        <f>Data!K106</f>
        <v/>
      </c>
    </row>
    <row r="123" spans="3:8">
      <c r="C123" s="75" t="str">
        <f>Data!F107</f>
        <v/>
      </c>
      <c r="D123" s="60" t="str">
        <f>Data!G107</f>
        <v/>
      </c>
      <c r="F123" s="75" t="str">
        <f>Data!I107</f>
        <v/>
      </c>
      <c r="G123" s="78" t="str">
        <f>Data!J107</f>
        <v/>
      </c>
      <c r="H123" s="78" t="str">
        <f>Data!K107</f>
        <v/>
      </c>
    </row>
    <row r="124" spans="3:8">
      <c r="C124" s="75" t="str">
        <f>Data!F108</f>
        <v/>
      </c>
      <c r="D124" s="60" t="str">
        <f>Data!G108</f>
        <v/>
      </c>
      <c r="F124" s="75" t="str">
        <f>Data!I108</f>
        <v/>
      </c>
      <c r="G124" s="78" t="str">
        <f>Data!J108</f>
        <v/>
      </c>
      <c r="H124" s="78" t="str">
        <f>Data!K108</f>
        <v/>
      </c>
    </row>
    <row r="125" spans="3:8">
      <c r="C125" s="75" t="str">
        <f>Data!F109</f>
        <v/>
      </c>
      <c r="D125" s="60" t="str">
        <f>Data!G109</f>
        <v/>
      </c>
      <c r="F125" s="75" t="str">
        <f>Data!I109</f>
        <v/>
      </c>
      <c r="G125" s="78" t="str">
        <f>Data!J109</f>
        <v/>
      </c>
      <c r="H125" s="78" t="str">
        <f>Data!K109</f>
        <v/>
      </c>
    </row>
    <row r="126" spans="3:8">
      <c r="C126" s="75" t="str">
        <f>Data!F110</f>
        <v/>
      </c>
      <c r="D126" s="60" t="str">
        <f>Data!G110</f>
        <v/>
      </c>
      <c r="F126" s="75" t="str">
        <f>Data!I110</f>
        <v/>
      </c>
      <c r="G126" s="78" t="str">
        <f>Data!J110</f>
        <v/>
      </c>
      <c r="H126" s="78" t="str">
        <f>Data!K110</f>
        <v/>
      </c>
    </row>
    <row r="127" spans="3:8">
      <c r="C127" s="75" t="str">
        <f>Data!F111</f>
        <v/>
      </c>
      <c r="D127" s="60" t="str">
        <f>Data!G111</f>
        <v/>
      </c>
      <c r="F127" s="75" t="str">
        <f>Data!I111</f>
        <v/>
      </c>
      <c r="G127" s="78" t="str">
        <f>Data!J111</f>
        <v/>
      </c>
      <c r="H127" s="78" t="str">
        <f>Data!K111</f>
        <v/>
      </c>
    </row>
    <row r="128" spans="3:8">
      <c r="C128" s="75" t="str">
        <f>Data!F112</f>
        <v/>
      </c>
      <c r="D128" s="60" t="str">
        <f>Data!G112</f>
        <v/>
      </c>
      <c r="F128" s="75" t="str">
        <f>Data!I112</f>
        <v/>
      </c>
      <c r="G128" s="78" t="str">
        <f>Data!J112</f>
        <v/>
      </c>
      <c r="H128" s="78" t="str">
        <f>Data!K112</f>
        <v/>
      </c>
    </row>
    <row r="129" spans="3:8">
      <c r="C129" s="75" t="str">
        <f>Data!F113</f>
        <v/>
      </c>
      <c r="D129" s="60" t="str">
        <f>Data!G113</f>
        <v/>
      </c>
      <c r="F129" s="75" t="str">
        <f>Data!I113</f>
        <v/>
      </c>
      <c r="G129" s="78" t="str">
        <f>Data!J113</f>
        <v/>
      </c>
      <c r="H129" s="78" t="str">
        <f>Data!K113</f>
        <v/>
      </c>
    </row>
    <row r="130" spans="3:8">
      <c r="C130" s="75" t="str">
        <f>Data!F114</f>
        <v/>
      </c>
      <c r="D130" s="60" t="str">
        <f>Data!G114</f>
        <v/>
      </c>
      <c r="F130" s="75" t="str">
        <f>Data!I114</f>
        <v/>
      </c>
      <c r="G130" s="78" t="str">
        <f>Data!J114</f>
        <v/>
      </c>
      <c r="H130" s="78" t="str">
        <f>Data!K114</f>
        <v/>
      </c>
    </row>
    <row r="131" spans="3:8">
      <c r="C131" s="75" t="str">
        <f>Data!F115</f>
        <v/>
      </c>
      <c r="D131" s="60" t="str">
        <f>Data!G115</f>
        <v/>
      </c>
      <c r="F131" s="75" t="str">
        <f>Data!I115</f>
        <v/>
      </c>
      <c r="G131" s="78" t="str">
        <f>Data!J115</f>
        <v/>
      </c>
      <c r="H131" s="78" t="str">
        <f>Data!K115</f>
        <v/>
      </c>
    </row>
    <row r="132" spans="3:8">
      <c r="C132" s="75" t="str">
        <f>Data!F116</f>
        <v/>
      </c>
      <c r="D132" s="60" t="str">
        <f>Data!G116</f>
        <v/>
      </c>
      <c r="F132" s="75" t="str">
        <f>Data!I116</f>
        <v/>
      </c>
      <c r="G132" s="78" t="str">
        <f>Data!J116</f>
        <v/>
      </c>
      <c r="H132" s="78" t="str">
        <f>Data!K116</f>
        <v/>
      </c>
    </row>
    <row r="133" spans="3:8">
      <c r="C133" s="75" t="str">
        <f>Data!F117</f>
        <v/>
      </c>
      <c r="D133" s="60" t="str">
        <f>Data!G117</f>
        <v/>
      </c>
      <c r="F133" s="75" t="str">
        <f>Data!I117</f>
        <v/>
      </c>
      <c r="G133" s="78" t="str">
        <f>Data!J117</f>
        <v/>
      </c>
      <c r="H133" s="78" t="str">
        <f>Data!K117</f>
        <v/>
      </c>
    </row>
    <row r="134" spans="3:8">
      <c r="C134" s="75" t="str">
        <f>Data!F118</f>
        <v/>
      </c>
      <c r="D134" s="60" t="str">
        <f>Data!G118</f>
        <v/>
      </c>
      <c r="F134" s="75" t="str">
        <f>Data!I118</f>
        <v/>
      </c>
      <c r="G134" s="78" t="str">
        <f>Data!J118</f>
        <v/>
      </c>
      <c r="H134" s="78" t="str">
        <f>Data!K118</f>
        <v/>
      </c>
    </row>
    <row r="135" spans="3:8">
      <c r="C135" s="75" t="str">
        <f>Data!F119</f>
        <v/>
      </c>
      <c r="D135" s="60" t="str">
        <f>Data!G119</f>
        <v/>
      </c>
      <c r="F135" s="75" t="str">
        <f>Data!I119</f>
        <v/>
      </c>
      <c r="G135" s="78" t="str">
        <f>Data!J119</f>
        <v/>
      </c>
      <c r="H135" s="78" t="str">
        <f>Data!K119</f>
        <v/>
      </c>
    </row>
    <row r="136" spans="3:8">
      <c r="C136" s="75" t="str">
        <f>Data!F120</f>
        <v/>
      </c>
      <c r="D136" s="60" t="str">
        <f>Data!G120</f>
        <v/>
      </c>
      <c r="F136" s="75" t="str">
        <f>Data!I120</f>
        <v/>
      </c>
      <c r="G136" s="78" t="str">
        <f>Data!J120</f>
        <v/>
      </c>
      <c r="H136" s="78" t="str">
        <f>Data!K120</f>
        <v/>
      </c>
    </row>
    <row r="137" spans="3:8">
      <c r="C137" s="75" t="str">
        <f>Data!F121</f>
        <v/>
      </c>
      <c r="D137" s="60" t="str">
        <f>Data!G121</f>
        <v/>
      </c>
      <c r="F137" s="75" t="str">
        <f>Data!I121</f>
        <v/>
      </c>
      <c r="G137" s="78" t="str">
        <f>Data!J121</f>
        <v/>
      </c>
      <c r="H137" s="78" t="str">
        <f>Data!K121</f>
        <v/>
      </c>
    </row>
    <row r="138" spans="3:8">
      <c r="C138" s="75" t="str">
        <f>Data!F122</f>
        <v/>
      </c>
      <c r="D138" s="60" t="str">
        <f>Data!G122</f>
        <v/>
      </c>
      <c r="F138" s="75" t="str">
        <f>Data!I122</f>
        <v/>
      </c>
      <c r="G138" s="78" t="str">
        <f>Data!J122</f>
        <v/>
      </c>
      <c r="H138" s="78" t="str">
        <f>Data!K122</f>
        <v/>
      </c>
    </row>
    <row r="139" spans="3:8">
      <c r="C139" s="75" t="str">
        <f>Data!F123</f>
        <v/>
      </c>
      <c r="D139" s="60" t="str">
        <f>Data!G123</f>
        <v/>
      </c>
      <c r="F139" s="75" t="str">
        <f>Data!I123</f>
        <v/>
      </c>
      <c r="G139" s="78" t="str">
        <f>Data!J123</f>
        <v/>
      </c>
      <c r="H139" s="78" t="str">
        <f>Data!K123</f>
        <v/>
      </c>
    </row>
    <row r="140" spans="3:8">
      <c r="C140" s="75" t="str">
        <f>Data!F124</f>
        <v/>
      </c>
      <c r="D140" s="60" t="str">
        <f>Data!G124</f>
        <v/>
      </c>
      <c r="F140" s="75" t="str">
        <f>Data!I124</f>
        <v/>
      </c>
      <c r="G140" s="78" t="str">
        <f>Data!J124</f>
        <v/>
      </c>
      <c r="H140" s="78" t="str">
        <f>Data!K124</f>
        <v/>
      </c>
    </row>
    <row r="141" spans="3:8">
      <c r="C141" s="75" t="str">
        <f>Data!F125</f>
        <v/>
      </c>
      <c r="D141" s="60" t="str">
        <f>Data!G125</f>
        <v/>
      </c>
      <c r="F141" s="75" t="str">
        <f>Data!I125</f>
        <v/>
      </c>
      <c r="G141" s="78" t="str">
        <f>Data!J125</f>
        <v/>
      </c>
      <c r="H141" s="78" t="str">
        <f>Data!K125</f>
        <v/>
      </c>
    </row>
    <row r="142" spans="3:8">
      <c r="C142" s="75" t="str">
        <f>Data!F126</f>
        <v/>
      </c>
      <c r="D142" s="60" t="str">
        <f>Data!G126</f>
        <v/>
      </c>
      <c r="F142" s="75" t="str">
        <f>Data!I126</f>
        <v/>
      </c>
      <c r="G142" s="78" t="str">
        <f>Data!J126</f>
        <v/>
      </c>
      <c r="H142" s="78" t="str">
        <f>Data!K126</f>
        <v/>
      </c>
    </row>
    <row r="143" spans="3:8">
      <c r="C143" s="75" t="str">
        <f>Data!F127</f>
        <v/>
      </c>
      <c r="D143" s="60" t="str">
        <f>Data!G127</f>
        <v/>
      </c>
      <c r="F143" s="75" t="str">
        <f>Data!I127</f>
        <v/>
      </c>
      <c r="G143" s="78" t="str">
        <f>Data!J127</f>
        <v/>
      </c>
      <c r="H143" s="78" t="str">
        <f>Data!K127</f>
        <v/>
      </c>
    </row>
    <row r="144" spans="3:8">
      <c r="C144" s="75" t="str">
        <f>Data!F128</f>
        <v/>
      </c>
      <c r="D144" s="60" t="str">
        <f>Data!G128</f>
        <v/>
      </c>
      <c r="F144" s="75" t="str">
        <f>Data!I128</f>
        <v/>
      </c>
      <c r="G144" s="78" t="str">
        <f>Data!J128</f>
        <v/>
      </c>
      <c r="H144" s="78" t="str">
        <f>Data!K128</f>
        <v/>
      </c>
    </row>
    <row r="145" spans="3:8">
      <c r="C145" s="75" t="str">
        <f>Data!F129</f>
        <v/>
      </c>
      <c r="D145" s="60" t="str">
        <f>Data!G129</f>
        <v/>
      </c>
      <c r="F145" s="75" t="str">
        <f>Data!I129</f>
        <v/>
      </c>
      <c r="G145" s="78" t="str">
        <f>Data!J129</f>
        <v/>
      </c>
      <c r="H145" s="78" t="str">
        <f>Data!K129</f>
        <v/>
      </c>
    </row>
    <row r="146" spans="3:8">
      <c r="C146" s="75" t="str">
        <f>Data!F130</f>
        <v/>
      </c>
      <c r="D146" s="60" t="str">
        <f>Data!G130</f>
        <v/>
      </c>
      <c r="F146" s="75" t="str">
        <f>Data!I130</f>
        <v/>
      </c>
      <c r="G146" s="78" t="str">
        <f>Data!J130</f>
        <v/>
      </c>
      <c r="H146" s="78" t="str">
        <f>Data!K130</f>
        <v/>
      </c>
    </row>
    <row r="147" spans="3:8">
      <c r="C147" s="75" t="str">
        <f>Data!F131</f>
        <v/>
      </c>
      <c r="D147" s="60" t="str">
        <f>Data!G131</f>
        <v/>
      </c>
      <c r="F147" s="75" t="str">
        <f>Data!I131</f>
        <v/>
      </c>
      <c r="G147" s="78" t="str">
        <f>Data!J131</f>
        <v/>
      </c>
      <c r="H147" s="78" t="str">
        <f>Data!K131</f>
        <v/>
      </c>
    </row>
    <row r="148" spans="3:8">
      <c r="C148" s="75" t="str">
        <f>Data!F132</f>
        <v/>
      </c>
      <c r="D148" s="60" t="str">
        <f>Data!G132</f>
        <v/>
      </c>
      <c r="F148" s="75" t="str">
        <f>Data!I132</f>
        <v/>
      </c>
      <c r="G148" s="78" t="str">
        <f>Data!J132</f>
        <v/>
      </c>
      <c r="H148" s="78" t="str">
        <f>Data!K132</f>
        <v/>
      </c>
    </row>
    <row r="149" spans="3:8">
      <c r="C149" s="75" t="str">
        <f>Data!F133</f>
        <v/>
      </c>
      <c r="D149" s="60" t="str">
        <f>Data!G133</f>
        <v/>
      </c>
      <c r="F149" s="75" t="str">
        <f>Data!I133</f>
        <v/>
      </c>
      <c r="G149" s="78" t="str">
        <f>Data!J133</f>
        <v/>
      </c>
      <c r="H149" s="78" t="str">
        <f>Data!K133</f>
        <v/>
      </c>
    </row>
    <row r="150" spans="3:8">
      <c r="C150" s="75" t="str">
        <f>Data!F134</f>
        <v/>
      </c>
      <c r="D150" s="60" t="str">
        <f>Data!G134</f>
        <v/>
      </c>
      <c r="F150" s="75" t="str">
        <f>Data!I134</f>
        <v/>
      </c>
      <c r="G150" s="78" t="str">
        <f>Data!J134</f>
        <v/>
      </c>
      <c r="H150" s="78" t="str">
        <f>Data!K134</f>
        <v/>
      </c>
    </row>
    <row r="151" spans="3:8">
      <c r="C151" s="75" t="str">
        <f>Data!F135</f>
        <v/>
      </c>
      <c r="D151" s="60" t="str">
        <f>Data!G135</f>
        <v/>
      </c>
      <c r="F151" s="75" t="str">
        <f>Data!I135</f>
        <v/>
      </c>
      <c r="G151" s="78" t="str">
        <f>Data!J135</f>
        <v/>
      </c>
      <c r="H151" s="78" t="str">
        <f>Data!K135</f>
        <v/>
      </c>
    </row>
    <row r="152" spans="3:8">
      <c r="C152" s="75" t="str">
        <f>Data!F136</f>
        <v/>
      </c>
      <c r="D152" s="60" t="str">
        <f>Data!G136</f>
        <v/>
      </c>
      <c r="F152" s="75" t="str">
        <f>Data!I136</f>
        <v/>
      </c>
      <c r="G152" s="78" t="str">
        <f>Data!J136</f>
        <v/>
      </c>
      <c r="H152" s="78" t="str">
        <f>Data!K136</f>
        <v/>
      </c>
    </row>
    <row r="153" spans="3:8">
      <c r="C153" s="75" t="str">
        <f>Data!F137</f>
        <v/>
      </c>
      <c r="D153" s="60" t="str">
        <f>Data!G137</f>
        <v/>
      </c>
      <c r="F153" s="75" t="str">
        <f>Data!I137</f>
        <v/>
      </c>
      <c r="G153" s="78" t="str">
        <f>Data!J137</f>
        <v/>
      </c>
      <c r="H153" s="78" t="str">
        <f>Data!K137</f>
        <v/>
      </c>
    </row>
    <row r="154" spans="3:8">
      <c r="C154" s="75" t="str">
        <f>Data!F138</f>
        <v/>
      </c>
      <c r="D154" s="60" t="str">
        <f>Data!G138</f>
        <v/>
      </c>
      <c r="F154" s="75" t="str">
        <f>Data!I138</f>
        <v/>
      </c>
      <c r="G154" s="78" t="str">
        <f>Data!J138</f>
        <v/>
      </c>
      <c r="H154" s="78" t="str">
        <f>Data!K138</f>
        <v/>
      </c>
    </row>
    <row r="155" spans="3:8">
      <c r="C155" s="75" t="str">
        <f>Data!F139</f>
        <v/>
      </c>
      <c r="D155" s="60" t="str">
        <f>Data!G139</f>
        <v/>
      </c>
      <c r="F155" s="75" t="str">
        <f>Data!I139</f>
        <v/>
      </c>
      <c r="G155" s="78" t="str">
        <f>Data!J139</f>
        <v/>
      </c>
      <c r="H155" s="78" t="str">
        <f>Data!K139</f>
        <v/>
      </c>
    </row>
    <row r="156" spans="3:8">
      <c r="C156" s="75" t="str">
        <f>Data!F140</f>
        <v/>
      </c>
      <c r="D156" s="60" t="str">
        <f>Data!G140</f>
        <v/>
      </c>
      <c r="F156" s="75" t="str">
        <f>Data!I140</f>
        <v/>
      </c>
      <c r="G156" s="78" t="str">
        <f>Data!J140</f>
        <v/>
      </c>
      <c r="H156" s="78" t="str">
        <f>Data!K140</f>
        <v/>
      </c>
    </row>
    <row r="157" spans="3:8">
      <c r="C157" s="75" t="str">
        <f>Data!F141</f>
        <v/>
      </c>
      <c r="D157" s="60" t="str">
        <f>Data!G141</f>
        <v/>
      </c>
      <c r="F157" s="75" t="str">
        <f>Data!I141</f>
        <v/>
      </c>
      <c r="G157" s="78" t="str">
        <f>Data!J141</f>
        <v/>
      </c>
      <c r="H157" s="78" t="str">
        <f>Data!K141</f>
        <v/>
      </c>
    </row>
    <row r="158" spans="3:8">
      <c r="C158" s="75" t="str">
        <f>Data!F142</f>
        <v/>
      </c>
      <c r="D158" s="60" t="str">
        <f>Data!G142</f>
        <v/>
      </c>
      <c r="F158" s="75" t="str">
        <f>Data!I142</f>
        <v/>
      </c>
      <c r="G158" s="78" t="str">
        <f>Data!J142</f>
        <v/>
      </c>
      <c r="H158" s="78" t="str">
        <f>Data!K142</f>
        <v/>
      </c>
    </row>
    <row r="159" spans="3:8">
      <c r="C159" s="75" t="str">
        <f>Data!F143</f>
        <v/>
      </c>
      <c r="D159" s="60" t="str">
        <f>Data!G143</f>
        <v/>
      </c>
      <c r="F159" s="75" t="str">
        <f>Data!I143</f>
        <v/>
      </c>
      <c r="G159" s="78" t="str">
        <f>Data!J143</f>
        <v/>
      </c>
      <c r="H159" s="78" t="str">
        <f>Data!K143</f>
        <v/>
      </c>
    </row>
    <row r="160" spans="3:8">
      <c r="C160" s="75" t="str">
        <f>Data!F144</f>
        <v/>
      </c>
      <c r="D160" s="60" t="str">
        <f>Data!G144</f>
        <v/>
      </c>
      <c r="F160" s="75" t="str">
        <f>Data!I144</f>
        <v/>
      </c>
      <c r="G160" s="78" t="str">
        <f>Data!J144</f>
        <v/>
      </c>
      <c r="H160" s="78" t="str">
        <f>Data!K144</f>
        <v/>
      </c>
    </row>
    <row r="161" spans="3:8">
      <c r="C161" s="75" t="str">
        <f>Data!F145</f>
        <v/>
      </c>
      <c r="D161" s="60" t="str">
        <f>Data!G145</f>
        <v/>
      </c>
      <c r="F161" s="75" t="str">
        <f>Data!I145</f>
        <v/>
      </c>
      <c r="G161" s="78" t="str">
        <f>Data!J145</f>
        <v/>
      </c>
      <c r="H161" s="78" t="str">
        <f>Data!K145</f>
        <v/>
      </c>
    </row>
    <row r="162" spans="3:8">
      <c r="C162" s="75" t="str">
        <f>Data!F146</f>
        <v/>
      </c>
      <c r="D162" s="60" t="str">
        <f>Data!G146</f>
        <v/>
      </c>
      <c r="F162" s="75" t="str">
        <f>Data!I146</f>
        <v/>
      </c>
      <c r="G162" s="78" t="str">
        <f>Data!J146</f>
        <v/>
      </c>
      <c r="H162" s="78" t="str">
        <f>Data!K146</f>
        <v/>
      </c>
    </row>
    <row r="163" spans="3:8">
      <c r="C163" s="75" t="str">
        <f>Data!F147</f>
        <v/>
      </c>
      <c r="D163" s="60" t="str">
        <f>Data!G147</f>
        <v/>
      </c>
      <c r="F163" s="75" t="str">
        <f>Data!I147</f>
        <v/>
      </c>
      <c r="G163" s="78" t="str">
        <f>Data!J147</f>
        <v/>
      </c>
      <c r="H163" s="78" t="str">
        <f>Data!K147</f>
        <v/>
      </c>
    </row>
    <row r="164" spans="3:8">
      <c r="C164" s="75" t="str">
        <f>Data!F148</f>
        <v/>
      </c>
      <c r="D164" s="60" t="str">
        <f>Data!G148</f>
        <v/>
      </c>
      <c r="F164" s="75" t="str">
        <f>Data!I148</f>
        <v/>
      </c>
      <c r="G164" s="78" t="str">
        <f>Data!J148</f>
        <v/>
      </c>
      <c r="H164" s="78" t="str">
        <f>Data!K148</f>
        <v/>
      </c>
    </row>
    <row r="165" spans="3:8">
      <c r="C165" s="75" t="str">
        <f>Data!F149</f>
        <v/>
      </c>
      <c r="D165" s="60" t="str">
        <f>Data!G149</f>
        <v/>
      </c>
      <c r="F165" s="75" t="str">
        <f>Data!I149</f>
        <v/>
      </c>
      <c r="G165" s="78" t="str">
        <f>Data!J149</f>
        <v/>
      </c>
      <c r="H165" s="78" t="str">
        <f>Data!K149</f>
        <v/>
      </c>
    </row>
    <row r="166" spans="3:8">
      <c r="C166" s="75" t="str">
        <f>Data!F150</f>
        <v/>
      </c>
      <c r="D166" s="60" t="str">
        <f>Data!G150</f>
        <v/>
      </c>
      <c r="F166" s="75" t="str">
        <f>Data!I150</f>
        <v/>
      </c>
      <c r="G166" s="78" t="str">
        <f>Data!J150</f>
        <v/>
      </c>
      <c r="H166" s="78" t="str">
        <f>Data!K150</f>
        <v/>
      </c>
    </row>
    <row r="167" spans="3:8">
      <c r="C167" s="75" t="str">
        <f>Data!F151</f>
        <v/>
      </c>
      <c r="D167" s="60" t="str">
        <f>Data!G151</f>
        <v/>
      </c>
      <c r="F167" s="75" t="str">
        <f>Data!I151</f>
        <v/>
      </c>
      <c r="G167" s="78" t="str">
        <f>Data!J151</f>
        <v/>
      </c>
      <c r="H167" s="78" t="str">
        <f>Data!K151</f>
        <v/>
      </c>
    </row>
    <row r="168" spans="3:8">
      <c r="C168" s="75" t="str">
        <f>Data!F152</f>
        <v/>
      </c>
      <c r="D168" s="60" t="str">
        <f>Data!G152</f>
        <v/>
      </c>
      <c r="F168" s="75" t="str">
        <f>Data!I152</f>
        <v/>
      </c>
      <c r="G168" s="78" t="str">
        <f>Data!J152</f>
        <v/>
      </c>
      <c r="H168" s="78" t="str">
        <f>Data!K152</f>
        <v/>
      </c>
    </row>
    <row r="169" spans="3:8">
      <c r="C169" s="75" t="str">
        <f>Data!F153</f>
        <v/>
      </c>
      <c r="D169" s="60" t="str">
        <f>Data!G153</f>
        <v/>
      </c>
      <c r="F169" s="75" t="str">
        <f>Data!I153</f>
        <v/>
      </c>
      <c r="G169" s="78" t="str">
        <f>Data!J153</f>
        <v/>
      </c>
      <c r="H169" s="78" t="str">
        <f>Data!K153</f>
        <v/>
      </c>
    </row>
    <row r="170" spans="3:8">
      <c r="C170" s="75" t="str">
        <f>Data!F154</f>
        <v/>
      </c>
      <c r="D170" s="60" t="str">
        <f>Data!G154</f>
        <v/>
      </c>
      <c r="F170" s="75" t="str">
        <f>Data!I154</f>
        <v/>
      </c>
      <c r="G170" s="78" t="str">
        <f>Data!J154</f>
        <v/>
      </c>
      <c r="H170" s="78" t="str">
        <f>Data!K154</f>
        <v/>
      </c>
    </row>
    <row r="171" spans="3:8">
      <c r="C171" s="75" t="str">
        <f>Data!F155</f>
        <v/>
      </c>
      <c r="D171" s="60" t="str">
        <f>Data!G155</f>
        <v/>
      </c>
      <c r="F171" s="75" t="str">
        <f>Data!I155</f>
        <v/>
      </c>
      <c r="G171" s="78" t="str">
        <f>Data!J155</f>
        <v/>
      </c>
      <c r="H171" s="78" t="str">
        <f>Data!K155</f>
        <v/>
      </c>
    </row>
    <row r="172" spans="3:8">
      <c r="C172" s="75" t="str">
        <f>Data!F156</f>
        <v/>
      </c>
      <c r="D172" s="60" t="str">
        <f>Data!G156</f>
        <v/>
      </c>
      <c r="F172" s="75" t="str">
        <f>Data!I156</f>
        <v/>
      </c>
      <c r="G172" s="78" t="str">
        <f>Data!J156</f>
        <v/>
      </c>
      <c r="H172" s="78" t="str">
        <f>Data!K156</f>
        <v/>
      </c>
    </row>
    <row r="173" spans="3:8">
      <c r="C173" s="75" t="str">
        <f>Data!F157</f>
        <v/>
      </c>
      <c r="D173" s="60" t="str">
        <f>Data!G157</f>
        <v/>
      </c>
      <c r="F173" s="75" t="str">
        <f>Data!I157</f>
        <v/>
      </c>
      <c r="G173" s="78" t="str">
        <f>Data!J157</f>
        <v/>
      </c>
      <c r="H173" s="78" t="str">
        <f>Data!K157</f>
        <v/>
      </c>
    </row>
    <row r="174" spans="3:8">
      <c r="C174" s="75" t="str">
        <f>Data!F158</f>
        <v/>
      </c>
      <c r="D174" s="60" t="str">
        <f>Data!G158</f>
        <v/>
      </c>
      <c r="F174" s="75" t="str">
        <f>Data!I158</f>
        <v/>
      </c>
      <c r="G174" s="78" t="str">
        <f>Data!J158</f>
        <v/>
      </c>
      <c r="H174" s="78" t="str">
        <f>Data!K158</f>
        <v/>
      </c>
    </row>
    <row r="175" spans="3:8">
      <c r="C175" s="75" t="str">
        <f>Data!F159</f>
        <v/>
      </c>
      <c r="D175" s="60" t="str">
        <f>Data!G159</f>
        <v/>
      </c>
      <c r="F175" s="75" t="str">
        <f>Data!I159</f>
        <v/>
      </c>
      <c r="G175" s="78" t="str">
        <f>Data!J159</f>
        <v/>
      </c>
      <c r="H175" s="78" t="str">
        <f>Data!K159</f>
        <v/>
      </c>
    </row>
    <row r="176" spans="3:8">
      <c r="C176" s="75" t="str">
        <f>Data!F160</f>
        <v/>
      </c>
      <c r="D176" s="60" t="str">
        <f>Data!G160</f>
        <v/>
      </c>
      <c r="F176" s="75" t="str">
        <f>Data!I160</f>
        <v/>
      </c>
      <c r="G176" s="78" t="str">
        <f>Data!J160</f>
        <v/>
      </c>
      <c r="H176" s="78" t="str">
        <f>Data!K160</f>
        <v/>
      </c>
    </row>
    <row r="177" spans="3:8">
      <c r="C177" s="75" t="str">
        <f>Data!F161</f>
        <v/>
      </c>
      <c r="D177" s="60" t="str">
        <f>Data!G161</f>
        <v/>
      </c>
      <c r="F177" s="75" t="str">
        <f>Data!I161</f>
        <v/>
      </c>
      <c r="G177" s="78" t="str">
        <f>Data!J161</f>
        <v/>
      </c>
      <c r="H177" s="78" t="str">
        <f>Data!K161</f>
        <v/>
      </c>
    </row>
    <row r="178" spans="3:8">
      <c r="C178" s="75" t="str">
        <f>Data!F162</f>
        <v/>
      </c>
      <c r="D178" s="60" t="str">
        <f>Data!G162</f>
        <v/>
      </c>
      <c r="F178" s="75" t="str">
        <f>Data!I162</f>
        <v/>
      </c>
      <c r="G178" s="78" t="str">
        <f>Data!J162</f>
        <v/>
      </c>
      <c r="H178" s="78" t="str">
        <f>Data!K162</f>
        <v/>
      </c>
    </row>
    <row r="179" spans="3:8">
      <c r="C179" s="75" t="str">
        <f>Data!F163</f>
        <v/>
      </c>
      <c r="D179" s="60" t="str">
        <f>Data!G163</f>
        <v/>
      </c>
      <c r="F179" s="75" t="str">
        <f>Data!I163</f>
        <v/>
      </c>
      <c r="G179" s="78" t="str">
        <f>Data!J163</f>
        <v/>
      </c>
      <c r="H179" s="78" t="str">
        <f>Data!K163</f>
        <v/>
      </c>
    </row>
    <row r="180" spans="3:8">
      <c r="C180" s="75" t="str">
        <f>Data!F164</f>
        <v/>
      </c>
      <c r="D180" s="60" t="str">
        <f>Data!G164</f>
        <v/>
      </c>
      <c r="F180" s="75" t="str">
        <f>Data!I164</f>
        <v/>
      </c>
      <c r="G180" s="78" t="str">
        <f>Data!J164</f>
        <v/>
      </c>
      <c r="H180" s="78" t="str">
        <f>Data!K164</f>
        <v/>
      </c>
    </row>
    <row r="181" spans="3:8">
      <c r="C181" s="75" t="str">
        <f>Data!F165</f>
        <v/>
      </c>
      <c r="D181" s="60" t="str">
        <f>Data!G165</f>
        <v/>
      </c>
      <c r="F181" s="75" t="str">
        <f>Data!I165</f>
        <v/>
      </c>
      <c r="G181" s="78" t="str">
        <f>Data!J165</f>
        <v/>
      </c>
      <c r="H181" s="78" t="str">
        <f>Data!K165</f>
        <v/>
      </c>
    </row>
    <row r="182" spans="3:8">
      <c r="C182" s="75" t="str">
        <f>Data!F166</f>
        <v/>
      </c>
      <c r="D182" s="60" t="str">
        <f>Data!G166</f>
        <v/>
      </c>
      <c r="F182" s="75" t="str">
        <f>Data!I166</f>
        <v/>
      </c>
      <c r="G182" s="78" t="str">
        <f>Data!J166</f>
        <v/>
      </c>
      <c r="H182" s="78" t="str">
        <f>Data!K166</f>
        <v/>
      </c>
    </row>
    <row r="183" spans="3:8">
      <c r="C183" s="75" t="str">
        <f>Data!F167</f>
        <v/>
      </c>
      <c r="D183" s="60" t="str">
        <f>Data!G167</f>
        <v/>
      </c>
      <c r="F183" s="75" t="str">
        <f>Data!I167</f>
        <v/>
      </c>
      <c r="G183" s="78" t="str">
        <f>Data!J167</f>
        <v/>
      </c>
      <c r="H183" s="78" t="str">
        <f>Data!K167</f>
        <v/>
      </c>
    </row>
    <row r="184" spans="3:8">
      <c r="C184" s="75" t="str">
        <f>Data!F168</f>
        <v/>
      </c>
      <c r="D184" s="60" t="str">
        <f>Data!G168</f>
        <v/>
      </c>
      <c r="F184" s="75" t="str">
        <f>Data!I168</f>
        <v/>
      </c>
      <c r="G184" s="78" t="str">
        <f>Data!J168</f>
        <v/>
      </c>
      <c r="H184" s="78" t="str">
        <f>Data!K168</f>
        <v/>
      </c>
    </row>
    <row r="185" spans="3:8">
      <c r="C185" s="75" t="str">
        <f>Data!F169</f>
        <v/>
      </c>
      <c r="D185" s="60" t="str">
        <f>Data!G169</f>
        <v/>
      </c>
      <c r="F185" s="75" t="str">
        <f>Data!I169</f>
        <v/>
      </c>
      <c r="G185" s="78" t="str">
        <f>Data!J169</f>
        <v/>
      </c>
      <c r="H185" s="78" t="str">
        <f>Data!K169</f>
        <v/>
      </c>
    </row>
    <row r="186" spans="3:8">
      <c r="C186" s="75" t="str">
        <f>Data!F170</f>
        <v/>
      </c>
      <c r="D186" s="60" t="str">
        <f>Data!G170</f>
        <v/>
      </c>
      <c r="F186" s="75" t="str">
        <f>Data!I170</f>
        <v/>
      </c>
      <c r="G186" s="78" t="str">
        <f>Data!J170</f>
        <v/>
      </c>
      <c r="H186" s="78" t="str">
        <f>Data!K170</f>
        <v/>
      </c>
    </row>
    <row r="187" spans="3:8">
      <c r="C187" s="75" t="str">
        <f>Data!F171</f>
        <v/>
      </c>
      <c r="D187" s="60" t="str">
        <f>Data!G171</f>
        <v/>
      </c>
      <c r="F187" s="75" t="str">
        <f>Data!I171</f>
        <v/>
      </c>
      <c r="G187" s="78" t="str">
        <f>Data!J171</f>
        <v/>
      </c>
      <c r="H187" s="78" t="str">
        <f>Data!K171</f>
        <v/>
      </c>
    </row>
    <row r="188" spans="3:8">
      <c r="C188" s="75" t="str">
        <f>Data!F172</f>
        <v/>
      </c>
      <c r="D188" s="60" t="str">
        <f>Data!G172</f>
        <v/>
      </c>
      <c r="F188" s="75" t="str">
        <f>Data!I172</f>
        <v/>
      </c>
      <c r="G188" s="78" t="str">
        <f>Data!J172</f>
        <v/>
      </c>
      <c r="H188" s="78" t="str">
        <f>Data!K172</f>
        <v/>
      </c>
    </row>
    <row r="189" spans="3:8">
      <c r="C189" s="75" t="str">
        <f>Data!F173</f>
        <v/>
      </c>
      <c r="D189" s="60" t="str">
        <f>Data!G173</f>
        <v/>
      </c>
      <c r="F189" s="75" t="str">
        <f>Data!I173</f>
        <v/>
      </c>
      <c r="G189" s="78" t="str">
        <f>Data!J173</f>
        <v/>
      </c>
      <c r="H189" s="78" t="str">
        <f>Data!K173</f>
        <v/>
      </c>
    </row>
    <row r="190" spans="3:8">
      <c r="C190" s="75" t="str">
        <f>Data!F174</f>
        <v/>
      </c>
      <c r="D190" s="60" t="str">
        <f>Data!G174</f>
        <v/>
      </c>
      <c r="F190" s="75" t="str">
        <f>Data!I174</f>
        <v/>
      </c>
      <c r="G190" s="78" t="str">
        <f>Data!J174</f>
        <v/>
      </c>
      <c r="H190" s="78" t="str">
        <f>Data!K174</f>
        <v/>
      </c>
    </row>
    <row r="191" spans="3:8">
      <c r="C191" s="75" t="str">
        <f>Data!F175</f>
        <v/>
      </c>
      <c r="D191" s="60" t="str">
        <f>Data!G175</f>
        <v/>
      </c>
      <c r="F191" s="75" t="str">
        <f>Data!I175</f>
        <v/>
      </c>
      <c r="G191" s="78" t="str">
        <f>Data!J175</f>
        <v/>
      </c>
      <c r="H191" s="78" t="str">
        <f>Data!K175</f>
        <v/>
      </c>
    </row>
    <row r="192" spans="3:8">
      <c r="C192" s="75" t="str">
        <f>Data!F176</f>
        <v/>
      </c>
      <c r="D192" s="60" t="str">
        <f>Data!G176</f>
        <v/>
      </c>
      <c r="F192" s="75" t="str">
        <f>Data!I176</f>
        <v/>
      </c>
      <c r="G192" s="78" t="str">
        <f>Data!J176</f>
        <v/>
      </c>
      <c r="H192" s="78" t="str">
        <f>Data!K176</f>
        <v/>
      </c>
    </row>
    <row r="193" spans="3:8">
      <c r="C193" s="75" t="str">
        <f>Data!F177</f>
        <v/>
      </c>
      <c r="D193" s="60" t="str">
        <f>Data!G177</f>
        <v/>
      </c>
      <c r="F193" s="75" t="str">
        <f>Data!I177</f>
        <v/>
      </c>
      <c r="G193" s="78" t="str">
        <f>Data!J177</f>
        <v/>
      </c>
      <c r="H193" s="78" t="str">
        <f>Data!K177</f>
        <v/>
      </c>
    </row>
    <row r="194" spans="3:8">
      <c r="C194" s="75" t="str">
        <f>Data!F178</f>
        <v/>
      </c>
      <c r="D194" s="60" t="str">
        <f>Data!G178</f>
        <v/>
      </c>
      <c r="F194" s="75" t="str">
        <f>Data!I178</f>
        <v/>
      </c>
      <c r="G194" s="78" t="str">
        <f>Data!J178</f>
        <v/>
      </c>
      <c r="H194" s="78" t="str">
        <f>Data!K178</f>
        <v/>
      </c>
    </row>
    <row r="195" spans="3:8">
      <c r="C195" s="75" t="str">
        <f>Data!F179</f>
        <v/>
      </c>
      <c r="D195" s="60" t="str">
        <f>Data!G179</f>
        <v/>
      </c>
      <c r="F195" s="75" t="str">
        <f>Data!I179</f>
        <v/>
      </c>
      <c r="G195" s="78" t="str">
        <f>Data!J179</f>
        <v/>
      </c>
      <c r="H195" s="78" t="str">
        <f>Data!K179</f>
        <v/>
      </c>
    </row>
    <row r="196" spans="3:8">
      <c r="C196" s="75" t="str">
        <f>Data!F180</f>
        <v/>
      </c>
      <c r="D196" s="60" t="str">
        <f>Data!G180</f>
        <v/>
      </c>
      <c r="F196" s="75" t="str">
        <f>Data!I180</f>
        <v/>
      </c>
      <c r="G196" s="78" t="str">
        <f>Data!J180</f>
        <v/>
      </c>
      <c r="H196" s="78" t="str">
        <f>Data!K180</f>
        <v/>
      </c>
    </row>
    <row r="197" spans="3:8">
      <c r="C197" s="75" t="str">
        <f>Data!F181</f>
        <v/>
      </c>
      <c r="D197" s="60" t="str">
        <f>Data!G181</f>
        <v/>
      </c>
      <c r="F197" s="75" t="str">
        <f>Data!I181</f>
        <v/>
      </c>
      <c r="G197" s="78" t="str">
        <f>Data!J181</f>
        <v/>
      </c>
      <c r="H197" s="78" t="str">
        <f>Data!K181</f>
        <v/>
      </c>
    </row>
    <row r="198" spans="3:8">
      <c r="C198" s="75" t="str">
        <f>Data!F182</f>
        <v/>
      </c>
      <c r="D198" s="60" t="str">
        <f>Data!G182</f>
        <v/>
      </c>
      <c r="F198" s="75" t="str">
        <f>Data!I182</f>
        <v/>
      </c>
      <c r="G198" s="78" t="str">
        <f>Data!J182</f>
        <v/>
      </c>
      <c r="H198" s="78" t="str">
        <f>Data!K182</f>
        <v/>
      </c>
    </row>
    <row r="199" spans="3:8">
      <c r="C199" s="75" t="str">
        <f>Data!F183</f>
        <v/>
      </c>
      <c r="D199" s="60" t="str">
        <f>Data!G183</f>
        <v/>
      </c>
      <c r="F199" s="75" t="str">
        <f>Data!I183</f>
        <v/>
      </c>
      <c r="G199" s="78" t="str">
        <f>Data!J183</f>
        <v/>
      </c>
      <c r="H199" s="78" t="str">
        <f>Data!K183</f>
        <v/>
      </c>
    </row>
    <row r="200" spans="3:8">
      <c r="C200" s="75" t="str">
        <f>Data!F184</f>
        <v/>
      </c>
      <c r="D200" s="60" t="str">
        <f>Data!G184</f>
        <v/>
      </c>
      <c r="F200" s="75" t="str">
        <f>Data!I184</f>
        <v/>
      </c>
      <c r="G200" s="78" t="str">
        <f>Data!J184</f>
        <v/>
      </c>
      <c r="H200" s="78" t="str">
        <f>Data!K184</f>
        <v/>
      </c>
    </row>
    <row r="201" spans="3:8">
      <c r="C201" s="75" t="str">
        <f>Data!F185</f>
        <v/>
      </c>
      <c r="D201" s="60" t="str">
        <f>Data!G185</f>
        <v/>
      </c>
      <c r="F201" s="75" t="str">
        <f>Data!I185</f>
        <v/>
      </c>
      <c r="G201" s="78" t="str">
        <f>Data!J185</f>
        <v/>
      </c>
      <c r="H201" s="78" t="str">
        <f>Data!K185</f>
        <v/>
      </c>
    </row>
    <row r="202" spans="3:8">
      <c r="C202" s="75" t="str">
        <f>Data!F186</f>
        <v/>
      </c>
      <c r="D202" s="60" t="str">
        <f>Data!G186</f>
        <v/>
      </c>
      <c r="F202" s="75" t="str">
        <f>Data!I186</f>
        <v/>
      </c>
      <c r="G202" s="78" t="str">
        <f>Data!J186</f>
        <v/>
      </c>
      <c r="H202" s="78" t="str">
        <f>Data!K186</f>
        <v/>
      </c>
    </row>
    <row r="203" spans="3:8">
      <c r="C203" s="75" t="str">
        <f>Data!F187</f>
        <v/>
      </c>
      <c r="D203" s="60" t="str">
        <f>Data!G187</f>
        <v/>
      </c>
      <c r="F203" s="75" t="str">
        <f>Data!I187</f>
        <v/>
      </c>
      <c r="G203" s="78" t="str">
        <f>Data!J187</f>
        <v/>
      </c>
      <c r="H203" s="78" t="str">
        <f>Data!K187</f>
        <v/>
      </c>
    </row>
    <row r="204" spans="3:8">
      <c r="C204" s="75" t="str">
        <f>Data!F188</f>
        <v/>
      </c>
      <c r="D204" s="60" t="str">
        <f>Data!G188</f>
        <v/>
      </c>
      <c r="F204" s="75" t="str">
        <f>Data!I188</f>
        <v/>
      </c>
      <c r="G204" s="78" t="str">
        <f>Data!J188</f>
        <v/>
      </c>
      <c r="H204" s="78" t="str">
        <f>Data!K188</f>
        <v/>
      </c>
    </row>
    <row r="205" spans="3:8">
      <c r="C205" s="75" t="str">
        <f>Data!F189</f>
        <v/>
      </c>
      <c r="D205" s="60" t="str">
        <f>Data!G189</f>
        <v/>
      </c>
      <c r="F205" s="75" t="str">
        <f>Data!I189</f>
        <v/>
      </c>
      <c r="G205" s="78" t="str">
        <f>Data!J189</f>
        <v/>
      </c>
      <c r="H205" s="78" t="str">
        <f>Data!K189</f>
        <v/>
      </c>
    </row>
    <row r="206" spans="3:8">
      <c r="C206" s="75" t="str">
        <f>Data!F190</f>
        <v/>
      </c>
      <c r="D206" s="60" t="str">
        <f>Data!G190</f>
        <v/>
      </c>
      <c r="F206" s="75" t="str">
        <f>Data!I190</f>
        <v/>
      </c>
      <c r="G206" s="78" t="str">
        <f>Data!J190</f>
        <v/>
      </c>
      <c r="H206" s="78" t="str">
        <f>Data!K190</f>
        <v/>
      </c>
    </row>
    <row r="207" spans="3:8">
      <c r="C207" s="75" t="str">
        <f>Data!F191</f>
        <v/>
      </c>
      <c r="D207" s="60" t="str">
        <f>Data!G191</f>
        <v/>
      </c>
      <c r="F207" s="75" t="str">
        <f>Data!I191</f>
        <v/>
      </c>
      <c r="G207" s="78" t="str">
        <f>Data!J191</f>
        <v/>
      </c>
      <c r="H207" s="78" t="str">
        <f>Data!K191</f>
        <v/>
      </c>
    </row>
    <row r="208" spans="3:8">
      <c r="C208" s="75" t="str">
        <f>Data!F192</f>
        <v/>
      </c>
      <c r="D208" s="60" t="str">
        <f>Data!G192</f>
        <v/>
      </c>
      <c r="F208" s="75" t="str">
        <f>Data!I192</f>
        <v/>
      </c>
      <c r="G208" s="78" t="str">
        <f>Data!J192</f>
        <v/>
      </c>
      <c r="H208" s="78" t="str">
        <f>Data!K192</f>
        <v/>
      </c>
    </row>
    <row r="209" spans="3:8">
      <c r="C209" s="75" t="str">
        <f>Data!F193</f>
        <v/>
      </c>
      <c r="D209" s="60" t="str">
        <f>Data!G193</f>
        <v/>
      </c>
      <c r="F209" s="75" t="str">
        <f>Data!I193</f>
        <v/>
      </c>
      <c r="G209" s="78" t="str">
        <f>Data!J193</f>
        <v/>
      </c>
      <c r="H209" s="78" t="str">
        <f>Data!K193</f>
        <v/>
      </c>
    </row>
    <row r="210" spans="3:8">
      <c r="C210" s="75" t="str">
        <f>Data!F194</f>
        <v/>
      </c>
      <c r="D210" s="60" t="str">
        <f>Data!G194</f>
        <v/>
      </c>
      <c r="F210" s="75" t="str">
        <f>Data!I194</f>
        <v/>
      </c>
      <c r="G210" s="78" t="str">
        <f>Data!J194</f>
        <v/>
      </c>
      <c r="H210" s="78" t="str">
        <f>Data!K194</f>
        <v/>
      </c>
    </row>
    <row r="211" spans="3:8">
      <c r="C211" s="75" t="str">
        <f>Data!F195</f>
        <v/>
      </c>
      <c r="D211" s="60" t="str">
        <f>Data!G195</f>
        <v/>
      </c>
      <c r="F211" s="75" t="str">
        <f>Data!I195</f>
        <v/>
      </c>
      <c r="G211" s="78" t="str">
        <f>Data!J195</f>
        <v/>
      </c>
      <c r="H211" s="78" t="str">
        <f>Data!K195</f>
        <v/>
      </c>
    </row>
    <row r="212" spans="3:8">
      <c r="C212" s="75" t="str">
        <f>Data!F196</f>
        <v/>
      </c>
      <c r="D212" s="60" t="str">
        <f>Data!G196</f>
        <v/>
      </c>
      <c r="F212" s="75" t="str">
        <f>Data!I196</f>
        <v/>
      </c>
      <c r="G212" s="78" t="str">
        <f>Data!J196</f>
        <v/>
      </c>
      <c r="H212" s="78" t="str">
        <f>Data!K196</f>
        <v/>
      </c>
    </row>
    <row r="213" spans="3:8">
      <c r="C213" s="75" t="str">
        <f>Data!F197</f>
        <v/>
      </c>
      <c r="D213" s="60" t="str">
        <f>Data!G197</f>
        <v/>
      </c>
      <c r="F213" s="75" t="str">
        <f>Data!I197</f>
        <v/>
      </c>
      <c r="G213" s="78" t="str">
        <f>Data!J197</f>
        <v/>
      </c>
      <c r="H213" s="78" t="str">
        <f>Data!K197</f>
        <v/>
      </c>
    </row>
    <row r="214" spans="3:8">
      <c r="C214" s="75" t="str">
        <f>Data!F198</f>
        <v/>
      </c>
      <c r="D214" s="60" t="str">
        <f>Data!G198</f>
        <v/>
      </c>
      <c r="F214" s="75" t="str">
        <f>Data!I198</f>
        <v/>
      </c>
      <c r="G214" s="78" t="str">
        <f>Data!J198</f>
        <v/>
      </c>
      <c r="H214" s="78" t="str">
        <f>Data!K198</f>
        <v/>
      </c>
    </row>
    <row r="215" spans="3:8">
      <c r="C215" s="75" t="str">
        <f>Data!F199</f>
        <v/>
      </c>
      <c r="D215" s="60" t="str">
        <f>Data!G199</f>
        <v/>
      </c>
      <c r="F215" s="75" t="str">
        <f>Data!I199</f>
        <v/>
      </c>
      <c r="G215" s="78" t="str">
        <f>Data!J199</f>
        <v/>
      </c>
      <c r="H215" s="78" t="str">
        <f>Data!K199</f>
        <v/>
      </c>
    </row>
    <row r="216" spans="3:8">
      <c r="C216" s="75" t="str">
        <f>Data!F200</f>
        <v/>
      </c>
      <c r="D216" s="60" t="str">
        <f>Data!G200</f>
        <v/>
      </c>
      <c r="F216" s="75" t="str">
        <f>Data!I200</f>
        <v/>
      </c>
      <c r="G216" s="78" t="str">
        <f>Data!J200</f>
        <v/>
      </c>
      <c r="H216" s="78" t="str">
        <f>Data!K200</f>
        <v/>
      </c>
    </row>
    <row r="217" spans="3:8">
      <c r="C217" s="75" t="str">
        <f>Data!F201</f>
        <v/>
      </c>
      <c r="D217" s="60" t="str">
        <f>Data!G201</f>
        <v/>
      </c>
      <c r="F217" s="75" t="str">
        <f>Data!I201</f>
        <v/>
      </c>
      <c r="G217" s="78" t="str">
        <f>Data!J201</f>
        <v/>
      </c>
      <c r="H217" s="78" t="str">
        <f>Data!K201</f>
        <v/>
      </c>
    </row>
    <row r="218" spans="3:8">
      <c r="C218" s="75" t="str">
        <f>Data!F202</f>
        <v/>
      </c>
      <c r="D218" s="60" t="str">
        <f>Data!G202</f>
        <v/>
      </c>
      <c r="F218" s="75" t="str">
        <f>Data!I202</f>
        <v/>
      </c>
      <c r="G218" s="78" t="str">
        <f>Data!J202</f>
        <v/>
      </c>
      <c r="H218" s="78" t="str">
        <f>Data!K202</f>
        <v/>
      </c>
    </row>
    <row r="219" spans="3:8">
      <c r="C219" s="75" t="str">
        <f>Data!F203</f>
        <v/>
      </c>
      <c r="D219" s="60" t="str">
        <f>Data!G203</f>
        <v/>
      </c>
      <c r="F219" s="75" t="str">
        <f>Data!I203</f>
        <v/>
      </c>
      <c r="G219" s="78" t="str">
        <f>Data!J203</f>
        <v/>
      </c>
      <c r="H219" s="78" t="str">
        <f>Data!K203</f>
        <v/>
      </c>
    </row>
    <row r="220" spans="3:8">
      <c r="C220" s="75" t="str">
        <f>Data!F204</f>
        <v/>
      </c>
      <c r="D220" s="60" t="str">
        <f>Data!G204</f>
        <v/>
      </c>
      <c r="F220" s="75" t="str">
        <f>Data!I204</f>
        <v/>
      </c>
      <c r="G220" s="78" t="str">
        <f>Data!J204</f>
        <v/>
      </c>
      <c r="H220" s="78" t="str">
        <f>Data!K204</f>
        <v/>
      </c>
    </row>
    <row r="221" spans="3:8">
      <c r="C221" s="75" t="str">
        <f>Data!F205</f>
        <v/>
      </c>
      <c r="D221" s="60" t="str">
        <f>Data!G205</f>
        <v/>
      </c>
      <c r="F221" s="75" t="str">
        <f>Data!I205</f>
        <v/>
      </c>
      <c r="G221" s="78" t="str">
        <f>Data!J205</f>
        <v/>
      </c>
      <c r="H221" s="78" t="str">
        <f>Data!K205</f>
        <v/>
      </c>
    </row>
    <row r="222" spans="3:8">
      <c r="C222" s="75" t="str">
        <f>Data!F206</f>
        <v/>
      </c>
      <c r="D222" s="60" t="str">
        <f>Data!G206</f>
        <v/>
      </c>
      <c r="F222" s="75" t="str">
        <f>Data!I206</f>
        <v/>
      </c>
      <c r="G222" s="78" t="str">
        <f>Data!J206</f>
        <v/>
      </c>
      <c r="H222" s="78" t="str">
        <f>Data!K206</f>
        <v/>
      </c>
    </row>
    <row r="223" spans="3:8">
      <c r="C223" s="75" t="str">
        <f>Data!F207</f>
        <v/>
      </c>
      <c r="D223" s="60" t="str">
        <f>Data!G207</f>
        <v/>
      </c>
      <c r="F223" s="75" t="str">
        <f>Data!I207</f>
        <v/>
      </c>
      <c r="G223" s="78" t="str">
        <f>Data!J207</f>
        <v/>
      </c>
      <c r="H223" s="78" t="str">
        <f>Data!K207</f>
        <v/>
      </c>
    </row>
    <row r="224" spans="3:8">
      <c r="C224" s="75" t="str">
        <f>Data!F208</f>
        <v/>
      </c>
      <c r="D224" s="60" t="str">
        <f>Data!G208</f>
        <v/>
      </c>
      <c r="F224" s="75" t="str">
        <f>Data!I208</f>
        <v/>
      </c>
      <c r="G224" s="78" t="str">
        <f>Data!J208</f>
        <v/>
      </c>
      <c r="H224" s="78" t="str">
        <f>Data!K208</f>
        <v/>
      </c>
    </row>
    <row r="225" spans="3:8">
      <c r="C225" s="75" t="str">
        <f>Data!F209</f>
        <v/>
      </c>
      <c r="D225" s="60" t="str">
        <f>Data!G209</f>
        <v/>
      </c>
      <c r="F225" s="75" t="str">
        <f>Data!I209</f>
        <v/>
      </c>
      <c r="G225" s="78" t="str">
        <f>Data!J209</f>
        <v/>
      </c>
      <c r="H225" s="78" t="str">
        <f>Data!K209</f>
        <v/>
      </c>
    </row>
    <row r="226" spans="3:8">
      <c r="C226" s="75" t="str">
        <f>Data!F210</f>
        <v/>
      </c>
      <c r="D226" s="60" t="str">
        <f>Data!G210</f>
        <v/>
      </c>
      <c r="F226" s="75" t="str">
        <f>Data!I210</f>
        <v/>
      </c>
      <c r="G226" s="78" t="str">
        <f>Data!J210</f>
        <v/>
      </c>
      <c r="H226" s="78" t="str">
        <f>Data!K210</f>
        <v/>
      </c>
    </row>
    <row r="227" spans="3:8">
      <c r="C227" s="75" t="str">
        <f>Data!F211</f>
        <v/>
      </c>
      <c r="D227" s="60" t="str">
        <f>Data!G211</f>
        <v/>
      </c>
      <c r="F227" s="75" t="str">
        <f>Data!I211</f>
        <v/>
      </c>
      <c r="G227" s="78" t="str">
        <f>Data!J211</f>
        <v/>
      </c>
      <c r="H227" s="78" t="str">
        <f>Data!K211</f>
        <v/>
      </c>
    </row>
    <row r="228" spans="3:8">
      <c r="C228" s="75" t="str">
        <f>Data!F212</f>
        <v/>
      </c>
      <c r="D228" s="60" t="str">
        <f>Data!G212</f>
        <v/>
      </c>
      <c r="F228" s="75" t="str">
        <f>Data!I212</f>
        <v/>
      </c>
      <c r="G228" s="78" t="str">
        <f>Data!J212</f>
        <v/>
      </c>
      <c r="H228" s="78" t="str">
        <f>Data!K212</f>
        <v/>
      </c>
    </row>
    <row r="229" spans="3:8">
      <c r="C229" s="75" t="str">
        <f>Data!F213</f>
        <v/>
      </c>
      <c r="D229" s="60" t="str">
        <f>Data!G213</f>
        <v/>
      </c>
      <c r="F229" s="75" t="str">
        <f>Data!I213</f>
        <v/>
      </c>
      <c r="G229" s="78" t="str">
        <f>Data!J213</f>
        <v/>
      </c>
      <c r="H229" s="78" t="str">
        <f>Data!K213</f>
        <v/>
      </c>
    </row>
    <row r="230" spans="3:8">
      <c r="C230" s="75" t="str">
        <f>Data!F214</f>
        <v/>
      </c>
      <c r="D230" s="60" t="str">
        <f>Data!G214</f>
        <v/>
      </c>
      <c r="F230" s="75" t="str">
        <f>Data!I214</f>
        <v/>
      </c>
      <c r="G230" s="78" t="str">
        <f>Data!J214</f>
        <v/>
      </c>
      <c r="H230" s="78" t="str">
        <f>Data!K214</f>
        <v/>
      </c>
    </row>
    <row r="231" spans="3:8">
      <c r="C231" s="75" t="str">
        <f>Data!F215</f>
        <v/>
      </c>
      <c r="D231" s="60" t="str">
        <f>Data!G215</f>
        <v/>
      </c>
      <c r="F231" s="75" t="str">
        <f>Data!I215</f>
        <v/>
      </c>
      <c r="G231" s="78" t="str">
        <f>Data!J215</f>
        <v/>
      </c>
      <c r="H231" s="78" t="str">
        <f>Data!K215</f>
        <v/>
      </c>
    </row>
    <row r="232" spans="3:8">
      <c r="C232" s="75" t="str">
        <f>Data!F216</f>
        <v/>
      </c>
      <c r="D232" s="60" t="str">
        <f>Data!G216</f>
        <v/>
      </c>
      <c r="F232" s="75" t="str">
        <f>Data!I216</f>
        <v/>
      </c>
      <c r="G232" s="78" t="str">
        <f>Data!J216</f>
        <v/>
      </c>
      <c r="H232" s="78" t="str">
        <f>Data!K216</f>
        <v/>
      </c>
    </row>
    <row r="233" spans="3:8">
      <c r="C233" s="75" t="str">
        <f>Data!F217</f>
        <v/>
      </c>
      <c r="D233" s="60" t="str">
        <f>Data!G217</f>
        <v/>
      </c>
      <c r="F233" s="75" t="str">
        <f>Data!I217</f>
        <v/>
      </c>
      <c r="G233" s="78" t="str">
        <f>Data!J217</f>
        <v/>
      </c>
      <c r="H233" s="78" t="str">
        <f>Data!K217</f>
        <v/>
      </c>
    </row>
    <row r="234" spans="3:8">
      <c r="C234" s="75" t="str">
        <f>Data!F218</f>
        <v/>
      </c>
      <c r="D234" s="60" t="str">
        <f>Data!G218</f>
        <v/>
      </c>
      <c r="F234" s="75" t="str">
        <f>Data!I218</f>
        <v/>
      </c>
      <c r="G234" s="78" t="str">
        <f>Data!J218</f>
        <v/>
      </c>
      <c r="H234" s="78" t="str">
        <f>Data!K218</f>
        <v/>
      </c>
    </row>
    <row r="235" spans="3:8">
      <c r="C235" s="75" t="str">
        <f>Data!F219</f>
        <v/>
      </c>
      <c r="D235" s="60" t="str">
        <f>Data!G219</f>
        <v/>
      </c>
      <c r="F235" s="75" t="str">
        <f>Data!I219</f>
        <v/>
      </c>
      <c r="G235" s="78" t="str">
        <f>Data!J219</f>
        <v/>
      </c>
      <c r="H235" s="78" t="str">
        <f>Data!K219</f>
        <v/>
      </c>
    </row>
    <row r="236" spans="3:8">
      <c r="C236" s="75" t="str">
        <f>Data!F220</f>
        <v/>
      </c>
      <c r="D236" s="60" t="str">
        <f>Data!G220</f>
        <v/>
      </c>
      <c r="F236" s="75" t="str">
        <f>Data!I220</f>
        <v/>
      </c>
      <c r="G236" s="78" t="str">
        <f>Data!J220</f>
        <v/>
      </c>
      <c r="H236" s="78" t="str">
        <f>Data!K220</f>
        <v/>
      </c>
    </row>
    <row r="237" spans="3:8">
      <c r="C237" s="75" t="str">
        <f>Data!F221</f>
        <v/>
      </c>
      <c r="D237" s="60" t="str">
        <f>Data!G221</f>
        <v/>
      </c>
      <c r="F237" s="75" t="str">
        <f>Data!I221</f>
        <v/>
      </c>
      <c r="G237" s="78" t="str">
        <f>Data!J221</f>
        <v/>
      </c>
      <c r="H237" s="78" t="str">
        <f>Data!K221</f>
        <v/>
      </c>
    </row>
    <row r="238" spans="3:8">
      <c r="C238" s="75" t="str">
        <f>Data!F222</f>
        <v/>
      </c>
      <c r="D238" s="60" t="str">
        <f>Data!G222</f>
        <v/>
      </c>
      <c r="F238" s="75" t="str">
        <f>Data!I222</f>
        <v/>
      </c>
      <c r="G238" s="78" t="str">
        <f>Data!J222</f>
        <v/>
      </c>
      <c r="H238" s="78" t="str">
        <f>Data!K222</f>
        <v/>
      </c>
    </row>
    <row r="239" spans="3:8">
      <c r="C239" s="75" t="str">
        <f>Data!F223</f>
        <v/>
      </c>
      <c r="D239" s="60" t="str">
        <f>Data!G223</f>
        <v/>
      </c>
      <c r="F239" s="75" t="str">
        <f>Data!I223</f>
        <v/>
      </c>
      <c r="G239" s="78" t="str">
        <f>Data!J223</f>
        <v/>
      </c>
      <c r="H239" s="78" t="str">
        <f>Data!K223</f>
        <v/>
      </c>
    </row>
    <row r="240" spans="3:8">
      <c r="C240" s="75" t="str">
        <f>Data!F224</f>
        <v/>
      </c>
      <c r="D240" s="60" t="str">
        <f>Data!G224</f>
        <v/>
      </c>
      <c r="F240" s="75" t="str">
        <f>Data!I224</f>
        <v/>
      </c>
      <c r="G240" s="78" t="str">
        <f>Data!J224</f>
        <v/>
      </c>
      <c r="H240" s="78" t="str">
        <f>Data!K224</f>
        <v/>
      </c>
    </row>
    <row r="241" spans="3:8">
      <c r="C241" s="75" t="str">
        <f>Data!F225</f>
        <v/>
      </c>
      <c r="D241" s="60" t="str">
        <f>Data!G225</f>
        <v/>
      </c>
      <c r="F241" s="75" t="str">
        <f>Data!I225</f>
        <v/>
      </c>
      <c r="G241" s="78" t="str">
        <f>Data!J225</f>
        <v/>
      </c>
      <c r="H241" s="78" t="str">
        <f>Data!K225</f>
        <v/>
      </c>
    </row>
    <row r="242" spans="3:8">
      <c r="C242" s="75" t="str">
        <f>Data!F226</f>
        <v/>
      </c>
      <c r="D242" s="60" t="str">
        <f>Data!G226</f>
        <v/>
      </c>
      <c r="F242" s="75" t="str">
        <f>Data!I226</f>
        <v/>
      </c>
      <c r="G242" s="78" t="str">
        <f>Data!J226</f>
        <v/>
      </c>
      <c r="H242" s="78" t="str">
        <f>Data!K226</f>
        <v/>
      </c>
    </row>
    <row r="243" spans="3:8">
      <c r="C243" s="75" t="str">
        <f>Data!F227</f>
        <v/>
      </c>
      <c r="D243" s="60" t="str">
        <f>Data!G227</f>
        <v/>
      </c>
      <c r="F243" s="75" t="str">
        <f>Data!I227</f>
        <v/>
      </c>
      <c r="G243" s="78" t="str">
        <f>Data!J227</f>
        <v/>
      </c>
      <c r="H243" s="78" t="str">
        <f>Data!K227</f>
        <v/>
      </c>
    </row>
    <row r="244" spans="3:8">
      <c r="C244" s="75" t="str">
        <f>Data!F228</f>
        <v/>
      </c>
      <c r="D244" s="60" t="str">
        <f>Data!G228</f>
        <v/>
      </c>
      <c r="F244" s="75" t="str">
        <f>Data!I228</f>
        <v/>
      </c>
      <c r="G244" s="78" t="str">
        <f>Data!J228</f>
        <v/>
      </c>
      <c r="H244" s="78" t="str">
        <f>Data!K228</f>
        <v/>
      </c>
    </row>
    <row r="245" spans="3:8">
      <c r="C245" s="75" t="str">
        <f>Data!F229</f>
        <v/>
      </c>
      <c r="D245" s="60" t="str">
        <f>Data!G229</f>
        <v/>
      </c>
      <c r="F245" s="75" t="str">
        <f>Data!I229</f>
        <v/>
      </c>
      <c r="G245" s="78" t="str">
        <f>Data!J229</f>
        <v/>
      </c>
      <c r="H245" s="78" t="str">
        <f>Data!K229</f>
        <v/>
      </c>
    </row>
    <row r="246" spans="3:8">
      <c r="C246" s="75" t="str">
        <f>Data!F230</f>
        <v/>
      </c>
      <c r="D246" s="60" t="str">
        <f>Data!G230</f>
        <v/>
      </c>
      <c r="F246" s="75" t="str">
        <f>Data!I230</f>
        <v/>
      </c>
      <c r="G246" s="78" t="str">
        <f>Data!J230</f>
        <v/>
      </c>
      <c r="H246" s="78" t="str">
        <f>Data!K230</f>
        <v/>
      </c>
    </row>
    <row r="247" spans="3:8">
      <c r="C247" s="75" t="str">
        <f>Data!F231</f>
        <v/>
      </c>
      <c r="D247" s="60" t="str">
        <f>Data!G231</f>
        <v/>
      </c>
      <c r="F247" s="75" t="str">
        <f>Data!I231</f>
        <v/>
      </c>
      <c r="G247" s="78" t="str">
        <f>Data!J231</f>
        <v/>
      </c>
      <c r="H247" s="78" t="str">
        <f>Data!K231</f>
        <v/>
      </c>
    </row>
    <row r="248" spans="3:8">
      <c r="C248" s="75" t="str">
        <f>Data!F232</f>
        <v/>
      </c>
      <c r="D248" s="60" t="str">
        <f>Data!G232</f>
        <v/>
      </c>
      <c r="F248" s="75" t="str">
        <f>Data!I232</f>
        <v/>
      </c>
      <c r="G248" s="78" t="str">
        <f>Data!J232</f>
        <v/>
      </c>
      <c r="H248" s="78" t="str">
        <f>Data!K232</f>
        <v/>
      </c>
    </row>
    <row r="249" spans="3:8">
      <c r="C249" s="75" t="str">
        <f>Data!F233</f>
        <v/>
      </c>
      <c r="D249" s="60" t="str">
        <f>Data!G233</f>
        <v/>
      </c>
      <c r="F249" s="75" t="str">
        <f>Data!I233</f>
        <v/>
      </c>
      <c r="G249" s="78" t="str">
        <f>Data!J233</f>
        <v/>
      </c>
      <c r="H249" s="78" t="str">
        <f>Data!K233</f>
        <v/>
      </c>
    </row>
    <row r="250" spans="3:8">
      <c r="C250" s="75" t="str">
        <f>Data!F234</f>
        <v/>
      </c>
      <c r="D250" s="60" t="str">
        <f>Data!G234</f>
        <v/>
      </c>
      <c r="F250" s="75" t="str">
        <f>Data!I234</f>
        <v/>
      </c>
      <c r="G250" s="78" t="str">
        <f>Data!J234</f>
        <v/>
      </c>
      <c r="H250" s="78" t="str">
        <f>Data!K234</f>
        <v/>
      </c>
    </row>
    <row r="251" spans="3:8">
      <c r="C251" s="75" t="str">
        <f>Data!F235</f>
        <v/>
      </c>
      <c r="D251" s="60" t="str">
        <f>Data!G235</f>
        <v/>
      </c>
      <c r="F251" s="75" t="str">
        <f>Data!I235</f>
        <v/>
      </c>
      <c r="G251" s="78" t="str">
        <f>Data!J235</f>
        <v/>
      </c>
      <c r="H251" s="78" t="str">
        <f>Data!K235</f>
        <v/>
      </c>
    </row>
    <row r="252" spans="3:8">
      <c r="C252" s="75" t="str">
        <f>Data!F236</f>
        <v/>
      </c>
      <c r="D252" s="60" t="str">
        <f>Data!G236</f>
        <v/>
      </c>
      <c r="F252" s="75" t="str">
        <f>Data!I236</f>
        <v/>
      </c>
      <c r="G252" s="78" t="str">
        <f>Data!J236</f>
        <v/>
      </c>
      <c r="H252" s="78" t="str">
        <f>Data!K236</f>
        <v/>
      </c>
    </row>
    <row r="253" spans="3:8">
      <c r="C253" s="75" t="str">
        <f>Data!F237</f>
        <v/>
      </c>
      <c r="D253" s="60" t="str">
        <f>Data!G237</f>
        <v/>
      </c>
      <c r="F253" s="75" t="str">
        <f>Data!I237</f>
        <v/>
      </c>
      <c r="G253" s="78" t="str">
        <f>Data!J237</f>
        <v/>
      </c>
      <c r="H253" s="78" t="str">
        <f>Data!K237</f>
        <v/>
      </c>
    </row>
    <row r="254" spans="3:8">
      <c r="C254" s="75" t="str">
        <f>Data!F238</f>
        <v/>
      </c>
      <c r="D254" s="60" t="str">
        <f>Data!G238</f>
        <v/>
      </c>
      <c r="F254" s="75" t="str">
        <f>Data!I238</f>
        <v/>
      </c>
      <c r="G254" s="78" t="str">
        <f>Data!J238</f>
        <v/>
      </c>
      <c r="H254" s="78" t="str">
        <f>Data!K238</f>
        <v/>
      </c>
    </row>
    <row r="255" spans="3:8">
      <c r="C255" s="75" t="str">
        <f>Data!F239</f>
        <v/>
      </c>
      <c r="D255" s="60" t="str">
        <f>Data!G239</f>
        <v/>
      </c>
      <c r="F255" s="75" t="str">
        <f>Data!I239</f>
        <v/>
      </c>
      <c r="G255" s="78" t="str">
        <f>Data!J239</f>
        <v/>
      </c>
      <c r="H255" s="78" t="str">
        <f>Data!K239</f>
        <v/>
      </c>
    </row>
    <row r="256" spans="3:8">
      <c r="C256" s="75" t="str">
        <f>Data!F240</f>
        <v/>
      </c>
      <c r="D256" s="60" t="str">
        <f>Data!G240</f>
        <v/>
      </c>
      <c r="F256" s="75" t="str">
        <f>Data!I240</f>
        <v/>
      </c>
      <c r="G256" s="78" t="str">
        <f>Data!J240</f>
        <v/>
      </c>
      <c r="H256" s="78" t="str">
        <f>Data!K240</f>
        <v/>
      </c>
    </row>
    <row r="257" spans="3:8">
      <c r="C257" s="75" t="str">
        <f>Data!F241</f>
        <v/>
      </c>
      <c r="D257" s="60" t="str">
        <f>Data!G241</f>
        <v/>
      </c>
      <c r="F257" s="75" t="str">
        <f>Data!I241</f>
        <v/>
      </c>
      <c r="G257" s="78" t="str">
        <f>Data!J241</f>
        <v/>
      </c>
      <c r="H257" s="78" t="str">
        <f>Data!K241</f>
        <v/>
      </c>
    </row>
    <row r="258" spans="3:8">
      <c r="C258" s="75" t="str">
        <f>Data!F242</f>
        <v/>
      </c>
      <c r="D258" s="60" t="str">
        <f>Data!G242</f>
        <v/>
      </c>
      <c r="F258" s="75" t="str">
        <f>Data!I242</f>
        <v/>
      </c>
      <c r="G258" s="78" t="str">
        <f>Data!J242</f>
        <v/>
      </c>
      <c r="H258" s="78" t="str">
        <f>Data!K242</f>
        <v/>
      </c>
    </row>
    <row r="259" spans="3:8">
      <c r="C259" s="75" t="str">
        <f>Data!F243</f>
        <v/>
      </c>
      <c r="D259" s="60" t="str">
        <f>Data!G243</f>
        <v/>
      </c>
      <c r="F259" s="75" t="str">
        <f>Data!I243</f>
        <v/>
      </c>
      <c r="G259" s="78" t="str">
        <f>Data!J243</f>
        <v/>
      </c>
      <c r="H259" s="78" t="str">
        <f>Data!K243</f>
        <v/>
      </c>
    </row>
    <row r="260" spans="3:8">
      <c r="C260" s="75" t="str">
        <f>Data!F244</f>
        <v/>
      </c>
      <c r="D260" s="60" t="str">
        <f>Data!G244</f>
        <v/>
      </c>
      <c r="F260" s="75" t="str">
        <f>Data!I244</f>
        <v/>
      </c>
      <c r="G260" s="78" t="str">
        <f>Data!J244</f>
        <v/>
      </c>
      <c r="H260" s="78" t="str">
        <f>Data!K244</f>
        <v/>
      </c>
    </row>
    <row r="261" spans="3:8">
      <c r="C261" s="75" t="str">
        <f>Data!F245</f>
        <v/>
      </c>
      <c r="D261" s="60" t="str">
        <f>Data!G245</f>
        <v/>
      </c>
      <c r="F261" s="75" t="str">
        <f>Data!I245</f>
        <v/>
      </c>
      <c r="G261" s="78" t="str">
        <f>Data!J245</f>
        <v/>
      </c>
      <c r="H261" s="78" t="str">
        <f>Data!K245</f>
        <v/>
      </c>
    </row>
    <row r="262" spans="3:8">
      <c r="C262" s="75" t="str">
        <f>Data!F246</f>
        <v/>
      </c>
      <c r="D262" s="60" t="str">
        <f>Data!G246</f>
        <v/>
      </c>
      <c r="F262" s="75" t="str">
        <f>Data!I246</f>
        <v/>
      </c>
      <c r="G262" s="78" t="str">
        <f>Data!J246</f>
        <v/>
      </c>
      <c r="H262" s="78" t="str">
        <f>Data!K246</f>
        <v/>
      </c>
    </row>
    <row r="263" spans="3:8">
      <c r="C263" s="75" t="str">
        <f>Data!F247</f>
        <v/>
      </c>
      <c r="D263" s="60" t="str">
        <f>Data!G247</f>
        <v/>
      </c>
      <c r="F263" s="75" t="str">
        <f>Data!I247</f>
        <v/>
      </c>
      <c r="G263" s="78" t="str">
        <f>Data!J247</f>
        <v/>
      </c>
      <c r="H263" s="78" t="str">
        <f>Data!K247</f>
        <v/>
      </c>
    </row>
    <row r="264" spans="3:8">
      <c r="C264" s="75" t="str">
        <f>Data!F248</f>
        <v/>
      </c>
      <c r="D264" s="60" t="str">
        <f>Data!G248</f>
        <v/>
      </c>
      <c r="F264" s="75" t="str">
        <f>Data!I248</f>
        <v/>
      </c>
      <c r="G264" s="78" t="str">
        <f>Data!J248</f>
        <v/>
      </c>
      <c r="H264" s="78" t="str">
        <f>Data!K248</f>
        <v/>
      </c>
    </row>
    <row r="265" spans="3:8">
      <c r="C265" s="75" t="str">
        <f>Data!F249</f>
        <v/>
      </c>
      <c r="D265" s="60" t="str">
        <f>Data!G249</f>
        <v/>
      </c>
      <c r="F265" s="75" t="str">
        <f>Data!I249</f>
        <v/>
      </c>
      <c r="G265" s="78" t="str">
        <f>Data!J249</f>
        <v/>
      </c>
      <c r="H265" s="78" t="str">
        <f>Data!K249</f>
        <v/>
      </c>
    </row>
    <row r="266" spans="3:8">
      <c r="C266" s="75" t="str">
        <f>Data!F250</f>
        <v/>
      </c>
      <c r="D266" s="60" t="str">
        <f>Data!G250</f>
        <v/>
      </c>
      <c r="F266" s="75" t="str">
        <f>Data!I250</f>
        <v/>
      </c>
      <c r="G266" s="78" t="str">
        <f>Data!J250</f>
        <v/>
      </c>
      <c r="H266" s="78" t="str">
        <f>Data!K250</f>
        <v/>
      </c>
    </row>
    <row r="267" spans="3:8">
      <c r="C267" s="75" t="str">
        <f>Data!F251</f>
        <v/>
      </c>
      <c r="D267" s="60" t="str">
        <f>Data!G251</f>
        <v/>
      </c>
      <c r="F267" s="75" t="str">
        <f>Data!I251</f>
        <v/>
      </c>
      <c r="G267" s="78" t="str">
        <f>Data!J251</f>
        <v/>
      </c>
      <c r="H267" s="78" t="str">
        <f>Data!K251</f>
        <v/>
      </c>
    </row>
    <row r="268" spans="3:8">
      <c r="C268" s="75" t="str">
        <f>Data!F252</f>
        <v/>
      </c>
      <c r="D268" s="60" t="str">
        <f>Data!G252</f>
        <v/>
      </c>
      <c r="F268" s="75" t="str">
        <f>Data!I252</f>
        <v/>
      </c>
      <c r="G268" s="78" t="str">
        <f>Data!J252</f>
        <v/>
      </c>
      <c r="H268" s="78" t="str">
        <f>Data!K252</f>
        <v/>
      </c>
    </row>
    <row r="269" spans="3:8">
      <c r="C269" s="75" t="str">
        <f>Data!F253</f>
        <v/>
      </c>
      <c r="D269" s="60" t="str">
        <f>Data!G253</f>
        <v/>
      </c>
      <c r="F269" s="75" t="str">
        <f>Data!I253</f>
        <v/>
      </c>
      <c r="G269" s="78" t="str">
        <f>Data!J253</f>
        <v/>
      </c>
      <c r="H269" s="78" t="str">
        <f>Data!K253</f>
        <v/>
      </c>
    </row>
    <row r="270" spans="3:8">
      <c r="C270" s="75" t="str">
        <f>Data!F254</f>
        <v/>
      </c>
      <c r="D270" s="60" t="str">
        <f>Data!G254</f>
        <v/>
      </c>
      <c r="F270" s="75" t="str">
        <f>Data!I254</f>
        <v/>
      </c>
      <c r="G270" s="78" t="str">
        <f>Data!J254</f>
        <v/>
      </c>
      <c r="H270" s="78" t="str">
        <f>Data!K254</f>
        <v/>
      </c>
    </row>
    <row r="271" spans="3:8">
      <c r="C271" s="75" t="str">
        <f>Data!F255</f>
        <v/>
      </c>
      <c r="D271" s="60" t="str">
        <f>Data!G255</f>
        <v/>
      </c>
      <c r="F271" s="75" t="str">
        <f>Data!I255</f>
        <v/>
      </c>
      <c r="G271" s="78" t="str">
        <f>Data!J255</f>
        <v/>
      </c>
      <c r="H271" s="78" t="str">
        <f>Data!K255</f>
        <v/>
      </c>
    </row>
    <row r="272" spans="3:8">
      <c r="C272" s="75" t="str">
        <f>Data!F256</f>
        <v/>
      </c>
      <c r="D272" s="60" t="str">
        <f>Data!G256</f>
        <v/>
      </c>
      <c r="F272" s="75" t="str">
        <f>Data!I256</f>
        <v/>
      </c>
      <c r="G272" s="78" t="str">
        <f>Data!J256</f>
        <v/>
      </c>
      <c r="H272" s="78" t="str">
        <f>Data!K256</f>
        <v/>
      </c>
    </row>
    <row r="273" spans="3:8">
      <c r="C273" s="75" t="str">
        <f>Data!F257</f>
        <v/>
      </c>
      <c r="D273" s="60" t="str">
        <f>Data!G257</f>
        <v/>
      </c>
      <c r="F273" s="75" t="str">
        <f>Data!I257</f>
        <v/>
      </c>
      <c r="G273" s="78" t="str">
        <f>Data!J257</f>
        <v/>
      </c>
      <c r="H273" s="78" t="str">
        <f>Data!K257</f>
        <v/>
      </c>
    </row>
    <row r="274" spans="3:8">
      <c r="C274" s="75" t="str">
        <f>Data!F258</f>
        <v/>
      </c>
      <c r="D274" s="60" t="str">
        <f>Data!G258</f>
        <v/>
      </c>
      <c r="F274" s="75" t="str">
        <f>Data!I258</f>
        <v/>
      </c>
      <c r="G274" s="78" t="str">
        <f>Data!J258</f>
        <v/>
      </c>
      <c r="H274" s="78" t="str">
        <f>Data!K258</f>
        <v/>
      </c>
    </row>
    <row r="275" spans="3:8">
      <c r="C275" s="75" t="str">
        <f>Data!F259</f>
        <v/>
      </c>
      <c r="D275" s="60" t="str">
        <f>Data!G259</f>
        <v/>
      </c>
      <c r="F275" s="75" t="str">
        <f>Data!I259</f>
        <v/>
      </c>
      <c r="G275" s="78" t="str">
        <f>Data!J259</f>
        <v/>
      </c>
      <c r="H275" s="78" t="str">
        <f>Data!K259</f>
        <v/>
      </c>
    </row>
    <row r="276" spans="3:8">
      <c r="C276" s="75" t="str">
        <f>Data!F260</f>
        <v/>
      </c>
      <c r="D276" s="60" t="str">
        <f>Data!G260</f>
        <v/>
      </c>
      <c r="F276" s="75" t="str">
        <f>Data!I260</f>
        <v/>
      </c>
      <c r="G276" s="78" t="str">
        <f>Data!J260</f>
        <v/>
      </c>
      <c r="H276" s="78" t="str">
        <f>Data!K260</f>
        <v/>
      </c>
    </row>
    <row r="277" spans="3:8">
      <c r="C277" s="75" t="str">
        <f>Data!F261</f>
        <v/>
      </c>
      <c r="D277" s="60" t="str">
        <f>Data!G261</f>
        <v/>
      </c>
      <c r="F277" s="75" t="str">
        <f>Data!I261</f>
        <v/>
      </c>
      <c r="G277" s="78" t="str">
        <f>Data!J261</f>
        <v/>
      </c>
      <c r="H277" s="78" t="str">
        <f>Data!K261</f>
        <v/>
      </c>
    </row>
    <row r="278" spans="3:8">
      <c r="C278" s="75" t="str">
        <f>Data!F262</f>
        <v/>
      </c>
      <c r="D278" s="60" t="str">
        <f>Data!G262</f>
        <v/>
      </c>
      <c r="F278" s="75" t="str">
        <f>Data!I262</f>
        <v/>
      </c>
      <c r="G278" s="78" t="str">
        <f>Data!J262</f>
        <v/>
      </c>
      <c r="H278" s="78" t="str">
        <f>Data!K262</f>
        <v/>
      </c>
    </row>
    <row r="279" spans="3:8">
      <c r="C279" s="75" t="str">
        <f>Data!F263</f>
        <v/>
      </c>
      <c r="D279" s="60" t="str">
        <f>Data!G263</f>
        <v/>
      </c>
      <c r="F279" s="75" t="str">
        <f>Data!I263</f>
        <v/>
      </c>
      <c r="G279" s="78" t="str">
        <f>Data!J263</f>
        <v/>
      </c>
      <c r="H279" s="78" t="str">
        <f>Data!K263</f>
        <v/>
      </c>
    </row>
    <row r="280" spans="3:8">
      <c r="C280" s="75" t="str">
        <f>Data!F264</f>
        <v/>
      </c>
      <c r="D280" s="60" t="str">
        <f>Data!G264</f>
        <v/>
      </c>
      <c r="F280" s="75" t="str">
        <f>Data!I264</f>
        <v/>
      </c>
      <c r="G280" s="78" t="str">
        <f>Data!J264</f>
        <v/>
      </c>
      <c r="H280" s="78" t="str">
        <f>Data!K264</f>
        <v/>
      </c>
    </row>
    <row r="281" spans="3:8">
      <c r="C281" s="75" t="str">
        <f>Data!F265</f>
        <v/>
      </c>
      <c r="D281" s="60" t="str">
        <f>Data!G265</f>
        <v/>
      </c>
      <c r="F281" s="75" t="str">
        <f>Data!I265</f>
        <v/>
      </c>
      <c r="G281" s="78" t="str">
        <f>Data!J265</f>
        <v/>
      </c>
      <c r="H281" s="78" t="str">
        <f>Data!K265</f>
        <v/>
      </c>
    </row>
    <row r="282" spans="3:8">
      <c r="C282" s="75" t="str">
        <f>Data!F266</f>
        <v/>
      </c>
      <c r="D282" s="60" t="str">
        <f>Data!G266</f>
        <v/>
      </c>
      <c r="F282" s="75" t="str">
        <f>Data!I266</f>
        <v/>
      </c>
      <c r="G282" s="78" t="str">
        <f>Data!J266</f>
        <v/>
      </c>
      <c r="H282" s="78" t="str">
        <f>Data!K266</f>
        <v/>
      </c>
    </row>
    <row r="283" spans="3:8">
      <c r="C283" s="75" t="str">
        <f>Data!F267</f>
        <v/>
      </c>
      <c r="D283" s="60" t="str">
        <f>Data!G267</f>
        <v/>
      </c>
      <c r="F283" s="75" t="str">
        <f>Data!I267</f>
        <v/>
      </c>
      <c r="G283" s="78" t="str">
        <f>Data!J267</f>
        <v/>
      </c>
      <c r="H283" s="78" t="str">
        <f>Data!K267</f>
        <v/>
      </c>
    </row>
    <row r="284" spans="3:8">
      <c r="C284" s="75" t="str">
        <f>Data!F268</f>
        <v/>
      </c>
      <c r="D284" s="60" t="str">
        <f>Data!G268</f>
        <v/>
      </c>
      <c r="F284" s="75" t="str">
        <f>Data!I268</f>
        <v/>
      </c>
      <c r="G284" s="78" t="str">
        <f>Data!J268</f>
        <v/>
      </c>
      <c r="H284" s="78" t="str">
        <f>Data!K268</f>
        <v/>
      </c>
    </row>
    <row r="285" spans="3:8">
      <c r="C285" s="75" t="str">
        <f>Data!F269</f>
        <v/>
      </c>
      <c r="D285" s="60" t="str">
        <f>Data!G269</f>
        <v/>
      </c>
      <c r="F285" s="75" t="str">
        <f>Data!I269</f>
        <v/>
      </c>
      <c r="G285" s="78" t="str">
        <f>Data!J269</f>
        <v/>
      </c>
      <c r="H285" s="78" t="str">
        <f>Data!K269</f>
        <v/>
      </c>
    </row>
    <row r="286" spans="3:8">
      <c r="C286" s="75" t="str">
        <f>Data!F270</f>
        <v/>
      </c>
      <c r="D286" s="60" t="str">
        <f>Data!G270</f>
        <v/>
      </c>
      <c r="F286" s="75" t="str">
        <f>Data!I270</f>
        <v/>
      </c>
      <c r="G286" s="78" t="str">
        <f>Data!J270</f>
        <v/>
      </c>
      <c r="H286" s="78" t="str">
        <f>Data!K270</f>
        <v/>
      </c>
    </row>
    <row r="287" spans="3:8">
      <c r="C287" s="75" t="str">
        <f>Data!F271</f>
        <v/>
      </c>
      <c r="D287" s="60" t="str">
        <f>Data!G271</f>
        <v/>
      </c>
      <c r="F287" s="75" t="str">
        <f>Data!I271</f>
        <v/>
      </c>
      <c r="G287" s="78" t="str">
        <f>Data!J271</f>
        <v/>
      </c>
      <c r="H287" s="78" t="str">
        <f>Data!K271</f>
        <v/>
      </c>
    </row>
    <row r="288" spans="3:8">
      <c r="C288" s="75" t="str">
        <f>Data!F272</f>
        <v/>
      </c>
      <c r="D288" s="60" t="str">
        <f>Data!G272</f>
        <v/>
      </c>
      <c r="F288" s="75" t="str">
        <f>Data!I272</f>
        <v/>
      </c>
      <c r="G288" s="78" t="str">
        <f>Data!J272</f>
        <v/>
      </c>
      <c r="H288" s="78" t="str">
        <f>Data!K272</f>
        <v/>
      </c>
    </row>
    <row r="289" spans="3:8">
      <c r="C289" s="75" t="str">
        <f>Data!F273</f>
        <v/>
      </c>
      <c r="D289" s="60" t="str">
        <f>Data!G273</f>
        <v/>
      </c>
      <c r="F289" s="75" t="str">
        <f>Data!I273</f>
        <v/>
      </c>
      <c r="G289" s="78" t="str">
        <f>Data!J273</f>
        <v/>
      </c>
      <c r="H289" s="78" t="str">
        <f>Data!K273</f>
        <v/>
      </c>
    </row>
    <row r="290" spans="3:8">
      <c r="C290" s="75" t="str">
        <f>Data!F274</f>
        <v/>
      </c>
      <c r="D290" s="60" t="str">
        <f>Data!G274</f>
        <v/>
      </c>
      <c r="F290" s="75" t="str">
        <f>Data!I274</f>
        <v/>
      </c>
      <c r="G290" s="78" t="str">
        <f>Data!J274</f>
        <v/>
      </c>
      <c r="H290" s="78" t="str">
        <f>Data!K274</f>
        <v/>
      </c>
    </row>
    <row r="291" spans="3:8">
      <c r="C291" s="75" t="str">
        <f>Data!F275</f>
        <v/>
      </c>
      <c r="D291" s="60" t="str">
        <f>Data!G275</f>
        <v/>
      </c>
      <c r="F291" s="75" t="str">
        <f>Data!I275</f>
        <v/>
      </c>
      <c r="G291" s="78" t="str">
        <f>Data!J275</f>
        <v/>
      </c>
      <c r="H291" s="78" t="str">
        <f>Data!K275</f>
        <v/>
      </c>
    </row>
    <row r="292" spans="3:8">
      <c r="C292" s="75" t="str">
        <f>Data!F276</f>
        <v/>
      </c>
      <c r="D292" s="60" t="str">
        <f>Data!G276</f>
        <v/>
      </c>
      <c r="F292" s="75" t="str">
        <f>Data!I276</f>
        <v/>
      </c>
      <c r="G292" s="78" t="str">
        <f>Data!J276</f>
        <v/>
      </c>
      <c r="H292" s="78" t="str">
        <f>Data!K276</f>
        <v/>
      </c>
    </row>
    <row r="293" spans="3:8">
      <c r="C293" s="75" t="str">
        <f>Data!F277</f>
        <v/>
      </c>
      <c r="D293" s="60" t="str">
        <f>Data!G277</f>
        <v/>
      </c>
      <c r="F293" s="75" t="str">
        <f>Data!I277</f>
        <v/>
      </c>
      <c r="G293" s="78" t="str">
        <f>Data!J277</f>
        <v/>
      </c>
      <c r="H293" s="78" t="str">
        <f>Data!K277</f>
        <v/>
      </c>
    </row>
    <row r="294" spans="3:8">
      <c r="C294" s="75" t="str">
        <f>Data!F278</f>
        <v/>
      </c>
      <c r="D294" s="60" t="str">
        <f>Data!G278</f>
        <v/>
      </c>
      <c r="F294" s="75" t="str">
        <f>Data!I278</f>
        <v/>
      </c>
      <c r="G294" s="78" t="str">
        <f>Data!J278</f>
        <v/>
      </c>
      <c r="H294" s="78" t="str">
        <f>Data!K278</f>
        <v/>
      </c>
    </row>
    <row r="295" spans="3:8">
      <c r="C295" s="75" t="str">
        <f>Data!F279</f>
        <v/>
      </c>
      <c r="D295" s="60" t="str">
        <f>Data!G279</f>
        <v/>
      </c>
      <c r="F295" s="75" t="str">
        <f>Data!I279</f>
        <v/>
      </c>
      <c r="G295" s="78" t="str">
        <f>Data!J279</f>
        <v/>
      </c>
      <c r="H295" s="78" t="str">
        <f>Data!K279</f>
        <v/>
      </c>
    </row>
    <row r="296" spans="3:8">
      <c r="C296" s="75" t="str">
        <f>Data!F280</f>
        <v/>
      </c>
      <c r="D296" s="60" t="str">
        <f>Data!G280</f>
        <v/>
      </c>
      <c r="F296" s="75" t="str">
        <f>Data!I280</f>
        <v/>
      </c>
      <c r="G296" s="78" t="str">
        <f>Data!J280</f>
        <v/>
      </c>
      <c r="H296" s="78" t="str">
        <f>Data!K280</f>
        <v/>
      </c>
    </row>
    <row r="297" spans="3:8">
      <c r="C297" s="75" t="str">
        <f>Data!F281</f>
        <v/>
      </c>
      <c r="D297" s="60" t="str">
        <f>Data!G281</f>
        <v/>
      </c>
      <c r="F297" s="75" t="str">
        <f>Data!I281</f>
        <v/>
      </c>
      <c r="G297" s="78" t="str">
        <f>Data!J281</f>
        <v/>
      </c>
      <c r="H297" s="78" t="str">
        <f>Data!K281</f>
        <v/>
      </c>
    </row>
    <row r="298" spans="3:8">
      <c r="C298" s="75" t="str">
        <f>Data!F282</f>
        <v/>
      </c>
      <c r="D298" s="60" t="str">
        <f>Data!G282</f>
        <v/>
      </c>
      <c r="F298" s="75" t="str">
        <f>Data!I282</f>
        <v/>
      </c>
      <c r="G298" s="78" t="str">
        <f>Data!J282</f>
        <v/>
      </c>
      <c r="H298" s="78" t="str">
        <f>Data!K282</f>
        <v/>
      </c>
    </row>
    <row r="299" spans="3:8">
      <c r="C299" s="75" t="str">
        <f>Data!F283</f>
        <v/>
      </c>
      <c r="D299" s="60" t="str">
        <f>Data!G283</f>
        <v/>
      </c>
      <c r="F299" s="75" t="str">
        <f>Data!I283</f>
        <v/>
      </c>
      <c r="G299" s="78" t="str">
        <f>Data!J283</f>
        <v/>
      </c>
      <c r="H299" s="78" t="str">
        <f>Data!K283</f>
        <v/>
      </c>
    </row>
    <row r="300" spans="3:8">
      <c r="C300" s="75" t="str">
        <f>Data!F284</f>
        <v/>
      </c>
      <c r="D300" s="60" t="str">
        <f>Data!G284</f>
        <v/>
      </c>
      <c r="F300" s="75" t="str">
        <f>Data!I284</f>
        <v/>
      </c>
      <c r="G300" s="78" t="str">
        <f>Data!J284</f>
        <v/>
      </c>
      <c r="H300" s="78" t="str">
        <f>Data!K284</f>
        <v/>
      </c>
    </row>
    <row r="301" spans="3:8">
      <c r="C301" s="75" t="str">
        <f>Data!F285</f>
        <v/>
      </c>
      <c r="D301" s="60" t="str">
        <f>Data!G285</f>
        <v/>
      </c>
      <c r="F301" s="75" t="str">
        <f>Data!I285</f>
        <v/>
      </c>
      <c r="G301" s="78" t="str">
        <f>Data!J285</f>
        <v/>
      </c>
      <c r="H301" s="78" t="str">
        <f>Data!K285</f>
        <v/>
      </c>
    </row>
    <row r="302" spans="3:8">
      <c r="C302" s="75" t="str">
        <f>Data!F286</f>
        <v/>
      </c>
      <c r="D302" s="60" t="str">
        <f>Data!G286</f>
        <v/>
      </c>
      <c r="F302" s="75" t="str">
        <f>Data!I286</f>
        <v/>
      </c>
      <c r="G302" s="78" t="str">
        <f>Data!J286</f>
        <v/>
      </c>
      <c r="H302" s="78" t="str">
        <f>Data!K286</f>
        <v/>
      </c>
    </row>
    <row r="303" spans="3:8">
      <c r="C303" s="75" t="str">
        <f>Data!F287</f>
        <v/>
      </c>
      <c r="D303" s="60" t="str">
        <f>Data!G287</f>
        <v/>
      </c>
      <c r="F303" s="75" t="str">
        <f>Data!I287</f>
        <v/>
      </c>
      <c r="G303" s="78" t="str">
        <f>Data!J287</f>
        <v/>
      </c>
      <c r="H303" s="78" t="str">
        <f>Data!K287</f>
        <v/>
      </c>
    </row>
    <row r="304" spans="3:8">
      <c r="C304" s="75" t="str">
        <f>Data!F288</f>
        <v/>
      </c>
      <c r="D304" s="60" t="str">
        <f>Data!G288</f>
        <v/>
      </c>
      <c r="F304" s="75" t="str">
        <f>Data!I288</f>
        <v/>
      </c>
      <c r="G304" s="78" t="str">
        <f>Data!J288</f>
        <v/>
      </c>
      <c r="H304" s="78" t="str">
        <f>Data!K288</f>
        <v/>
      </c>
    </row>
    <row r="305" spans="3:8">
      <c r="C305" s="75" t="str">
        <f>Data!F289</f>
        <v/>
      </c>
      <c r="D305" s="60" t="str">
        <f>Data!G289</f>
        <v/>
      </c>
      <c r="F305" s="75" t="str">
        <f>Data!I289</f>
        <v/>
      </c>
      <c r="G305" s="78" t="str">
        <f>Data!J289</f>
        <v/>
      </c>
      <c r="H305" s="78" t="str">
        <f>Data!K289</f>
        <v/>
      </c>
    </row>
    <row r="306" spans="3:8">
      <c r="C306" s="75" t="str">
        <f>Data!F290</f>
        <v/>
      </c>
      <c r="D306" s="60" t="str">
        <f>Data!G290</f>
        <v/>
      </c>
      <c r="F306" s="75" t="str">
        <f>Data!I290</f>
        <v/>
      </c>
      <c r="G306" s="78" t="str">
        <f>Data!J290</f>
        <v/>
      </c>
      <c r="H306" s="78" t="str">
        <f>Data!K290</f>
        <v/>
      </c>
    </row>
    <row r="307" spans="3:8">
      <c r="C307" s="75" t="str">
        <f>Data!F291</f>
        <v/>
      </c>
      <c r="D307" s="60" t="str">
        <f>Data!G291</f>
        <v/>
      </c>
      <c r="F307" s="75" t="str">
        <f>Data!I291</f>
        <v/>
      </c>
      <c r="G307" s="78" t="str">
        <f>Data!J291</f>
        <v/>
      </c>
      <c r="H307" s="78" t="str">
        <f>Data!K291</f>
        <v/>
      </c>
    </row>
    <row r="308" spans="3:8">
      <c r="C308" s="75" t="str">
        <f>Data!F292</f>
        <v/>
      </c>
      <c r="D308" s="60" t="str">
        <f>Data!G292</f>
        <v/>
      </c>
      <c r="F308" s="75" t="str">
        <f>Data!I292</f>
        <v/>
      </c>
      <c r="G308" s="78" t="str">
        <f>Data!J292</f>
        <v/>
      </c>
      <c r="H308" s="78" t="str">
        <f>Data!K292</f>
        <v/>
      </c>
    </row>
    <row r="309" spans="3:8">
      <c r="C309" s="75" t="str">
        <f>Data!F293</f>
        <v/>
      </c>
      <c r="D309" s="60" t="str">
        <f>Data!G293</f>
        <v/>
      </c>
      <c r="F309" s="75" t="str">
        <f>Data!I293</f>
        <v/>
      </c>
      <c r="G309" s="78" t="str">
        <f>Data!J293</f>
        <v/>
      </c>
      <c r="H309" s="78" t="str">
        <f>Data!K293</f>
        <v/>
      </c>
    </row>
    <row r="310" spans="3:8">
      <c r="C310" s="75" t="str">
        <f>Data!F294</f>
        <v/>
      </c>
      <c r="D310" s="60" t="str">
        <f>Data!G294</f>
        <v/>
      </c>
      <c r="F310" s="75" t="str">
        <f>Data!I294</f>
        <v/>
      </c>
      <c r="G310" s="78" t="str">
        <f>Data!J294</f>
        <v/>
      </c>
      <c r="H310" s="78" t="str">
        <f>Data!K294</f>
        <v/>
      </c>
    </row>
    <row r="311" spans="3:8">
      <c r="C311" s="75" t="str">
        <f>Data!F295</f>
        <v/>
      </c>
      <c r="D311" s="60" t="str">
        <f>Data!G295</f>
        <v/>
      </c>
      <c r="F311" s="75" t="str">
        <f>Data!I295</f>
        <v/>
      </c>
      <c r="G311" s="78" t="str">
        <f>Data!J295</f>
        <v/>
      </c>
      <c r="H311" s="78" t="str">
        <f>Data!K295</f>
        <v/>
      </c>
    </row>
    <row r="312" spans="3:8">
      <c r="C312" s="75" t="str">
        <f>Data!F296</f>
        <v/>
      </c>
      <c r="D312" s="60" t="str">
        <f>Data!G296</f>
        <v/>
      </c>
      <c r="F312" s="75" t="str">
        <f>Data!I296</f>
        <v/>
      </c>
      <c r="G312" s="78" t="str">
        <f>Data!J296</f>
        <v/>
      </c>
      <c r="H312" s="78" t="str">
        <f>Data!K296</f>
        <v/>
      </c>
    </row>
    <row r="313" spans="3:8">
      <c r="C313" s="75" t="str">
        <f>Data!F297</f>
        <v/>
      </c>
      <c r="D313" s="60" t="str">
        <f>Data!G297</f>
        <v/>
      </c>
      <c r="F313" s="75" t="str">
        <f>Data!I297</f>
        <v/>
      </c>
      <c r="G313" s="78" t="str">
        <f>Data!J297</f>
        <v/>
      </c>
      <c r="H313" s="78" t="str">
        <f>Data!K297</f>
        <v/>
      </c>
    </row>
    <row r="314" spans="3:8">
      <c r="C314" s="75" t="str">
        <f>Data!F298</f>
        <v/>
      </c>
      <c r="D314" s="60" t="str">
        <f>Data!G298</f>
        <v/>
      </c>
      <c r="F314" s="75" t="str">
        <f>Data!I298</f>
        <v/>
      </c>
      <c r="G314" s="78" t="str">
        <f>Data!J298</f>
        <v/>
      </c>
      <c r="H314" s="78" t="str">
        <f>Data!K298</f>
        <v/>
      </c>
    </row>
    <row r="315" spans="3:8">
      <c r="C315" s="75" t="str">
        <f>Data!F299</f>
        <v/>
      </c>
      <c r="D315" s="60" t="str">
        <f>Data!G299</f>
        <v/>
      </c>
      <c r="F315" s="75" t="str">
        <f>Data!I299</f>
        <v/>
      </c>
      <c r="G315" s="78" t="str">
        <f>Data!J299</f>
        <v/>
      </c>
      <c r="H315" s="78" t="str">
        <f>Data!K299</f>
        <v/>
      </c>
    </row>
    <row r="316" spans="3:8">
      <c r="C316" s="75" t="str">
        <f>Data!F300</f>
        <v/>
      </c>
      <c r="D316" s="60" t="str">
        <f>Data!G300</f>
        <v/>
      </c>
      <c r="F316" s="75" t="str">
        <f>Data!I300</f>
        <v/>
      </c>
      <c r="G316" s="78" t="str">
        <f>Data!J300</f>
        <v/>
      </c>
      <c r="H316" s="78" t="str">
        <f>Data!K300</f>
        <v/>
      </c>
    </row>
    <row r="317" spans="3:8">
      <c r="C317" s="75" t="str">
        <f>Data!F301</f>
        <v/>
      </c>
      <c r="D317" s="60" t="str">
        <f>Data!G301</f>
        <v/>
      </c>
      <c r="F317" s="75" t="str">
        <f>Data!I301</f>
        <v/>
      </c>
      <c r="G317" s="78" t="str">
        <f>Data!J301</f>
        <v/>
      </c>
      <c r="H317" s="78" t="str">
        <f>Data!K301</f>
        <v/>
      </c>
    </row>
    <row r="318" spans="3:8">
      <c r="C318" s="75" t="str">
        <f>Data!F302</f>
        <v/>
      </c>
      <c r="D318" s="60" t="str">
        <f>Data!G302</f>
        <v/>
      </c>
      <c r="F318" s="75" t="str">
        <f>Data!I302</f>
        <v/>
      </c>
      <c r="G318" s="78" t="str">
        <f>Data!J302</f>
        <v/>
      </c>
      <c r="H318" s="78" t="str">
        <f>Data!K302</f>
        <v/>
      </c>
    </row>
    <row r="319" spans="3:8">
      <c r="C319" s="75" t="str">
        <f>Data!F303</f>
        <v/>
      </c>
      <c r="D319" s="60" t="str">
        <f>Data!G303</f>
        <v/>
      </c>
      <c r="F319" s="75" t="str">
        <f>Data!I303</f>
        <v/>
      </c>
      <c r="G319" s="78" t="str">
        <f>Data!J303</f>
        <v/>
      </c>
      <c r="H319" s="78" t="str">
        <f>Data!K303</f>
        <v/>
      </c>
    </row>
    <row r="320" spans="3:8">
      <c r="C320" s="75" t="str">
        <f>Data!F304</f>
        <v/>
      </c>
      <c r="D320" s="60" t="str">
        <f>Data!G304</f>
        <v/>
      </c>
      <c r="F320" s="75" t="str">
        <f>Data!I304</f>
        <v/>
      </c>
      <c r="G320" s="78" t="str">
        <f>Data!J304</f>
        <v/>
      </c>
      <c r="H320" s="78" t="str">
        <f>Data!K304</f>
        <v/>
      </c>
    </row>
    <row r="321" spans="3:8">
      <c r="C321" s="75" t="str">
        <f>Data!F305</f>
        <v/>
      </c>
      <c r="D321" s="60" t="str">
        <f>Data!G305</f>
        <v/>
      </c>
      <c r="F321" s="75" t="str">
        <f>Data!I305</f>
        <v/>
      </c>
      <c r="G321" s="78" t="str">
        <f>Data!J305</f>
        <v/>
      </c>
      <c r="H321" s="78" t="str">
        <f>Data!K305</f>
        <v/>
      </c>
    </row>
    <row r="322" spans="3:8">
      <c r="C322" s="75" t="str">
        <f>Data!F306</f>
        <v/>
      </c>
      <c r="D322" s="60" t="str">
        <f>Data!G306</f>
        <v/>
      </c>
      <c r="F322" s="75" t="str">
        <f>Data!I306</f>
        <v/>
      </c>
      <c r="G322" s="78" t="str">
        <f>Data!J306</f>
        <v/>
      </c>
      <c r="H322" s="78" t="str">
        <f>Data!K306</f>
        <v/>
      </c>
    </row>
    <row r="323" spans="3:8">
      <c r="C323" s="75" t="str">
        <f>Data!F307</f>
        <v/>
      </c>
      <c r="D323" s="60" t="str">
        <f>Data!G307</f>
        <v/>
      </c>
      <c r="F323" s="75" t="str">
        <f>Data!I307</f>
        <v/>
      </c>
      <c r="G323" s="78" t="str">
        <f>Data!J307</f>
        <v/>
      </c>
      <c r="H323" s="78" t="str">
        <f>Data!K307</f>
        <v/>
      </c>
    </row>
    <row r="324" spans="3:8">
      <c r="C324" s="75" t="str">
        <f>Data!F308</f>
        <v/>
      </c>
      <c r="D324" s="60" t="str">
        <f>Data!G308</f>
        <v/>
      </c>
      <c r="F324" s="75" t="str">
        <f>Data!I308</f>
        <v/>
      </c>
      <c r="G324" s="78" t="str">
        <f>Data!J308</f>
        <v/>
      </c>
      <c r="H324" s="78" t="str">
        <f>Data!K308</f>
        <v/>
      </c>
    </row>
    <row r="325" spans="3:8">
      <c r="C325" s="75" t="str">
        <f>Data!F309</f>
        <v/>
      </c>
      <c r="D325" s="60" t="str">
        <f>Data!G309</f>
        <v/>
      </c>
      <c r="F325" s="75" t="str">
        <f>Data!I309</f>
        <v/>
      </c>
      <c r="G325" s="78" t="str">
        <f>Data!J309</f>
        <v/>
      </c>
      <c r="H325" s="78" t="str">
        <f>Data!K309</f>
        <v/>
      </c>
    </row>
    <row r="326" spans="3:8">
      <c r="C326" s="75" t="str">
        <f>Data!F310</f>
        <v/>
      </c>
      <c r="D326" s="60" t="str">
        <f>Data!G310</f>
        <v/>
      </c>
      <c r="F326" s="75" t="str">
        <f>Data!I310</f>
        <v/>
      </c>
      <c r="G326" s="78" t="str">
        <f>Data!J310</f>
        <v/>
      </c>
      <c r="H326" s="78" t="str">
        <f>Data!K310</f>
        <v/>
      </c>
    </row>
    <row r="327" spans="3:8">
      <c r="C327" s="75" t="str">
        <f>Data!F311</f>
        <v/>
      </c>
      <c r="D327" s="60" t="str">
        <f>Data!G311</f>
        <v/>
      </c>
      <c r="F327" s="75" t="str">
        <f>Data!I311</f>
        <v/>
      </c>
      <c r="G327" s="78" t="str">
        <f>Data!J311</f>
        <v/>
      </c>
      <c r="H327" s="78" t="str">
        <f>Data!K311</f>
        <v/>
      </c>
    </row>
    <row r="328" spans="3:8">
      <c r="C328" s="75" t="str">
        <f>Data!F312</f>
        <v/>
      </c>
      <c r="D328" s="60" t="str">
        <f>Data!G312</f>
        <v/>
      </c>
      <c r="F328" s="75" t="str">
        <f>Data!I312</f>
        <v/>
      </c>
      <c r="G328" s="78" t="str">
        <f>Data!J312</f>
        <v/>
      </c>
      <c r="H328" s="78" t="str">
        <f>Data!K312</f>
        <v/>
      </c>
    </row>
    <row r="329" spans="3:8">
      <c r="C329" s="75" t="str">
        <f>Data!F313</f>
        <v/>
      </c>
      <c r="D329" s="60" t="str">
        <f>Data!G313</f>
        <v/>
      </c>
      <c r="F329" s="75" t="str">
        <f>Data!I313</f>
        <v/>
      </c>
      <c r="G329" s="78" t="str">
        <f>Data!J313</f>
        <v/>
      </c>
      <c r="H329" s="78" t="str">
        <f>Data!K313</f>
        <v/>
      </c>
    </row>
    <row r="330" spans="3:8">
      <c r="C330" s="75" t="str">
        <f>Data!F314</f>
        <v/>
      </c>
      <c r="D330" s="60" t="str">
        <f>Data!G314</f>
        <v/>
      </c>
      <c r="F330" s="75" t="str">
        <f>Data!I314</f>
        <v/>
      </c>
      <c r="G330" s="78" t="str">
        <f>Data!J314</f>
        <v/>
      </c>
      <c r="H330" s="78" t="str">
        <f>Data!K314</f>
        <v/>
      </c>
    </row>
    <row r="331" spans="3:8">
      <c r="C331" s="75" t="str">
        <f>Data!F315</f>
        <v/>
      </c>
      <c r="D331" s="60" t="str">
        <f>Data!G315</f>
        <v/>
      </c>
      <c r="F331" s="75" t="str">
        <f>Data!I315</f>
        <v/>
      </c>
      <c r="G331" s="78" t="str">
        <f>Data!J315</f>
        <v/>
      </c>
      <c r="H331" s="78" t="str">
        <f>Data!K315</f>
        <v/>
      </c>
    </row>
    <row r="332" spans="3:8">
      <c r="C332" s="75" t="str">
        <f>Data!F316</f>
        <v/>
      </c>
      <c r="D332" s="60" t="str">
        <f>Data!G316</f>
        <v/>
      </c>
      <c r="F332" s="75" t="str">
        <f>Data!I316</f>
        <v/>
      </c>
      <c r="G332" s="78" t="str">
        <f>Data!J316</f>
        <v/>
      </c>
      <c r="H332" s="78" t="str">
        <f>Data!K316</f>
        <v/>
      </c>
    </row>
    <row r="333" spans="3:8">
      <c r="C333" s="75" t="str">
        <f>Data!F317</f>
        <v/>
      </c>
      <c r="D333" s="60" t="str">
        <f>Data!G317</f>
        <v/>
      </c>
      <c r="F333" s="75" t="str">
        <f>Data!I317</f>
        <v/>
      </c>
      <c r="G333" s="78" t="str">
        <f>Data!J317</f>
        <v/>
      </c>
      <c r="H333" s="78" t="str">
        <f>Data!K317</f>
        <v/>
      </c>
    </row>
    <row r="334" spans="3:8">
      <c r="C334" s="75" t="str">
        <f>Data!F318</f>
        <v/>
      </c>
      <c r="D334" s="60" t="str">
        <f>Data!G318</f>
        <v/>
      </c>
      <c r="F334" s="75" t="str">
        <f>Data!I318</f>
        <v/>
      </c>
      <c r="G334" s="78" t="str">
        <f>Data!J318</f>
        <v/>
      </c>
      <c r="H334" s="78" t="str">
        <f>Data!K318</f>
        <v/>
      </c>
    </row>
    <row r="335" spans="3:8">
      <c r="C335" s="75" t="str">
        <f>Data!F319</f>
        <v/>
      </c>
      <c r="D335" s="60" t="str">
        <f>Data!G319</f>
        <v/>
      </c>
      <c r="F335" s="75" t="str">
        <f>Data!I319</f>
        <v/>
      </c>
      <c r="G335" s="78" t="str">
        <f>Data!J319</f>
        <v/>
      </c>
      <c r="H335" s="78" t="str">
        <f>Data!K319</f>
        <v/>
      </c>
    </row>
    <row r="336" spans="3:8">
      <c r="C336" s="75" t="str">
        <f>Data!F320</f>
        <v/>
      </c>
      <c r="D336" s="60" t="str">
        <f>Data!G320</f>
        <v/>
      </c>
      <c r="F336" s="75" t="str">
        <f>Data!I320</f>
        <v/>
      </c>
      <c r="G336" s="78" t="str">
        <f>Data!J320</f>
        <v/>
      </c>
      <c r="H336" s="78" t="str">
        <f>Data!K320</f>
        <v/>
      </c>
    </row>
    <row r="337" spans="3:8">
      <c r="C337" s="75" t="str">
        <f>Data!F321</f>
        <v/>
      </c>
      <c r="D337" s="60" t="str">
        <f>Data!G321</f>
        <v/>
      </c>
      <c r="F337" s="75" t="str">
        <f>Data!I321</f>
        <v/>
      </c>
      <c r="G337" s="78" t="str">
        <f>Data!J321</f>
        <v/>
      </c>
      <c r="H337" s="78" t="str">
        <f>Data!K321</f>
        <v/>
      </c>
    </row>
    <row r="338" spans="3:8">
      <c r="C338" s="75" t="str">
        <f>Data!F322</f>
        <v/>
      </c>
      <c r="D338" s="60" t="str">
        <f>Data!G322</f>
        <v/>
      </c>
      <c r="F338" s="75" t="str">
        <f>Data!I322</f>
        <v/>
      </c>
      <c r="G338" s="78" t="str">
        <f>Data!J322</f>
        <v/>
      </c>
      <c r="H338" s="78" t="str">
        <f>Data!K322</f>
        <v/>
      </c>
    </row>
    <row r="339" spans="3:8">
      <c r="C339" s="75" t="str">
        <f>Data!F323</f>
        <v/>
      </c>
      <c r="D339" s="60" t="str">
        <f>Data!G323</f>
        <v/>
      </c>
      <c r="F339" s="75" t="str">
        <f>Data!I323</f>
        <v/>
      </c>
      <c r="G339" s="78" t="str">
        <f>Data!J323</f>
        <v/>
      </c>
      <c r="H339" s="78" t="str">
        <f>Data!K323</f>
        <v/>
      </c>
    </row>
    <row r="340" spans="3:8">
      <c r="C340" s="75" t="str">
        <f>Data!F324</f>
        <v/>
      </c>
      <c r="D340" s="60" t="str">
        <f>Data!G324</f>
        <v/>
      </c>
      <c r="F340" s="75" t="str">
        <f>Data!I324</f>
        <v/>
      </c>
      <c r="G340" s="78" t="str">
        <f>Data!J324</f>
        <v/>
      </c>
      <c r="H340" s="78" t="str">
        <f>Data!K324</f>
        <v/>
      </c>
    </row>
    <row r="341" spans="3:8">
      <c r="C341" s="75" t="str">
        <f>Data!F325</f>
        <v/>
      </c>
      <c r="D341" s="60" t="str">
        <f>Data!G325</f>
        <v/>
      </c>
      <c r="F341" s="75" t="str">
        <f>Data!I325</f>
        <v/>
      </c>
      <c r="G341" s="78" t="str">
        <f>Data!J325</f>
        <v/>
      </c>
      <c r="H341" s="78" t="str">
        <f>Data!K325</f>
        <v/>
      </c>
    </row>
    <row r="342" spans="3:8">
      <c r="C342" s="75" t="str">
        <f>Data!F326</f>
        <v/>
      </c>
      <c r="D342" s="60" t="str">
        <f>Data!G326</f>
        <v/>
      </c>
      <c r="F342" s="75" t="str">
        <f>Data!I326</f>
        <v/>
      </c>
      <c r="G342" s="78" t="str">
        <f>Data!J326</f>
        <v/>
      </c>
      <c r="H342" s="78" t="str">
        <f>Data!K326</f>
        <v/>
      </c>
    </row>
    <row r="343" spans="3:8">
      <c r="C343" s="75" t="str">
        <f>Data!F327</f>
        <v/>
      </c>
      <c r="D343" s="60" t="str">
        <f>Data!G327</f>
        <v/>
      </c>
      <c r="F343" s="75" t="str">
        <f>Data!I327</f>
        <v/>
      </c>
      <c r="G343" s="78" t="str">
        <f>Data!J327</f>
        <v/>
      </c>
      <c r="H343" s="78" t="str">
        <f>Data!K327</f>
        <v/>
      </c>
    </row>
    <row r="344" spans="3:8">
      <c r="C344" s="75" t="str">
        <f>Data!F328</f>
        <v/>
      </c>
      <c r="D344" s="60" t="str">
        <f>Data!G328</f>
        <v/>
      </c>
      <c r="F344" s="75" t="str">
        <f>Data!I328</f>
        <v/>
      </c>
      <c r="G344" s="78" t="str">
        <f>Data!J328</f>
        <v/>
      </c>
      <c r="H344" s="78" t="str">
        <f>Data!K328</f>
        <v/>
      </c>
    </row>
    <row r="345" spans="3:8">
      <c r="C345" s="75" t="str">
        <f>Data!F329</f>
        <v/>
      </c>
      <c r="D345" s="60" t="str">
        <f>Data!G329</f>
        <v/>
      </c>
      <c r="F345" s="75" t="str">
        <f>Data!I329</f>
        <v/>
      </c>
      <c r="G345" s="78" t="str">
        <f>Data!J329</f>
        <v/>
      </c>
      <c r="H345" s="78" t="str">
        <f>Data!K329</f>
        <v/>
      </c>
    </row>
    <row r="346" spans="3:8">
      <c r="C346" s="75" t="str">
        <f>Data!F330</f>
        <v/>
      </c>
      <c r="D346" s="60" t="str">
        <f>Data!G330</f>
        <v/>
      </c>
      <c r="F346" s="75" t="str">
        <f>Data!I330</f>
        <v/>
      </c>
      <c r="G346" s="78" t="str">
        <f>Data!J330</f>
        <v/>
      </c>
      <c r="H346" s="78" t="str">
        <f>Data!K330</f>
        <v/>
      </c>
    </row>
    <row r="347" spans="3:8">
      <c r="C347" s="75" t="str">
        <f>Data!F331</f>
        <v/>
      </c>
      <c r="D347" s="60" t="str">
        <f>Data!G331</f>
        <v/>
      </c>
      <c r="F347" s="75" t="str">
        <f>Data!I331</f>
        <v/>
      </c>
      <c r="G347" s="78" t="str">
        <f>Data!J331</f>
        <v/>
      </c>
      <c r="H347" s="78" t="str">
        <f>Data!K331</f>
        <v/>
      </c>
    </row>
    <row r="348" spans="3:8">
      <c r="C348" s="75" t="str">
        <f>Data!F332</f>
        <v/>
      </c>
      <c r="D348" s="60" t="str">
        <f>Data!G332</f>
        <v/>
      </c>
      <c r="F348" s="75" t="str">
        <f>Data!I332</f>
        <v/>
      </c>
      <c r="G348" s="78" t="str">
        <f>Data!J332</f>
        <v/>
      </c>
      <c r="H348" s="78" t="str">
        <f>Data!K332</f>
        <v/>
      </c>
    </row>
    <row r="349" spans="3:8">
      <c r="C349" s="75" t="str">
        <f>Data!F333</f>
        <v/>
      </c>
      <c r="D349" s="60" t="str">
        <f>Data!G333</f>
        <v/>
      </c>
      <c r="F349" s="75" t="str">
        <f>Data!I333</f>
        <v/>
      </c>
      <c r="G349" s="78" t="str">
        <f>Data!J333</f>
        <v/>
      </c>
      <c r="H349" s="78" t="str">
        <f>Data!K333</f>
        <v/>
      </c>
    </row>
    <row r="350" spans="3:8">
      <c r="C350" s="75" t="str">
        <f>Data!F334</f>
        <v/>
      </c>
      <c r="D350" s="60" t="str">
        <f>Data!G334</f>
        <v/>
      </c>
      <c r="F350" s="75" t="str">
        <f>Data!I334</f>
        <v/>
      </c>
      <c r="G350" s="78" t="str">
        <f>Data!J334</f>
        <v/>
      </c>
      <c r="H350" s="78" t="str">
        <f>Data!K334</f>
        <v/>
      </c>
    </row>
    <row r="351" spans="3:8">
      <c r="C351" s="75" t="str">
        <f>Data!F335</f>
        <v/>
      </c>
      <c r="D351" s="60" t="str">
        <f>Data!G335</f>
        <v/>
      </c>
      <c r="F351" s="75" t="str">
        <f>Data!I335</f>
        <v/>
      </c>
      <c r="G351" s="78" t="str">
        <f>Data!J335</f>
        <v/>
      </c>
      <c r="H351" s="78" t="str">
        <f>Data!K335</f>
        <v/>
      </c>
    </row>
    <row r="352" spans="3:8">
      <c r="C352" s="75" t="str">
        <f>Data!F336</f>
        <v/>
      </c>
      <c r="D352" s="60" t="str">
        <f>Data!G336</f>
        <v/>
      </c>
      <c r="F352" s="75" t="str">
        <f>Data!I336</f>
        <v/>
      </c>
      <c r="G352" s="78" t="str">
        <f>Data!J336</f>
        <v/>
      </c>
      <c r="H352" s="78" t="str">
        <f>Data!K336</f>
        <v/>
      </c>
    </row>
    <row r="353" spans="3:8">
      <c r="C353" s="75" t="str">
        <f>Data!F337</f>
        <v/>
      </c>
      <c r="D353" s="60" t="str">
        <f>Data!G337</f>
        <v/>
      </c>
      <c r="F353" s="75" t="str">
        <f>Data!I337</f>
        <v/>
      </c>
      <c r="G353" s="78" t="str">
        <f>Data!J337</f>
        <v/>
      </c>
      <c r="H353" s="78" t="str">
        <f>Data!K337</f>
        <v/>
      </c>
    </row>
    <row r="354" spans="3:8">
      <c r="C354" s="75" t="str">
        <f>Data!F338</f>
        <v/>
      </c>
      <c r="D354" s="60" t="str">
        <f>Data!G338</f>
        <v/>
      </c>
      <c r="F354" s="75" t="str">
        <f>Data!I338</f>
        <v/>
      </c>
      <c r="G354" s="78" t="str">
        <f>Data!J338</f>
        <v/>
      </c>
      <c r="H354" s="78" t="str">
        <f>Data!K338</f>
        <v/>
      </c>
    </row>
    <row r="355" spans="3:8">
      <c r="C355" s="75" t="str">
        <f>Data!F339</f>
        <v/>
      </c>
      <c r="D355" s="60" t="str">
        <f>Data!G339</f>
        <v/>
      </c>
      <c r="F355" s="75" t="str">
        <f>Data!I339</f>
        <v/>
      </c>
      <c r="G355" s="78" t="str">
        <f>Data!J339</f>
        <v/>
      </c>
      <c r="H355" s="78" t="str">
        <f>Data!K339</f>
        <v/>
      </c>
    </row>
    <row r="356" spans="3:8">
      <c r="C356" s="75" t="str">
        <f>Data!F340</f>
        <v/>
      </c>
      <c r="D356" s="60" t="str">
        <f>Data!G340</f>
        <v/>
      </c>
      <c r="F356" s="75" t="str">
        <f>Data!I340</f>
        <v/>
      </c>
      <c r="G356" s="78" t="str">
        <f>Data!J340</f>
        <v/>
      </c>
      <c r="H356" s="78" t="str">
        <f>Data!K340</f>
        <v/>
      </c>
    </row>
    <row r="357" spans="3:8">
      <c r="C357" s="75" t="str">
        <f>Data!F341</f>
        <v/>
      </c>
      <c r="D357" s="60" t="str">
        <f>Data!G341</f>
        <v/>
      </c>
      <c r="F357" s="75" t="str">
        <f>Data!I341</f>
        <v/>
      </c>
      <c r="G357" s="78" t="str">
        <f>Data!J341</f>
        <v/>
      </c>
      <c r="H357" s="78" t="str">
        <f>Data!K341</f>
        <v/>
      </c>
    </row>
    <row r="358" spans="3:8">
      <c r="C358" s="75" t="str">
        <f>Data!F342</f>
        <v/>
      </c>
      <c r="D358" s="60" t="str">
        <f>Data!G342</f>
        <v/>
      </c>
      <c r="F358" s="75" t="str">
        <f>Data!I342</f>
        <v/>
      </c>
      <c r="G358" s="78" t="str">
        <f>Data!J342</f>
        <v/>
      </c>
      <c r="H358" s="78" t="str">
        <f>Data!K342</f>
        <v/>
      </c>
    </row>
    <row r="359" spans="3:8">
      <c r="C359" s="75" t="str">
        <f>Data!F343</f>
        <v/>
      </c>
      <c r="D359" s="60" t="str">
        <f>Data!G343</f>
        <v/>
      </c>
      <c r="F359" s="75" t="str">
        <f>Data!I343</f>
        <v/>
      </c>
      <c r="G359" s="78" t="str">
        <f>Data!J343</f>
        <v/>
      </c>
      <c r="H359" s="78" t="str">
        <f>Data!K343</f>
        <v/>
      </c>
    </row>
    <row r="360" spans="3:8">
      <c r="C360" s="75" t="str">
        <f>Data!F344</f>
        <v/>
      </c>
      <c r="D360" s="60" t="str">
        <f>Data!G344</f>
        <v/>
      </c>
      <c r="F360" s="75" t="str">
        <f>Data!I344</f>
        <v/>
      </c>
      <c r="G360" s="78" t="str">
        <f>Data!J344</f>
        <v/>
      </c>
      <c r="H360" s="78" t="str">
        <f>Data!K344</f>
        <v/>
      </c>
    </row>
    <row r="361" spans="3:8">
      <c r="C361" s="75" t="str">
        <f>Data!F345</f>
        <v/>
      </c>
      <c r="D361" s="60" t="str">
        <f>Data!G345</f>
        <v/>
      </c>
      <c r="F361" s="75" t="str">
        <f>Data!I345</f>
        <v/>
      </c>
      <c r="G361" s="78" t="str">
        <f>Data!J345</f>
        <v/>
      </c>
      <c r="H361" s="78" t="str">
        <f>Data!K345</f>
        <v/>
      </c>
    </row>
    <row r="362" spans="3:8">
      <c r="C362" s="75" t="str">
        <f>Data!F346</f>
        <v/>
      </c>
      <c r="D362" s="60" t="str">
        <f>Data!G346</f>
        <v/>
      </c>
      <c r="F362" s="75" t="str">
        <f>Data!I346</f>
        <v/>
      </c>
      <c r="G362" s="78" t="str">
        <f>Data!J346</f>
        <v/>
      </c>
      <c r="H362" s="78" t="str">
        <f>Data!K346</f>
        <v/>
      </c>
    </row>
    <row r="363" spans="3:8">
      <c r="C363" s="75" t="str">
        <f>Data!F347</f>
        <v/>
      </c>
      <c r="D363" s="60" t="str">
        <f>Data!G347</f>
        <v/>
      </c>
      <c r="F363" s="75" t="str">
        <f>Data!I347</f>
        <v/>
      </c>
      <c r="G363" s="78" t="str">
        <f>Data!J347</f>
        <v/>
      </c>
      <c r="H363" s="78" t="str">
        <f>Data!K347</f>
        <v/>
      </c>
    </row>
    <row r="364" spans="3:8">
      <c r="C364" s="75" t="str">
        <f>Data!F348</f>
        <v/>
      </c>
      <c r="D364" s="60" t="str">
        <f>Data!G348</f>
        <v/>
      </c>
      <c r="F364" s="75" t="str">
        <f>Data!I348</f>
        <v/>
      </c>
      <c r="G364" s="78" t="str">
        <f>Data!J348</f>
        <v/>
      </c>
      <c r="H364" s="78" t="str">
        <f>Data!K348</f>
        <v/>
      </c>
    </row>
    <row r="365" spans="3:8">
      <c r="C365" s="75" t="str">
        <f>Data!F349</f>
        <v/>
      </c>
      <c r="D365" s="60" t="str">
        <f>Data!G349</f>
        <v/>
      </c>
      <c r="F365" s="75" t="str">
        <f>Data!I349</f>
        <v/>
      </c>
      <c r="G365" s="78" t="str">
        <f>Data!J349</f>
        <v/>
      </c>
      <c r="H365" s="78" t="str">
        <f>Data!K349</f>
        <v/>
      </c>
    </row>
    <row r="366" spans="3:8">
      <c r="C366" s="75" t="str">
        <f>Data!F350</f>
        <v/>
      </c>
      <c r="D366" s="60" t="str">
        <f>Data!G350</f>
        <v/>
      </c>
      <c r="F366" s="75" t="str">
        <f>Data!I350</f>
        <v/>
      </c>
      <c r="G366" s="78" t="str">
        <f>Data!J350</f>
        <v/>
      </c>
      <c r="H366" s="78" t="str">
        <f>Data!K350</f>
        <v/>
      </c>
    </row>
    <row r="367" spans="3:8">
      <c r="C367" s="75" t="str">
        <f>Data!F351</f>
        <v/>
      </c>
      <c r="D367" s="60" t="str">
        <f>Data!G351</f>
        <v/>
      </c>
      <c r="F367" s="75" t="str">
        <f>Data!I351</f>
        <v/>
      </c>
      <c r="G367" s="78" t="str">
        <f>Data!J351</f>
        <v/>
      </c>
      <c r="H367" s="78" t="str">
        <f>Data!K351</f>
        <v/>
      </c>
    </row>
    <row r="368" spans="3:8">
      <c r="C368" s="75" t="str">
        <f>Data!F352</f>
        <v/>
      </c>
      <c r="D368" s="60" t="str">
        <f>Data!G352</f>
        <v/>
      </c>
      <c r="F368" s="75" t="str">
        <f>Data!I352</f>
        <v/>
      </c>
      <c r="G368" s="78" t="str">
        <f>Data!J352</f>
        <v/>
      </c>
      <c r="H368" s="78" t="str">
        <f>Data!K352</f>
        <v/>
      </c>
    </row>
    <row r="369" spans="3:8">
      <c r="C369" s="75" t="str">
        <f>Data!F353</f>
        <v/>
      </c>
      <c r="D369" s="60" t="str">
        <f>Data!G353</f>
        <v/>
      </c>
      <c r="F369" s="75" t="str">
        <f>Data!I353</f>
        <v/>
      </c>
      <c r="G369" s="78" t="str">
        <f>Data!J353</f>
        <v/>
      </c>
      <c r="H369" s="78" t="str">
        <f>Data!K353</f>
        <v/>
      </c>
    </row>
    <row r="370" spans="3:8">
      <c r="C370" s="75" t="str">
        <f>Data!F354</f>
        <v/>
      </c>
      <c r="D370" s="60" t="str">
        <f>Data!G354</f>
        <v/>
      </c>
      <c r="F370" s="75" t="str">
        <f>Data!I354</f>
        <v/>
      </c>
      <c r="G370" s="78" t="str">
        <f>Data!J354</f>
        <v/>
      </c>
      <c r="H370" s="78" t="str">
        <f>Data!K354</f>
        <v/>
      </c>
    </row>
    <row r="371" spans="3:8">
      <c r="C371" s="75" t="str">
        <f>Data!F355</f>
        <v/>
      </c>
      <c r="D371" s="60" t="str">
        <f>Data!G355</f>
        <v/>
      </c>
      <c r="F371" s="75" t="str">
        <f>Data!I355</f>
        <v/>
      </c>
      <c r="G371" s="78" t="str">
        <f>Data!J355</f>
        <v/>
      </c>
      <c r="H371" s="78" t="str">
        <f>Data!K355</f>
        <v/>
      </c>
    </row>
    <row r="372" spans="3:8">
      <c r="C372" s="75" t="str">
        <f>Data!F356</f>
        <v/>
      </c>
      <c r="D372" s="60" t="str">
        <f>Data!G356</f>
        <v/>
      </c>
      <c r="F372" s="75" t="str">
        <f>Data!I356</f>
        <v/>
      </c>
      <c r="G372" s="78" t="str">
        <f>Data!J356</f>
        <v/>
      </c>
      <c r="H372" s="78" t="str">
        <f>Data!K356</f>
        <v/>
      </c>
    </row>
    <row r="373" spans="3:8">
      <c r="C373" s="75" t="str">
        <f>Data!F357</f>
        <v/>
      </c>
      <c r="D373" s="60" t="str">
        <f>Data!G357</f>
        <v/>
      </c>
      <c r="F373" s="75" t="str">
        <f>Data!I357</f>
        <v/>
      </c>
      <c r="G373" s="78" t="str">
        <f>Data!J357</f>
        <v/>
      </c>
      <c r="H373" s="78" t="str">
        <f>Data!K357</f>
        <v/>
      </c>
    </row>
    <row r="374" spans="3:8">
      <c r="C374" s="75" t="str">
        <f>Data!F358</f>
        <v/>
      </c>
      <c r="D374" s="60" t="str">
        <f>Data!G358</f>
        <v/>
      </c>
      <c r="F374" s="75" t="str">
        <f>Data!I358</f>
        <v/>
      </c>
      <c r="G374" s="78" t="str">
        <f>Data!J358</f>
        <v/>
      </c>
      <c r="H374" s="78" t="str">
        <f>Data!K358</f>
        <v/>
      </c>
    </row>
    <row r="375" spans="3:8">
      <c r="C375" s="75" t="str">
        <f>Data!F359</f>
        <v/>
      </c>
      <c r="D375" s="60" t="str">
        <f>Data!G359</f>
        <v/>
      </c>
      <c r="F375" s="75" t="str">
        <f>Data!I359</f>
        <v/>
      </c>
      <c r="G375" s="78" t="str">
        <f>Data!J359</f>
        <v/>
      </c>
      <c r="H375" s="78" t="str">
        <f>Data!K359</f>
        <v/>
      </c>
    </row>
    <row r="376" spans="3:8">
      <c r="C376" s="75" t="str">
        <f>Data!F360</f>
        <v/>
      </c>
      <c r="D376" s="60" t="str">
        <f>Data!G360</f>
        <v/>
      </c>
      <c r="F376" s="75" t="str">
        <f>Data!I360</f>
        <v/>
      </c>
      <c r="G376" s="78" t="str">
        <f>Data!J360</f>
        <v/>
      </c>
      <c r="H376" s="78" t="str">
        <f>Data!K360</f>
        <v/>
      </c>
    </row>
    <row r="377" spans="3:8">
      <c r="C377" s="75" t="str">
        <f>Data!F361</f>
        <v/>
      </c>
      <c r="D377" s="60" t="str">
        <f>Data!G361</f>
        <v/>
      </c>
      <c r="F377" s="75" t="str">
        <f>Data!I361</f>
        <v/>
      </c>
      <c r="G377" s="78" t="str">
        <f>Data!J361</f>
        <v/>
      </c>
      <c r="H377" s="78" t="str">
        <f>Data!K361</f>
        <v/>
      </c>
    </row>
    <row r="378" spans="3:8">
      <c r="C378" s="75" t="str">
        <f>Data!F362</f>
        <v/>
      </c>
      <c r="D378" s="60" t="str">
        <f>Data!G362</f>
        <v/>
      </c>
      <c r="F378" s="75" t="str">
        <f>Data!I362</f>
        <v/>
      </c>
      <c r="G378" s="78" t="str">
        <f>Data!J362</f>
        <v/>
      </c>
      <c r="H378" s="78" t="str">
        <f>Data!K362</f>
        <v/>
      </c>
    </row>
    <row r="379" spans="3:8">
      <c r="C379" s="75" t="str">
        <f>Data!F363</f>
        <v/>
      </c>
      <c r="D379" s="60" t="str">
        <f>Data!G363</f>
        <v/>
      </c>
      <c r="F379" s="75" t="str">
        <f>Data!I363</f>
        <v/>
      </c>
      <c r="G379" s="78" t="str">
        <f>Data!J363</f>
        <v/>
      </c>
      <c r="H379" s="78" t="str">
        <f>Data!K363</f>
        <v/>
      </c>
    </row>
    <row r="380" spans="3:8">
      <c r="C380" s="75" t="str">
        <f>Data!F364</f>
        <v/>
      </c>
      <c r="D380" s="60" t="str">
        <f>Data!G364</f>
        <v/>
      </c>
      <c r="F380" s="75" t="str">
        <f>Data!I364</f>
        <v/>
      </c>
      <c r="G380" s="78" t="str">
        <f>Data!J364</f>
        <v/>
      </c>
      <c r="H380" s="78" t="str">
        <f>Data!K364</f>
        <v/>
      </c>
    </row>
    <row r="381" spans="3:8">
      <c r="C381" s="75" t="str">
        <f>Data!F365</f>
        <v/>
      </c>
      <c r="D381" s="60" t="str">
        <f>Data!G365</f>
        <v/>
      </c>
      <c r="F381" s="75" t="str">
        <f>Data!I365</f>
        <v/>
      </c>
      <c r="G381" s="78" t="str">
        <f>Data!J365</f>
        <v/>
      </c>
      <c r="H381" s="78" t="str">
        <f>Data!K365</f>
        <v/>
      </c>
    </row>
    <row r="382" spans="3:8">
      <c r="C382" s="75" t="str">
        <f>Data!F366</f>
        <v/>
      </c>
      <c r="D382" s="60" t="str">
        <f>Data!G366</f>
        <v/>
      </c>
      <c r="F382" s="75" t="str">
        <f>Data!I366</f>
        <v/>
      </c>
      <c r="G382" s="78" t="str">
        <f>Data!J366</f>
        <v/>
      </c>
      <c r="H382" s="78" t="str">
        <f>Data!K366</f>
        <v/>
      </c>
    </row>
    <row r="383" spans="3:8">
      <c r="C383" s="75" t="str">
        <f>Data!F367</f>
        <v/>
      </c>
      <c r="D383" s="60" t="str">
        <f>Data!G367</f>
        <v/>
      </c>
      <c r="F383" s="75" t="str">
        <f>Data!I367</f>
        <v/>
      </c>
      <c r="G383" s="78" t="str">
        <f>Data!J367</f>
        <v/>
      </c>
      <c r="H383" s="78" t="str">
        <f>Data!K367</f>
        <v/>
      </c>
    </row>
    <row r="384" spans="3:8">
      <c r="C384" s="75" t="str">
        <f>Data!F368</f>
        <v/>
      </c>
      <c r="D384" s="60" t="str">
        <f>Data!G368</f>
        <v/>
      </c>
      <c r="F384" s="75" t="str">
        <f>Data!I368</f>
        <v/>
      </c>
      <c r="G384" s="78" t="str">
        <f>Data!J368</f>
        <v/>
      </c>
      <c r="H384" s="78" t="str">
        <f>Data!K368</f>
        <v/>
      </c>
    </row>
    <row r="385" spans="3:8">
      <c r="C385" s="75" t="str">
        <f>Data!F369</f>
        <v/>
      </c>
      <c r="D385" s="60" t="str">
        <f>Data!G369</f>
        <v/>
      </c>
      <c r="F385" s="75" t="str">
        <f>Data!I369</f>
        <v/>
      </c>
      <c r="G385" s="78" t="str">
        <f>Data!J369</f>
        <v/>
      </c>
      <c r="H385" s="78" t="str">
        <f>Data!K369</f>
        <v/>
      </c>
    </row>
    <row r="386" spans="3:8">
      <c r="C386" s="75" t="str">
        <f>Data!F370</f>
        <v/>
      </c>
      <c r="D386" s="60" t="str">
        <f>Data!G370</f>
        <v/>
      </c>
      <c r="F386" s="75" t="str">
        <f>Data!I370</f>
        <v/>
      </c>
      <c r="G386" s="78" t="str">
        <f>Data!J370</f>
        <v/>
      </c>
      <c r="H386" s="78" t="str">
        <f>Data!K370</f>
        <v/>
      </c>
    </row>
    <row r="387" spans="3:8">
      <c r="C387" s="75" t="str">
        <f>Data!F371</f>
        <v/>
      </c>
      <c r="D387" s="60" t="str">
        <f>Data!G371</f>
        <v/>
      </c>
      <c r="F387" s="75" t="str">
        <f>Data!I371</f>
        <v/>
      </c>
      <c r="G387" s="78" t="str">
        <f>Data!J371</f>
        <v/>
      </c>
      <c r="H387" s="78" t="str">
        <f>Data!K371</f>
        <v/>
      </c>
    </row>
    <row r="388" spans="3:8">
      <c r="C388" s="75" t="str">
        <f>Data!F372</f>
        <v/>
      </c>
      <c r="D388" s="60" t="str">
        <f>Data!G372</f>
        <v/>
      </c>
      <c r="F388" s="75" t="str">
        <f>Data!I372</f>
        <v/>
      </c>
      <c r="G388" s="78" t="str">
        <f>Data!J372</f>
        <v/>
      </c>
      <c r="H388" s="78" t="str">
        <f>Data!K372</f>
        <v/>
      </c>
    </row>
    <row r="389" spans="3:8">
      <c r="C389" s="75" t="str">
        <f>Data!F373</f>
        <v/>
      </c>
      <c r="D389" s="60" t="str">
        <f>Data!G373</f>
        <v/>
      </c>
      <c r="F389" s="75" t="str">
        <f>Data!I373</f>
        <v/>
      </c>
      <c r="G389" s="78" t="str">
        <f>Data!J373</f>
        <v/>
      </c>
      <c r="H389" s="78" t="str">
        <f>Data!K373</f>
        <v/>
      </c>
    </row>
    <row r="390" spans="3:8">
      <c r="C390" s="75" t="str">
        <f>Data!F374</f>
        <v/>
      </c>
      <c r="D390" s="60" t="str">
        <f>Data!G374</f>
        <v/>
      </c>
      <c r="F390" s="75" t="str">
        <f>Data!I374</f>
        <v/>
      </c>
      <c r="G390" s="78" t="str">
        <f>Data!J374</f>
        <v/>
      </c>
      <c r="H390" s="78" t="str">
        <f>Data!K374</f>
        <v/>
      </c>
    </row>
    <row r="391" spans="3:8">
      <c r="C391" s="75" t="str">
        <f>Data!F375</f>
        <v/>
      </c>
      <c r="D391" s="60" t="str">
        <f>Data!G375</f>
        <v/>
      </c>
      <c r="F391" s="75" t="str">
        <f>Data!I375</f>
        <v/>
      </c>
      <c r="G391" s="78" t="str">
        <f>Data!J375</f>
        <v/>
      </c>
      <c r="H391" s="78" t="str">
        <f>Data!K375</f>
        <v/>
      </c>
    </row>
    <row r="392" spans="3:8">
      <c r="C392" s="75" t="str">
        <f>Data!F376</f>
        <v/>
      </c>
      <c r="D392" s="60" t="str">
        <f>Data!G376</f>
        <v/>
      </c>
      <c r="F392" s="75" t="str">
        <f>Data!I376</f>
        <v/>
      </c>
      <c r="G392" s="78" t="str">
        <f>Data!J376</f>
        <v/>
      </c>
      <c r="H392" s="78" t="str">
        <f>Data!K376</f>
        <v/>
      </c>
    </row>
    <row r="393" spans="3:8">
      <c r="C393" s="75" t="str">
        <f>Data!F377</f>
        <v/>
      </c>
      <c r="D393" s="60" t="str">
        <f>Data!G377</f>
        <v/>
      </c>
      <c r="F393" s="75" t="str">
        <f>Data!I377</f>
        <v/>
      </c>
      <c r="G393" s="78" t="str">
        <f>Data!J377</f>
        <v/>
      </c>
      <c r="H393" s="78" t="str">
        <f>Data!K377</f>
        <v/>
      </c>
    </row>
    <row r="394" spans="3:8">
      <c r="C394" s="75" t="str">
        <f>Data!F378</f>
        <v/>
      </c>
      <c r="D394" s="60" t="str">
        <f>Data!G378</f>
        <v/>
      </c>
      <c r="F394" s="75" t="str">
        <f>Data!I378</f>
        <v/>
      </c>
      <c r="G394" s="78" t="str">
        <f>Data!J378</f>
        <v/>
      </c>
      <c r="H394" s="78" t="str">
        <f>Data!K378</f>
        <v/>
      </c>
    </row>
    <row r="395" spans="3:8">
      <c r="C395" s="75" t="str">
        <f>Data!F379</f>
        <v/>
      </c>
      <c r="D395" s="60" t="str">
        <f>Data!G379</f>
        <v/>
      </c>
      <c r="F395" s="75" t="str">
        <f>Data!I379</f>
        <v/>
      </c>
      <c r="G395" s="78" t="str">
        <f>Data!J379</f>
        <v/>
      </c>
      <c r="H395" s="78" t="str">
        <f>Data!K379</f>
        <v/>
      </c>
    </row>
    <row r="396" spans="3:8">
      <c r="C396" s="75" t="str">
        <f>Data!F380</f>
        <v/>
      </c>
      <c r="D396" s="60" t="str">
        <f>Data!G380</f>
        <v/>
      </c>
      <c r="F396" s="75" t="str">
        <f>Data!I380</f>
        <v/>
      </c>
      <c r="G396" s="78" t="str">
        <f>Data!J380</f>
        <v/>
      </c>
      <c r="H396" s="78" t="str">
        <f>Data!K380</f>
        <v/>
      </c>
    </row>
    <row r="397" spans="3:8">
      <c r="C397" s="75" t="str">
        <f>Data!F381</f>
        <v/>
      </c>
      <c r="D397" s="60" t="str">
        <f>Data!G381</f>
        <v/>
      </c>
      <c r="F397" s="75" t="str">
        <f>Data!I381</f>
        <v/>
      </c>
      <c r="G397" s="78" t="str">
        <f>Data!J381</f>
        <v/>
      </c>
      <c r="H397" s="78" t="str">
        <f>Data!K381</f>
        <v/>
      </c>
    </row>
    <row r="398" spans="3:8">
      <c r="C398" s="75" t="str">
        <f>Data!F382</f>
        <v/>
      </c>
      <c r="D398" s="60" t="str">
        <f>Data!G382</f>
        <v/>
      </c>
      <c r="F398" s="75" t="str">
        <f>Data!I382</f>
        <v/>
      </c>
      <c r="G398" s="78" t="str">
        <f>Data!J382</f>
        <v/>
      </c>
      <c r="H398" s="78" t="str">
        <f>Data!K382</f>
        <v/>
      </c>
    </row>
    <row r="399" spans="3:8">
      <c r="C399" s="75" t="str">
        <f>Data!F383</f>
        <v/>
      </c>
      <c r="D399" s="60" t="str">
        <f>Data!G383</f>
        <v/>
      </c>
      <c r="F399" s="75" t="str">
        <f>Data!I383</f>
        <v/>
      </c>
      <c r="G399" s="78" t="str">
        <f>Data!J383</f>
        <v/>
      </c>
      <c r="H399" s="78" t="str">
        <f>Data!K383</f>
        <v/>
      </c>
    </row>
    <row r="400" spans="3:8">
      <c r="C400" s="75" t="str">
        <f>Data!F384</f>
        <v/>
      </c>
      <c r="D400" s="60" t="str">
        <f>Data!G384</f>
        <v/>
      </c>
      <c r="F400" s="75" t="str">
        <f>Data!I384</f>
        <v/>
      </c>
      <c r="G400" s="78" t="str">
        <f>Data!J384</f>
        <v/>
      </c>
      <c r="H400" s="78" t="str">
        <f>Data!K384</f>
        <v/>
      </c>
    </row>
    <row r="401" spans="3:8">
      <c r="C401" s="75" t="str">
        <f>Data!F385</f>
        <v/>
      </c>
      <c r="D401" s="60" t="str">
        <f>Data!G385</f>
        <v/>
      </c>
      <c r="F401" s="75" t="str">
        <f>Data!I385</f>
        <v/>
      </c>
      <c r="G401" s="78" t="str">
        <f>Data!J385</f>
        <v/>
      </c>
      <c r="H401" s="78" t="str">
        <f>Data!K385</f>
        <v/>
      </c>
    </row>
    <row r="402" spans="3:8">
      <c r="C402" s="75" t="str">
        <f>Data!F386</f>
        <v/>
      </c>
      <c r="D402" s="60" t="str">
        <f>Data!G386</f>
        <v/>
      </c>
      <c r="F402" s="75" t="str">
        <f>Data!I386</f>
        <v/>
      </c>
      <c r="G402" s="78" t="str">
        <f>Data!J386</f>
        <v/>
      </c>
      <c r="H402" s="78" t="str">
        <f>Data!K386</f>
        <v/>
      </c>
    </row>
    <row r="403" spans="3:8">
      <c r="C403" s="75" t="str">
        <f>Data!F387</f>
        <v/>
      </c>
      <c r="D403" s="60" t="str">
        <f>Data!G387</f>
        <v/>
      </c>
      <c r="F403" s="75" t="str">
        <f>Data!I387</f>
        <v/>
      </c>
      <c r="G403" s="78" t="str">
        <f>Data!J387</f>
        <v/>
      </c>
      <c r="H403" s="78" t="str">
        <f>Data!K387</f>
        <v/>
      </c>
    </row>
    <row r="404" spans="3:8">
      <c r="C404" s="75" t="str">
        <f>Data!F388</f>
        <v/>
      </c>
      <c r="D404" s="60" t="str">
        <f>Data!G388</f>
        <v/>
      </c>
      <c r="F404" s="75" t="str">
        <f>Data!I388</f>
        <v/>
      </c>
      <c r="G404" s="78" t="str">
        <f>Data!J388</f>
        <v/>
      </c>
      <c r="H404" s="78" t="str">
        <f>Data!K388</f>
        <v/>
      </c>
    </row>
    <row r="405" spans="3:8">
      <c r="C405" s="75" t="str">
        <f>Data!F389</f>
        <v/>
      </c>
      <c r="D405" s="60" t="str">
        <f>Data!G389</f>
        <v/>
      </c>
      <c r="F405" s="75" t="str">
        <f>Data!I389</f>
        <v/>
      </c>
      <c r="G405" s="78" t="str">
        <f>Data!J389</f>
        <v/>
      </c>
      <c r="H405" s="78" t="str">
        <f>Data!K389</f>
        <v/>
      </c>
    </row>
    <row r="406" spans="3:8">
      <c r="C406" s="75" t="str">
        <f>Data!F390</f>
        <v/>
      </c>
      <c r="D406" s="60" t="str">
        <f>Data!G390</f>
        <v/>
      </c>
      <c r="F406" s="75" t="str">
        <f>Data!I390</f>
        <v/>
      </c>
      <c r="G406" s="78" t="str">
        <f>Data!J390</f>
        <v/>
      </c>
      <c r="H406" s="78" t="str">
        <f>Data!K390</f>
        <v/>
      </c>
    </row>
    <row r="407" spans="3:8">
      <c r="C407" s="75" t="str">
        <f>Data!F391</f>
        <v/>
      </c>
      <c r="D407" s="60" t="str">
        <f>Data!G391</f>
        <v/>
      </c>
      <c r="F407" s="75" t="str">
        <f>Data!I391</f>
        <v/>
      </c>
      <c r="G407" s="78" t="str">
        <f>Data!J391</f>
        <v/>
      </c>
      <c r="H407" s="78" t="str">
        <f>Data!K391</f>
        <v/>
      </c>
    </row>
    <row r="408" spans="3:8">
      <c r="C408" s="75" t="str">
        <f>Data!F392</f>
        <v/>
      </c>
      <c r="D408" s="60" t="str">
        <f>Data!G392</f>
        <v/>
      </c>
      <c r="F408" s="75" t="str">
        <f>Data!I392</f>
        <v/>
      </c>
      <c r="G408" s="78" t="str">
        <f>Data!J392</f>
        <v/>
      </c>
      <c r="H408" s="78" t="str">
        <f>Data!K392</f>
        <v/>
      </c>
    </row>
    <row r="409" spans="3:8">
      <c r="C409" s="75" t="str">
        <f>Data!F393</f>
        <v/>
      </c>
      <c r="D409" s="60" t="str">
        <f>Data!G393</f>
        <v/>
      </c>
      <c r="F409" s="75" t="str">
        <f>Data!I393</f>
        <v/>
      </c>
      <c r="G409" s="78" t="str">
        <f>Data!J393</f>
        <v/>
      </c>
      <c r="H409" s="78" t="str">
        <f>Data!K393</f>
        <v/>
      </c>
    </row>
    <row r="410" spans="3:8">
      <c r="C410" s="75" t="str">
        <f>Data!F394</f>
        <v/>
      </c>
      <c r="D410" s="60" t="str">
        <f>Data!G394</f>
        <v/>
      </c>
      <c r="F410" s="75" t="str">
        <f>Data!I394</f>
        <v/>
      </c>
      <c r="G410" s="78" t="str">
        <f>Data!J394</f>
        <v/>
      </c>
      <c r="H410" s="78" t="str">
        <f>Data!K394</f>
        <v/>
      </c>
    </row>
    <row r="411" spans="3:8">
      <c r="C411" s="75" t="str">
        <f>Data!F395</f>
        <v/>
      </c>
      <c r="D411" s="60" t="str">
        <f>Data!G395</f>
        <v/>
      </c>
      <c r="F411" s="75" t="str">
        <f>Data!I395</f>
        <v/>
      </c>
      <c r="G411" s="78" t="str">
        <f>Data!J395</f>
        <v/>
      </c>
      <c r="H411" s="78" t="str">
        <f>Data!K395</f>
        <v/>
      </c>
    </row>
    <row r="412" spans="3:8">
      <c r="C412" s="75" t="str">
        <f>Data!F396</f>
        <v/>
      </c>
      <c r="D412" s="60" t="str">
        <f>Data!G396</f>
        <v/>
      </c>
      <c r="F412" s="75" t="str">
        <f>Data!I396</f>
        <v/>
      </c>
      <c r="G412" s="78" t="str">
        <f>Data!J396</f>
        <v/>
      </c>
      <c r="H412" s="78" t="str">
        <f>Data!K396</f>
        <v/>
      </c>
    </row>
    <row r="413" spans="3:8">
      <c r="C413" s="75" t="str">
        <f>Data!F397</f>
        <v/>
      </c>
      <c r="D413" s="60" t="str">
        <f>Data!G397</f>
        <v/>
      </c>
      <c r="F413" s="75" t="str">
        <f>Data!I397</f>
        <v/>
      </c>
      <c r="G413" s="78" t="str">
        <f>Data!J397</f>
        <v/>
      </c>
      <c r="H413" s="78" t="str">
        <f>Data!K397</f>
        <v/>
      </c>
    </row>
    <row r="414" spans="3:8">
      <c r="C414" s="75" t="str">
        <f>Data!F398</f>
        <v/>
      </c>
      <c r="D414" s="60" t="str">
        <f>Data!G398</f>
        <v/>
      </c>
      <c r="F414" s="75" t="str">
        <f>Data!I398</f>
        <v/>
      </c>
      <c r="G414" s="78" t="str">
        <f>Data!J398</f>
        <v/>
      </c>
      <c r="H414" s="78" t="str">
        <f>Data!K398</f>
        <v/>
      </c>
    </row>
    <row r="415" spans="3:8">
      <c r="C415" s="75" t="str">
        <f>Data!F399</f>
        <v/>
      </c>
      <c r="D415" s="60" t="str">
        <f>Data!G399</f>
        <v/>
      </c>
      <c r="F415" s="75" t="str">
        <f>Data!I399</f>
        <v/>
      </c>
      <c r="G415" s="78" t="str">
        <f>Data!J399</f>
        <v/>
      </c>
      <c r="H415" s="78" t="str">
        <f>Data!K399</f>
        <v/>
      </c>
    </row>
    <row r="416" spans="3:8">
      <c r="C416" s="75" t="str">
        <f>Data!F400</f>
        <v/>
      </c>
      <c r="D416" s="60" t="str">
        <f>Data!G400</f>
        <v/>
      </c>
      <c r="F416" s="75" t="str">
        <f>Data!I400</f>
        <v/>
      </c>
      <c r="G416" s="78" t="str">
        <f>Data!J400</f>
        <v/>
      </c>
      <c r="H416" s="78" t="str">
        <f>Data!K400</f>
        <v/>
      </c>
    </row>
    <row r="417" spans="3:8">
      <c r="C417" s="75" t="str">
        <f>Data!F401</f>
        <v/>
      </c>
      <c r="D417" s="60" t="str">
        <f>Data!G401</f>
        <v/>
      </c>
      <c r="F417" s="75" t="str">
        <f>Data!I401</f>
        <v/>
      </c>
      <c r="G417" s="78" t="str">
        <f>Data!J401</f>
        <v/>
      </c>
      <c r="H417" s="78" t="str">
        <f>Data!K401</f>
        <v/>
      </c>
    </row>
    <row r="418" spans="3:8">
      <c r="C418" s="75" t="str">
        <f>Data!F402</f>
        <v/>
      </c>
      <c r="D418" s="60" t="str">
        <f>Data!G402</f>
        <v/>
      </c>
      <c r="F418" s="75" t="str">
        <f>Data!I402</f>
        <v/>
      </c>
      <c r="G418" s="78" t="str">
        <f>Data!J402</f>
        <v/>
      </c>
      <c r="H418" s="78" t="str">
        <f>Data!K402</f>
        <v/>
      </c>
    </row>
    <row r="419" spans="3:8">
      <c r="C419" s="75" t="str">
        <f>Data!F403</f>
        <v/>
      </c>
      <c r="D419" s="60" t="str">
        <f>Data!G403</f>
        <v/>
      </c>
      <c r="F419" s="75" t="str">
        <f>Data!I403</f>
        <v/>
      </c>
      <c r="G419" s="78" t="str">
        <f>Data!J403</f>
        <v/>
      </c>
      <c r="H419" s="78" t="str">
        <f>Data!K403</f>
        <v/>
      </c>
    </row>
    <row r="420" spans="3:8">
      <c r="C420" s="75" t="str">
        <f>Data!F404</f>
        <v/>
      </c>
      <c r="D420" s="60" t="str">
        <f>Data!G404</f>
        <v/>
      </c>
      <c r="F420" s="75" t="str">
        <f>Data!I404</f>
        <v/>
      </c>
      <c r="G420" s="78" t="str">
        <f>Data!J404</f>
        <v/>
      </c>
      <c r="H420" s="78" t="str">
        <f>Data!K404</f>
        <v/>
      </c>
    </row>
    <row r="421" spans="3:8">
      <c r="C421" s="75" t="str">
        <f>Data!F405</f>
        <v/>
      </c>
      <c r="D421" s="60" t="str">
        <f>Data!G405</f>
        <v/>
      </c>
      <c r="F421" s="75" t="str">
        <f>Data!I405</f>
        <v/>
      </c>
      <c r="G421" s="78" t="str">
        <f>Data!J405</f>
        <v/>
      </c>
      <c r="H421" s="78" t="str">
        <f>Data!K405</f>
        <v/>
      </c>
    </row>
    <row r="422" spans="3:8">
      <c r="C422" s="75" t="str">
        <f>Data!F406</f>
        <v/>
      </c>
      <c r="D422" s="60" t="str">
        <f>Data!G406</f>
        <v/>
      </c>
      <c r="F422" s="75" t="str">
        <f>Data!I406</f>
        <v/>
      </c>
      <c r="G422" s="78" t="str">
        <f>Data!J406</f>
        <v/>
      </c>
      <c r="H422" s="78" t="str">
        <f>Data!K406</f>
        <v/>
      </c>
    </row>
    <row r="423" spans="3:8">
      <c r="C423" s="75" t="str">
        <f>Data!F407</f>
        <v/>
      </c>
      <c r="D423" s="60" t="str">
        <f>Data!G407</f>
        <v/>
      </c>
      <c r="F423" s="75" t="str">
        <f>Data!I407</f>
        <v/>
      </c>
      <c r="G423" s="78" t="str">
        <f>Data!J407</f>
        <v/>
      </c>
      <c r="H423" s="78" t="str">
        <f>Data!K407</f>
        <v/>
      </c>
    </row>
    <row r="424" spans="3:8">
      <c r="C424" s="75" t="str">
        <f>Data!F408</f>
        <v/>
      </c>
      <c r="D424" s="60" t="str">
        <f>Data!G408</f>
        <v/>
      </c>
      <c r="F424" s="75" t="str">
        <f>Data!I408</f>
        <v/>
      </c>
      <c r="G424" s="78" t="str">
        <f>Data!J408</f>
        <v/>
      </c>
      <c r="H424" s="78" t="str">
        <f>Data!K408</f>
        <v/>
      </c>
    </row>
    <row r="425" spans="3:8">
      <c r="C425" s="75" t="str">
        <f>Data!F409</f>
        <v/>
      </c>
      <c r="D425" s="60" t="str">
        <f>Data!G409</f>
        <v/>
      </c>
      <c r="F425" s="75" t="str">
        <f>Data!I409</f>
        <v/>
      </c>
      <c r="G425" s="78" t="str">
        <f>Data!J409</f>
        <v/>
      </c>
      <c r="H425" s="78" t="str">
        <f>Data!K409</f>
        <v/>
      </c>
    </row>
    <row r="426" spans="3:8">
      <c r="C426" s="75" t="str">
        <f>Data!F410</f>
        <v/>
      </c>
      <c r="D426" s="60" t="str">
        <f>Data!G410</f>
        <v/>
      </c>
      <c r="F426" s="75" t="str">
        <f>Data!I410</f>
        <v/>
      </c>
      <c r="G426" s="78" t="str">
        <f>Data!J410</f>
        <v/>
      </c>
      <c r="H426" s="78" t="str">
        <f>Data!K410</f>
        <v/>
      </c>
    </row>
    <row r="427" spans="3:8">
      <c r="C427" s="75" t="str">
        <f>Data!F411</f>
        <v/>
      </c>
      <c r="D427" s="60" t="str">
        <f>Data!G411</f>
        <v/>
      </c>
      <c r="F427" s="75" t="str">
        <f>Data!I411</f>
        <v/>
      </c>
      <c r="G427" s="78" t="str">
        <f>Data!J411</f>
        <v/>
      </c>
      <c r="H427" s="78" t="str">
        <f>Data!K411</f>
        <v/>
      </c>
    </row>
    <row r="428" spans="3:8">
      <c r="C428" s="75" t="str">
        <f>Data!F412</f>
        <v/>
      </c>
      <c r="D428" s="60" t="str">
        <f>Data!G412</f>
        <v/>
      </c>
      <c r="F428" s="75" t="str">
        <f>Data!I412</f>
        <v/>
      </c>
      <c r="G428" s="78" t="str">
        <f>Data!J412</f>
        <v/>
      </c>
      <c r="H428" s="78" t="str">
        <f>Data!K412</f>
        <v/>
      </c>
    </row>
    <row r="429" spans="3:8">
      <c r="C429" s="75" t="str">
        <f>Data!F413</f>
        <v/>
      </c>
      <c r="D429" s="60" t="str">
        <f>Data!G413</f>
        <v/>
      </c>
      <c r="F429" s="75" t="str">
        <f>Data!I413</f>
        <v/>
      </c>
      <c r="G429" s="78" t="str">
        <f>Data!J413</f>
        <v/>
      </c>
      <c r="H429" s="78" t="str">
        <f>Data!K413</f>
        <v/>
      </c>
    </row>
    <row r="430" spans="3:8">
      <c r="C430" s="75" t="str">
        <f>Data!F414</f>
        <v/>
      </c>
      <c r="D430" s="60" t="str">
        <f>Data!G414</f>
        <v/>
      </c>
      <c r="F430" s="75" t="str">
        <f>Data!I414</f>
        <v/>
      </c>
      <c r="G430" s="78" t="str">
        <f>Data!J414</f>
        <v/>
      </c>
      <c r="H430" s="78" t="str">
        <f>Data!K414</f>
        <v/>
      </c>
    </row>
    <row r="431" spans="3:8">
      <c r="C431" s="75" t="str">
        <f>Data!F415</f>
        <v/>
      </c>
      <c r="D431" s="60" t="str">
        <f>Data!G415</f>
        <v/>
      </c>
      <c r="F431" s="75" t="str">
        <f>Data!I415</f>
        <v/>
      </c>
      <c r="G431" s="78" t="str">
        <f>Data!J415</f>
        <v/>
      </c>
      <c r="H431" s="78" t="str">
        <f>Data!K415</f>
        <v/>
      </c>
    </row>
    <row r="432" spans="3:8">
      <c r="C432" s="75" t="str">
        <f>Data!F416</f>
        <v/>
      </c>
      <c r="D432" s="60" t="str">
        <f>Data!G416</f>
        <v/>
      </c>
      <c r="F432" s="75" t="str">
        <f>Data!I416</f>
        <v/>
      </c>
      <c r="G432" s="78" t="str">
        <f>Data!J416</f>
        <v/>
      </c>
      <c r="H432" s="78" t="str">
        <f>Data!K416</f>
        <v/>
      </c>
    </row>
    <row r="433" spans="3:8">
      <c r="C433" s="75" t="str">
        <f>Data!F417</f>
        <v/>
      </c>
      <c r="D433" s="60" t="str">
        <f>Data!G417</f>
        <v/>
      </c>
      <c r="F433" s="75" t="str">
        <f>Data!I417</f>
        <v/>
      </c>
      <c r="G433" s="78" t="str">
        <f>Data!J417</f>
        <v/>
      </c>
      <c r="H433" s="78" t="str">
        <f>Data!K417</f>
        <v/>
      </c>
    </row>
    <row r="434" spans="3:8">
      <c r="C434" s="75" t="str">
        <f>Data!F418</f>
        <v/>
      </c>
      <c r="D434" s="60" t="str">
        <f>Data!G418</f>
        <v/>
      </c>
      <c r="F434" s="75" t="str">
        <f>Data!I418</f>
        <v/>
      </c>
      <c r="G434" s="78" t="str">
        <f>Data!J418</f>
        <v/>
      </c>
      <c r="H434" s="78" t="str">
        <f>Data!K418</f>
        <v/>
      </c>
    </row>
    <row r="435" spans="3:8">
      <c r="C435" s="75" t="str">
        <f>Data!F419</f>
        <v/>
      </c>
      <c r="D435" s="60" t="str">
        <f>Data!G419</f>
        <v/>
      </c>
      <c r="F435" s="75" t="str">
        <f>Data!I419</f>
        <v/>
      </c>
      <c r="G435" s="78" t="str">
        <f>Data!J419</f>
        <v/>
      </c>
      <c r="H435" s="78" t="str">
        <f>Data!K419</f>
        <v/>
      </c>
    </row>
    <row r="436" spans="3:8">
      <c r="C436" s="75" t="str">
        <f>Data!F420</f>
        <v/>
      </c>
      <c r="D436" s="60" t="str">
        <f>Data!G420</f>
        <v/>
      </c>
      <c r="F436" s="75" t="str">
        <f>Data!I420</f>
        <v/>
      </c>
      <c r="G436" s="78" t="str">
        <f>Data!J420</f>
        <v/>
      </c>
      <c r="H436" s="78" t="str">
        <f>Data!K420</f>
        <v/>
      </c>
    </row>
    <row r="437" spans="3:8">
      <c r="C437" s="75" t="str">
        <f>Data!F421</f>
        <v/>
      </c>
      <c r="D437" s="60" t="str">
        <f>Data!G421</f>
        <v/>
      </c>
      <c r="F437" s="75" t="str">
        <f>Data!I421</f>
        <v/>
      </c>
      <c r="G437" s="78" t="str">
        <f>Data!J421</f>
        <v/>
      </c>
      <c r="H437" s="78" t="str">
        <f>Data!K421</f>
        <v/>
      </c>
    </row>
    <row r="438" spans="3:8">
      <c r="C438" s="75" t="str">
        <f>Data!F422</f>
        <v/>
      </c>
      <c r="D438" s="60" t="str">
        <f>Data!G422</f>
        <v/>
      </c>
      <c r="F438" s="75" t="str">
        <f>Data!I422</f>
        <v/>
      </c>
      <c r="G438" s="78" t="str">
        <f>Data!J422</f>
        <v/>
      </c>
      <c r="H438" s="78" t="str">
        <f>Data!K422</f>
        <v/>
      </c>
    </row>
    <row r="439" spans="3:8">
      <c r="C439" s="75" t="str">
        <f>Data!F423</f>
        <v/>
      </c>
      <c r="D439" s="60" t="str">
        <f>Data!G423</f>
        <v/>
      </c>
      <c r="F439" s="75" t="str">
        <f>Data!I423</f>
        <v/>
      </c>
      <c r="G439" s="78" t="str">
        <f>Data!J423</f>
        <v/>
      </c>
      <c r="H439" s="78" t="str">
        <f>Data!K423</f>
        <v/>
      </c>
    </row>
    <row r="440" spans="3:8">
      <c r="C440" s="75" t="str">
        <f>Data!F424</f>
        <v/>
      </c>
      <c r="D440" s="60" t="str">
        <f>Data!G424</f>
        <v/>
      </c>
      <c r="F440" s="75" t="str">
        <f>Data!I424</f>
        <v/>
      </c>
      <c r="G440" s="78" t="str">
        <f>Data!J424</f>
        <v/>
      </c>
      <c r="H440" s="78" t="str">
        <f>Data!K424</f>
        <v/>
      </c>
    </row>
    <row r="441" spans="3:8">
      <c r="C441" s="75" t="str">
        <f>Data!F425</f>
        <v/>
      </c>
      <c r="D441" s="60" t="str">
        <f>Data!G425</f>
        <v/>
      </c>
      <c r="F441" s="75" t="str">
        <f>Data!I425</f>
        <v/>
      </c>
      <c r="G441" s="78" t="str">
        <f>Data!J425</f>
        <v/>
      </c>
      <c r="H441" s="78" t="str">
        <f>Data!K425</f>
        <v/>
      </c>
    </row>
    <row r="442" spans="3:8">
      <c r="C442" s="75" t="str">
        <f>Data!F426</f>
        <v/>
      </c>
      <c r="D442" s="60" t="str">
        <f>Data!G426</f>
        <v/>
      </c>
      <c r="F442" s="75" t="str">
        <f>Data!I426</f>
        <v/>
      </c>
      <c r="G442" s="78" t="str">
        <f>Data!J426</f>
        <v/>
      </c>
      <c r="H442" s="78" t="str">
        <f>Data!K426</f>
        <v/>
      </c>
    </row>
    <row r="443" spans="3:8">
      <c r="C443" s="75" t="str">
        <f>Data!F427</f>
        <v/>
      </c>
      <c r="D443" s="60" t="str">
        <f>Data!G427</f>
        <v/>
      </c>
      <c r="F443" s="75" t="str">
        <f>Data!I427</f>
        <v/>
      </c>
      <c r="G443" s="78" t="str">
        <f>Data!J427</f>
        <v/>
      </c>
      <c r="H443" s="78" t="str">
        <f>Data!K427</f>
        <v/>
      </c>
    </row>
    <row r="444" spans="3:8">
      <c r="C444" s="75" t="str">
        <f>Data!F428</f>
        <v/>
      </c>
      <c r="D444" s="60" t="str">
        <f>Data!G428</f>
        <v/>
      </c>
      <c r="F444" s="75" t="str">
        <f>Data!I428</f>
        <v/>
      </c>
      <c r="G444" s="78" t="str">
        <f>Data!J428</f>
        <v/>
      </c>
      <c r="H444" s="78" t="str">
        <f>Data!K428</f>
        <v/>
      </c>
    </row>
    <row r="445" spans="3:8">
      <c r="C445" s="75" t="str">
        <f>Data!F429</f>
        <v/>
      </c>
      <c r="D445" s="60" t="str">
        <f>Data!G429</f>
        <v/>
      </c>
      <c r="F445" s="75" t="str">
        <f>Data!I429</f>
        <v/>
      </c>
      <c r="G445" s="78" t="str">
        <f>Data!J429</f>
        <v/>
      </c>
      <c r="H445" s="78" t="str">
        <f>Data!K429</f>
        <v/>
      </c>
    </row>
    <row r="446" spans="3:8">
      <c r="C446" s="75" t="str">
        <f>Data!F430</f>
        <v/>
      </c>
      <c r="D446" s="60" t="str">
        <f>Data!G430</f>
        <v/>
      </c>
      <c r="F446" s="75" t="str">
        <f>Data!I430</f>
        <v/>
      </c>
      <c r="G446" s="78" t="str">
        <f>Data!J430</f>
        <v/>
      </c>
      <c r="H446" s="78" t="str">
        <f>Data!K430</f>
        <v/>
      </c>
    </row>
    <row r="447" spans="3:8">
      <c r="C447" s="75" t="str">
        <f>Data!F431</f>
        <v/>
      </c>
      <c r="D447" s="60" t="str">
        <f>Data!G431</f>
        <v/>
      </c>
      <c r="F447" s="75" t="str">
        <f>Data!I431</f>
        <v/>
      </c>
      <c r="G447" s="78" t="str">
        <f>Data!J431</f>
        <v/>
      </c>
      <c r="H447" s="78" t="str">
        <f>Data!K431</f>
        <v/>
      </c>
    </row>
    <row r="448" spans="3:8">
      <c r="C448" s="75" t="str">
        <f>Data!F432</f>
        <v/>
      </c>
      <c r="D448" s="60" t="str">
        <f>Data!G432</f>
        <v/>
      </c>
      <c r="F448" s="75" t="str">
        <f>Data!I432</f>
        <v/>
      </c>
      <c r="G448" s="78" t="str">
        <f>Data!J432</f>
        <v/>
      </c>
      <c r="H448" s="78" t="str">
        <f>Data!K432</f>
        <v/>
      </c>
    </row>
    <row r="449" spans="3:8">
      <c r="C449" s="75" t="str">
        <f>Data!F433</f>
        <v/>
      </c>
      <c r="D449" s="60" t="str">
        <f>Data!G433</f>
        <v/>
      </c>
      <c r="F449" s="75" t="str">
        <f>Data!I433</f>
        <v/>
      </c>
      <c r="G449" s="78" t="str">
        <f>Data!J433</f>
        <v/>
      </c>
      <c r="H449" s="78" t="str">
        <f>Data!K433</f>
        <v/>
      </c>
    </row>
    <row r="450" spans="3:8">
      <c r="C450" s="75" t="str">
        <f>Data!F434</f>
        <v/>
      </c>
      <c r="D450" s="60" t="str">
        <f>Data!G434</f>
        <v/>
      </c>
      <c r="F450" s="75" t="str">
        <f>Data!I434</f>
        <v/>
      </c>
      <c r="G450" s="78" t="str">
        <f>Data!J434</f>
        <v/>
      </c>
      <c r="H450" s="78" t="str">
        <f>Data!K434</f>
        <v/>
      </c>
    </row>
    <row r="451" spans="3:8">
      <c r="C451" s="75" t="str">
        <f>Data!F435</f>
        <v/>
      </c>
      <c r="D451" s="60" t="str">
        <f>Data!G435</f>
        <v/>
      </c>
      <c r="F451" s="75" t="str">
        <f>Data!I435</f>
        <v/>
      </c>
      <c r="G451" s="78" t="str">
        <f>Data!J435</f>
        <v/>
      </c>
      <c r="H451" s="78" t="str">
        <f>Data!K435</f>
        <v/>
      </c>
    </row>
    <row r="452" spans="3:8">
      <c r="C452" s="75" t="str">
        <f>Data!F436</f>
        <v/>
      </c>
      <c r="D452" s="60" t="str">
        <f>Data!G436</f>
        <v/>
      </c>
      <c r="F452" s="75" t="str">
        <f>Data!I436</f>
        <v/>
      </c>
      <c r="G452" s="78" t="str">
        <f>Data!J436</f>
        <v/>
      </c>
      <c r="H452" s="78" t="str">
        <f>Data!K436</f>
        <v/>
      </c>
    </row>
    <row r="453" spans="3:8">
      <c r="C453" s="75" t="str">
        <f>Data!F437</f>
        <v/>
      </c>
      <c r="D453" s="60" t="str">
        <f>Data!G437</f>
        <v/>
      </c>
      <c r="F453" s="75" t="str">
        <f>Data!I437</f>
        <v/>
      </c>
      <c r="G453" s="78" t="str">
        <f>Data!J437</f>
        <v/>
      </c>
      <c r="H453" s="78" t="str">
        <f>Data!K437</f>
        <v/>
      </c>
    </row>
    <row r="454" spans="3:8">
      <c r="C454" s="75" t="str">
        <f>Data!F438</f>
        <v/>
      </c>
      <c r="D454" s="60" t="str">
        <f>Data!G438</f>
        <v/>
      </c>
      <c r="F454" s="75" t="str">
        <f>Data!I438</f>
        <v/>
      </c>
      <c r="G454" s="78" t="str">
        <f>Data!J438</f>
        <v/>
      </c>
      <c r="H454" s="78" t="str">
        <f>Data!K438</f>
        <v/>
      </c>
    </row>
    <row r="455" spans="3:8">
      <c r="C455" s="75" t="str">
        <f>Data!F439</f>
        <v/>
      </c>
      <c r="D455" s="60" t="str">
        <f>Data!G439</f>
        <v/>
      </c>
      <c r="F455" s="75" t="str">
        <f>Data!I439</f>
        <v/>
      </c>
      <c r="G455" s="78" t="str">
        <f>Data!J439</f>
        <v/>
      </c>
      <c r="H455" s="78" t="str">
        <f>Data!K439</f>
        <v/>
      </c>
    </row>
    <row r="456" spans="3:8">
      <c r="C456" s="75" t="str">
        <f>Data!F440</f>
        <v/>
      </c>
      <c r="D456" s="60" t="str">
        <f>Data!G440</f>
        <v/>
      </c>
      <c r="F456" s="75" t="str">
        <f>Data!I440</f>
        <v/>
      </c>
      <c r="G456" s="78" t="str">
        <f>Data!J440</f>
        <v/>
      </c>
      <c r="H456" s="78" t="str">
        <f>Data!K440</f>
        <v/>
      </c>
    </row>
    <row r="457" spans="3:8">
      <c r="C457" s="75" t="str">
        <f>Data!F441</f>
        <v/>
      </c>
      <c r="D457" s="60" t="str">
        <f>Data!G441</f>
        <v/>
      </c>
      <c r="F457" s="75" t="str">
        <f>Data!I441</f>
        <v/>
      </c>
      <c r="G457" s="78" t="str">
        <f>Data!J441</f>
        <v/>
      </c>
      <c r="H457" s="78" t="str">
        <f>Data!K441</f>
        <v/>
      </c>
    </row>
    <row r="458" spans="3:8">
      <c r="C458" s="75" t="str">
        <f>Data!F442</f>
        <v/>
      </c>
      <c r="D458" s="60" t="str">
        <f>Data!G442</f>
        <v/>
      </c>
      <c r="F458" s="75" t="str">
        <f>Data!I442</f>
        <v/>
      </c>
      <c r="G458" s="78" t="str">
        <f>Data!J442</f>
        <v/>
      </c>
      <c r="H458" s="78" t="str">
        <f>Data!K442</f>
        <v/>
      </c>
    </row>
    <row r="459" spans="3:8">
      <c r="C459" s="75" t="str">
        <f>Data!F443</f>
        <v/>
      </c>
      <c r="D459" s="60" t="str">
        <f>Data!G443</f>
        <v/>
      </c>
      <c r="F459" s="75" t="str">
        <f>Data!I443</f>
        <v/>
      </c>
      <c r="G459" s="78" t="str">
        <f>Data!J443</f>
        <v/>
      </c>
      <c r="H459" s="78" t="str">
        <f>Data!K443</f>
        <v/>
      </c>
    </row>
    <row r="460" spans="3:8">
      <c r="C460" s="75" t="str">
        <f>Data!F444</f>
        <v/>
      </c>
      <c r="D460" s="60" t="str">
        <f>Data!G444</f>
        <v/>
      </c>
      <c r="F460" s="75" t="str">
        <f>Data!I444</f>
        <v/>
      </c>
      <c r="G460" s="78" t="str">
        <f>Data!J444</f>
        <v/>
      </c>
      <c r="H460" s="78" t="str">
        <f>Data!K444</f>
        <v/>
      </c>
    </row>
    <row r="461" spans="3:8">
      <c r="C461" s="75" t="str">
        <f>Data!F445</f>
        <v/>
      </c>
      <c r="D461" s="60" t="str">
        <f>Data!G445</f>
        <v/>
      </c>
      <c r="F461" s="75" t="str">
        <f>Data!I445</f>
        <v/>
      </c>
      <c r="G461" s="78" t="str">
        <f>Data!J445</f>
        <v/>
      </c>
      <c r="H461" s="78" t="str">
        <f>Data!K445</f>
        <v/>
      </c>
    </row>
    <row r="462" spans="3:8">
      <c r="C462" s="75" t="str">
        <f>Data!F446</f>
        <v/>
      </c>
      <c r="D462" s="60" t="str">
        <f>Data!G446</f>
        <v/>
      </c>
      <c r="F462" s="75" t="str">
        <f>Data!I446</f>
        <v/>
      </c>
      <c r="G462" s="78" t="str">
        <f>Data!J446</f>
        <v/>
      </c>
      <c r="H462" s="78" t="str">
        <f>Data!K446</f>
        <v/>
      </c>
    </row>
    <row r="463" spans="3:8">
      <c r="C463" s="75" t="str">
        <f>Data!F447</f>
        <v/>
      </c>
      <c r="D463" s="60" t="str">
        <f>Data!G447</f>
        <v/>
      </c>
      <c r="F463" s="75" t="str">
        <f>Data!I447</f>
        <v/>
      </c>
      <c r="G463" s="78" t="str">
        <f>Data!J447</f>
        <v/>
      </c>
      <c r="H463" s="78" t="str">
        <f>Data!K447</f>
        <v/>
      </c>
    </row>
    <row r="464" spans="3:8">
      <c r="C464" s="75" t="str">
        <f>Data!F448</f>
        <v/>
      </c>
      <c r="D464" s="60" t="str">
        <f>Data!G448</f>
        <v/>
      </c>
      <c r="F464" s="75" t="str">
        <f>Data!I448</f>
        <v/>
      </c>
      <c r="G464" s="78" t="str">
        <f>Data!J448</f>
        <v/>
      </c>
      <c r="H464" s="78" t="str">
        <f>Data!K448</f>
        <v/>
      </c>
    </row>
    <row r="465" spans="3:8">
      <c r="C465" s="75" t="str">
        <f>Data!F449</f>
        <v/>
      </c>
      <c r="D465" s="60" t="str">
        <f>Data!G449</f>
        <v/>
      </c>
      <c r="F465" s="75" t="str">
        <f>Data!I449</f>
        <v/>
      </c>
      <c r="G465" s="78" t="str">
        <f>Data!J449</f>
        <v/>
      </c>
      <c r="H465" s="78" t="str">
        <f>Data!K449</f>
        <v/>
      </c>
    </row>
    <row r="466" spans="3:8">
      <c r="C466" s="75" t="str">
        <f>Data!F450</f>
        <v/>
      </c>
      <c r="D466" s="60" t="str">
        <f>Data!G450</f>
        <v/>
      </c>
      <c r="F466" s="75" t="str">
        <f>Data!I450</f>
        <v/>
      </c>
      <c r="G466" s="78" t="str">
        <f>Data!J450</f>
        <v/>
      </c>
      <c r="H466" s="78" t="str">
        <f>Data!K450</f>
        <v/>
      </c>
    </row>
    <row r="467" spans="3:8">
      <c r="C467" s="75" t="str">
        <f>Data!F451</f>
        <v/>
      </c>
      <c r="D467" s="60" t="str">
        <f>Data!G451</f>
        <v/>
      </c>
      <c r="F467" s="75" t="str">
        <f>Data!I451</f>
        <v/>
      </c>
      <c r="G467" s="78" t="str">
        <f>Data!J451</f>
        <v/>
      </c>
      <c r="H467" s="78" t="str">
        <f>Data!K451</f>
        <v/>
      </c>
    </row>
    <row r="468" spans="3:8">
      <c r="C468" s="75" t="str">
        <f>Data!F452</f>
        <v/>
      </c>
      <c r="D468" s="60" t="str">
        <f>Data!G452</f>
        <v/>
      </c>
      <c r="F468" s="75" t="str">
        <f>Data!I452</f>
        <v/>
      </c>
      <c r="G468" s="78" t="str">
        <f>Data!J452</f>
        <v/>
      </c>
      <c r="H468" s="78" t="str">
        <f>Data!K452</f>
        <v/>
      </c>
    </row>
    <row r="469" spans="3:8">
      <c r="C469" s="75" t="str">
        <f>Data!F453</f>
        <v/>
      </c>
      <c r="D469" s="60" t="str">
        <f>Data!G453</f>
        <v/>
      </c>
      <c r="F469" s="75" t="str">
        <f>Data!I453</f>
        <v/>
      </c>
      <c r="G469" s="78" t="str">
        <f>Data!J453</f>
        <v/>
      </c>
      <c r="H469" s="78" t="str">
        <f>Data!K453</f>
        <v/>
      </c>
    </row>
    <row r="470" spans="3:8">
      <c r="C470" s="75" t="str">
        <f>Data!F454</f>
        <v/>
      </c>
      <c r="D470" s="60" t="str">
        <f>Data!G454</f>
        <v/>
      </c>
      <c r="F470" s="75" t="str">
        <f>Data!I454</f>
        <v/>
      </c>
      <c r="G470" s="78" t="str">
        <f>Data!J454</f>
        <v/>
      </c>
      <c r="H470" s="78" t="str">
        <f>Data!K454</f>
        <v/>
      </c>
    </row>
    <row r="471" spans="3:8">
      <c r="C471" s="75" t="str">
        <f>Data!F455</f>
        <v/>
      </c>
      <c r="D471" s="60" t="str">
        <f>Data!G455</f>
        <v/>
      </c>
      <c r="F471" s="75" t="str">
        <f>Data!I455</f>
        <v/>
      </c>
      <c r="G471" s="78" t="str">
        <f>Data!J455</f>
        <v/>
      </c>
      <c r="H471" s="78" t="str">
        <f>Data!K455</f>
        <v/>
      </c>
    </row>
    <row r="472" spans="3:8">
      <c r="C472" s="75" t="str">
        <f>Data!F456</f>
        <v/>
      </c>
      <c r="D472" s="60" t="str">
        <f>Data!G456</f>
        <v/>
      </c>
      <c r="F472" s="75" t="str">
        <f>Data!I456</f>
        <v/>
      </c>
      <c r="G472" s="78" t="str">
        <f>Data!J456</f>
        <v/>
      </c>
      <c r="H472" s="78" t="str">
        <f>Data!K456</f>
        <v/>
      </c>
    </row>
    <row r="473" spans="3:8">
      <c r="C473" s="75" t="str">
        <f>Data!F457</f>
        <v/>
      </c>
      <c r="D473" s="60" t="str">
        <f>Data!G457</f>
        <v/>
      </c>
      <c r="F473" s="75" t="str">
        <f>Data!I457</f>
        <v/>
      </c>
      <c r="G473" s="78" t="str">
        <f>Data!J457</f>
        <v/>
      </c>
      <c r="H473" s="78" t="str">
        <f>Data!K457</f>
        <v/>
      </c>
    </row>
    <row r="474" spans="3:8">
      <c r="C474" s="75" t="str">
        <f>Data!F458</f>
        <v/>
      </c>
      <c r="D474" s="60" t="str">
        <f>Data!G458</f>
        <v/>
      </c>
      <c r="F474" s="75" t="str">
        <f>Data!I458</f>
        <v/>
      </c>
      <c r="G474" s="78" t="str">
        <f>Data!J458</f>
        <v/>
      </c>
      <c r="H474" s="78" t="str">
        <f>Data!K458</f>
        <v/>
      </c>
    </row>
    <row r="475" spans="3:8">
      <c r="C475" s="75" t="str">
        <f>Data!F459</f>
        <v/>
      </c>
      <c r="D475" s="60" t="str">
        <f>Data!G459</f>
        <v/>
      </c>
      <c r="F475" s="75" t="str">
        <f>Data!I459</f>
        <v/>
      </c>
      <c r="G475" s="78" t="str">
        <f>Data!J459</f>
        <v/>
      </c>
      <c r="H475" s="78" t="str">
        <f>Data!K459</f>
        <v/>
      </c>
    </row>
    <row r="476" spans="3:8">
      <c r="C476" s="75" t="str">
        <f>Data!F460</f>
        <v/>
      </c>
      <c r="D476" s="60" t="str">
        <f>Data!G460</f>
        <v/>
      </c>
      <c r="F476" s="75" t="str">
        <f>Data!I460</f>
        <v/>
      </c>
      <c r="G476" s="78" t="str">
        <f>Data!J460</f>
        <v/>
      </c>
      <c r="H476" s="78" t="str">
        <f>Data!K460</f>
        <v/>
      </c>
    </row>
    <row r="477" spans="3:8">
      <c r="C477" s="75" t="str">
        <f>Data!F461</f>
        <v/>
      </c>
      <c r="D477" s="60" t="str">
        <f>Data!G461</f>
        <v/>
      </c>
      <c r="F477" s="75" t="str">
        <f>Data!I461</f>
        <v/>
      </c>
      <c r="G477" s="78" t="str">
        <f>Data!J461</f>
        <v/>
      </c>
      <c r="H477" s="78" t="str">
        <f>Data!K461</f>
        <v/>
      </c>
    </row>
    <row r="478" spans="3:8">
      <c r="C478" s="75" t="str">
        <f>Data!F462</f>
        <v/>
      </c>
      <c r="D478" s="60" t="str">
        <f>Data!G462</f>
        <v/>
      </c>
      <c r="F478" s="75" t="str">
        <f>Data!I462</f>
        <v/>
      </c>
      <c r="G478" s="78" t="str">
        <f>Data!J462</f>
        <v/>
      </c>
      <c r="H478" s="78" t="str">
        <f>Data!K462</f>
        <v/>
      </c>
    </row>
    <row r="479" spans="3:8">
      <c r="C479" s="75" t="str">
        <f>Data!F463</f>
        <v/>
      </c>
      <c r="D479" s="60" t="str">
        <f>Data!G463</f>
        <v/>
      </c>
      <c r="F479" s="75" t="str">
        <f>Data!I463</f>
        <v/>
      </c>
      <c r="G479" s="78" t="str">
        <f>Data!J463</f>
        <v/>
      </c>
      <c r="H479" s="78" t="str">
        <f>Data!K463</f>
        <v/>
      </c>
    </row>
    <row r="480" spans="3:8">
      <c r="C480" s="75" t="str">
        <f>Data!F464</f>
        <v/>
      </c>
      <c r="D480" s="60" t="str">
        <f>Data!G464</f>
        <v/>
      </c>
      <c r="F480" s="75" t="str">
        <f>Data!I464</f>
        <v/>
      </c>
      <c r="G480" s="78" t="str">
        <f>Data!J464</f>
        <v/>
      </c>
      <c r="H480" s="78" t="str">
        <f>Data!K464</f>
        <v/>
      </c>
    </row>
    <row r="481" spans="3:8">
      <c r="C481" s="75" t="str">
        <f>Data!F465</f>
        <v/>
      </c>
      <c r="D481" s="60" t="str">
        <f>Data!G465</f>
        <v/>
      </c>
      <c r="F481" s="75" t="str">
        <f>Data!I465</f>
        <v/>
      </c>
      <c r="G481" s="78" t="str">
        <f>Data!J465</f>
        <v/>
      </c>
      <c r="H481" s="78" t="str">
        <f>Data!K465</f>
        <v/>
      </c>
    </row>
    <row r="482" spans="3:8">
      <c r="C482" s="75" t="str">
        <f>Data!F466</f>
        <v/>
      </c>
      <c r="D482" s="60" t="str">
        <f>Data!G466</f>
        <v/>
      </c>
      <c r="F482" s="75" t="str">
        <f>Data!I466</f>
        <v/>
      </c>
      <c r="G482" s="78" t="str">
        <f>Data!J466</f>
        <v/>
      </c>
      <c r="H482" s="78" t="str">
        <f>Data!K466</f>
        <v/>
      </c>
    </row>
    <row r="483" spans="3:8">
      <c r="C483" s="75" t="str">
        <f>Data!F467</f>
        <v/>
      </c>
      <c r="D483" s="60" t="str">
        <f>Data!G467</f>
        <v/>
      </c>
      <c r="F483" s="75" t="str">
        <f>Data!I467</f>
        <v/>
      </c>
      <c r="G483" s="78" t="str">
        <f>Data!J467</f>
        <v/>
      </c>
      <c r="H483" s="78" t="str">
        <f>Data!K467</f>
        <v/>
      </c>
    </row>
    <row r="484" spans="3:8">
      <c r="C484" s="75" t="str">
        <f>Data!F468</f>
        <v/>
      </c>
      <c r="D484" s="60" t="str">
        <f>Data!G468</f>
        <v/>
      </c>
      <c r="F484" s="75" t="str">
        <f>Data!I468</f>
        <v/>
      </c>
      <c r="G484" s="78" t="str">
        <f>Data!J468</f>
        <v/>
      </c>
      <c r="H484" s="78" t="str">
        <f>Data!K468</f>
        <v/>
      </c>
    </row>
    <row r="485" spans="3:8">
      <c r="C485" s="75" t="str">
        <f>Data!F469</f>
        <v/>
      </c>
      <c r="D485" s="60" t="str">
        <f>Data!G469</f>
        <v/>
      </c>
      <c r="F485" s="75" t="str">
        <f>Data!I469</f>
        <v/>
      </c>
      <c r="G485" s="78" t="str">
        <f>Data!J469</f>
        <v/>
      </c>
      <c r="H485" s="78" t="str">
        <f>Data!K469</f>
        <v/>
      </c>
    </row>
    <row r="486" spans="3:8">
      <c r="C486" s="75" t="str">
        <f>Data!F470</f>
        <v/>
      </c>
      <c r="D486" s="60" t="str">
        <f>Data!G470</f>
        <v/>
      </c>
      <c r="F486" s="75" t="str">
        <f>Data!I470</f>
        <v/>
      </c>
      <c r="G486" s="78" t="str">
        <f>Data!J470</f>
        <v/>
      </c>
      <c r="H486" s="78" t="str">
        <f>Data!K470</f>
        <v/>
      </c>
    </row>
    <row r="487" spans="3:8">
      <c r="C487" s="75" t="str">
        <f>Data!F471</f>
        <v/>
      </c>
      <c r="D487" s="60" t="str">
        <f>Data!G471</f>
        <v/>
      </c>
      <c r="F487" s="75" t="str">
        <f>Data!I471</f>
        <v/>
      </c>
      <c r="G487" s="78" t="str">
        <f>Data!J471</f>
        <v/>
      </c>
      <c r="H487" s="78" t="str">
        <f>Data!K471</f>
        <v/>
      </c>
    </row>
    <row r="488" spans="3:8">
      <c r="C488" s="75" t="str">
        <f>Data!F472</f>
        <v/>
      </c>
      <c r="D488" s="60" t="str">
        <f>Data!G472</f>
        <v/>
      </c>
      <c r="F488" s="75" t="str">
        <f>Data!I472</f>
        <v/>
      </c>
      <c r="G488" s="78" t="str">
        <f>Data!J472</f>
        <v/>
      </c>
      <c r="H488" s="78" t="str">
        <f>Data!K472</f>
        <v/>
      </c>
    </row>
    <row r="489" spans="3:8">
      <c r="C489" s="75" t="str">
        <f>Data!F473</f>
        <v/>
      </c>
      <c r="D489" s="60" t="str">
        <f>Data!G473</f>
        <v/>
      </c>
      <c r="F489" s="75" t="str">
        <f>Data!I473</f>
        <v/>
      </c>
      <c r="G489" s="78" t="str">
        <f>Data!J473</f>
        <v/>
      </c>
      <c r="H489" s="78" t="str">
        <f>Data!K473</f>
        <v/>
      </c>
    </row>
    <row r="490" spans="3:8">
      <c r="C490" s="75" t="str">
        <f>Data!F474</f>
        <v/>
      </c>
      <c r="D490" s="60" t="str">
        <f>Data!G474</f>
        <v/>
      </c>
      <c r="F490" s="75" t="str">
        <f>Data!I474</f>
        <v/>
      </c>
      <c r="G490" s="78" t="str">
        <f>Data!J474</f>
        <v/>
      </c>
      <c r="H490" s="78" t="str">
        <f>Data!K474</f>
        <v/>
      </c>
    </row>
    <row r="491" spans="3:8">
      <c r="C491" s="75" t="str">
        <f>Data!F475</f>
        <v/>
      </c>
      <c r="D491" s="60" t="str">
        <f>Data!G475</f>
        <v/>
      </c>
      <c r="F491" s="75" t="str">
        <f>Data!I475</f>
        <v/>
      </c>
      <c r="G491" s="78" t="str">
        <f>Data!J475</f>
        <v/>
      </c>
      <c r="H491" s="78" t="str">
        <f>Data!K475</f>
        <v/>
      </c>
    </row>
    <row r="492" spans="3:8">
      <c r="C492" s="75" t="str">
        <f>Data!F476</f>
        <v/>
      </c>
      <c r="D492" s="60" t="str">
        <f>Data!G476</f>
        <v/>
      </c>
      <c r="F492" s="75" t="str">
        <f>Data!I476</f>
        <v/>
      </c>
      <c r="G492" s="78" t="str">
        <f>Data!J476</f>
        <v/>
      </c>
      <c r="H492" s="78" t="str">
        <f>Data!K476</f>
        <v/>
      </c>
    </row>
    <row r="493" spans="3:8">
      <c r="C493" s="75" t="str">
        <f>Data!F477</f>
        <v/>
      </c>
      <c r="D493" s="60" t="str">
        <f>Data!G477</f>
        <v/>
      </c>
      <c r="F493" s="75" t="str">
        <f>Data!I477</f>
        <v/>
      </c>
      <c r="G493" s="78" t="str">
        <f>Data!J477</f>
        <v/>
      </c>
      <c r="H493" s="78" t="str">
        <f>Data!K477</f>
        <v/>
      </c>
    </row>
    <row r="494" spans="3:8">
      <c r="C494" s="75" t="str">
        <f>Data!F478</f>
        <v/>
      </c>
      <c r="D494" s="60" t="str">
        <f>Data!G478</f>
        <v/>
      </c>
      <c r="F494" s="75" t="str">
        <f>Data!I478</f>
        <v/>
      </c>
      <c r="G494" s="78" t="str">
        <f>Data!J478</f>
        <v/>
      </c>
      <c r="H494" s="78" t="str">
        <f>Data!K478</f>
        <v/>
      </c>
    </row>
    <row r="495" spans="3:8">
      <c r="C495" s="75" t="str">
        <f>Data!F479</f>
        <v/>
      </c>
      <c r="D495" s="60" t="str">
        <f>Data!G479</f>
        <v/>
      </c>
      <c r="F495" s="75" t="str">
        <f>Data!I479</f>
        <v/>
      </c>
      <c r="G495" s="78" t="str">
        <f>Data!J479</f>
        <v/>
      </c>
      <c r="H495" s="78" t="str">
        <f>Data!K479</f>
        <v/>
      </c>
    </row>
    <row r="496" spans="3:8">
      <c r="C496" s="75" t="str">
        <f>Data!F480</f>
        <v/>
      </c>
      <c r="D496" s="60" t="str">
        <f>Data!G480</f>
        <v/>
      </c>
      <c r="F496" s="75" t="str">
        <f>Data!I480</f>
        <v/>
      </c>
      <c r="G496" s="78" t="str">
        <f>Data!J480</f>
        <v/>
      </c>
      <c r="H496" s="78" t="str">
        <f>Data!K480</f>
        <v/>
      </c>
    </row>
    <row r="497" spans="3:8">
      <c r="C497" s="75" t="str">
        <f>Data!F481</f>
        <v/>
      </c>
      <c r="D497" s="60" t="str">
        <f>Data!G481</f>
        <v/>
      </c>
      <c r="F497" s="75" t="str">
        <f>Data!I481</f>
        <v/>
      </c>
      <c r="G497" s="78" t="str">
        <f>Data!J481</f>
        <v/>
      </c>
      <c r="H497" s="78" t="str">
        <f>Data!K481</f>
        <v/>
      </c>
    </row>
    <row r="498" spans="3:8">
      <c r="C498" s="75" t="str">
        <f>Data!F482</f>
        <v/>
      </c>
      <c r="D498" s="60" t="str">
        <f>Data!G482</f>
        <v/>
      </c>
      <c r="F498" s="75" t="str">
        <f>Data!I482</f>
        <v/>
      </c>
      <c r="G498" s="78" t="str">
        <f>Data!J482</f>
        <v/>
      </c>
      <c r="H498" s="78" t="str">
        <f>Data!K482</f>
        <v/>
      </c>
    </row>
    <row r="499" spans="3:8">
      <c r="C499" s="75" t="str">
        <f>Data!F483</f>
        <v/>
      </c>
      <c r="D499" s="60" t="str">
        <f>Data!G483</f>
        <v/>
      </c>
      <c r="F499" s="75" t="str">
        <f>Data!I483</f>
        <v/>
      </c>
      <c r="G499" s="78" t="str">
        <f>Data!J483</f>
        <v/>
      </c>
      <c r="H499" s="78" t="str">
        <f>Data!K483</f>
        <v/>
      </c>
    </row>
    <row r="500" spans="3:8">
      <c r="C500" s="75" t="str">
        <f>Data!F484</f>
        <v/>
      </c>
      <c r="D500" s="60" t="str">
        <f>Data!G484</f>
        <v/>
      </c>
      <c r="F500" s="75" t="str">
        <f>Data!I484</f>
        <v/>
      </c>
      <c r="G500" s="78" t="str">
        <f>Data!J484</f>
        <v/>
      </c>
      <c r="H500" s="78" t="str">
        <f>Data!K484</f>
        <v/>
      </c>
    </row>
    <row r="501" spans="3:8">
      <c r="C501" s="75" t="str">
        <f>Data!F485</f>
        <v/>
      </c>
      <c r="D501" s="60" t="str">
        <f>Data!G485</f>
        <v/>
      </c>
      <c r="F501" s="75" t="str">
        <f>Data!I485</f>
        <v/>
      </c>
      <c r="G501" s="78" t="str">
        <f>Data!J485</f>
        <v/>
      </c>
      <c r="H501" s="78" t="str">
        <f>Data!K485</f>
        <v/>
      </c>
    </row>
    <row r="502" spans="3:8">
      <c r="C502" s="75" t="str">
        <f>Data!F486</f>
        <v/>
      </c>
      <c r="D502" s="60" t="str">
        <f>Data!G486</f>
        <v/>
      </c>
      <c r="F502" s="75" t="str">
        <f>Data!I486</f>
        <v/>
      </c>
      <c r="G502" s="78" t="str">
        <f>Data!J486</f>
        <v/>
      </c>
      <c r="H502" s="78" t="str">
        <f>Data!K486</f>
        <v/>
      </c>
    </row>
    <row r="503" spans="3:8">
      <c r="C503" s="75" t="str">
        <f>Data!F487</f>
        <v/>
      </c>
      <c r="D503" s="60" t="str">
        <f>Data!G487</f>
        <v/>
      </c>
      <c r="F503" s="75" t="str">
        <f>Data!I487</f>
        <v/>
      </c>
      <c r="G503" s="78" t="str">
        <f>Data!J487</f>
        <v/>
      </c>
      <c r="H503" s="78" t="str">
        <f>Data!K487</f>
        <v/>
      </c>
    </row>
    <row r="504" spans="3:8">
      <c r="C504" s="75" t="str">
        <f>Data!F488</f>
        <v/>
      </c>
      <c r="D504" s="60" t="str">
        <f>Data!G488</f>
        <v/>
      </c>
      <c r="F504" s="75" t="str">
        <f>Data!I488</f>
        <v/>
      </c>
      <c r="G504" s="78" t="str">
        <f>Data!J488</f>
        <v/>
      </c>
      <c r="H504" s="78" t="str">
        <f>Data!K488</f>
        <v/>
      </c>
    </row>
    <row r="505" spans="3:8">
      <c r="C505" s="75" t="str">
        <f>Data!F489</f>
        <v/>
      </c>
      <c r="D505" s="60" t="str">
        <f>Data!G489</f>
        <v/>
      </c>
      <c r="F505" s="75" t="str">
        <f>Data!I489</f>
        <v/>
      </c>
      <c r="G505" s="78" t="str">
        <f>Data!J489</f>
        <v/>
      </c>
      <c r="H505" s="78" t="str">
        <f>Data!K489</f>
        <v/>
      </c>
    </row>
    <row r="506" spans="3:8">
      <c r="C506" s="75" t="str">
        <f>Data!F490</f>
        <v/>
      </c>
      <c r="D506" s="60" t="str">
        <f>Data!G490</f>
        <v/>
      </c>
      <c r="F506" s="75" t="str">
        <f>Data!I490</f>
        <v/>
      </c>
      <c r="G506" s="78" t="str">
        <f>Data!J490</f>
        <v/>
      </c>
      <c r="H506" s="78" t="str">
        <f>Data!K490</f>
        <v/>
      </c>
    </row>
    <row r="507" spans="3:8">
      <c r="C507" s="75" t="str">
        <f>Data!F491</f>
        <v/>
      </c>
      <c r="D507" s="60" t="str">
        <f>Data!G491</f>
        <v/>
      </c>
      <c r="F507" s="75" t="str">
        <f>Data!I491</f>
        <v/>
      </c>
      <c r="G507" s="78" t="str">
        <f>Data!J491</f>
        <v/>
      </c>
      <c r="H507" s="78" t="str">
        <f>Data!K491</f>
        <v/>
      </c>
    </row>
    <row r="508" spans="3:8">
      <c r="C508" s="75" t="str">
        <f>Data!F492</f>
        <v/>
      </c>
      <c r="D508" s="60" t="str">
        <f>Data!G492</f>
        <v/>
      </c>
      <c r="F508" s="75" t="str">
        <f>Data!I492</f>
        <v/>
      </c>
      <c r="G508" s="78" t="str">
        <f>Data!J492</f>
        <v/>
      </c>
      <c r="H508" s="78" t="str">
        <f>Data!K492</f>
        <v/>
      </c>
    </row>
    <row r="509" spans="3:8">
      <c r="C509" s="75" t="str">
        <f>Data!F493</f>
        <v/>
      </c>
      <c r="D509" s="60" t="str">
        <f>Data!G493</f>
        <v/>
      </c>
      <c r="F509" s="75" t="str">
        <f>Data!I493</f>
        <v/>
      </c>
      <c r="G509" s="78" t="str">
        <f>Data!J493</f>
        <v/>
      </c>
      <c r="H509" s="78" t="str">
        <f>Data!K493</f>
        <v/>
      </c>
    </row>
    <row r="510" spans="3:8">
      <c r="C510" s="75" t="str">
        <f>Data!F494</f>
        <v/>
      </c>
      <c r="D510" s="60" t="str">
        <f>Data!G494</f>
        <v/>
      </c>
      <c r="F510" s="75" t="str">
        <f>Data!I494</f>
        <v/>
      </c>
      <c r="G510" s="78" t="str">
        <f>Data!J494</f>
        <v/>
      </c>
      <c r="H510" s="78" t="str">
        <f>Data!K494</f>
        <v/>
      </c>
    </row>
    <row r="511" spans="3:8">
      <c r="C511" s="75" t="str">
        <f>Data!F495</f>
        <v/>
      </c>
      <c r="D511" s="60" t="str">
        <f>Data!G495</f>
        <v/>
      </c>
      <c r="F511" s="75" t="str">
        <f>Data!I495</f>
        <v/>
      </c>
      <c r="G511" s="78" t="str">
        <f>Data!J495</f>
        <v/>
      </c>
      <c r="H511" s="78" t="str">
        <f>Data!K495</f>
        <v/>
      </c>
    </row>
    <row r="512" spans="3:8">
      <c r="C512" s="75" t="str">
        <f>Data!F496</f>
        <v/>
      </c>
      <c r="D512" s="60" t="str">
        <f>Data!G496</f>
        <v/>
      </c>
      <c r="F512" s="75" t="str">
        <f>Data!I496</f>
        <v/>
      </c>
      <c r="G512" s="78" t="str">
        <f>Data!J496</f>
        <v/>
      </c>
      <c r="H512" s="78" t="str">
        <f>Data!K496</f>
        <v/>
      </c>
    </row>
    <row r="513" spans="3:8">
      <c r="C513" s="75" t="str">
        <f>Data!F497</f>
        <v/>
      </c>
      <c r="D513" s="60" t="str">
        <f>Data!G497</f>
        <v/>
      </c>
      <c r="F513" s="75" t="str">
        <f>Data!I497</f>
        <v/>
      </c>
      <c r="G513" s="78" t="str">
        <f>Data!J497</f>
        <v/>
      </c>
      <c r="H513" s="78" t="str">
        <f>Data!K497</f>
        <v/>
      </c>
    </row>
    <row r="514" spans="3:8">
      <c r="C514" s="75" t="str">
        <f>Data!F498</f>
        <v/>
      </c>
      <c r="D514" s="60" t="str">
        <f>Data!G498</f>
        <v/>
      </c>
      <c r="F514" s="75" t="str">
        <f>Data!I498</f>
        <v/>
      </c>
      <c r="G514" s="78" t="str">
        <f>Data!J498</f>
        <v/>
      </c>
      <c r="H514" s="78" t="str">
        <f>Data!K498</f>
        <v/>
      </c>
    </row>
    <row r="515" spans="3:8">
      <c r="C515" s="75" t="str">
        <f>Data!F499</f>
        <v/>
      </c>
      <c r="D515" s="60" t="str">
        <f>Data!G499</f>
        <v/>
      </c>
      <c r="F515" s="75" t="str">
        <f>Data!I499</f>
        <v/>
      </c>
      <c r="G515" s="78" t="str">
        <f>Data!J499</f>
        <v/>
      </c>
      <c r="H515" s="78" t="str">
        <f>Data!K499</f>
        <v/>
      </c>
    </row>
    <row r="516" spans="3:8">
      <c r="C516" s="75" t="str">
        <f>Data!F500</f>
        <v/>
      </c>
      <c r="D516" s="60" t="str">
        <f>Data!G500</f>
        <v/>
      </c>
      <c r="F516" s="75" t="str">
        <f>Data!I500</f>
        <v/>
      </c>
      <c r="G516" s="78" t="str">
        <f>Data!J500</f>
        <v/>
      </c>
      <c r="H516" s="78" t="str">
        <f>Data!K500</f>
        <v/>
      </c>
    </row>
    <row r="517" spans="3:8">
      <c r="C517" s="75" t="str">
        <f>Data!F501</f>
        <v/>
      </c>
      <c r="D517" s="60" t="str">
        <f>Data!G501</f>
        <v/>
      </c>
      <c r="F517" s="75" t="str">
        <f>Data!I501</f>
        <v/>
      </c>
      <c r="G517" s="78" t="str">
        <f>Data!J501</f>
        <v/>
      </c>
      <c r="H517" s="78" t="str">
        <f>Data!K501</f>
        <v/>
      </c>
    </row>
    <row r="518" spans="3:8">
      <c r="C518" s="75" t="str">
        <f>Data!F502</f>
        <v/>
      </c>
      <c r="D518" s="60" t="str">
        <f>Data!G502</f>
        <v/>
      </c>
      <c r="F518" s="75" t="str">
        <f>Data!I502</f>
        <v/>
      </c>
      <c r="G518" s="78" t="str">
        <f>Data!J502</f>
        <v/>
      </c>
      <c r="H518" s="78" t="str">
        <f>Data!K502</f>
        <v/>
      </c>
    </row>
    <row r="519" spans="3:8">
      <c r="C519" s="75" t="str">
        <f>Data!F503</f>
        <v/>
      </c>
      <c r="D519" s="60" t="str">
        <f>Data!G503</f>
        <v/>
      </c>
      <c r="F519" s="75" t="str">
        <f>Data!I503</f>
        <v/>
      </c>
      <c r="G519" s="78" t="str">
        <f>Data!J503</f>
        <v/>
      </c>
      <c r="H519" s="78" t="str">
        <f>Data!K503</f>
        <v/>
      </c>
    </row>
    <row r="520" spans="3:8">
      <c r="C520" s="75" t="str">
        <f>Data!F504</f>
        <v/>
      </c>
      <c r="D520" s="60" t="str">
        <f>Data!G504</f>
        <v/>
      </c>
      <c r="F520" s="75" t="str">
        <f>Data!I504</f>
        <v/>
      </c>
      <c r="G520" s="78" t="str">
        <f>Data!J504</f>
        <v/>
      </c>
      <c r="H520" s="78" t="str">
        <f>Data!K504</f>
        <v/>
      </c>
    </row>
    <row r="521" spans="3:8">
      <c r="C521" s="75" t="str">
        <f>Data!F505</f>
        <v/>
      </c>
      <c r="D521" s="60" t="str">
        <f>Data!G505</f>
        <v/>
      </c>
      <c r="F521" s="75" t="str">
        <f>Data!I505</f>
        <v/>
      </c>
      <c r="G521" s="78" t="str">
        <f>Data!J505</f>
        <v/>
      </c>
      <c r="H521" s="78" t="str">
        <f>Data!K505</f>
        <v/>
      </c>
    </row>
    <row r="522" spans="3:8">
      <c r="C522" s="75" t="str">
        <f>Data!F506</f>
        <v/>
      </c>
      <c r="D522" s="60" t="str">
        <f>Data!G506</f>
        <v/>
      </c>
      <c r="F522" s="75" t="str">
        <f>Data!I506</f>
        <v/>
      </c>
      <c r="G522" s="78" t="str">
        <f>Data!J506</f>
        <v/>
      </c>
      <c r="H522" s="78" t="str">
        <f>Data!K506</f>
        <v/>
      </c>
    </row>
    <row r="523" spans="3:8">
      <c r="C523" s="75" t="str">
        <f>Data!F507</f>
        <v/>
      </c>
      <c r="D523" s="60" t="str">
        <f>Data!G507</f>
        <v/>
      </c>
      <c r="F523" s="75" t="str">
        <f>Data!I507</f>
        <v/>
      </c>
      <c r="G523" s="78" t="str">
        <f>Data!J507</f>
        <v/>
      </c>
      <c r="H523" s="78" t="str">
        <f>Data!K507</f>
        <v/>
      </c>
    </row>
    <row r="524" spans="3:8">
      <c r="C524" s="75" t="str">
        <f>Data!F508</f>
        <v/>
      </c>
      <c r="D524" s="60" t="str">
        <f>Data!G508</f>
        <v/>
      </c>
      <c r="F524" s="75" t="str">
        <f>Data!I508</f>
        <v/>
      </c>
      <c r="G524" s="78" t="str">
        <f>Data!J508</f>
        <v/>
      </c>
      <c r="H524" s="78" t="str">
        <f>Data!K508</f>
        <v/>
      </c>
    </row>
    <row r="525" spans="3:8">
      <c r="C525" s="75" t="str">
        <f>Data!F509</f>
        <v/>
      </c>
      <c r="D525" s="60" t="str">
        <f>Data!G509</f>
        <v/>
      </c>
      <c r="F525" s="75" t="str">
        <f>Data!I509</f>
        <v/>
      </c>
      <c r="G525" s="78" t="str">
        <f>Data!J509</f>
        <v/>
      </c>
      <c r="H525" s="78" t="str">
        <f>Data!K509</f>
        <v/>
      </c>
    </row>
    <row r="526" spans="3:8">
      <c r="C526" s="75" t="str">
        <f>Data!F510</f>
        <v/>
      </c>
      <c r="D526" s="60" t="str">
        <f>Data!G510</f>
        <v/>
      </c>
      <c r="F526" s="75" t="str">
        <f>Data!I510</f>
        <v/>
      </c>
      <c r="G526" s="78" t="str">
        <f>Data!J510</f>
        <v/>
      </c>
      <c r="H526" s="78" t="str">
        <f>Data!K510</f>
        <v/>
      </c>
    </row>
    <row r="527" spans="3:8">
      <c r="C527" s="75" t="str">
        <f>Data!F511</f>
        <v/>
      </c>
      <c r="D527" s="60" t="str">
        <f>Data!G511</f>
        <v/>
      </c>
      <c r="F527" s="75" t="str">
        <f>Data!I511</f>
        <v/>
      </c>
      <c r="G527" s="78" t="str">
        <f>Data!J511</f>
        <v/>
      </c>
      <c r="H527" s="78" t="str">
        <f>Data!K511</f>
        <v/>
      </c>
    </row>
    <row r="528" spans="3:8">
      <c r="C528" s="75" t="str">
        <f>Data!F512</f>
        <v/>
      </c>
      <c r="D528" s="60" t="str">
        <f>Data!G512</f>
        <v/>
      </c>
      <c r="F528" s="75" t="str">
        <f>Data!I512</f>
        <v/>
      </c>
      <c r="G528" s="78" t="str">
        <f>Data!J512</f>
        <v/>
      </c>
      <c r="H528" s="78" t="str">
        <f>Data!K512</f>
        <v/>
      </c>
    </row>
    <row r="529" spans="3:8">
      <c r="C529" s="75" t="str">
        <f>Data!F513</f>
        <v/>
      </c>
      <c r="D529" s="60" t="str">
        <f>Data!G513</f>
        <v/>
      </c>
      <c r="F529" s="75" t="str">
        <f>Data!I513</f>
        <v/>
      </c>
      <c r="G529" s="78" t="str">
        <f>Data!J513</f>
        <v/>
      </c>
      <c r="H529" s="78" t="str">
        <f>Data!K513</f>
        <v/>
      </c>
    </row>
    <row r="530" spans="3:8">
      <c r="C530" s="75" t="str">
        <f>Data!F514</f>
        <v/>
      </c>
      <c r="D530" s="60" t="str">
        <f>Data!G514</f>
        <v/>
      </c>
      <c r="F530" s="75" t="str">
        <f>Data!I514</f>
        <v/>
      </c>
      <c r="G530" s="78" t="str">
        <f>Data!J514</f>
        <v/>
      </c>
      <c r="H530" s="78" t="str">
        <f>Data!K514</f>
        <v/>
      </c>
    </row>
    <row r="531" spans="3:8">
      <c r="C531" s="75" t="str">
        <f>Data!F515</f>
        <v/>
      </c>
      <c r="D531" s="60" t="str">
        <f>Data!G515</f>
        <v/>
      </c>
      <c r="F531" s="75" t="str">
        <f>Data!I515</f>
        <v/>
      </c>
      <c r="G531" s="78" t="str">
        <f>Data!J515</f>
        <v/>
      </c>
      <c r="H531" s="78" t="str">
        <f>Data!K515</f>
        <v/>
      </c>
    </row>
    <row r="532" spans="3:8">
      <c r="C532" s="75" t="str">
        <f>Data!F516</f>
        <v/>
      </c>
      <c r="D532" s="60" t="str">
        <f>Data!G516</f>
        <v/>
      </c>
      <c r="F532" s="75" t="str">
        <f>Data!I516</f>
        <v/>
      </c>
      <c r="G532" s="78" t="str">
        <f>Data!J516</f>
        <v/>
      </c>
      <c r="H532" s="78" t="str">
        <f>Data!K516</f>
        <v/>
      </c>
    </row>
    <row r="533" spans="3:8">
      <c r="C533" s="75" t="str">
        <f>Data!F517</f>
        <v/>
      </c>
      <c r="D533" s="60" t="str">
        <f>Data!G517</f>
        <v/>
      </c>
      <c r="F533" s="75" t="str">
        <f>Data!I517</f>
        <v/>
      </c>
      <c r="G533" s="78" t="str">
        <f>Data!J517</f>
        <v/>
      </c>
      <c r="H533" s="78" t="str">
        <f>Data!K517</f>
        <v/>
      </c>
    </row>
    <row r="534" spans="3:8">
      <c r="C534" s="75" t="str">
        <f>Data!F518</f>
        <v/>
      </c>
      <c r="D534" s="60" t="str">
        <f>Data!G518</f>
        <v/>
      </c>
      <c r="F534" s="75" t="str">
        <f>Data!I518</f>
        <v/>
      </c>
      <c r="G534" s="78" t="str">
        <f>Data!J518</f>
        <v/>
      </c>
      <c r="H534" s="78" t="str">
        <f>Data!K518</f>
        <v/>
      </c>
    </row>
    <row r="535" spans="3:8">
      <c r="C535" s="75" t="str">
        <f>Data!F519</f>
        <v/>
      </c>
      <c r="D535" s="60" t="str">
        <f>Data!G519</f>
        <v/>
      </c>
      <c r="F535" s="75" t="str">
        <f>Data!I519</f>
        <v/>
      </c>
      <c r="G535" s="78" t="str">
        <f>Data!J519</f>
        <v/>
      </c>
      <c r="H535" s="78" t="str">
        <f>Data!K519</f>
        <v/>
      </c>
    </row>
    <row r="536" spans="3:8">
      <c r="C536" s="75" t="str">
        <f>Data!F520</f>
        <v/>
      </c>
      <c r="D536" s="60" t="str">
        <f>Data!G520</f>
        <v/>
      </c>
      <c r="F536" s="75" t="str">
        <f>Data!I520</f>
        <v/>
      </c>
      <c r="G536" s="78" t="str">
        <f>Data!J520</f>
        <v/>
      </c>
      <c r="H536" s="78" t="str">
        <f>Data!K520</f>
        <v/>
      </c>
    </row>
    <row r="537" spans="3:8">
      <c r="C537" s="75" t="str">
        <f>Data!F521</f>
        <v/>
      </c>
      <c r="D537" s="60" t="str">
        <f>Data!G521</f>
        <v/>
      </c>
      <c r="F537" s="75" t="str">
        <f>Data!I521</f>
        <v/>
      </c>
      <c r="G537" s="78" t="str">
        <f>Data!J521</f>
        <v/>
      </c>
      <c r="H537" s="78" t="str">
        <f>Data!K521</f>
        <v/>
      </c>
    </row>
    <row r="538" spans="3:8">
      <c r="C538" s="75" t="str">
        <f>Data!F522</f>
        <v/>
      </c>
      <c r="D538" s="60" t="str">
        <f>Data!G522</f>
        <v/>
      </c>
      <c r="F538" s="75" t="str">
        <f>Data!I522</f>
        <v/>
      </c>
      <c r="G538" s="78" t="str">
        <f>Data!J522</f>
        <v/>
      </c>
      <c r="H538" s="78" t="str">
        <f>Data!K522</f>
        <v/>
      </c>
    </row>
    <row r="539" spans="3:8">
      <c r="C539" s="75" t="str">
        <f>Data!F523</f>
        <v/>
      </c>
      <c r="D539" s="60" t="str">
        <f>Data!G523</f>
        <v/>
      </c>
      <c r="F539" s="75" t="str">
        <f>Data!I523</f>
        <v/>
      </c>
      <c r="G539" s="78" t="str">
        <f>Data!J523</f>
        <v/>
      </c>
      <c r="H539" s="78" t="str">
        <f>Data!K523</f>
        <v/>
      </c>
    </row>
    <row r="540" spans="3:8">
      <c r="C540" s="75" t="str">
        <f>Data!F524</f>
        <v/>
      </c>
      <c r="D540" s="60" t="str">
        <f>Data!G524</f>
        <v/>
      </c>
      <c r="F540" s="75" t="str">
        <f>Data!I524</f>
        <v/>
      </c>
      <c r="G540" s="78" t="str">
        <f>Data!J524</f>
        <v/>
      </c>
      <c r="H540" s="78" t="str">
        <f>Data!K524</f>
        <v/>
      </c>
    </row>
    <row r="541" spans="3:8">
      <c r="C541" s="75" t="str">
        <f>Data!F525</f>
        <v/>
      </c>
      <c r="D541" s="60" t="str">
        <f>Data!G525</f>
        <v/>
      </c>
      <c r="F541" s="75" t="str">
        <f>Data!I525</f>
        <v/>
      </c>
      <c r="G541" s="78" t="str">
        <f>Data!J525</f>
        <v/>
      </c>
      <c r="H541" s="78" t="str">
        <f>Data!K525</f>
        <v/>
      </c>
    </row>
    <row r="542" spans="3:8">
      <c r="C542" s="75" t="str">
        <f>Data!F526</f>
        <v/>
      </c>
      <c r="D542" s="60" t="str">
        <f>Data!G526</f>
        <v/>
      </c>
      <c r="F542" s="75" t="str">
        <f>Data!I526</f>
        <v/>
      </c>
      <c r="G542" s="78" t="str">
        <f>Data!J526</f>
        <v/>
      </c>
      <c r="H542" s="78" t="str">
        <f>Data!K526</f>
        <v/>
      </c>
    </row>
    <row r="543" spans="3:8">
      <c r="C543" s="75" t="str">
        <f>Data!F527</f>
        <v/>
      </c>
      <c r="D543" s="60" t="str">
        <f>Data!G527</f>
        <v/>
      </c>
      <c r="F543" s="75" t="str">
        <f>Data!I527</f>
        <v/>
      </c>
      <c r="G543" s="78" t="str">
        <f>Data!J527</f>
        <v/>
      </c>
      <c r="H543" s="78" t="str">
        <f>Data!K527</f>
        <v/>
      </c>
    </row>
    <row r="544" spans="3:8">
      <c r="C544" s="75" t="str">
        <f>Data!F528</f>
        <v/>
      </c>
      <c r="D544" s="60" t="str">
        <f>Data!G528</f>
        <v/>
      </c>
      <c r="F544" s="75" t="str">
        <f>Data!I528</f>
        <v/>
      </c>
      <c r="G544" s="78" t="str">
        <f>Data!J528</f>
        <v/>
      </c>
      <c r="H544" s="78" t="str">
        <f>Data!K528</f>
        <v/>
      </c>
    </row>
    <row r="545" spans="3:8">
      <c r="C545" s="75" t="str">
        <f>Data!F529</f>
        <v/>
      </c>
      <c r="D545" s="60" t="str">
        <f>Data!G529</f>
        <v/>
      </c>
      <c r="F545" s="75" t="str">
        <f>Data!I529</f>
        <v/>
      </c>
      <c r="G545" s="78" t="str">
        <f>Data!J529</f>
        <v/>
      </c>
      <c r="H545" s="78" t="str">
        <f>Data!K529</f>
        <v/>
      </c>
    </row>
    <row r="546" spans="3:8">
      <c r="C546" s="75" t="str">
        <f>Data!F530</f>
        <v/>
      </c>
      <c r="D546" s="60" t="str">
        <f>Data!G530</f>
        <v/>
      </c>
      <c r="F546" s="75" t="str">
        <f>Data!I530</f>
        <v/>
      </c>
      <c r="G546" s="78" t="str">
        <f>Data!J530</f>
        <v/>
      </c>
      <c r="H546" s="78" t="str">
        <f>Data!K530</f>
        <v/>
      </c>
    </row>
    <row r="547" spans="3:8">
      <c r="C547" s="75" t="str">
        <f>Data!F531</f>
        <v/>
      </c>
      <c r="D547" s="60" t="str">
        <f>Data!G531</f>
        <v/>
      </c>
      <c r="F547" s="75" t="str">
        <f>Data!I531</f>
        <v/>
      </c>
      <c r="G547" s="78" t="str">
        <f>Data!J531</f>
        <v/>
      </c>
      <c r="H547" s="78" t="str">
        <f>Data!K531</f>
        <v/>
      </c>
    </row>
    <row r="548" spans="3:8">
      <c r="C548" s="75" t="str">
        <f>Data!F532</f>
        <v/>
      </c>
      <c r="D548" s="60" t="str">
        <f>Data!G532</f>
        <v/>
      </c>
      <c r="F548" s="75" t="str">
        <f>Data!I532</f>
        <v/>
      </c>
      <c r="G548" s="78" t="str">
        <f>Data!J532</f>
        <v/>
      </c>
      <c r="H548" s="78" t="str">
        <f>Data!K532</f>
        <v/>
      </c>
    </row>
    <row r="549" spans="3:8">
      <c r="C549" s="75" t="str">
        <f>Data!F533</f>
        <v/>
      </c>
      <c r="D549" s="60" t="str">
        <f>Data!G533</f>
        <v/>
      </c>
      <c r="F549" s="75" t="str">
        <f>Data!I533</f>
        <v/>
      </c>
      <c r="G549" s="78" t="str">
        <f>Data!J533</f>
        <v/>
      </c>
      <c r="H549" s="78" t="str">
        <f>Data!K533</f>
        <v/>
      </c>
    </row>
    <row r="550" spans="3:8">
      <c r="C550" s="75" t="str">
        <f>Data!F534</f>
        <v/>
      </c>
      <c r="D550" s="60" t="str">
        <f>Data!G534</f>
        <v/>
      </c>
      <c r="F550" s="75" t="str">
        <f>Data!I534</f>
        <v/>
      </c>
      <c r="G550" s="78" t="str">
        <f>Data!J534</f>
        <v/>
      </c>
      <c r="H550" s="78" t="str">
        <f>Data!K534</f>
        <v/>
      </c>
    </row>
    <row r="551" spans="3:8">
      <c r="C551" s="75" t="str">
        <f>Data!F535</f>
        <v/>
      </c>
      <c r="D551" s="60" t="str">
        <f>Data!G535</f>
        <v/>
      </c>
      <c r="F551" s="75" t="str">
        <f>Data!I535</f>
        <v/>
      </c>
      <c r="G551" s="78" t="str">
        <f>Data!J535</f>
        <v/>
      </c>
      <c r="H551" s="78" t="str">
        <f>Data!K535</f>
        <v/>
      </c>
    </row>
    <row r="552" spans="3:8">
      <c r="C552" s="75" t="str">
        <f>Data!F536</f>
        <v/>
      </c>
      <c r="D552" s="60" t="str">
        <f>Data!G536</f>
        <v/>
      </c>
      <c r="F552" s="75" t="str">
        <f>Data!I536</f>
        <v/>
      </c>
      <c r="G552" s="78" t="str">
        <f>Data!J536</f>
        <v/>
      </c>
      <c r="H552" s="78" t="str">
        <f>Data!K536</f>
        <v/>
      </c>
    </row>
    <row r="553" spans="3:8">
      <c r="C553" s="75" t="str">
        <f>Data!F537</f>
        <v/>
      </c>
      <c r="D553" s="60" t="str">
        <f>Data!G537</f>
        <v/>
      </c>
      <c r="F553" s="75" t="str">
        <f>Data!I537</f>
        <v/>
      </c>
      <c r="G553" s="78" t="str">
        <f>Data!J537</f>
        <v/>
      </c>
      <c r="H553" s="78" t="str">
        <f>Data!K537</f>
        <v/>
      </c>
    </row>
    <row r="554" spans="3:8">
      <c r="C554" s="75" t="str">
        <f>Data!F538</f>
        <v/>
      </c>
      <c r="D554" s="60" t="str">
        <f>Data!G538</f>
        <v/>
      </c>
      <c r="F554" s="75" t="str">
        <f>Data!I538</f>
        <v/>
      </c>
      <c r="G554" s="78" t="str">
        <f>Data!J538</f>
        <v/>
      </c>
      <c r="H554" s="78" t="str">
        <f>Data!K538</f>
        <v/>
      </c>
    </row>
    <row r="555" spans="3:8">
      <c r="C555" s="75" t="str">
        <f>Data!F539</f>
        <v/>
      </c>
      <c r="D555" s="60" t="str">
        <f>Data!G539</f>
        <v/>
      </c>
      <c r="F555" s="75" t="str">
        <f>Data!I539</f>
        <v/>
      </c>
      <c r="G555" s="78" t="str">
        <f>Data!J539</f>
        <v/>
      </c>
      <c r="H555" s="78" t="str">
        <f>Data!K539</f>
        <v/>
      </c>
    </row>
    <row r="556" spans="3:8">
      <c r="C556" s="75" t="str">
        <f>Data!F540</f>
        <v/>
      </c>
      <c r="D556" s="60" t="str">
        <f>Data!G540</f>
        <v/>
      </c>
      <c r="F556" s="75" t="str">
        <f>Data!I540</f>
        <v/>
      </c>
      <c r="G556" s="78" t="str">
        <f>Data!J540</f>
        <v/>
      </c>
      <c r="H556" s="78" t="str">
        <f>Data!K540</f>
        <v/>
      </c>
    </row>
    <row r="557" spans="3:8">
      <c r="C557" s="75" t="str">
        <f>Data!F541</f>
        <v/>
      </c>
      <c r="D557" s="60" t="str">
        <f>Data!G541</f>
        <v/>
      </c>
      <c r="F557" s="75" t="str">
        <f>Data!I541</f>
        <v/>
      </c>
      <c r="G557" s="78" t="str">
        <f>Data!J541</f>
        <v/>
      </c>
      <c r="H557" s="78" t="str">
        <f>Data!K541</f>
        <v/>
      </c>
    </row>
    <row r="558" spans="3:8">
      <c r="C558" s="75" t="str">
        <f>Data!F542</f>
        <v/>
      </c>
      <c r="D558" s="60" t="str">
        <f>Data!G542</f>
        <v/>
      </c>
      <c r="F558" s="75" t="str">
        <f>Data!I542</f>
        <v/>
      </c>
      <c r="G558" s="78" t="str">
        <f>Data!J542</f>
        <v/>
      </c>
      <c r="H558" s="78" t="str">
        <f>Data!K542</f>
        <v/>
      </c>
    </row>
    <row r="559" spans="3:8">
      <c r="C559" s="75" t="str">
        <f>Data!F543</f>
        <v/>
      </c>
      <c r="D559" s="60" t="str">
        <f>Data!G543</f>
        <v/>
      </c>
      <c r="F559" s="75" t="str">
        <f>Data!I543</f>
        <v/>
      </c>
      <c r="G559" s="78" t="str">
        <f>Data!J543</f>
        <v/>
      </c>
      <c r="H559" s="78" t="str">
        <f>Data!K543</f>
        <v/>
      </c>
    </row>
    <row r="560" spans="3:8">
      <c r="C560" s="75" t="str">
        <f>Data!F544</f>
        <v/>
      </c>
      <c r="D560" s="60" t="str">
        <f>Data!G544</f>
        <v/>
      </c>
      <c r="F560" s="75" t="str">
        <f>Data!I544</f>
        <v/>
      </c>
      <c r="G560" s="78" t="str">
        <f>Data!J544</f>
        <v/>
      </c>
      <c r="H560" s="78" t="str">
        <f>Data!K544</f>
        <v/>
      </c>
    </row>
    <row r="561" spans="3:8">
      <c r="C561" s="75" t="str">
        <f>Data!F545</f>
        <v/>
      </c>
      <c r="D561" s="60" t="str">
        <f>Data!G545</f>
        <v/>
      </c>
      <c r="F561" s="75" t="str">
        <f>Data!I545</f>
        <v/>
      </c>
      <c r="G561" s="78" t="str">
        <f>Data!J545</f>
        <v/>
      </c>
      <c r="H561" s="78" t="str">
        <f>Data!K545</f>
        <v/>
      </c>
    </row>
    <row r="562" spans="3:8">
      <c r="C562" s="75" t="str">
        <f>Data!F546</f>
        <v/>
      </c>
      <c r="D562" s="60" t="str">
        <f>Data!G546</f>
        <v/>
      </c>
      <c r="F562" s="75" t="str">
        <f>Data!I546</f>
        <v/>
      </c>
      <c r="G562" s="78" t="str">
        <f>Data!J546</f>
        <v/>
      </c>
      <c r="H562" s="78" t="str">
        <f>Data!K546</f>
        <v/>
      </c>
    </row>
    <row r="563" spans="3:8">
      <c r="C563" s="75" t="str">
        <f>Data!F547</f>
        <v/>
      </c>
      <c r="D563" s="60" t="str">
        <f>Data!G547</f>
        <v/>
      </c>
      <c r="F563" s="75" t="str">
        <f>Data!I547</f>
        <v/>
      </c>
      <c r="G563" s="78" t="str">
        <f>Data!J547</f>
        <v/>
      </c>
      <c r="H563" s="78" t="str">
        <f>Data!K547</f>
        <v/>
      </c>
    </row>
    <row r="564" spans="3:8">
      <c r="C564" s="75" t="str">
        <f>Data!F548</f>
        <v/>
      </c>
      <c r="D564" s="60" t="str">
        <f>Data!G548</f>
        <v/>
      </c>
      <c r="F564" s="75" t="str">
        <f>Data!I548</f>
        <v/>
      </c>
      <c r="G564" s="78" t="str">
        <f>Data!J548</f>
        <v/>
      </c>
      <c r="H564" s="78" t="str">
        <f>Data!K548</f>
        <v/>
      </c>
    </row>
    <row r="565" spans="3:8">
      <c r="C565" s="75" t="str">
        <f>Data!F549</f>
        <v/>
      </c>
      <c r="D565" s="60" t="str">
        <f>Data!G549</f>
        <v/>
      </c>
      <c r="F565" s="75" t="str">
        <f>Data!I549</f>
        <v/>
      </c>
      <c r="G565" s="78" t="str">
        <f>Data!J549</f>
        <v/>
      </c>
      <c r="H565" s="78" t="str">
        <f>Data!K549</f>
        <v/>
      </c>
    </row>
    <row r="566" spans="3:8">
      <c r="C566" s="75" t="str">
        <f>Data!F550</f>
        <v/>
      </c>
      <c r="D566" s="60" t="str">
        <f>Data!G550</f>
        <v/>
      </c>
      <c r="F566" s="75" t="str">
        <f>Data!I550</f>
        <v/>
      </c>
      <c r="G566" s="78" t="str">
        <f>Data!J550</f>
        <v/>
      </c>
      <c r="H566" s="78" t="str">
        <f>Data!K550</f>
        <v/>
      </c>
    </row>
    <row r="567" spans="3:8">
      <c r="C567" s="75" t="str">
        <f>Data!F551</f>
        <v/>
      </c>
      <c r="D567" s="60" t="str">
        <f>Data!G551</f>
        <v/>
      </c>
      <c r="F567" s="75" t="str">
        <f>Data!I551</f>
        <v/>
      </c>
      <c r="G567" s="78" t="str">
        <f>Data!J551</f>
        <v/>
      </c>
      <c r="H567" s="78" t="str">
        <f>Data!K551</f>
        <v/>
      </c>
    </row>
    <row r="568" spans="3:8">
      <c r="C568" s="75" t="str">
        <f>Data!F552</f>
        <v/>
      </c>
      <c r="D568" s="60" t="str">
        <f>Data!G552</f>
        <v/>
      </c>
      <c r="F568" s="75" t="str">
        <f>Data!I552</f>
        <v/>
      </c>
      <c r="G568" s="78" t="str">
        <f>Data!J552</f>
        <v/>
      </c>
      <c r="H568" s="78" t="str">
        <f>Data!K552</f>
        <v/>
      </c>
    </row>
    <row r="569" spans="3:8">
      <c r="C569" s="75" t="str">
        <f>Data!F553</f>
        <v/>
      </c>
      <c r="D569" s="60" t="str">
        <f>Data!G553</f>
        <v/>
      </c>
      <c r="F569" s="75" t="str">
        <f>Data!I553</f>
        <v/>
      </c>
      <c r="G569" s="78" t="str">
        <f>Data!J553</f>
        <v/>
      </c>
      <c r="H569" s="78" t="str">
        <f>Data!K553</f>
        <v/>
      </c>
    </row>
    <row r="570" spans="3:8">
      <c r="C570" s="75" t="str">
        <f>Data!F554</f>
        <v/>
      </c>
      <c r="D570" s="60" t="str">
        <f>Data!G554</f>
        <v/>
      </c>
      <c r="F570" s="75" t="str">
        <f>Data!I554</f>
        <v/>
      </c>
      <c r="G570" s="78" t="str">
        <f>Data!J554</f>
        <v/>
      </c>
      <c r="H570" s="78" t="str">
        <f>Data!K554</f>
        <v/>
      </c>
    </row>
    <row r="571" spans="3:8">
      <c r="C571" s="75" t="str">
        <f>Data!F555</f>
        <v/>
      </c>
      <c r="D571" s="60" t="str">
        <f>Data!G555</f>
        <v/>
      </c>
      <c r="F571" s="75" t="str">
        <f>Data!I555</f>
        <v/>
      </c>
      <c r="G571" s="78" t="str">
        <f>Data!J555</f>
        <v/>
      </c>
      <c r="H571" s="78" t="str">
        <f>Data!K555</f>
        <v/>
      </c>
    </row>
    <row r="572" spans="3:8">
      <c r="C572" s="75" t="str">
        <f>Data!F556</f>
        <v/>
      </c>
      <c r="D572" s="60" t="str">
        <f>Data!G556</f>
        <v/>
      </c>
      <c r="F572" s="75" t="str">
        <f>Data!I556</f>
        <v/>
      </c>
      <c r="G572" s="78" t="str">
        <f>Data!J556</f>
        <v/>
      </c>
      <c r="H572" s="78" t="str">
        <f>Data!K556</f>
        <v/>
      </c>
    </row>
    <row r="573" spans="3:8">
      <c r="C573" s="75" t="str">
        <f>Data!F557</f>
        <v/>
      </c>
      <c r="D573" s="60" t="str">
        <f>Data!G557</f>
        <v/>
      </c>
      <c r="F573" s="75" t="str">
        <f>Data!I557</f>
        <v/>
      </c>
      <c r="G573" s="78" t="str">
        <f>Data!J557</f>
        <v/>
      </c>
      <c r="H573" s="78" t="str">
        <f>Data!K557</f>
        <v/>
      </c>
    </row>
    <row r="574" spans="3:8">
      <c r="C574" s="75" t="str">
        <f>Data!F558</f>
        <v/>
      </c>
      <c r="D574" s="60" t="str">
        <f>Data!G558</f>
        <v/>
      </c>
      <c r="F574" s="75" t="str">
        <f>Data!I558</f>
        <v/>
      </c>
      <c r="G574" s="78" t="str">
        <f>Data!J558</f>
        <v/>
      </c>
      <c r="H574" s="78" t="str">
        <f>Data!K558</f>
        <v/>
      </c>
    </row>
    <row r="575" spans="3:8">
      <c r="C575" s="75" t="str">
        <f>Data!F559</f>
        <v/>
      </c>
      <c r="D575" s="60" t="str">
        <f>Data!G559</f>
        <v/>
      </c>
      <c r="F575" s="75" t="str">
        <f>Data!I559</f>
        <v/>
      </c>
      <c r="G575" s="78" t="str">
        <f>Data!J559</f>
        <v/>
      </c>
      <c r="H575" s="78" t="str">
        <f>Data!K559</f>
        <v/>
      </c>
    </row>
    <row r="576" spans="3:8">
      <c r="C576" s="75" t="str">
        <f>Data!F560</f>
        <v/>
      </c>
      <c r="D576" s="60" t="str">
        <f>Data!G560</f>
        <v/>
      </c>
      <c r="F576" s="75" t="str">
        <f>Data!I560</f>
        <v/>
      </c>
      <c r="G576" s="78" t="str">
        <f>Data!J560</f>
        <v/>
      </c>
      <c r="H576" s="78" t="str">
        <f>Data!K560</f>
        <v/>
      </c>
    </row>
    <row r="577" spans="3:8">
      <c r="C577" s="75" t="str">
        <f>Data!F561</f>
        <v/>
      </c>
      <c r="D577" s="60" t="str">
        <f>Data!G561</f>
        <v/>
      </c>
      <c r="F577" s="75" t="str">
        <f>Data!I561</f>
        <v/>
      </c>
      <c r="G577" s="78" t="str">
        <f>Data!J561</f>
        <v/>
      </c>
      <c r="H577" s="78" t="str">
        <f>Data!K561</f>
        <v/>
      </c>
    </row>
    <row r="578" spans="3:8">
      <c r="C578" s="75" t="str">
        <f>Data!F562</f>
        <v/>
      </c>
      <c r="D578" s="60" t="str">
        <f>Data!G562</f>
        <v/>
      </c>
      <c r="F578" s="75" t="str">
        <f>Data!I562</f>
        <v/>
      </c>
      <c r="G578" s="78" t="str">
        <f>Data!J562</f>
        <v/>
      </c>
      <c r="H578" s="78" t="str">
        <f>Data!K562</f>
        <v/>
      </c>
    </row>
    <row r="579" spans="3:8">
      <c r="C579" s="75" t="str">
        <f>Data!F563</f>
        <v/>
      </c>
      <c r="D579" s="60" t="str">
        <f>Data!G563</f>
        <v/>
      </c>
      <c r="F579" s="75" t="str">
        <f>Data!I563</f>
        <v/>
      </c>
      <c r="G579" s="78" t="str">
        <f>Data!J563</f>
        <v/>
      </c>
      <c r="H579" s="78" t="str">
        <f>Data!K563</f>
        <v/>
      </c>
    </row>
    <row r="580" spans="3:8">
      <c r="C580" s="75" t="str">
        <f>Data!F564</f>
        <v/>
      </c>
      <c r="D580" s="60" t="str">
        <f>Data!G564</f>
        <v/>
      </c>
      <c r="F580" s="75" t="str">
        <f>Data!I564</f>
        <v/>
      </c>
      <c r="G580" s="78" t="str">
        <f>Data!J564</f>
        <v/>
      </c>
      <c r="H580" s="78" t="str">
        <f>Data!K564</f>
        <v/>
      </c>
    </row>
    <row r="581" spans="3:8">
      <c r="C581" s="75" t="str">
        <f>Data!F565</f>
        <v/>
      </c>
      <c r="D581" s="60" t="str">
        <f>Data!G565</f>
        <v/>
      </c>
      <c r="F581" s="75" t="str">
        <f>Data!I565</f>
        <v/>
      </c>
      <c r="G581" s="78" t="str">
        <f>Data!J565</f>
        <v/>
      </c>
      <c r="H581" s="78" t="str">
        <f>Data!K565</f>
        <v/>
      </c>
    </row>
    <row r="582" spans="3:8">
      <c r="C582" s="75" t="str">
        <f>Data!F566</f>
        <v/>
      </c>
      <c r="D582" s="60" t="str">
        <f>Data!G566</f>
        <v/>
      </c>
      <c r="F582" s="75" t="str">
        <f>Data!I566</f>
        <v/>
      </c>
      <c r="G582" s="78" t="str">
        <f>Data!J566</f>
        <v/>
      </c>
      <c r="H582" s="78" t="str">
        <f>Data!K566</f>
        <v/>
      </c>
    </row>
    <row r="583" spans="3:8">
      <c r="C583" s="75" t="str">
        <f>Data!F567</f>
        <v/>
      </c>
      <c r="D583" s="60" t="str">
        <f>Data!G567</f>
        <v/>
      </c>
      <c r="F583" s="75" t="str">
        <f>Data!I567</f>
        <v/>
      </c>
      <c r="G583" s="78" t="str">
        <f>Data!J567</f>
        <v/>
      </c>
      <c r="H583" s="78" t="str">
        <f>Data!K567</f>
        <v/>
      </c>
    </row>
    <row r="584" spans="3:8">
      <c r="C584" s="75" t="str">
        <f>Data!F568</f>
        <v/>
      </c>
      <c r="D584" s="60" t="str">
        <f>Data!G568</f>
        <v/>
      </c>
      <c r="F584" s="75" t="str">
        <f>Data!I568</f>
        <v/>
      </c>
      <c r="G584" s="78" t="str">
        <f>Data!J568</f>
        <v/>
      </c>
      <c r="H584" s="78" t="str">
        <f>Data!K568</f>
        <v/>
      </c>
    </row>
    <row r="585" spans="3:8">
      <c r="C585" s="75" t="str">
        <f>Data!F569</f>
        <v/>
      </c>
      <c r="D585" s="60" t="str">
        <f>Data!G569</f>
        <v/>
      </c>
      <c r="F585" s="75" t="str">
        <f>Data!I569</f>
        <v/>
      </c>
      <c r="G585" s="78" t="str">
        <f>Data!J569</f>
        <v/>
      </c>
      <c r="H585" s="78" t="str">
        <f>Data!K569</f>
        <v/>
      </c>
    </row>
    <row r="586" spans="3:8">
      <c r="C586" s="75" t="str">
        <f>Data!F570</f>
        <v/>
      </c>
      <c r="D586" s="60" t="str">
        <f>Data!G570</f>
        <v/>
      </c>
      <c r="F586" s="75" t="str">
        <f>Data!I570</f>
        <v/>
      </c>
      <c r="G586" s="78" t="str">
        <f>Data!J570</f>
        <v/>
      </c>
      <c r="H586" s="78" t="str">
        <f>Data!K570</f>
        <v/>
      </c>
    </row>
    <row r="587" spans="3:8">
      <c r="C587" s="75" t="str">
        <f>Data!F571</f>
        <v/>
      </c>
      <c r="D587" s="60" t="str">
        <f>Data!G571</f>
        <v/>
      </c>
      <c r="F587" s="75" t="str">
        <f>Data!I571</f>
        <v/>
      </c>
      <c r="G587" s="78" t="str">
        <f>Data!J571</f>
        <v/>
      </c>
      <c r="H587" s="78" t="str">
        <f>Data!K571</f>
        <v/>
      </c>
    </row>
    <row r="588" spans="3:8">
      <c r="C588" s="75" t="str">
        <f>Data!F572</f>
        <v/>
      </c>
      <c r="D588" s="60" t="str">
        <f>Data!G572</f>
        <v/>
      </c>
      <c r="F588" s="75" t="str">
        <f>Data!I572</f>
        <v/>
      </c>
      <c r="G588" s="78" t="str">
        <f>Data!J572</f>
        <v/>
      </c>
      <c r="H588" s="78" t="str">
        <f>Data!K572</f>
        <v/>
      </c>
    </row>
    <row r="589" spans="3:8">
      <c r="C589" s="75" t="str">
        <f>Data!F573</f>
        <v/>
      </c>
      <c r="D589" s="60" t="str">
        <f>Data!G573</f>
        <v/>
      </c>
      <c r="F589" s="75" t="str">
        <f>Data!I573</f>
        <v/>
      </c>
      <c r="G589" s="78" t="str">
        <f>Data!J573</f>
        <v/>
      </c>
      <c r="H589" s="78" t="str">
        <f>Data!K573</f>
        <v/>
      </c>
    </row>
    <row r="590" spans="3:8">
      <c r="C590" s="75" t="str">
        <f>Data!F574</f>
        <v/>
      </c>
      <c r="D590" s="60" t="str">
        <f>Data!G574</f>
        <v/>
      </c>
      <c r="F590" s="75" t="str">
        <f>Data!I574</f>
        <v/>
      </c>
      <c r="G590" s="78" t="str">
        <f>Data!J574</f>
        <v/>
      </c>
      <c r="H590" s="78" t="str">
        <f>Data!K574</f>
        <v/>
      </c>
    </row>
    <row r="591" spans="3:8">
      <c r="C591" s="75" t="str">
        <f>Data!F575</f>
        <v/>
      </c>
      <c r="D591" s="60" t="str">
        <f>Data!G575</f>
        <v/>
      </c>
      <c r="F591" s="75" t="str">
        <f>Data!I575</f>
        <v/>
      </c>
      <c r="G591" s="78" t="str">
        <f>Data!J575</f>
        <v/>
      </c>
      <c r="H591" s="78" t="str">
        <f>Data!K575</f>
        <v/>
      </c>
    </row>
    <row r="592" spans="3:8">
      <c r="C592" s="75" t="str">
        <f>Data!F576</f>
        <v/>
      </c>
      <c r="D592" s="60" t="str">
        <f>Data!G576</f>
        <v/>
      </c>
      <c r="F592" s="75" t="str">
        <f>Data!I576</f>
        <v/>
      </c>
      <c r="G592" s="78" t="str">
        <f>Data!J576</f>
        <v/>
      </c>
      <c r="H592" s="78" t="str">
        <f>Data!K576</f>
        <v/>
      </c>
    </row>
    <row r="593" spans="3:8">
      <c r="C593" s="75" t="str">
        <f>Data!F577</f>
        <v/>
      </c>
      <c r="D593" s="60" t="str">
        <f>Data!G577</f>
        <v/>
      </c>
      <c r="F593" s="75" t="str">
        <f>Data!I577</f>
        <v/>
      </c>
      <c r="G593" s="78" t="str">
        <f>Data!J577</f>
        <v/>
      </c>
      <c r="H593" s="78" t="str">
        <f>Data!K577</f>
        <v/>
      </c>
    </row>
    <row r="594" spans="3:8">
      <c r="C594" s="75" t="str">
        <f>Data!F578</f>
        <v/>
      </c>
      <c r="D594" s="60" t="str">
        <f>Data!G578</f>
        <v/>
      </c>
      <c r="F594" s="75" t="str">
        <f>Data!I578</f>
        <v/>
      </c>
      <c r="G594" s="78" t="str">
        <f>Data!J578</f>
        <v/>
      </c>
      <c r="H594" s="78" t="str">
        <f>Data!K578</f>
        <v/>
      </c>
    </row>
    <row r="595" spans="3:8">
      <c r="C595" s="75" t="str">
        <f>Data!F579</f>
        <v/>
      </c>
      <c r="D595" s="60" t="str">
        <f>Data!G579</f>
        <v/>
      </c>
      <c r="F595" s="75" t="str">
        <f>Data!I579</f>
        <v/>
      </c>
      <c r="G595" s="78" t="str">
        <f>Data!J579</f>
        <v/>
      </c>
      <c r="H595" s="78" t="str">
        <f>Data!K579</f>
        <v/>
      </c>
    </row>
    <row r="596" spans="3:8">
      <c r="C596" s="75" t="str">
        <f>Data!F580</f>
        <v/>
      </c>
      <c r="D596" s="60" t="str">
        <f>Data!G580</f>
        <v/>
      </c>
      <c r="F596" s="75" t="str">
        <f>Data!I580</f>
        <v/>
      </c>
      <c r="G596" s="78" t="str">
        <f>Data!J580</f>
        <v/>
      </c>
      <c r="H596" s="78" t="str">
        <f>Data!K580</f>
        <v/>
      </c>
    </row>
    <row r="597" spans="3:8">
      <c r="C597" s="75" t="str">
        <f>Data!F581</f>
        <v/>
      </c>
      <c r="D597" s="60" t="str">
        <f>Data!G581</f>
        <v/>
      </c>
      <c r="F597" s="75" t="str">
        <f>Data!I581</f>
        <v/>
      </c>
      <c r="G597" s="78" t="str">
        <f>Data!J581</f>
        <v/>
      </c>
      <c r="H597" s="78" t="str">
        <f>Data!K581</f>
        <v/>
      </c>
    </row>
    <row r="598" spans="3:8">
      <c r="C598" s="75" t="str">
        <f>Data!F582</f>
        <v/>
      </c>
      <c r="D598" s="60" t="str">
        <f>Data!G582</f>
        <v/>
      </c>
      <c r="F598" s="75" t="str">
        <f>Data!I582</f>
        <v/>
      </c>
      <c r="G598" s="78" t="str">
        <f>Data!J582</f>
        <v/>
      </c>
      <c r="H598" s="78" t="str">
        <f>Data!K582</f>
        <v/>
      </c>
    </row>
    <row r="599" spans="3:8">
      <c r="C599" s="75" t="str">
        <f>Data!F583</f>
        <v/>
      </c>
      <c r="D599" s="60" t="str">
        <f>Data!G583</f>
        <v/>
      </c>
      <c r="F599" s="75" t="str">
        <f>Data!I583</f>
        <v/>
      </c>
      <c r="G599" s="78" t="str">
        <f>Data!J583</f>
        <v/>
      </c>
      <c r="H599" s="78" t="str">
        <f>Data!K583</f>
        <v/>
      </c>
    </row>
    <row r="600" spans="3:8">
      <c r="C600" s="75" t="str">
        <f>Data!F584</f>
        <v/>
      </c>
      <c r="D600" s="60" t="str">
        <f>Data!G584</f>
        <v/>
      </c>
      <c r="F600" s="75" t="str">
        <f>Data!I584</f>
        <v/>
      </c>
      <c r="G600" s="78" t="str">
        <f>Data!J584</f>
        <v/>
      </c>
      <c r="H600" s="78" t="str">
        <f>Data!K584</f>
        <v/>
      </c>
    </row>
    <row r="601" spans="3:8">
      <c r="C601" s="75" t="str">
        <f>Data!F585</f>
        <v/>
      </c>
      <c r="D601" s="60" t="str">
        <f>Data!G585</f>
        <v/>
      </c>
      <c r="F601" s="75" t="str">
        <f>Data!I585</f>
        <v/>
      </c>
      <c r="G601" s="78" t="str">
        <f>Data!J585</f>
        <v/>
      </c>
      <c r="H601" s="78" t="str">
        <f>Data!K585</f>
        <v/>
      </c>
    </row>
    <row r="602" spans="3:8">
      <c r="C602" s="75" t="str">
        <f>Data!F586</f>
        <v/>
      </c>
      <c r="D602" s="60" t="str">
        <f>Data!G586</f>
        <v/>
      </c>
      <c r="F602" s="75" t="str">
        <f>Data!I586</f>
        <v/>
      </c>
      <c r="G602" s="78" t="str">
        <f>Data!J586</f>
        <v/>
      </c>
      <c r="H602" s="78" t="str">
        <f>Data!K586</f>
        <v/>
      </c>
    </row>
    <row r="603" spans="3:8">
      <c r="C603" s="75" t="str">
        <f>Data!F587</f>
        <v/>
      </c>
      <c r="D603" s="60" t="str">
        <f>Data!G587</f>
        <v/>
      </c>
      <c r="F603" s="75" t="str">
        <f>Data!I587</f>
        <v/>
      </c>
      <c r="G603" s="78" t="str">
        <f>Data!J587</f>
        <v/>
      </c>
      <c r="H603" s="78" t="str">
        <f>Data!K587</f>
        <v/>
      </c>
    </row>
    <row r="604" spans="3:8">
      <c r="C604" s="75" t="str">
        <f>Data!F588</f>
        <v/>
      </c>
      <c r="D604" s="60" t="str">
        <f>Data!G588</f>
        <v/>
      </c>
      <c r="F604" s="75" t="str">
        <f>Data!I588</f>
        <v/>
      </c>
      <c r="G604" s="78" t="str">
        <f>Data!J588</f>
        <v/>
      </c>
      <c r="H604" s="78" t="str">
        <f>Data!K588</f>
        <v/>
      </c>
    </row>
    <row r="605" spans="3:8">
      <c r="C605" s="75" t="str">
        <f>Data!F589</f>
        <v/>
      </c>
      <c r="D605" s="60" t="str">
        <f>Data!G589</f>
        <v/>
      </c>
      <c r="F605" s="75" t="str">
        <f>Data!I589</f>
        <v/>
      </c>
      <c r="G605" s="78" t="str">
        <f>Data!J589</f>
        <v/>
      </c>
      <c r="H605" s="78" t="str">
        <f>Data!K589</f>
        <v/>
      </c>
    </row>
    <row r="606" spans="3:8">
      <c r="C606" s="75" t="str">
        <f>Data!F590</f>
        <v/>
      </c>
      <c r="D606" s="60" t="str">
        <f>Data!G590</f>
        <v/>
      </c>
      <c r="F606" s="75" t="str">
        <f>Data!I590</f>
        <v/>
      </c>
      <c r="G606" s="78" t="str">
        <f>Data!J590</f>
        <v/>
      </c>
      <c r="H606" s="78" t="str">
        <f>Data!K590</f>
        <v/>
      </c>
    </row>
    <row r="607" spans="3:8">
      <c r="C607" s="75" t="str">
        <f>Data!F591</f>
        <v/>
      </c>
      <c r="D607" s="60" t="str">
        <f>Data!G591</f>
        <v/>
      </c>
      <c r="F607" s="75" t="str">
        <f>Data!I591</f>
        <v/>
      </c>
      <c r="G607" s="78" t="str">
        <f>Data!J591</f>
        <v/>
      </c>
      <c r="H607" s="78" t="str">
        <f>Data!K591</f>
        <v/>
      </c>
    </row>
    <row r="608" spans="3:8">
      <c r="C608" s="75" t="str">
        <f>Data!F592</f>
        <v/>
      </c>
      <c r="D608" s="60" t="str">
        <f>Data!G592</f>
        <v/>
      </c>
      <c r="F608" s="75" t="str">
        <f>Data!I592</f>
        <v/>
      </c>
      <c r="G608" s="78" t="str">
        <f>Data!J592</f>
        <v/>
      </c>
      <c r="H608" s="78" t="str">
        <f>Data!K592</f>
        <v/>
      </c>
    </row>
    <row r="609" spans="3:8">
      <c r="C609" s="75" t="str">
        <f>Data!F593</f>
        <v/>
      </c>
      <c r="D609" s="60" t="str">
        <f>Data!G593</f>
        <v/>
      </c>
      <c r="F609" s="75" t="str">
        <f>Data!I593</f>
        <v/>
      </c>
      <c r="G609" s="78" t="str">
        <f>Data!J593</f>
        <v/>
      </c>
      <c r="H609" s="78" t="str">
        <f>Data!K593</f>
        <v/>
      </c>
    </row>
    <row r="610" spans="3:8">
      <c r="C610" s="75" t="str">
        <f>Data!F594</f>
        <v/>
      </c>
      <c r="D610" s="60" t="str">
        <f>Data!G594</f>
        <v/>
      </c>
      <c r="F610" s="75" t="str">
        <f>Data!I594</f>
        <v/>
      </c>
      <c r="G610" s="78" t="str">
        <f>Data!J594</f>
        <v/>
      </c>
      <c r="H610" s="78" t="str">
        <f>Data!K594</f>
        <v/>
      </c>
    </row>
    <row r="611" spans="3:8">
      <c r="C611" s="75" t="str">
        <f>Data!F595</f>
        <v/>
      </c>
      <c r="D611" s="60" t="str">
        <f>Data!G595</f>
        <v/>
      </c>
      <c r="F611" s="75" t="str">
        <f>Data!I595</f>
        <v/>
      </c>
      <c r="G611" s="78" t="str">
        <f>Data!J595</f>
        <v/>
      </c>
      <c r="H611" s="78" t="str">
        <f>Data!K595</f>
        <v/>
      </c>
    </row>
    <row r="612" spans="3:8">
      <c r="C612" s="75" t="str">
        <f>Data!F596</f>
        <v/>
      </c>
      <c r="D612" s="60" t="str">
        <f>Data!G596</f>
        <v/>
      </c>
      <c r="F612" s="75" t="str">
        <f>Data!I596</f>
        <v/>
      </c>
      <c r="G612" s="78" t="str">
        <f>Data!J596</f>
        <v/>
      </c>
      <c r="H612" s="78" t="str">
        <f>Data!K596</f>
        <v/>
      </c>
    </row>
    <row r="613" spans="3:8">
      <c r="C613" s="75" t="str">
        <f>Data!F597</f>
        <v/>
      </c>
      <c r="D613" s="60" t="str">
        <f>Data!G597</f>
        <v/>
      </c>
      <c r="F613" s="75" t="str">
        <f>Data!I597</f>
        <v/>
      </c>
      <c r="G613" s="78" t="str">
        <f>Data!J597</f>
        <v/>
      </c>
      <c r="H613" s="78" t="str">
        <f>Data!K597</f>
        <v/>
      </c>
    </row>
    <row r="614" spans="3:8">
      <c r="C614" s="75" t="str">
        <f>Data!F598</f>
        <v/>
      </c>
      <c r="D614" s="60" t="str">
        <f>Data!G598</f>
        <v/>
      </c>
      <c r="F614" s="75" t="str">
        <f>Data!I598</f>
        <v/>
      </c>
      <c r="G614" s="78" t="str">
        <f>Data!J598</f>
        <v/>
      </c>
      <c r="H614" s="78" t="str">
        <f>Data!K598</f>
        <v/>
      </c>
    </row>
    <row r="615" spans="3:8">
      <c r="C615" s="75" t="str">
        <f>Data!F599</f>
        <v/>
      </c>
      <c r="D615" s="60" t="str">
        <f>Data!G599</f>
        <v/>
      </c>
      <c r="F615" s="75" t="str">
        <f>Data!I599</f>
        <v/>
      </c>
      <c r="G615" s="78" t="str">
        <f>Data!J599</f>
        <v/>
      </c>
      <c r="H615" s="78" t="str">
        <f>Data!K599</f>
        <v/>
      </c>
    </row>
    <row r="616" spans="3:8">
      <c r="C616" s="75" t="str">
        <f>Data!F600</f>
        <v/>
      </c>
      <c r="D616" s="60" t="str">
        <f>Data!G600</f>
        <v/>
      </c>
      <c r="F616" s="75" t="str">
        <f>Data!I600</f>
        <v/>
      </c>
      <c r="G616" s="78" t="str">
        <f>Data!J600</f>
        <v/>
      </c>
      <c r="H616" s="78" t="str">
        <f>Data!K600</f>
        <v/>
      </c>
    </row>
    <row r="617" spans="3:8">
      <c r="C617" s="75" t="str">
        <f>Data!F601</f>
        <v/>
      </c>
      <c r="D617" s="60" t="str">
        <f>Data!G601</f>
        <v/>
      </c>
      <c r="F617" s="75" t="str">
        <f>Data!I601</f>
        <v/>
      </c>
      <c r="G617" s="78" t="str">
        <f>Data!J601</f>
        <v/>
      </c>
      <c r="H617" s="78" t="str">
        <f>Data!K601</f>
        <v/>
      </c>
    </row>
    <row r="618" spans="3:8">
      <c r="C618" s="75" t="str">
        <f>Data!F602</f>
        <v/>
      </c>
      <c r="D618" s="60" t="str">
        <f>Data!G602</f>
        <v/>
      </c>
      <c r="F618" s="75" t="str">
        <f>Data!I602</f>
        <v/>
      </c>
      <c r="G618" s="78" t="str">
        <f>Data!J602</f>
        <v/>
      </c>
      <c r="H618" s="78" t="str">
        <f>Data!K602</f>
        <v/>
      </c>
    </row>
    <row r="619" spans="3:8">
      <c r="C619" s="75" t="str">
        <f>Data!F603</f>
        <v/>
      </c>
      <c r="D619" s="60" t="str">
        <f>Data!G603</f>
        <v/>
      </c>
      <c r="F619" s="75" t="str">
        <f>Data!I603</f>
        <v/>
      </c>
      <c r="G619" s="78" t="str">
        <f>Data!J603</f>
        <v/>
      </c>
      <c r="H619" s="78" t="str">
        <f>Data!K603</f>
        <v/>
      </c>
    </row>
    <row r="620" spans="3:8">
      <c r="C620" s="75" t="str">
        <f>Data!F604</f>
        <v/>
      </c>
      <c r="D620" s="60" t="str">
        <f>Data!G604</f>
        <v/>
      </c>
      <c r="F620" s="75" t="str">
        <f>Data!I604</f>
        <v/>
      </c>
      <c r="G620" s="78" t="str">
        <f>Data!J604</f>
        <v/>
      </c>
      <c r="H620" s="78" t="str">
        <f>Data!K604</f>
        <v/>
      </c>
    </row>
    <row r="621" spans="3:8">
      <c r="C621" s="75" t="str">
        <f>Data!F605</f>
        <v/>
      </c>
      <c r="D621" s="60" t="str">
        <f>Data!G605</f>
        <v/>
      </c>
      <c r="F621" s="75" t="str">
        <f>Data!I605</f>
        <v/>
      </c>
      <c r="G621" s="78" t="str">
        <f>Data!J605</f>
        <v/>
      </c>
      <c r="H621" s="78" t="str">
        <f>Data!K605</f>
        <v/>
      </c>
    </row>
    <row r="622" spans="3:8">
      <c r="C622" s="75" t="str">
        <f>Data!F606</f>
        <v/>
      </c>
      <c r="D622" s="60" t="str">
        <f>Data!G606</f>
        <v/>
      </c>
      <c r="F622" s="75" t="str">
        <f>Data!I606</f>
        <v/>
      </c>
      <c r="G622" s="78" t="str">
        <f>Data!J606</f>
        <v/>
      </c>
      <c r="H622" s="78" t="str">
        <f>Data!K606</f>
        <v/>
      </c>
    </row>
    <row r="623" spans="3:8">
      <c r="C623" s="75" t="str">
        <f>Data!F607</f>
        <v/>
      </c>
      <c r="D623" s="60" t="str">
        <f>Data!G607</f>
        <v/>
      </c>
      <c r="F623" s="75" t="str">
        <f>Data!I607</f>
        <v/>
      </c>
      <c r="G623" s="78" t="str">
        <f>Data!J607</f>
        <v/>
      </c>
      <c r="H623" s="78" t="str">
        <f>Data!K607</f>
        <v/>
      </c>
    </row>
    <row r="624" spans="3:8">
      <c r="C624" s="75" t="str">
        <f>Data!F608</f>
        <v/>
      </c>
      <c r="D624" s="60" t="str">
        <f>Data!G608</f>
        <v/>
      </c>
      <c r="F624" s="75" t="str">
        <f>Data!I608</f>
        <v/>
      </c>
      <c r="G624" s="78" t="str">
        <f>Data!J608</f>
        <v/>
      </c>
      <c r="H624" s="78" t="str">
        <f>Data!K608</f>
        <v/>
      </c>
    </row>
    <row r="625" spans="3:8">
      <c r="C625" s="75" t="str">
        <f>Data!F609</f>
        <v/>
      </c>
      <c r="D625" s="60" t="str">
        <f>Data!G609</f>
        <v/>
      </c>
      <c r="F625" s="75" t="str">
        <f>Data!I609</f>
        <v/>
      </c>
      <c r="G625" s="78" t="str">
        <f>Data!J609</f>
        <v/>
      </c>
      <c r="H625" s="78" t="str">
        <f>Data!K609</f>
        <v/>
      </c>
    </row>
    <row r="626" spans="3:8">
      <c r="C626" s="75" t="str">
        <f>Data!F610</f>
        <v/>
      </c>
      <c r="D626" s="60" t="str">
        <f>Data!G610</f>
        <v/>
      </c>
      <c r="F626" s="75" t="str">
        <f>Data!I610</f>
        <v/>
      </c>
      <c r="G626" s="78" t="str">
        <f>Data!J610</f>
        <v/>
      </c>
      <c r="H626" s="78" t="str">
        <f>Data!K610</f>
        <v/>
      </c>
    </row>
    <row r="627" spans="3:8">
      <c r="C627" s="75" t="str">
        <f>Data!F611</f>
        <v/>
      </c>
      <c r="D627" s="60" t="str">
        <f>Data!G611</f>
        <v/>
      </c>
      <c r="F627" s="75" t="str">
        <f>Data!I611</f>
        <v/>
      </c>
      <c r="G627" s="78" t="str">
        <f>Data!J611</f>
        <v/>
      </c>
      <c r="H627" s="78" t="str">
        <f>Data!K611</f>
        <v/>
      </c>
    </row>
    <row r="628" spans="3:8">
      <c r="C628" s="75" t="str">
        <f>Data!F612</f>
        <v/>
      </c>
      <c r="D628" s="60" t="str">
        <f>Data!G612</f>
        <v/>
      </c>
      <c r="F628" s="75" t="str">
        <f>Data!I612</f>
        <v/>
      </c>
      <c r="G628" s="78" t="str">
        <f>Data!J612</f>
        <v/>
      </c>
      <c r="H628" s="78" t="str">
        <f>Data!K612</f>
        <v/>
      </c>
    </row>
    <row r="629" spans="3:8">
      <c r="C629" s="75" t="str">
        <f>Data!F613</f>
        <v/>
      </c>
      <c r="D629" s="60" t="str">
        <f>Data!G613</f>
        <v/>
      </c>
      <c r="F629" s="75" t="str">
        <f>Data!I613</f>
        <v/>
      </c>
      <c r="G629" s="78" t="str">
        <f>Data!J613</f>
        <v/>
      </c>
      <c r="H629" s="78" t="str">
        <f>Data!K613</f>
        <v/>
      </c>
    </row>
    <row r="630" spans="3:8">
      <c r="C630" s="75" t="str">
        <f>Data!F614</f>
        <v/>
      </c>
      <c r="D630" s="60" t="str">
        <f>Data!G614</f>
        <v/>
      </c>
      <c r="F630" s="75" t="str">
        <f>Data!I614</f>
        <v/>
      </c>
      <c r="G630" s="78" t="str">
        <f>Data!J614</f>
        <v/>
      </c>
      <c r="H630" s="78" t="str">
        <f>Data!K614</f>
        <v/>
      </c>
    </row>
    <row r="631" spans="3:8">
      <c r="C631" s="75" t="str">
        <f>Data!F615</f>
        <v/>
      </c>
      <c r="D631" s="60" t="str">
        <f>Data!G615</f>
        <v/>
      </c>
      <c r="F631" s="75" t="str">
        <f>Data!I615</f>
        <v/>
      </c>
      <c r="G631" s="78" t="str">
        <f>Data!J615</f>
        <v/>
      </c>
      <c r="H631" s="78" t="str">
        <f>Data!K615</f>
        <v/>
      </c>
    </row>
    <row r="632" spans="3:8">
      <c r="C632" s="75" t="str">
        <f>Data!F616</f>
        <v/>
      </c>
      <c r="D632" s="60" t="str">
        <f>Data!G616</f>
        <v/>
      </c>
      <c r="F632" s="75" t="str">
        <f>Data!I616</f>
        <v/>
      </c>
      <c r="G632" s="78" t="str">
        <f>Data!J616</f>
        <v/>
      </c>
      <c r="H632" s="78" t="str">
        <f>Data!K616</f>
        <v/>
      </c>
    </row>
    <row r="633" spans="3:8">
      <c r="C633" s="75" t="str">
        <f>Data!F617</f>
        <v/>
      </c>
      <c r="D633" s="60" t="str">
        <f>Data!G617</f>
        <v/>
      </c>
      <c r="F633" s="75" t="str">
        <f>Data!I617</f>
        <v/>
      </c>
      <c r="G633" s="78" t="str">
        <f>Data!J617</f>
        <v/>
      </c>
      <c r="H633" s="78" t="str">
        <f>Data!K617</f>
        <v/>
      </c>
    </row>
    <row r="634" spans="3:8">
      <c r="C634" s="75" t="str">
        <f>Data!F618</f>
        <v/>
      </c>
      <c r="D634" s="60" t="str">
        <f>Data!G618</f>
        <v/>
      </c>
      <c r="F634" s="75" t="str">
        <f>Data!I618</f>
        <v/>
      </c>
      <c r="G634" s="78" t="str">
        <f>Data!J618</f>
        <v/>
      </c>
      <c r="H634" s="78" t="str">
        <f>Data!K618</f>
        <v/>
      </c>
    </row>
    <row r="635" spans="3:8">
      <c r="C635" s="75" t="str">
        <f>Data!F619</f>
        <v/>
      </c>
      <c r="D635" s="60" t="str">
        <f>Data!G619</f>
        <v/>
      </c>
      <c r="F635" s="75" t="str">
        <f>Data!I619</f>
        <v/>
      </c>
      <c r="G635" s="78" t="str">
        <f>Data!J619</f>
        <v/>
      </c>
      <c r="H635" s="78" t="str">
        <f>Data!K619</f>
        <v/>
      </c>
    </row>
    <row r="636" spans="3:8">
      <c r="C636" s="75" t="str">
        <f>Data!F620</f>
        <v/>
      </c>
      <c r="D636" s="60" t="str">
        <f>Data!G620</f>
        <v/>
      </c>
      <c r="F636" s="75" t="str">
        <f>Data!I620</f>
        <v/>
      </c>
      <c r="G636" s="78" t="str">
        <f>Data!J620</f>
        <v/>
      </c>
      <c r="H636" s="78" t="str">
        <f>Data!K620</f>
        <v/>
      </c>
    </row>
    <row r="637" spans="3:8">
      <c r="C637" s="75" t="str">
        <f>Data!F621</f>
        <v/>
      </c>
      <c r="D637" s="60" t="str">
        <f>Data!G621</f>
        <v/>
      </c>
      <c r="F637" s="75" t="str">
        <f>Data!I621</f>
        <v/>
      </c>
      <c r="G637" s="78" t="str">
        <f>Data!J621</f>
        <v/>
      </c>
      <c r="H637" s="78" t="str">
        <f>Data!K621</f>
        <v/>
      </c>
    </row>
    <row r="638" spans="3:8">
      <c r="C638" s="75" t="str">
        <f>Data!F622</f>
        <v/>
      </c>
      <c r="D638" s="60" t="str">
        <f>Data!G622</f>
        <v/>
      </c>
      <c r="F638" s="75" t="str">
        <f>Data!I622</f>
        <v/>
      </c>
      <c r="G638" s="78" t="str">
        <f>Data!J622</f>
        <v/>
      </c>
      <c r="H638" s="78" t="str">
        <f>Data!K622</f>
        <v/>
      </c>
    </row>
    <row r="639" spans="3:8">
      <c r="C639" s="75" t="str">
        <f>Data!F623</f>
        <v/>
      </c>
      <c r="D639" s="60" t="str">
        <f>Data!G623</f>
        <v/>
      </c>
      <c r="F639" s="75" t="str">
        <f>Data!I623</f>
        <v/>
      </c>
      <c r="G639" s="78" t="str">
        <f>Data!J623</f>
        <v/>
      </c>
      <c r="H639" s="78" t="str">
        <f>Data!K623</f>
        <v/>
      </c>
    </row>
    <row r="640" spans="3:8">
      <c r="C640" s="75" t="str">
        <f>Data!F624</f>
        <v/>
      </c>
      <c r="D640" s="60" t="str">
        <f>Data!G624</f>
        <v/>
      </c>
      <c r="F640" s="75" t="str">
        <f>Data!I624</f>
        <v/>
      </c>
      <c r="G640" s="78" t="str">
        <f>Data!J624</f>
        <v/>
      </c>
      <c r="H640" s="78" t="str">
        <f>Data!K624</f>
        <v/>
      </c>
    </row>
    <row r="641" spans="3:8">
      <c r="C641" s="75" t="str">
        <f>Data!F625</f>
        <v/>
      </c>
      <c r="D641" s="60" t="str">
        <f>Data!G625</f>
        <v/>
      </c>
      <c r="F641" s="75" t="str">
        <f>Data!I625</f>
        <v/>
      </c>
      <c r="G641" s="78" t="str">
        <f>Data!J625</f>
        <v/>
      </c>
      <c r="H641" s="78" t="str">
        <f>Data!K625</f>
        <v/>
      </c>
    </row>
    <row r="642" spans="3:8">
      <c r="C642" s="75" t="str">
        <f>Data!F626</f>
        <v/>
      </c>
      <c r="D642" s="60" t="str">
        <f>Data!G626</f>
        <v/>
      </c>
      <c r="F642" s="75" t="str">
        <f>Data!I626</f>
        <v/>
      </c>
      <c r="G642" s="78" t="str">
        <f>Data!J626</f>
        <v/>
      </c>
      <c r="H642" s="78" t="str">
        <f>Data!K626</f>
        <v/>
      </c>
    </row>
    <row r="643" spans="3:8">
      <c r="C643" s="75" t="str">
        <f>Data!F627</f>
        <v/>
      </c>
      <c r="D643" s="60" t="str">
        <f>Data!G627</f>
        <v/>
      </c>
      <c r="F643" s="75" t="str">
        <f>Data!I627</f>
        <v/>
      </c>
      <c r="G643" s="78" t="str">
        <f>Data!J627</f>
        <v/>
      </c>
      <c r="H643" s="78" t="str">
        <f>Data!K627</f>
        <v/>
      </c>
    </row>
    <row r="644" spans="3:8">
      <c r="C644" s="75" t="str">
        <f>Data!F628</f>
        <v/>
      </c>
      <c r="D644" s="60" t="str">
        <f>Data!G628</f>
        <v/>
      </c>
      <c r="F644" s="75" t="str">
        <f>Data!I628</f>
        <v/>
      </c>
      <c r="G644" s="78" t="str">
        <f>Data!J628</f>
        <v/>
      </c>
      <c r="H644" s="78" t="str">
        <f>Data!K628</f>
        <v/>
      </c>
    </row>
    <row r="645" spans="3:8">
      <c r="C645" s="75" t="str">
        <f>Data!F629</f>
        <v/>
      </c>
      <c r="D645" s="60" t="str">
        <f>Data!G629</f>
        <v/>
      </c>
      <c r="F645" s="75" t="str">
        <f>Data!I629</f>
        <v/>
      </c>
      <c r="G645" s="78" t="str">
        <f>Data!J629</f>
        <v/>
      </c>
      <c r="H645" s="78" t="str">
        <f>Data!K629</f>
        <v/>
      </c>
    </row>
    <row r="646" spans="3:8">
      <c r="C646" s="75" t="str">
        <f>Data!F630</f>
        <v/>
      </c>
      <c r="D646" s="60" t="str">
        <f>Data!G630</f>
        <v/>
      </c>
      <c r="F646" s="75" t="str">
        <f>Data!I630</f>
        <v/>
      </c>
      <c r="G646" s="78" t="str">
        <f>Data!J630</f>
        <v/>
      </c>
      <c r="H646" s="78" t="str">
        <f>Data!K630</f>
        <v/>
      </c>
    </row>
    <row r="647" spans="3:8">
      <c r="C647" s="75" t="str">
        <f>Data!F631</f>
        <v/>
      </c>
      <c r="D647" s="60" t="str">
        <f>Data!G631</f>
        <v/>
      </c>
      <c r="F647" s="75" t="str">
        <f>Data!I631</f>
        <v/>
      </c>
      <c r="G647" s="78" t="str">
        <f>Data!J631</f>
        <v/>
      </c>
      <c r="H647" s="78" t="str">
        <f>Data!K631</f>
        <v/>
      </c>
    </row>
    <row r="648" spans="3:8">
      <c r="C648" s="75" t="str">
        <f>Data!F632</f>
        <v/>
      </c>
      <c r="D648" s="60" t="str">
        <f>Data!G632</f>
        <v/>
      </c>
      <c r="F648" s="75" t="str">
        <f>Data!I632</f>
        <v/>
      </c>
      <c r="G648" s="78" t="str">
        <f>Data!J632</f>
        <v/>
      </c>
      <c r="H648" s="78" t="str">
        <f>Data!K632</f>
        <v/>
      </c>
    </row>
    <row r="649" spans="3:8">
      <c r="C649" s="75" t="str">
        <f>Data!F633</f>
        <v/>
      </c>
      <c r="D649" s="60" t="str">
        <f>Data!G633</f>
        <v/>
      </c>
      <c r="F649" s="75" t="str">
        <f>Data!I633</f>
        <v/>
      </c>
      <c r="G649" s="78" t="str">
        <f>Data!J633</f>
        <v/>
      </c>
      <c r="H649" s="78" t="str">
        <f>Data!K633</f>
        <v/>
      </c>
    </row>
    <row r="650" spans="3:8">
      <c r="C650" s="75" t="str">
        <f>Data!F634</f>
        <v/>
      </c>
      <c r="D650" s="60" t="str">
        <f>Data!G634</f>
        <v/>
      </c>
      <c r="F650" s="75" t="str">
        <f>Data!I634</f>
        <v/>
      </c>
      <c r="G650" s="78" t="str">
        <f>Data!J634</f>
        <v/>
      </c>
      <c r="H650" s="78" t="str">
        <f>Data!K634</f>
        <v/>
      </c>
    </row>
    <row r="651" spans="3:8">
      <c r="C651" s="75" t="str">
        <f>Data!F635</f>
        <v/>
      </c>
      <c r="D651" s="60" t="str">
        <f>Data!G635</f>
        <v/>
      </c>
      <c r="F651" s="75" t="str">
        <f>Data!I635</f>
        <v/>
      </c>
      <c r="G651" s="78" t="str">
        <f>Data!J635</f>
        <v/>
      </c>
      <c r="H651" s="78" t="str">
        <f>Data!K635</f>
        <v/>
      </c>
    </row>
    <row r="652" spans="3:8">
      <c r="C652" s="75" t="str">
        <f>Data!F636</f>
        <v/>
      </c>
      <c r="D652" s="60" t="str">
        <f>Data!G636</f>
        <v/>
      </c>
      <c r="F652" s="75" t="str">
        <f>Data!I636</f>
        <v/>
      </c>
      <c r="G652" s="78" t="str">
        <f>Data!J636</f>
        <v/>
      </c>
      <c r="H652" s="78" t="str">
        <f>Data!K636</f>
        <v/>
      </c>
    </row>
    <row r="653" spans="3:8">
      <c r="C653" s="75" t="str">
        <f>Data!F637</f>
        <v/>
      </c>
      <c r="D653" s="60" t="str">
        <f>Data!G637</f>
        <v/>
      </c>
      <c r="F653" s="75" t="str">
        <f>Data!I637</f>
        <v/>
      </c>
      <c r="G653" s="78" t="str">
        <f>Data!J637</f>
        <v/>
      </c>
      <c r="H653" s="78" t="str">
        <f>Data!K637</f>
        <v/>
      </c>
    </row>
    <row r="654" spans="3:8">
      <c r="C654" s="75" t="str">
        <f>Data!F638</f>
        <v/>
      </c>
      <c r="D654" s="60" t="str">
        <f>Data!G638</f>
        <v/>
      </c>
      <c r="F654" s="75" t="str">
        <f>Data!I638</f>
        <v/>
      </c>
      <c r="G654" s="78" t="str">
        <f>Data!J638</f>
        <v/>
      </c>
      <c r="H654" s="78" t="str">
        <f>Data!K638</f>
        <v/>
      </c>
    </row>
    <row r="655" spans="3:8">
      <c r="C655" s="75" t="str">
        <f>Data!F639</f>
        <v/>
      </c>
      <c r="D655" s="60" t="str">
        <f>Data!G639</f>
        <v/>
      </c>
      <c r="F655" s="75" t="str">
        <f>Data!I639</f>
        <v/>
      </c>
      <c r="G655" s="78" t="str">
        <f>Data!J639</f>
        <v/>
      </c>
      <c r="H655" s="78" t="str">
        <f>Data!K639</f>
        <v/>
      </c>
    </row>
    <row r="656" spans="3:8">
      <c r="C656" s="75" t="str">
        <f>Data!F640</f>
        <v/>
      </c>
      <c r="D656" s="60" t="str">
        <f>Data!G640</f>
        <v/>
      </c>
      <c r="F656" s="75" t="str">
        <f>Data!I640</f>
        <v/>
      </c>
      <c r="G656" s="78" t="str">
        <f>Data!J640</f>
        <v/>
      </c>
      <c r="H656" s="78" t="str">
        <f>Data!K640</f>
        <v/>
      </c>
    </row>
    <row r="657" spans="3:8">
      <c r="C657" s="75" t="str">
        <f>Data!F641</f>
        <v/>
      </c>
      <c r="D657" s="60" t="str">
        <f>Data!G641</f>
        <v/>
      </c>
      <c r="F657" s="75" t="str">
        <f>Data!I641</f>
        <v/>
      </c>
      <c r="G657" s="78" t="str">
        <f>Data!J641</f>
        <v/>
      </c>
      <c r="H657" s="78" t="str">
        <f>Data!K641</f>
        <v/>
      </c>
    </row>
    <row r="658" spans="3:8">
      <c r="C658" s="75" t="str">
        <f>Data!F642</f>
        <v/>
      </c>
      <c r="D658" s="60" t="str">
        <f>Data!G642</f>
        <v/>
      </c>
      <c r="F658" s="75" t="str">
        <f>Data!I642</f>
        <v/>
      </c>
      <c r="G658" s="78" t="str">
        <f>Data!J642</f>
        <v/>
      </c>
      <c r="H658" s="78" t="str">
        <f>Data!K642</f>
        <v/>
      </c>
    </row>
    <row r="659" spans="3:8">
      <c r="C659" s="75" t="str">
        <f>Data!F643</f>
        <v/>
      </c>
      <c r="D659" s="60" t="str">
        <f>Data!G643</f>
        <v/>
      </c>
      <c r="F659" s="75" t="str">
        <f>Data!I643</f>
        <v/>
      </c>
      <c r="G659" s="78" t="str">
        <f>Data!J643</f>
        <v/>
      </c>
      <c r="H659" s="78" t="str">
        <f>Data!K643</f>
        <v/>
      </c>
    </row>
    <row r="660" spans="3:8">
      <c r="C660" s="75" t="str">
        <f>Data!F644</f>
        <v/>
      </c>
      <c r="D660" s="60" t="str">
        <f>Data!G644</f>
        <v/>
      </c>
      <c r="F660" s="75" t="str">
        <f>Data!I644</f>
        <v/>
      </c>
      <c r="G660" s="78" t="str">
        <f>Data!J644</f>
        <v/>
      </c>
      <c r="H660" s="78" t="str">
        <f>Data!K644</f>
        <v/>
      </c>
    </row>
    <row r="661" spans="3:8">
      <c r="C661" s="75" t="str">
        <f>Data!F645</f>
        <v/>
      </c>
      <c r="D661" s="60" t="str">
        <f>Data!G645</f>
        <v/>
      </c>
      <c r="F661" s="75" t="str">
        <f>Data!I645</f>
        <v/>
      </c>
      <c r="G661" s="78" t="str">
        <f>Data!J645</f>
        <v/>
      </c>
      <c r="H661" s="78" t="str">
        <f>Data!K645</f>
        <v/>
      </c>
    </row>
    <row r="662" spans="3:8">
      <c r="C662" s="75" t="str">
        <f>Data!F646</f>
        <v/>
      </c>
      <c r="D662" s="60" t="str">
        <f>Data!G646</f>
        <v/>
      </c>
      <c r="F662" s="75" t="str">
        <f>Data!I646</f>
        <v/>
      </c>
      <c r="G662" s="78" t="str">
        <f>Data!J646</f>
        <v/>
      </c>
      <c r="H662" s="78" t="str">
        <f>Data!K646</f>
        <v/>
      </c>
    </row>
    <row r="663" spans="3:8">
      <c r="C663" s="75" t="str">
        <f>Data!F647</f>
        <v/>
      </c>
      <c r="D663" s="60" t="str">
        <f>Data!G647</f>
        <v/>
      </c>
      <c r="F663" s="75" t="str">
        <f>Data!I647</f>
        <v/>
      </c>
      <c r="G663" s="78" t="str">
        <f>Data!J647</f>
        <v/>
      </c>
      <c r="H663" s="78" t="str">
        <f>Data!K647</f>
        <v/>
      </c>
    </row>
    <row r="664" spans="3:8">
      <c r="C664" s="75" t="str">
        <f>Data!F648</f>
        <v/>
      </c>
      <c r="D664" s="60" t="str">
        <f>Data!G648</f>
        <v/>
      </c>
      <c r="F664" s="75" t="str">
        <f>Data!I648</f>
        <v/>
      </c>
      <c r="G664" s="78" t="str">
        <f>Data!J648</f>
        <v/>
      </c>
      <c r="H664" s="78" t="str">
        <f>Data!K648</f>
        <v/>
      </c>
    </row>
    <row r="665" spans="3:8">
      <c r="C665" s="75" t="str">
        <f>Data!F649</f>
        <v/>
      </c>
      <c r="D665" s="60" t="str">
        <f>Data!G649</f>
        <v/>
      </c>
      <c r="F665" s="75" t="str">
        <f>Data!I649</f>
        <v/>
      </c>
      <c r="G665" s="78" t="str">
        <f>Data!J649</f>
        <v/>
      </c>
      <c r="H665" s="78" t="str">
        <f>Data!K649</f>
        <v/>
      </c>
    </row>
    <row r="666" spans="3:8">
      <c r="C666" s="75" t="str">
        <f>Data!F650</f>
        <v/>
      </c>
      <c r="D666" s="60" t="str">
        <f>Data!G650</f>
        <v/>
      </c>
      <c r="F666" s="75" t="str">
        <f>Data!I650</f>
        <v/>
      </c>
      <c r="G666" s="78" t="str">
        <f>Data!J650</f>
        <v/>
      </c>
      <c r="H666" s="78" t="str">
        <f>Data!K650</f>
        <v/>
      </c>
    </row>
    <row r="667" spans="3:8">
      <c r="C667" s="75" t="str">
        <f>Data!F651</f>
        <v/>
      </c>
      <c r="D667" s="60" t="str">
        <f>Data!G651</f>
        <v/>
      </c>
      <c r="F667" s="75" t="str">
        <f>Data!I651</f>
        <v/>
      </c>
      <c r="G667" s="78" t="str">
        <f>Data!J651</f>
        <v/>
      </c>
      <c r="H667" s="78" t="str">
        <f>Data!K651</f>
        <v/>
      </c>
    </row>
    <row r="668" spans="3:8">
      <c r="C668" s="75" t="str">
        <f>Data!F652</f>
        <v/>
      </c>
      <c r="D668" s="60" t="str">
        <f>Data!G652</f>
        <v/>
      </c>
      <c r="F668" s="75" t="str">
        <f>Data!I652</f>
        <v/>
      </c>
      <c r="G668" s="78" t="str">
        <f>Data!J652</f>
        <v/>
      </c>
      <c r="H668" s="78" t="str">
        <f>Data!K652</f>
        <v/>
      </c>
    </row>
    <row r="669" spans="3:8">
      <c r="C669" s="75" t="str">
        <f>Data!F653</f>
        <v/>
      </c>
      <c r="D669" s="60" t="str">
        <f>Data!G653</f>
        <v/>
      </c>
      <c r="F669" s="75" t="str">
        <f>Data!I653</f>
        <v/>
      </c>
      <c r="G669" s="78" t="str">
        <f>Data!J653</f>
        <v/>
      </c>
      <c r="H669" s="78" t="str">
        <f>Data!K653</f>
        <v/>
      </c>
    </row>
    <row r="670" spans="3:8">
      <c r="C670" s="75" t="str">
        <f>Data!F654</f>
        <v/>
      </c>
      <c r="D670" s="60" t="str">
        <f>Data!G654</f>
        <v/>
      </c>
      <c r="F670" s="75" t="str">
        <f>Data!I654</f>
        <v/>
      </c>
      <c r="G670" s="78" t="str">
        <f>Data!J654</f>
        <v/>
      </c>
      <c r="H670" s="78" t="str">
        <f>Data!K654</f>
        <v/>
      </c>
    </row>
    <row r="671" spans="3:8">
      <c r="C671" s="75" t="str">
        <f>Data!F655</f>
        <v/>
      </c>
      <c r="D671" s="60" t="str">
        <f>Data!G655</f>
        <v/>
      </c>
      <c r="F671" s="75" t="str">
        <f>Data!I655</f>
        <v/>
      </c>
      <c r="G671" s="78" t="str">
        <f>Data!J655</f>
        <v/>
      </c>
      <c r="H671" s="78" t="str">
        <f>Data!K655</f>
        <v/>
      </c>
    </row>
    <row r="672" spans="3:8">
      <c r="C672" s="75" t="str">
        <f>Data!F656</f>
        <v/>
      </c>
      <c r="D672" s="60" t="str">
        <f>Data!G656</f>
        <v/>
      </c>
      <c r="F672" s="75" t="str">
        <f>Data!I656</f>
        <v/>
      </c>
      <c r="G672" s="78" t="str">
        <f>Data!J656</f>
        <v/>
      </c>
      <c r="H672" s="78" t="str">
        <f>Data!K656</f>
        <v/>
      </c>
    </row>
    <row r="673" spans="3:8">
      <c r="C673" s="75" t="str">
        <f>Data!F657</f>
        <v/>
      </c>
      <c r="D673" s="60" t="str">
        <f>Data!G657</f>
        <v/>
      </c>
      <c r="F673" s="75" t="str">
        <f>Data!I657</f>
        <v/>
      </c>
      <c r="G673" s="78" t="str">
        <f>Data!J657</f>
        <v/>
      </c>
      <c r="H673" s="78" t="str">
        <f>Data!K657</f>
        <v/>
      </c>
    </row>
    <row r="674" spans="3:8">
      <c r="C674" s="75" t="str">
        <f>Data!F658</f>
        <v/>
      </c>
      <c r="D674" s="60" t="str">
        <f>Data!G658</f>
        <v/>
      </c>
      <c r="F674" s="75" t="str">
        <f>Data!I658</f>
        <v/>
      </c>
      <c r="G674" s="78" t="str">
        <f>Data!J658</f>
        <v/>
      </c>
      <c r="H674" s="78" t="str">
        <f>Data!K658</f>
        <v/>
      </c>
    </row>
    <row r="675" spans="3:8">
      <c r="C675" s="75" t="str">
        <f>Data!F659</f>
        <v/>
      </c>
      <c r="D675" s="60" t="str">
        <f>Data!G659</f>
        <v/>
      </c>
      <c r="F675" s="75" t="str">
        <f>Data!I659</f>
        <v/>
      </c>
      <c r="G675" s="78" t="str">
        <f>Data!J659</f>
        <v/>
      </c>
      <c r="H675" s="78" t="str">
        <f>Data!K659</f>
        <v/>
      </c>
    </row>
    <row r="676" spans="3:8">
      <c r="C676" s="75" t="str">
        <f>Data!F660</f>
        <v/>
      </c>
      <c r="D676" s="60" t="str">
        <f>Data!G660</f>
        <v/>
      </c>
      <c r="F676" s="75" t="str">
        <f>Data!I660</f>
        <v/>
      </c>
      <c r="G676" s="78" t="str">
        <f>Data!J660</f>
        <v/>
      </c>
      <c r="H676" s="78" t="str">
        <f>Data!K660</f>
        <v/>
      </c>
    </row>
    <row r="677" spans="3:8">
      <c r="C677" s="75" t="str">
        <f>Data!F661</f>
        <v/>
      </c>
      <c r="D677" s="60" t="str">
        <f>Data!G661</f>
        <v/>
      </c>
      <c r="F677" s="75" t="str">
        <f>Data!I661</f>
        <v/>
      </c>
      <c r="G677" s="78" t="str">
        <f>Data!J661</f>
        <v/>
      </c>
      <c r="H677" s="78" t="str">
        <f>Data!K661</f>
        <v/>
      </c>
    </row>
    <row r="678" spans="3:8">
      <c r="C678" s="75" t="str">
        <f>Data!F662</f>
        <v/>
      </c>
      <c r="D678" s="60" t="str">
        <f>Data!G662</f>
        <v/>
      </c>
      <c r="F678" s="75" t="str">
        <f>Data!I662</f>
        <v/>
      </c>
      <c r="G678" s="78" t="str">
        <f>Data!J662</f>
        <v/>
      </c>
      <c r="H678" s="78" t="str">
        <f>Data!K662</f>
        <v/>
      </c>
    </row>
    <row r="679" spans="3:8">
      <c r="C679" s="75" t="str">
        <f>Data!F663</f>
        <v/>
      </c>
      <c r="D679" s="60" t="str">
        <f>Data!G663</f>
        <v/>
      </c>
      <c r="F679" s="75" t="str">
        <f>Data!I663</f>
        <v/>
      </c>
      <c r="G679" s="78" t="str">
        <f>Data!J663</f>
        <v/>
      </c>
      <c r="H679" s="78" t="str">
        <f>Data!K663</f>
        <v/>
      </c>
    </row>
    <row r="680" spans="3:8">
      <c r="C680" s="75" t="str">
        <f>Data!F664</f>
        <v/>
      </c>
      <c r="D680" s="60" t="str">
        <f>Data!G664</f>
        <v/>
      </c>
      <c r="F680" s="75" t="str">
        <f>Data!I664</f>
        <v/>
      </c>
      <c r="G680" s="78" t="str">
        <f>Data!J664</f>
        <v/>
      </c>
      <c r="H680" s="78" t="str">
        <f>Data!K664</f>
        <v/>
      </c>
    </row>
    <row r="681" spans="3:8">
      <c r="C681" s="75" t="str">
        <f>Data!F665</f>
        <v/>
      </c>
      <c r="D681" s="60" t="str">
        <f>Data!G665</f>
        <v/>
      </c>
      <c r="F681" s="75" t="str">
        <f>Data!I665</f>
        <v/>
      </c>
      <c r="G681" s="78" t="str">
        <f>Data!J665</f>
        <v/>
      </c>
      <c r="H681" s="78" t="str">
        <f>Data!K665</f>
        <v/>
      </c>
    </row>
    <row r="682" spans="3:8">
      <c r="C682" s="75" t="str">
        <f>Data!F666</f>
        <v/>
      </c>
      <c r="D682" s="60" t="str">
        <f>Data!G666</f>
        <v/>
      </c>
      <c r="F682" s="75" t="str">
        <f>Data!I666</f>
        <v/>
      </c>
      <c r="G682" s="78" t="str">
        <f>Data!J666</f>
        <v/>
      </c>
      <c r="H682" s="78" t="str">
        <f>Data!K666</f>
        <v/>
      </c>
    </row>
    <row r="683" spans="3:8">
      <c r="C683" s="75" t="str">
        <f>Data!F667</f>
        <v/>
      </c>
      <c r="D683" s="60" t="str">
        <f>Data!G667</f>
        <v/>
      </c>
      <c r="F683" s="75" t="str">
        <f>Data!I667</f>
        <v/>
      </c>
      <c r="G683" s="78" t="str">
        <f>Data!J667</f>
        <v/>
      </c>
      <c r="H683" s="78" t="str">
        <f>Data!K667</f>
        <v/>
      </c>
    </row>
    <row r="684" spans="3:8">
      <c r="C684" s="75" t="str">
        <f>Data!F668</f>
        <v/>
      </c>
      <c r="D684" s="60" t="str">
        <f>Data!G668</f>
        <v/>
      </c>
      <c r="F684" s="75" t="str">
        <f>Data!I668</f>
        <v/>
      </c>
      <c r="G684" s="78" t="str">
        <f>Data!J668</f>
        <v/>
      </c>
      <c r="H684" s="78" t="str">
        <f>Data!K668</f>
        <v/>
      </c>
    </row>
    <row r="685" spans="3:8">
      <c r="C685" s="75" t="str">
        <f>Data!F669</f>
        <v/>
      </c>
      <c r="D685" s="60" t="str">
        <f>Data!G669</f>
        <v/>
      </c>
      <c r="F685" s="75" t="str">
        <f>Data!I669</f>
        <v/>
      </c>
      <c r="G685" s="78" t="str">
        <f>Data!J669</f>
        <v/>
      </c>
      <c r="H685" s="78" t="str">
        <f>Data!K669</f>
        <v/>
      </c>
    </row>
    <row r="686" spans="3:8">
      <c r="C686" s="75" t="str">
        <f>Data!F670</f>
        <v/>
      </c>
      <c r="D686" s="60" t="str">
        <f>Data!G670</f>
        <v/>
      </c>
      <c r="F686" s="75" t="str">
        <f>Data!I670</f>
        <v/>
      </c>
      <c r="G686" s="78" t="str">
        <f>Data!J670</f>
        <v/>
      </c>
      <c r="H686" s="78" t="str">
        <f>Data!K670</f>
        <v/>
      </c>
    </row>
    <row r="687" spans="3:8">
      <c r="C687" s="75" t="str">
        <f>Data!F671</f>
        <v/>
      </c>
      <c r="D687" s="60" t="str">
        <f>Data!G671</f>
        <v/>
      </c>
      <c r="F687" s="75" t="str">
        <f>Data!I671</f>
        <v/>
      </c>
      <c r="G687" s="78" t="str">
        <f>Data!J671</f>
        <v/>
      </c>
      <c r="H687" s="78" t="str">
        <f>Data!K671</f>
        <v/>
      </c>
    </row>
    <row r="688" spans="3:8">
      <c r="C688" s="75" t="str">
        <f>Data!F672</f>
        <v/>
      </c>
      <c r="D688" s="60" t="str">
        <f>Data!G672</f>
        <v/>
      </c>
      <c r="F688" s="75" t="str">
        <f>Data!I672</f>
        <v/>
      </c>
      <c r="G688" s="78" t="str">
        <f>Data!J672</f>
        <v/>
      </c>
      <c r="H688" s="78" t="str">
        <f>Data!K672</f>
        <v/>
      </c>
    </row>
    <row r="689" spans="3:8">
      <c r="C689" s="75" t="str">
        <f>Data!F673</f>
        <v/>
      </c>
      <c r="D689" s="60" t="str">
        <f>Data!G673</f>
        <v/>
      </c>
      <c r="F689" s="75" t="str">
        <f>Data!I673</f>
        <v/>
      </c>
      <c r="G689" s="78" t="str">
        <f>Data!J673</f>
        <v/>
      </c>
      <c r="H689" s="78" t="str">
        <f>Data!K673</f>
        <v/>
      </c>
    </row>
    <row r="690" spans="3:8">
      <c r="C690" s="75" t="str">
        <f>Data!F674</f>
        <v/>
      </c>
      <c r="D690" s="60" t="str">
        <f>Data!G674</f>
        <v/>
      </c>
      <c r="F690" s="75" t="str">
        <f>Data!I674</f>
        <v/>
      </c>
      <c r="G690" s="78" t="str">
        <f>Data!J674</f>
        <v/>
      </c>
      <c r="H690" s="78" t="str">
        <f>Data!K674</f>
        <v/>
      </c>
    </row>
    <row r="691" spans="3:8">
      <c r="C691" s="75" t="str">
        <f>Data!F675</f>
        <v/>
      </c>
      <c r="D691" s="60" t="str">
        <f>Data!G675</f>
        <v/>
      </c>
      <c r="F691" s="75" t="str">
        <f>Data!I675</f>
        <v/>
      </c>
      <c r="G691" s="78" t="str">
        <f>Data!J675</f>
        <v/>
      </c>
      <c r="H691" s="78" t="str">
        <f>Data!K675</f>
        <v/>
      </c>
    </row>
    <row r="692" spans="3:8">
      <c r="C692" s="75" t="str">
        <f>Data!F676</f>
        <v/>
      </c>
      <c r="D692" s="60" t="str">
        <f>Data!G676</f>
        <v/>
      </c>
      <c r="F692" s="75" t="str">
        <f>Data!I676</f>
        <v/>
      </c>
      <c r="G692" s="78" t="str">
        <f>Data!J676</f>
        <v/>
      </c>
      <c r="H692" s="78" t="str">
        <f>Data!K676</f>
        <v/>
      </c>
    </row>
    <row r="693" spans="3:8">
      <c r="C693" s="75" t="str">
        <f>Data!F677</f>
        <v/>
      </c>
      <c r="D693" s="60" t="str">
        <f>Data!G677</f>
        <v/>
      </c>
      <c r="F693" s="75" t="str">
        <f>Data!I677</f>
        <v/>
      </c>
      <c r="G693" s="78" t="str">
        <f>Data!J677</f>
        <v/>
      </c>
      <c r="H693" s="78" t="str">
        <f>Data!K677</f>
        <v/>
      </c>
    </row>
    <row r="694" spans="3:8">
      <c r="C694" s="75" t="str">
        <f>Data!F678</f>
        <v/>
      </c>
      <c r="D694" s="60" t="str">
        <f>Data!G678</f>
        <v/>
      </c>
      <c r="F694" s="75" t="str">
        <f>Data!I678</f>
        <v/>
      </c>
      <c r="G694" s="78" t="str">
        <f>Data!J678</f>
        <v/>
      </c>
      <c r="H694" s="78" t="str">
        <f>Data!K678</f>
        <v/>
      </c>
    </row>
    <row r="695" spans="3:8">
      <c r="C695" s="75" t="str">
        <f>Data!F679</f>
        <v/>
      </c>
      <c r="D695" s="60" t="str">
        <f>Data!G679</f>
        <v/>
      </c>
      <c r="F695" s="75" t="str">
        <f>Data!I679</f>
        <v/>
      </c>
      <c r="G695" s="78" t="str">
        <f>Data!J679</f>
        <v/>
      </c>
      <c r="H695" s="78" t="str">
        <f>Data!K679</f>
        <v/>
      </c>
    </row>
    <row r="696" spans="3:8">
      <c r="C696" s="75" t="str">
        <f>Data!F680</f>
        <v/>
      </c>
      <c r="D696" s="60" t="str">
        <f>Data!G680</f>
        <v/>
      </c>
      <c r="F696" s="75" t="str">
        <f>Data!I680</f>
        <v/>
      </c>
      <c r="G696" s="78" t="str">
        <f>Data!J680</f>
        <v/>
      </c>
      <c r="H696" s="78" t="str">
        <f>Data!K680</f>
        <v/>
      </c>
    </row>
    <row r="697" spans="3:8">
      <c r="C697" s="75" t="str">
        <f>Data!F681</f>
        <v/>
      </c>
      <c r="D697" s="60" t="str">
        <f>Data!G681</f>
        <v/>
      </c>
      <c r="F697" s="75" t="str">
        <f>Data!I681</f>
        <v/>
      </c>
      <c r="G697" s="78" t="str">
        <f>Data!J681</f>
        <v/>
      </c>
      <c r="H697" s="78" t="str">
        <f>Data!K681</f>
        <v/>
      </c>
    </row>
    <row r="698" spans="3:8">
      <c r="C698" s="75" t="str">
        <f>Data!F682</f>
        <v/>
      </c>
      <c r="D698" s="60" t="str">
        <f>Data!G682</f>
        <v/>
      </c>
      <c r="F698" s="75" t="str">
        <f>Data!I682</f>
        <v/>
      </c>
      <c r="G698" s="78" t="str">
        <f>Data!J682</f>
        <v/>
      </c>
      <c r="H698" s="78" t="str">
        <f>Data!K682</f>
        <v/>
      </c>
    </row>
    <row r="699" spans="3:8">
      <c r="C699" s="75" t="str">
        <f>Data!F683</f>
        <v/>
      </c>
      <c r="D699" s="60" t="str">
        <f>Data!G683</f>
        <v/>
      </c>
      <c r="F699" s="75" t="str">
        <f>Data!I683</f>
        <v/>
      </c>
      <c r="G699" s="78" t="str">
        <f>Data!J683</f>
        <v/>
      </c>
      <c r="H699" s="78" t="str">
        <f>Data!K683</f>
        <v/>
      </c>
    </row>
    <row r="700" spans="3:8">
      <c r="C700" s="75" t="str">
        <f>Data!F684</f>
        <v/>
      </c>
      <c r="D700" s="60" t="str">
        <f>Data!G684</f>
        <v/>
      </c>
      <c r="F700" s="75" t="str">
        <f>Data!I684</f>
        <v/>
      </c>
      <c r="G700" s="78" t="str">
        <f>Data!J684</f>
        <v/>
      </c>
      <c r="H700" s="78" t="str">
        <f>Data!K684</f>
        <v/>
      </c>
    </row>
    <row r="701" spans="3:8">
      <c r="C701" s="75" t="str">
        <f>Data!F685</f>
        <v/>
      </c>
      <c r="D701" s="60" t="str">
        <f>Data!G685</f>
        <v/>
      </c>
      <c r="F701" s="75" t="str">
        <f>Data!I685</f>
        <v/>
      </c>
      <c r="G701" s="78" t="str">
        <f>Data!J685</f>
        <v/>
      </c>
      <c r="H701" s="78" t="str">
        <f>Data!K685</f>
        <v/>
      </c>
    </row>
    <row r="702" spans="3:8">
      <c r="C702" s="75" t="str">
        <f>Data!F686</f>
        <v/>
      </c>
      <c r="D702" s="60" t="str">
        <f>Data!G686</f>
        <v/>
      </c>
      <c r="F702" s="75" t="str">
        <f>Data!I686</f>
        <v/>
      </c>
      <c r="G702" s="78" t="str">
        <f>Data!J686</f>
        <v/>
      </c>
      <c r="H702" s="78" t="str">
        <f>Data!K686</f>
        <v/>
      </c>
    </row>
    <row r="703" spans="3:8">
      <c r="C703" s="75" t="str">
        <f>Data!F687</f>
        <v/>
      </c>
      <c r="D703" s="60" t="str">
        <f>Data!G687</f>
        <v/>
      </c>
      <c r="F703" s="75" t="str">
        <f>Data!I687</f>
        <v/>
      </c>
      <c r="G703" s="78" t="str">
        <f>Data!J687</f>
        <v/>
      </c>
      <c r="H703" s="78" t="str">
        <f>Data!K687</f>
        <v/>
      </c>
    </row>
    <row r="704" spans="3:8">
      <c r="C704" s="75" t="str">
        <f>Data!F688</f>
        <v/>
      </c>
      <c r="D704" s="60" t="str">
        <f>Data!G688</f>
        <v/>
      </c>
      <c r="F704" s="75" t="str">
        <f>Data!I688</f>
        <v/>
      </c>
      <c r="G704" s="78" t="str">
        <f>Data!J688</f>
        <v/>
      </c>
      <c r="H704" s="78" t="str">
        <f>Data!K688</f>
        <v/>
      </c>
    </row>
    <row r="705" spans="3:8">
      <c r="C705" s="75" t="str">
        <f>Data!F689</f>
        <v/>
      </c>
      <c r="D705" s="60" t="str">
        <f>Data!G689</f>
        <v/>
      </c>
      <c r="F705" s="75" t="str">
        <f>Data!I689</f>
        <v/>
      </c>
      <c r="G705" s="78" t="str">
        <f>Data!J689</f>
        <v/>
      </c>
      <c r="H705" s="78" t="str">
        <f>Data!K689</f>
        <v/>
      </c>
    </row>
    <row r="706" spans="3:8">
      <c r="C706" s="75" t="str">
        <f>Data!F690</f>
        <v/>
      </c>
      <c r="D706" s="60" t="str">
        <f>Data!G690</f>
        <v/>
      </c>
      <c r="F706" s="75" t="str">
        <f>Data!I690</f>
        <v/>
      </c>
      <c r="G706" s="78" t="str">
        <f>Data!J690</f>
        <v/>
      </c>
      <c r="H706" s="78" t="str">
        <f>Data!K690</f>
        <v/>
      </c>
    </row>
    <row r="707" spans="3:8">
      <c r="C707" s="75" t="str">
        <f>Data!F691</f>
        <v/>
      </c>
      <c r="D707" s="60" t="str">
        <f>Data!G691</f>
        <v/>
      </c>
      <c r="F707" s="75" t="str">
        <f>Data!I691</f>
        <v/>
      </c>
      <c r="G707" s="78" t="str">
        <f>Data!J691</f>
        <v/>
      </c>
      <c r="H707" s="78" t="str">
        <f>Data!K691</f>
        <v/>
      </c>
    </row>
    <row r="708" spans="3:8">
      <c r="C708" s="75" t="str">
        <f>Data!F692</f>
        <v/>
      </c>
      <c r="D708" s="60" t="str">
        <f>Data!G692</f>
        <v/>
      </c>
      <c r="F708" s="75" t="str">
        <f>Data!I692</f>
        <v/>
      </c>
      <c r="G708" s="78" t="str">
        <f>Data!J692</f>
        <v/>
      </c>
      <c r="H708" s="78" t="str">
        <f>Data!K692</f>
        <v/>
      </c>
    </row>
    <row r="709" spans="3:8">
      <c r="C709" s="75" t="str">
        <f>Data!F693</f>
        <v/>
      </c>
      <c r="D709" s="60" t="str">
        <f>Data!G693</f>
        <v/>
      </c>
      <c r="F709" s="75" t="str">
        <f>Data!I693</f>
        <v/>
      </c>
      <c r="G709" s="78" t="str">
        <f>Data!J693</f>
        <v/>
      </c>
      <c r="H709" s="78" t="str">
        <f>Data!K693</f>
        <v/>
      </c>
    </row>
    <row r="710" spans="3:8">
      <c r="C710" s="75" t="str">
        <f>Data!F694</f>
        <v/>
      </c>
      <c r="D710" s="60" t="str">
        <f>Data!G694</f>
        <v/>
      </c>
      <c r="F710" s="75" t="str">
        <f>Data!I694</f>
        <v/>
      </c>
      <c r="G710" s="78" t="str">
        <f>Data!J694</f>
        <v/>
      </c>
      <c r="H710" s="78" t="str">
        <f>Data!K694</f>
        <v/>
      </c>
    </row>
    <row r="711" spans="3:8">
      <c r="C711" s="75" t="str">
        <f>Data!F695</f>
        <v/>
      </c>
      <c r="D711" s="60" t="str">
        <f>Data!G695</f>
        <v/>
      </c>
      <c r="F711" s="75" t="str">
        <f>Data!I695</f>
        <v/>
      </c>
      <c r="G711" s="78" t="str">
        <f>Data!J695</f>
        <v/>
      </c>
      <c r="H711" s="78" t="str">
        <f>Data!K695</f>
        <v/>
      </c>
    </row>
    <row r="712" spans="3:8">
      <c r="C712" s="75" t="str">
        <f>Data!F696</f>
        <v/>
      </c>
      <c r="D712" s="60" t="str">
        <f>Data!G696</f>
        <v/>
      </c>
      <c r="F712" s="75" t="str">
        <f>Data!I696</f>
        <v/>
      </c>
      <c r="G712" s="78" t="str">
        <f>Data!J696</f>
        <v/>
      </c>
      <c r="H712" s="78" t="str">
        <f>Data!K696</f>
        <v/>
      </c>
    </row>
    <row r="713" spans="3:8">
      <c r="C713" s="75" t="str">
        <f>Data!F697</f>
        <v/>
      </c>
      <c r="D713" s="60" t="str">
        <f>Data!G697</f>
        <v/>
      </c>
      <c r="F713" s="75" t="str">
        <f>Data!I697</f>
        <v/>
      </c>
      <c r="G713" s="78" t="str">
        <f>Data!J697</f>
        <v/>
      </c>
      <c r="H713" s="78" t="str">
        <f>Data!K697</f>
        <v/>
      </c>
    </row>
    <row r="714" spans="3:8">
      <c r="C714" s="75" t="str">
        <f>Data!F698</f>
        <v/>
      </c>
      <c r="D714" s="60" t="str">
        <f>Data!G698</f>
        <v/>
      </c>
      <c r="F714" s="75" t="str">
        <f>Data!I698</f>
        <v/>
      </c>
      <c r="G714" s="78" t="str">
        <f>Data!J698</f>
        <v/>
      </c>
      <c r="H714" s="78" t="str">
        <f>Data!K698</f>
        <v/>
      </c>
    </row>
    <row r="715" spans="3:8">
      <c r="C715" s="75" t="str">
        <f>Data!F699</f>
        <v/>
      </c>
      <c r="D715" s="60" t="str">
        <f>Data!G699</f>
        <v/>
      </c>
      <c r="F715" s="75" t="str">
        <f>Data!I699</f>
        <v/>
      </c>
      <c r="G715" s="78" t="str">
        <f>Data!J699</f>
        <v/>
      </c>
      <c r="H715" s="78" t="str">
        <f>Data!K699</f>
        <v/>
      </c>
    </row>
    <row r="716" spans="3:8">
      <c r="C716" s="75" t="str">
        <f>Data!F700</f>
        <v/>
      </c>
      <c r="D716" s="60" t="str">
        <f>Data!G700</f>
        <v/>
      </c>
      <c r="F716" s="75" t="str">
        <f>Data!I700</f>
        <v/>
      </c>
      <c r="G716" s="78" t="str">
        <f>Data!J700</f>
        <v/>
      </c>
      <c r="H716" s="78" t="str">
        <f>Data!K700</f>
        <v/>
      </c>
    </row>
    <row r="717" spans="3:8">
      <c r="C717" s="75" t="str">
        <f>Data!F701</f>
        <v/>
      </c>
      <c r="D717" s="60" t="str">
        <f>Data!G701</f>
        <v/>
      </c>
      <c r="F717" s="75" t="str">
        <f>Data!I701</f>
        <v/>
      </c>
      <c r="G717" s="78" t="str">
        <f>Data!J701</f>
        <v/>
      </c>
      <c r="H717" s="78" t="str">
        <f>Data!K701</f>
        <v/>
      </c>
    </row>
    <row r="718" spans="3:8">
      <c r="C718" s="75" t="str">
        <f>Data!F702</f>
        <v/>
      </c>
      <c r="D718" s="60" t="str">
        <f>Data!G702</f>
        <v/>
      </c>
      <c r="F718" s="75" t="str">
        <f>Data!I702</f>
        <v/>
      </c>
      <c r="G718" s="78" t="str">
        <f>Data!J702</f>
        <v/>
      </c>
      <c r="H718" s="78" t="str">
        <f>Data!K702</f>
        <v/>
      </c>
    </row>
    <row r="719" spans="3:8">
      <c r="C719" s="75" t="str">
        <f>Data!F703</f>
        <v/>
      </c>
      <c r="D719" s="60" t="str">
        <f>Data!G703</f>
        <v/>
      </c>
      <c r="F719" s="75" t="str">
        <f>Data!I703</f>
        <v/>
      </c>
      <c r="G719" s="78" t="str">
        <f>Data!J703</f>
        <v/>
      </c>
      <c r="H719" s="78" t="str">
        <f>Data!K703</f>
        <v/>
      </c>
    </row>
    <row r="720" spans="3:8">
      <c r="C720" s="75" t="str">
        <f>Data!F704</f>
        <v/>
      </c>
      <c r="D720" s="60" t="str">
        <f>Data!G704</f>
        <v/>
      </c>
      <c r="F720" s="75" t="str">
        <f>Data!I704</f>
        <v/>
      </c>
      <c r="G720" s="78" t="str">
        <f>Data!J704</f>
        <v/>
      </c>
      <c r="H720" s="78" t="str">
        <f>Data!K704</f>
        <v/>
      </c>
    </row>
    <row r="721" spans="3:8">
      <c r="C721" s="75" t="str">
        <f>Data!F705</f>
        <v/>
      </c>
      <c r="D721" s="60" t="str">
        <f>Data!G705</f>
        <v/>
      </c>
      <c r="F721" s="75" t="str">
        <f>Data!I705</f>
        <v/>
      </c>
      <c r="G721" s="78" t="str">
        <f>Data!J705</f>
        <v/>
      </c>
      <c r="H721" s="78" t="str">
        <f>Data!K705</f>
        <v/>
      </c>
    </row>
    <row r="722" spans="3:8">
      <c r="C722" s="75" t="str">
        <f>Data!F706</f>
        <v/>
      </c>
      <c r="D722" s="60" t="str">
        <f>Data!G706</f>
        <v/>
      </c>
      <c r="F722" s="75" t="str">
        <f>Data!I706</f>
        <v/>
      </c>
      <c r="G722" s="78" t="str">
        <f>Data!J706</f>
        <v/>
      </c>
      <c r="H722" s="78" t="str">
        <f>Data!K706</f>
        <v/>
      </c>
    </row>
    <row r="723" spans="3:8">
      <c r="C723" s="75" t="str">
        <f>Data!F707</f>
        <v/>
      </c>
      <c r="D723" s="60" t="str">
        <f>Data!G707</f>
        <v/>
      </c>
      <c r="F723" s="75" t="str">
        <f>Data!I707</f>
        <v/>
      </c>
      <c r="G723" s="78" t="str">
        <f>Data!J707</f>
        <v/>
      </c>
      <c r="H723" s="78" t="str">
        <f>Data!K707</f>
        <v/>
      </c>
    </row>
    <row r="724" spans="3:8">
      <c r="C724" s="75" t="str">
        <f>Data!F708</f>
        <v/>
      </c>
      <c r="D724" s="60" t="str">
        <f>Data!G708</f>
        <v/>
      </c>
      <c r="F724" s="75" t="str">
        <f>Data!I708</f>
        <v/>
      </c>
      <c r="G724" s="78" t="str">
        <f>Data!J708</f>
        <v/>
      </c>
      <c r="H724" s="78" t="str">
        <f>Data!K708</f>
        <v/>
      </c>
    </row>
    <row r="725" spans="3:8">
      <c r="C725" s="75" t="str">
        <f>Data!F709</f>
        <v/>
      </c>
      <c r="D725" s="60" t="str">
        <f>Data!G709</f>
        <v/>
      </c>
      <c r="F725" s="75" t="str">
        <f>Data!I709</f>
        <v/>
      </c>
      <c r="G725" s="78" t="str">
        <f>Data!J709</f>
        <v/>
      </c>
      <c r="H725" s="78" t="str">
        <f>Data!K709</f>
        <v/>
      </c>
    </row>
    <row r="726" spans="3:8">
      <c r="C726" s="75" t="str">
        <f>Data!F710</f>
        <v/>
      </c>
      <c r="D726" s="60" t="str">
        <f>Data!G710</f>
        <v/>
      </c>
      <c r="F726" s="75" t="str">
        <f>Data!I710</f>
        <v/>
      </c>
      <c r="G726" s="78" t="str">
        <f>Data!J710</f>
        <v/>
      </c>
      <c r="H726" s="78" t="str">
        <f>Data!K710</f>
        <v/>
      </c>
    </row>
    <row r="727" spans="3:8">
      <c r="C727" s="75" t="str">
        <f>Data!F711</f>
        <v/>
      </c>
      <c r="D727" s="60" t="str">
        <f>Data!G711</f>
        <v/>
      </c>
      <c r="F727" s="75" t="str">
        <f>Data!I711</f>
        <v/>
      </c>
      <c r="G727" s="78" t="str">
        <f>Data!J711</f>
        <v/>
      </c>
      <c r="H727" s="78" t="str">
        <f>Data!K711</f>
        <v/>
      </c>
    </row>
    <row r="728" spans="3:8">
      <c r="C728" s="75" t="str">
        <f>Data!F712</f>
        <v/>
      </c>
      <c r="D728" s="60" t="str">
        <f>Data!G712</f>
        <v/>
      </c>
      <c r="F728" s="75" t="str">
        <f>Data!I712</f>
        <v/>
      </c>
      <c r="G728" s="78" t="str">
        <f>Data!J712</f>
        <v/>
      </c>
      <c r="H728" s="78" t="str">
        <f>Data!K712</f>
        <v/>
      </c>
    </row>
    <row r="729" spans="3:8">
      <c r="C729" s="75" t="str">
        <f>Data!F713</f>
        <v/>
      </c>
      <c r="D729" s="60" t="str">
        <f>Data!G713</f>
        <v/>
      </c>
      <c r="F729" s="75" t="str">
        <f>Data!I713</f>
        <v/>
      </c>
      <c r="G729" s="78" t="str">
        <f>Data!J713</f>
        <v/>
      </c>
      <c r="H729" s="78" t="str">
        <f>Data!K713</f>
        <v/>
      </c>
    </row>
    <row r="730" spans="3:8">
      <c r="C730" s="75" t="str">
        <f>Data!F714</f>
        <v/>
      </c>
      <c r="D730" s="60" t="str">
        <f>Data!G714</f>
        <v/>
      </c>
      <c r="F730" s="75" t="str">
        <f>Data!I714</f>
        <v/>
      </c>
      <c r="G730" s="78" t="str">
        <f>Data!J714</f>
        <v/>
      </c>
      <c r="H730" s="78" t="str">
        <f>Data!K714</f>
        <v/>
      </c>
    </row>
    <row r="731" spans="3:8">
      <c r="C731" s="75" t="str">
        <f>Data!F715</f>
        <v/>
      </c>
      <c r="D731" s="60" t="str">
        <f>Data!G715</f>
        <v/>
      </c>
      <c r="F731" s="75" t="str">
        <f>Data!I715</f>
        <v/>
      </c>
      <c r="G731" s="78" t="str">
        <f>Data!J715</f>
        <v/>
      </c>
      <c r="H731" s="78" t="str">
        <f>Data!K715</f>
        <v/>
      </c>
    </row>
    <row r="732" spans="3:8">
      <c r="C732" s="75" t="str">
        <f>Data!F716</f>
        <v/>
      </c>
      <c r="D732" s="60" t="str">
        <f>Data!G716</f>
        <v/>
      </c>
      <c r="F732" s="75" t="str">
        <f>Data!I716</f>
        <v/>
      </c>
      <c r="G732" s="78" t="str">
        <f>Data!J716</f>
        <v/>
      </c>
      <c r="H732" s="78" t="str">
        <f>Data!K716</f>
        <v/>
      </c>
    </row>
    <row r="733" spans="3:8">
      <c r="C733" s="75" t="str">
        <f>Data!F717</f>
        <v/>
      </c>
      <c r="D733" s="60" t="str">
        <f>Data!G717</f>
        <v/>
      </c>
      <c r="F733" s="75" t="str">
        <f>Data!I717</f>
        <v/>
      </c>
      <c r="G733" s="78" t="str">
        <f>Data!J717</f>
        <v/>
      </c>
      <c r="H733" s="78" t="str">
        <f>Data!K717</f>
        <v/>
      </c>
    </row>
    <row r="734" spans="3:8">
      <c r="C734" s="75" t="str">
        <f>Data!F718</f>
        <v/>
      </c>
      <c r="D734" s="60" t="str">
        <f>Data!G718</f>
        <v/>
      </c>
      <c r="F734" s="75" t="str">
        <f>Data!I718</f>
        <v/>
      </c>
      <c r="G734" s="78" t="str">
        <f>Data!J718</f>
        <v/>
      </c>
      <c r="H734" s="78" t="str">
        <f>Data!K718</f>
        <v/>
      </c>
    </row>
    <row r="735" spans="3:8">
      <c r="C735" s="75" t="str">
        <f>Data!F719</f>
        <v/>
      </c>
      <c r="D735" s="60" t="str">
        <f>Data!G719</f>
        <v/>
      </c>
      <c r="F735" s="75" t="str">
        <f>Data!I719</f>
        <v/>
      </c>
      <c r="G735" s="78" t="str">
        <f>Data!J719</f>
        <v/>
      </c>
      <c r="H735" s="78" t="str">
        <f>Data!K719</f>
        <v/>
      </c>
    </row>
    <row r="736" spans="3:8">
      <c r="C736" s="75" t="str">
        <f>Data!F720</f>
        <v/>
      </c>
      <c r="D736" s="60" t="str">
        <f>Data!G720</f>
        <v/>
      </c>
      <c r="F736" s="75" t="str">
        <f>Data!I720</f>
        <v/>
      </c>
      <c r="G736" s="78" t="str">
        <f>Data!J720</f>
        <v/>
      </c>
      <c r="H736" s="78" t="str">
        <f>Data!K720</f>
        <v/>
      </c>
    </row>
    <row r="737" spans="3:8">
      <c r="C737" s="75" t="str">
        <f>Data!F721</f>
        <v/>
      </c>
      <c r="D737" s="60" t="str">
        <f>Data!G721</f>
        <v/>
      </c>
      <c r="F737" s="75" t="str">
        <f>Data!I721</f>
        <v/>
      </c>
      <c r="G737" s="78" t="str">
        <f>Data!J721</f>
        <v/>
      </c>
      <c r="H737" s="78" t="str">
        <f>Data!K721</f>
        <v/>
      </c>
    </row>
    <row r="738" spans="3:8">
      <c r="C738" s="75" t="str">
        <f>Data!F722</f>
        <v/>
      </c>
      <c r="D738" s="60" t="str">
        <f>Data!G722</f>
        <v/>
      </c>
      <c r="F738" s="75" t="str">
        <f>Data!I722</f>
        <v/>
      </c>
      <c r="G738" s="78" t="str">
        <f>Data!J722</f>
        <v/>
      </c>
      <c r="H738" s="78" t="str">
        <f>Data!K722</f>
        <v/>
      </c>
    </row>
    <row r="739" spans="3:8">
      <c r="C739" s="75" t="str">
        <f>Data!F723</f>
        <v/>
      </c>
      <c r="D739" s="60" t="str">
        <f>Data!G723</f>
        <v/>
      </c>
      <c r="F739" s="75" t="str">
        <f>Data!I723</f>
        <v/>
      </c>
      <c r="G739" s="78" t="str">
        <f>Data!J723</f>
        <v/>
      </c>
      <c r="H739" s="78" t="str">
        <f>Data!K723</f>
        <v/>
      </c>
    </row>
    <row r="740" spans="3:8">
      <c r="C740" s="75" t="str">
        <f>Data!F724</f>
        <v/>
      </c>
      <c r="D740" s="60" t="str">
        <f>Data!G724</f>
        <v/>
      </c>
      <c r="F740" s="75" t="str">
        <f>Data!I724</f>
        <v/>
      </c>
      <c r="G740" s="78" t="str">
        <f>Data!J724</f>
        <v/>
      </c>
      <c r="H740" s="78" t="str">
        <f>Data!K724</f>
        <v/>
      </c>
    </row>
    <row r="741" spans="3:8">
      <c r="C741" s="75" t="str">
        <f>Data!F725</f>
        <v/>
      </c>
      <c r="D741" s="60" t="str">
        <f>Data!G725</f>
        <v/>
      </c>
      <c r="F741" s="75" t="str">
        <f>Data!I725</f>
        <v/>
      </c>
      <c r="G741" s="78" t="str">
        <f>Data!J725</f>
        <v/>
      </c>
      <c r="H741" s="78" t="str">
        <f>Data!K725</f>
        <v/>
      </c>
    </row>
    <row r="742" spans="3:8">
      <c r="C742" s="75" t="str">
        <f>Data!F726</f>
        <v/>
      </c>
      <c r="D742" s="60" t="str">
        <f>Data!G726</f>
        <v/>
      </c>
      <c r="F742" s="75" t="str">
        <f>Data!I726</f>
        <v/>
      </c>
      <c r="G742" s="78" t="str">
        <f>Data!J726</f>
        <v/>
      </c>
      <c r="H742" s="78" t="str">
        <f>Data!K726</f>
        <v/>
      </c>
    </row>
    <row r="743" spans="3:8">
      <c r="C743" s="75" t="str">
        <f>Data!F727</f>
        <v/>
      </c>
      <c r="D743" s="60" t="str">
        <f>Data!G727</f>
        <v/>
      </c>
      <c r="F743" s="75" t="str">
        <f>Data!I727</f>
        <v/>
      </c>
      <c r="G743" s="78" t="str">
        <f>Data!J727</f>
        <v/>
      </c>
      <c r="H743" s="78" t="str">
        <f>Data!K727</f>
        <v/>
      </c>
    </row>
    <row r="744" spans="3:8">
      <c r="C744" s="75" t="str">
        <f>Data!F728</f>
        <v/>
      </c>
      <c r="D744" s="60" t="str">
        <f>Data!G728</f>
        <v/>
      </c>
      <c r="F744" s="75" t="str">
        <f>Data!I728</f>
        <v/>
      </c>
      <c r="G744" s="78" t="str">
        <f>Data!J728</f>
        <v/>
      </c>
      <c r="H744" s="78" t="str">
        <f>Data!K728</f>
        <v/>
      </c>
    </row>
    <row r="745" spans="3:8">
      <c r="C745" s="75" t="str">
        <f>Data!F729</f>
        <v/>
      </c>
      <c r="D745" s="60" t="str">
        <f>Data!G729</f>
        <v/>
      </c>
      <c r="F745" s="75" t="str">
        <f>Data!I729</f>
        <v/>
      </c>
      <c r="G745" s="78" t="str">
        <f>Data!J729</f>
        <v/>
      </c>
      <c r="H745" s="78" t="str">
        <f>Data!K729</f>
        <v/>
      </c>
    </row>
    <row r="746" spans="3:8">
      <c r="C746" s="75" t="str">
        <f>Data!F730</f>
        <v/>
      </c>
      <c r="D746" s="60" t="str">
        <f>Data!G730</f>
        <v/>
      </c>
      <c r="F746" s="75" t="str">
        <f>Data!I730</f>
        <v/>
      </c>
      <c r="G746" s="78" t="str">
        <f>Data!J730</f>
        <v/>
      </c>
      <c r="H746" s="78" t="str">
        <f>Data!K730</f>
        <v/>
      </c>
    </row>
    <row r="747" spans="3:8">
      <c r="C747" s="75" t="str">
        <f>Data!F731</f>
        <v/>
      </c>
      <c r="D747" s="60" t="str">
        <f>Data!G731</f>
        <v/>
      </c>
      <c r="F747" s="75" t="str">
        <f>Data!I731</f>
        <v/>
      </c>
      <c r="G747" s="78" t="str">
        <f>Data!J731</f>
        <v/>
      </c>
      <c r="H747" s="78" t="str">
        <f>Data!K731</f>
        <v/>
      </c>
    </row>
    <row r="748" spans="3:8">
      <c r="C748" s="75" t="str">
        <f>Data!F732</f>
        <v/>
      </c>
      <c r="D748" s="60" t="str">
        <f>Data!G732</f>
        <v/>
      </c>
      <c r="F748" s="75" t="str">
        <f>Data!I732</f>
        <v/>
      </c>
      <c r="G748" s="78" t="str">
        <f>Data!J732</f>
        <v/>
      </c>
      <c r="H748" s="78" t="str">
        <f>Data!K732</f>
        <v/>
      </c>
    </row>
    <row r="749" spans="3:8">
      <c r="C749" s="75" t="str">
        <f>Data!F733</f>
        <v/>
      </c>
      <c r="D749" s="60" t="str">
        <f>Data!G733</f>
        <v/>
      </c>
      <c r="F749" s="75" t="str">
        <f>Data!I733</f>
        <v/>
      </c>
      <c r="G749" s="78" t="str">
        <f>Data!J733</f>
        <v/>
      </c>
      <c r="H749" s="78" t="str">
        <f>Data!K733</f>
        <v/>
      </c>
    </row>
    <row r="750" spans="3:8">
      <c r="C750" s="75" t="str">
        <f>Data!F734</f>
        <v/>
      </c>
      <c r="D750" s="60" t="str">
        <f>Data!G734</f>
        <v/>
      </c>
      <c r="F750" s="75" t="str">
        <f>Data!I734</f>
        <v/>
      </c>
      <c r="G750" s="78" t="str">
        <f>Data!J734</f>
        <v/>
      </c>
      <c r="H750" s="78" t="str">
        <f>Data!K734</f>
        <v/>
      </c>
    </row>
    <row r="751" spans="3:8">
      <c r="C751" s="75" t="str">
        <f>Data!F735</f>
        <v/>
      </c>
      <c r="D751" s="60" t="str">
        <f>Data!G735</f>
        <v/>
      </c>
      <c r="F751" s="75" t="str">
        <f>Data!I735</f>
        <v/>
      </c>
      <c r="G751" s="78" t="str">
        <f>Data!J735</f>
        <v/>
      </c>
      <c r="H751" s="78" t="str">
        <f>Data!K735</f>
        <v/>
      </c>
    </row>
    <row r="752" spans="3:8">
      <c r="C752" s="75" t="str">
        <f>Data!F736</f>
        <v/>
      </c>
      <c r="D752" s="60" t="str">
        <f>Data!G736</f>
        <v/>
      </c>
      <c r="F752" s="75" t="str">
        <f>Data!I736</f>
        <v/>
      </c>
      <c r="G752" s="78" t="str">
        <f>Data!J736</f>
        <v/>
      </c>
      <c r="H752" s="78" t="str">
        <f>Data!K736</f>
        <v/>
      </c>
    </row>
    <row r="753" spans="3:8">
      <c r="C753" s="75" t="str">
        <f>Data!F737</f>
        <v/>
      </c>
      <c r="D753" s="60" t="str">
        <f>Data!G737</f>
        <v/>
      </c>
      <c r="F753" s="75" t="str">
        <f>Data!I737</f>
        <v/>
      </c>
      <c r="G753" s="78" t="str">
        <f>Data!J737</f>
        <v/>
      </c>
      <c r="H753" s="78" t="str">
        <f>Data!K737</f>
        <v/>
      </c>
    </row>
    <row r="754" spans="3:8">
      <c r="C754" s="75" t="str">
        <f>Data!F738</f>
        <v/>
      </c>
      <c r="D754" s="60" t="str">
        <f>Data!G738</f>
        <v/>
      </c>
      <c r="F754" s="75" t="str">
        <f>Data!I738</f>
        <v/>
      </c>
      <c r="G754" s="78" t="str">
        <f>Data!J738</f>
        <v/>
      </c>
      <c r="H754" s="78" t="str">
        <f>Data!K738</f>
        <v/>
      </c>
    </row>
    <row r="755" spans="3:8">
      <c r="C755" s="75" t="str">
        <f>Data!F739</f>
        <v/>
      </c>
      <c r="D755" s="60" t="str">
        <f>Data!G739</f>
        <v/>
      </c>
      <c r="F755" s="75" t="str">
        <f>Data!I739</f>
        <v/>
      </c>
      <c r="G755" s="78" t="str">
        <f>Data!J739</f>
        <v/>
      </c>
      <c r="H755" s="78" t="str">
        <f>Data!K739</f>
        <v/>
      </c>
    </row>
    <row r="756" spans="3:8">
      <c r="C756" s="75" t="str">
        <f>Data!F740</f>
        <v/>
      </c>
      <c r="D756" s="60" t="str">
        <f>Data!G740</f>
        <v/>
      </c>
      <c r="F756" s="75" t="str">
        <f>Data!I740</f>
        <v/>
      </c>
      <c r="G756" s="78" t="str">
        <f>Data!J740</f>
        <v/>
      </c>
      <c r="H756" s="78" t="str">
        <f>Data!K740</f>
        <v/>
      </c>
    </row>
    <row r="757" spans="3:8">
      <c r="C757" s="75" t="str">
        <f>Data!F741</f>
        <v/>
      </c>
      <c r="D757" s="60" t="str">
        <f>Data!G741</f>
        <v/>
      </c>
      <c r="F757" s="75" t="str">
        <f>Data!I741</f>
        <v/>
      </c>
      <c r="G757" s="78" t="str">
        <f>Data!J741</f>
        <v/>
      </c>
      <c r="H757" s="78" t="str">
        <f>Data!K741</f>
        <v/>
      </c>
    </row>
    <row r="758" spans="3:8">
      <c r="C758" s="75" t="str">
        <f>Data!F742</f>
        <v/>
      </c>
      <c r="D758" s="60" t="str">
        <f>Data!G742</f>
        <v/>
      </c>
      <c r="F758" s="75" t="str">
        <f>Data!I742</f>
        <v/>
      </c>
      <c r="G758" s="78" t="str">
        <f>Data!J742</f>
        <v/>
      </c>
      <c r="H758" s="78" t="str">
        <f>Data!K742</f>
        <v/>
      </c>
    </row>
    <row r="759" spans="3:8">
      <c r="C759" s="75" t="str">
        <f>Data!F743</f>
        <v/>
      </c>
      <c r="D759" s="60" t="str">
        <f>Data!G743</f>
        <v/>
      </c>
      <c r="F759" s="75" t="str">
        <f>Data!I743</f>
        <v/>
      </c>
      <c r="G759" s="78" t="str">
        <f>Data!J743</f>
        <v/>
      </c>
      <c r="H759" s="78" t="str">
        <f>Data!K743</f>
        <v/>
      </c>
    </row>
    <row r="760" spans="3:8">
      <c r="C760" s="75" t="str">
        <f>Data!F744</f>
        <v/>
      </c>
      <c r="D760" s="60" t="str">
        <f>Data!G744</f>
        <v/>
      </c>
      <c r="F760" s="75" t="str">
        <f>Data!I744</f>
        <v/>
      </c>
      <c r="G760" s="78" t="str">
        <f>Data!J744</f>
        <v/>
      </c>
      <c r="H760" s="78" t="str">
        <f>Data!K744</f>
        <v/>
      </c>
    </row>
    <row r="761" spans="3:8">
      <c r="C761" s="75" t="str">
        <f>Data!F745</f>
        <v/>
      </c>
      <c r="D761" s="60" t="str">
        <f>Data!G745</f>
        <v/>
      </c>
      <c r="F761" s="75" t="str">
        <f>Data!I745</f>
        <v/>
      </c>
      <c r="G761" s="78" t="str">
        <f>Data!J745</f>
        <v/>
      </c>
      <c r="H761" s="78" t="str">
        <f>Data!K745</f>
        <v/>
      </c>
    </row>
    <row r="762" spans="3:8">
      <c r="C762" s="75" t="str">
        <f>Data!F746</f>
        <v/>
      </c>
      <c r="D762" s="60" t="str">
        <f>Data!G746</f>
        <v/>
      </c>
      <c r="F762" s="75" t="str">
        <f>Data!I746</f>
        <v/>
      </c>
      <c r="G762" s="78" t="str">
        <f>Data!J746</f>
        <v/>
      </c>
      <c r="H762" s="78" t="str">
        <f>Data!K746</f>
        <v/>
      </c>
    </row>
    <row r="763" spans="3:8">
      <c r="C763" s="75" t="str">
        <f>Data!F747</f>
        <v/>
      </c>
      <c r="D763" s="60" t="str">
        <f>Data!G747</f>
        <v/>
      </c>
      <c r="F763" s="75" t="str">
        <f>Data!I747</f>
        <v/>
      </c>
      <c r="G763" s="78" t="str">
        <f>Data!J747</f>
        <v/>
      </c>
      <c r="H763" s="78" t="str">
        <f>Data!K747</f>
        <v/>
      </c>
    </row>
    <row r="764" spans="3:8">
      <c r="C764" s="75" t="str">
        <f>Data!F748</f>
        <v/>
      </c>
      <c r="D764" s="60" t="str">
        <f>Data!G748</f>
        <v/>
      </c>
      <c r="F764" s="75" t="str">
        <f>Data!I748</f>
        <v/>
      </c>
      <c r="G764" s="78" t="str">
        <f>Data!J748</f>
        <v/>
      </c>
      <c r="H764" s="78" t="str">
        <f>Data!K748</f>
        <v/>
      </c>
    </row>
    <row r="765" spans="3:8">
      <c r="C765" s="75" t="str">
        <f>Data!F749</f>
        <v/>
      </c>
      <c r="D765" s="60" t="str">
        <f>Data!G749</f>
        <v/>
      </c>
      <c r="F765" s="75" t="str">
        <f>Data!I749</f>
        <v/>
      </c>
      <c r="G765" s="78" t="str">
        <f>Data!J749</f>
        <v/>
      </c>
      <c r="H765" s="78" t="str">
        <f>Data!K749</f>
        <v/>
      </c>
    </row>
    <row r="766" spans="3:8">
      <c r="C766" s="75" t="str">
        <f>Data!F750</f>
        <v/>
      </c>
      <c r="D766" s="60" t="str">
        <f>Data!G750</f>
        <v/>
      </c>
      <c r="F766" s="75" t="str">
        <f>Data!I750</f>
        <v/>
      </c>
      <c r="G766" s="78" t="str">
        <f>Data!J750</f>
        <v/>
      </c>
      <c r="H766" s="78" t="str">
        <f>Data!K750</f>
        <v/>
      </c>
    </row>
    <row r="767" spans="3:8">
      <c r="C767" s="75" t="str">
        <f>Data!F751</f>
        <v/>
      </c>
      <c r="D767" s="60" t="str">
        <f>Data!G751</f>
        <v/>
      </c>
      <c r="F767" s="75" t="str">
        <f>Data!I751</f>
        <v/>
      </c>
      <c r="G767" s="78" t="str">
        <f>Data!J751</f>
        <v/>
      </c>
      <c r="H767" s="78" t="str">
        <f>Data!K751</f>
        <v/>
      </c>
    </row>
    <row r="768" spans="3:8">
      <c r="C768" s="75" t="str">
        <f>Data!F752</f>
        <v/>
      </c>
      <c r="D768" s="60" t="str">
        <f>Data!G752</f>
        <v/>
      </c>
      <c r="F768" s="75" t="str">
        <f>Data!I752</f>
        <v/>
      </c>
      <c r="G768" s="78" t="str">
        <f>Data!J752</f>
        <v/>
      </c>
      <c r="H768" s="78" t="str">
        <f>Data!K752</f>
        <v/>
      </c>
    </row>
    <row r="769" spans="3:8">
      <c r="C769" s="75" t="str">
        <f>Data!F753</f>
        <v/>
      </c>
      <c r="D769" s="60" t="str">
        <f>Data!G753</f>
        <v/>
      </c>
      <c r="F769" s="75" t="str">
        <f>Data!I753</f>
        <v/>
      </c>
      <c r="G769" s="78" t="str">
        <f>Data!J753</f>
        <v/>
      </c>
      <c r="H769" s="78" t="str">
        <f>Data!K753</f>
        <v/>
      </c>
    </row>
    <row r="770" spans="3:8">
      <c r="C770" s="75" t="str">
        <f>Data!F754</f>
        <v/>
      </c>
      <c r="D770" s="60" t="str">
        <f>Data!G754</f>
        <v/>
      </c>
      <c r="F770" s="75" t="str">
        <f>Data!I754</f>
        <v/>
      </c>
      <c r="G770" s="78" t="str">
        <f>Data!J754</f>
        <v/>
      </c>
      <c r="H770" s="78" t="str">
        <f>Data!K754</f>
        <v/>
      </c>
    </row>
    <row r="771" spans="3:8">
      <c r="C771" s="75" t="str">
        <f>Data!F755</f>
        <v/>
      </c>
      <c r="D771" s="60" t="str">
        <f>Data!G755</f>
        <v/>
      </c>
      <c r="F771" s="75" t="str">
        <f>Data!I755</f>
        <v/>
      </c>
      <c r="G771" s="78" t="str">
        <f>Data!J755</f>
        <v/>
      </c>
      <c r="H771" s="78" t="str">
        <f>Data!K755</f>
        <v/>
      </c>
    </row>
    <row r="772" spans="3:8">
      <c r="C772" s="75" t="str">
        <f>Data!F756</f>
        <v/>
      </c>
      <c r="D772" s="60" t="str">
        <f>Data!G756</f>
        <v/>
      </c>
      <c r="F772" s="75" t="str">
        <f>Data!I756</f>
        <v/>
      </c>
      <c r="G772" s="78" t="str">
        <f>Data!J756</f>
        <v/>
      </c>
      <c r="H772" s="78" t="str">
        <f>Data!K756</f>
        <v/>
      </c>
    </row>
    <row r="773" spans="3:8">
      <c r="C773" s="75" t="str">
        <f>Data!F757</f>
        <v/>
      </c>
      <c r="D773" s="60" t="str">
        <f>Data!G757</f>
        <v/>
      </c>
      <c r="F773" s="75" t="str">
        <f>Data!I757</f>
        <v/>
      </c>
      <c r="G773" s="78" t="str">
        <f>Data!J757</f>
        <v/>
      </c>
      <c r="H773" s="78" t="str">
        <f>Data!K757</f>
        <v/>
      </c>
    </row>
    <row r="774" spans="3:8">
      <c r="C774" s="75" t="str">
        <f>Data!F758</f>
        <v/>
      </c>
      <c r="D774" s="60" t="str">
        <f>Data!G758</f>
        <v/>
      </c>
      <c r="F774" s="75" t="str">
        <f>Data!I758</f>
        <v/>
      </c>
      <c r="G774" s="78" t="str">
        <f>Data!J758</f>
        <v/>
      </c>
      <c r="H774" s="78" t="str">
        <f>Data!K758</f>
        <v/>
      </c>
    </row>
    <row r="775" spans="3:8">
      <c r="C775" s="75" t="str">
        <f>Data!F759</f>
        <v/>
      </c>
      <c r="D775" s="60" t="str">
        <f>Data!G759</f>
        <v/>
      </c>
      <c r="F775" s="75" t="str">
        <f>Data!I759</f>
        <v/>
      </c>
      <c r="G775" s="78" t="str">
        <f>Data!J759</f>
        <v/>
      </c>
      <c r="H775" s="78" t="str">
        <f>Data!K759</f>
        <v/>
      </c>
    </row>
    <row r="776" spans="3:8">
      <c r="C776" s="75" t="str">
        <f>Data!F760</f>
        <v/>
      </c>
      <c r="D776" s="60" t="str">
        <f>Data!G760</f>
        <v/>
      </c>
      <c r="F776" s="75" t="str">
        <f>Data!I760</f>
        <v/>
      </c>
      <c r="G776" s="78" t="str">
        <f>Data!J760</f>
        <v/>
      </c>
      <c r="H776" s="78" t="str">
        <f>Data!K760</f>
        <v/>
      </c>
    </row>
    <row r="777" spans="3:8">
      <c r="C777" s="75" t="str">
        <f>Data!F761</f>
        <v/>
      </c>
      <c r="D777" s="60" t="str">
        <f>Data!G761</f>
        <v/>
      </c>
      <c r="F777" s="75" t="str">
        <f>Data!I761</f>
        <v/>
      </c>
      <c r="G777" s="78" t="str">
        <f>Data!J761</f>
        <v/>
      </c>
      <c r="H777" s="78" t="str">
        <f>Data!K761</f>
        <v/>
      </c>
    </row>
    <row r="778" spans="3:8">
      <c r="C778" s="75" t="str">
        <f>Data!F762</f>
        <v/>
      </c>
      <c r="D778" s="60" t="str">
        <f>Data!G762</f>
        <v/>
      </c>
      <c r="F778" s="75" t="str">
        <f>Data!I762</f>
        <v/>
      </c>
      <c r="G778" s="78" t="str">
        <f>Data!J762</f>
        <v/>
      </c>
      <c r="H778" s="78" t="str">
        <f>Data!K762</f>
        <v/>
      </c>
    </row>
    <row r="779" spans="3:8">
      <c r="C779" s="75" t="str">
        <f>Data!F763</f>
        <v/>
      </c>
      <c r="D779" s="60" t="str">
        <f>Data!G763</f>
        <v/>
      </c>
      <c r="F779" s="75" t="str">
        <f>Data!I763</f>
        <v/>
      </c>
      <c r="G779" s="78" t="str">
        <f>Data!J763</f>
        <v/>
      </c>
      <c r="H779" s="78" t="str">
        <f>Data!K763</f>
        <v/>
      </c>
    </row>
    <row r="780" spans="3:8">
      <c r="C780" s="75" t="str">
        <f>Data!F764</f>
        <v/>
      </c>
      <c r="D780" s="60" t="str">
        <f>Data!G764</f>
        <v/>
      </c>
      <c r="F780" s="75" t="str">
        <f>Data!I764</f>
        <v/>
      </c>
      <c r="G780" s="78" t="str">
        <f>Data!J764</f>
        <v/>
      </c>
      <c r="H780" s="78" t="str">
        <f>Data!K764</f>
        <v/>
      </c>
    </row>
    <row r="781" spans="3:8">
      <c r="C781" s="75" t="str">
        <f>Data!F765</f>
        <v/>
      </c>
      <c r="D781" s="60" t="str">
        <f>Data!G765</f>
        <v/>
      </c>
      <c r="F781" s="75" t="str">
        <f>Data!I765</f>
        <v/>
      </c>
      <c r="G781" s="78" t="str">
        <f>Data!J765</f>
        <v/>
      </c>
      <c r="H781" s="78" t="str">
        <f>Data!K765</f>
        <v/>
      </c>
    </row>
    <row r="782" spans="3:8">
      <c r="C782" s="75" t="str">
        <f>Data!F766</f>
        <v/>
      </c>
      <c r="D782" s="60" t="str">
        <f>Data!G766</f>
        <v/>
      </c>
      <c r="F782" s="75" t="str">
        <f>Data!I766</f>
        <v/>
      </c>
      <c r="G782" s="78" t="str">
        <f>Data!J766</f>
        <v/>
      </c>
      <c r="H782" s="78" t="str">
        <f>Data!K766</f>
        <v/>
      </c>
    </row>
    <row r="783" spans="3:8">
      <c r="C783" s="75" t="str">
        <f>Data!F767</f>
        <v/>
      </c>
      <c r="D783" s="60" t="str">
        <f>Data!G767</f>
        <v/>
      </c>
      <c r="F783" s="75" t="str">
        <f>Data!I767</f>
        <v/>
      </c>
      <c r="G783" s="78" t="str">
        <f>Data!J767</f>
        <v/>
      </c>
      <c r="H783" s="78" t="str">
        <f>Data!K767</f>
        <v/>
      </c>
    </row>
    <row r="784" spans="3:8">
      <c r="C784" s="75" t="str">
        <f>Data!F768</f>
        <v/>
      </c>
      <c r="D784" s="60" t="str">
        <f>Data!G768</f>
        <v/>
      </c>
      <c r="F784" s="75" t="str">
        <f>Data!I768</f>
        <v/>
      </c>
      <c r="G784" s="78" t="str">
        <f>Data!J768</f>
        <v/>
      </c>
      <c r="H784" s="78" t="str">
        <f>Data!K768</f>
        <v/>
      </c>
    </row>
    <row r="785" spans="3:8">
      <c r="C785" s="75" t="str">
        <f>Data!F769</f>
        <v/>
      </c>
      <c r="D785" s="60" t="str">
        <f>Data!G769</f>
        <v/>
      </c>
      <c r="F785" s="75" t="str">
        <f>Data!I769</f>
        <v/>
      </c>
      <c r="G785" s="78" t="str">
        <f>Data!J769</f>
        <v/>
      </c>
      <c r="H785" s="78" t="str">
        <f>Data!K769</f>
        <v/>
      </c>
    </row>
    <row r="786" spans="3:8">
      <c r="C786" s="75" t="str">
        <f>Data!F770</f>
        <v/>
      </c>
      <c r="D786" s="60" t="str">
        <f>Data!G770</f>
        <v/>
      </c>
      <c r="F786" s="75" t="str">
        <f>Data!I770</f>
        <v/>
      </c>
      <c r="G786" s="78" t="str">
        <f>Data!J770</f>
        <v/>
      </c>
      <c r="H786" s="78" t="str">
        <f>Data!K770</f>
        <v/>
      </c>
    </row>
    <row r="787" spans="3:8">
      <c r="C787" s="75" t="str">
        <f>Data!F771</f>
        <v/>
      </c>
      <c r="D787" s="60" t="str">
        <f>Data!G771</f>
        <v/>
      </c>
      <c r="F787" s="75" t="str">
        <f>Data!I771</f>
        <v/>
      </c>
      <c r="G787" s="78" t="str">
        <f>Data!J771</f>
        <v/>
      </c>
      <c r="H787" s="78" t="str">
        <f>Data!K771</f>
        <v/>
      </c>
    </row>
    <row r="788" spans="3:8">
      <c r="C788" s="75" t="str">
        <f>Data!F772</f>
        <v/>
      </c>
      <c r="D788" s="60" t="str">
        <f>Data!G772</f>
        <v/>
      </c>
      <c r="F788" s="75" t="str">
        <f>Data!I772</f>
        <v/>
      </c>
      <c r="G788" s="78" t="str">
        <f>Data!J772</f>
        <v/>
      </c>
      <c r="H788" s="78" t="str">
        <f>Data!K772</f>
        <v/>
      </c>
    </row>
    <row r="789" spans="3:8">
      <c r="C789" s="75" t="str">
        <f>Data!F773</f>
        <v/>
      </c>
      <c r="D789" s="60" t="str">
        <f>Data!G773</f>
        <v/>
      </c>
      <c r="F789" s="75" t="str">
        <f>Data!I773</f>
        <v/>
      </c>
      <c r="G789" s="78" t="str">
        <f>Data!J773</f>
        <v/>
      </c>
      <c r="H789" s="78" t="str">
        <f>Data!K773</f>
        <v/>
      </c>
    </row>
    <row r="790" spans="3:8">
      <c r="C790" s="75" t="str">
        <f>Data!F774</f>
        <v/>
      </c>
      <c r="D790" s="60" t="str">
        <f>Data!G774</f>
        <v/>
      </c>
      <c r="F790" s="75" t="str">
        <f>Data!I774</f>
        <v/>
      </c>
      <c r="G790" s="78" t="str">
        <f>Data!J774</f>
        <v/>
      </c>
      <c r="H790" s="78" t="str">
        <f>Data!K774</f>
        <v/>
      </c>
    </row>
    <row r="791" spans="3:8">
      <c r="C791" s="75" t="str">
        <f>Data!F775</f>
        <v/>
      </c>
      <c r="D791" s="60" t="str">
        <f>Data!G775</f>
        <v/>
      </c>
      <c r="F791" s="75" t="str">
        <f>Data!I775</f>
        <v/>
      </c>
      <c r="G791" s="78" t="str">
        <f>Data!J775</f>
        <v/>
      </c>
      <c r="H791" s="78" t="str">
        <f>Data!K775</f>
        <v/>
      </c>
    </row>
    <row r="792" spans="3:8">
      <c r="C792" s="75" t="str">
        <f>Data!F776</f>
        <v/>
      </c>
      <c r="D792" s="60" t="str">
        <f>Data!G776</f>
        <v/>
      </c>
      <c r="F792" s="75" t="str">
        <f>Data!I776</f>
        <v/>
      </c>
      <c r="G792" s="78" t="str">
        <f>Data!J776</f>
        <v/>
      </c>
      <c r="H792" s="78" t="str">
        <f>Data!K776</f>
        <v/>
      </c>
    </row>
    <row r="793" spans="3:8">
      <c r="C793" s="75" t="str">
        <f>Data!F777</f>
        <v/>
      </c>
      <c r="D793" s="60" t="str">
        <f>Data!G777</f>
        <v/>
      </c>
      <c r="F793" s="75" t="str">
        <f>Data!I777</f>
        <v/>
      </c>
      <c r="G793" s="78" t="str">
        <f>Data!J777</f>
        <v/>
      </c>
      <c r="H793" s="78" t="str">
        <f>Data!K777</f>
        <v/>
      </c>
    </row>
    <row r="794" spans="3:8">
      <c r="C794" s="75" t="str">
        <f>Data!F778</f>
        <v/>
      </c>
      <c r="D794" s="60" t="str">
        <f>Data!G778</f>
        <v/>
      </c>
      <c r="F794" s="75" t="str">
        <f>Data!I778</f>
        <v/>
      </c>
      <c r="G794" s="78" t="str">
        <f>Data!J778</f>
        <v/>
      </c>
      <c r="H794" s="78" t="str">
        <f>Data!K778</f>
        <v/>
      </c>
    </row>
    <row r="795" spans="3:8">
      <c r="C795" s="75" t="str">
        <f>Data!F779</f>
        <v/>
      </c>
      <c r="D795" s="60" t="str">
        <f>Data!G779</f>
        <v/>
      </c>
      <c r="F795" s="75" t="str">
        <f>Data!I779</f>
        <v/>
      </c>
      <c r="G795" s="78" t="str">
        <f>Data!J779</f>
        <v/>
      </c>
      <c r="H795" s="78" t="str">
        <f>Data!K779</f>
        <v/>
      </c>
    </row>
    <row r="796" spans="3:8">
      <c r="C796" s="75" t="str">
        <f>Data!F780</f>
        <v/>
      </c>
      <c r="D796" s="60" t="str">
        <f>Data!G780</f>
        <v/>
      </c>
      <c r="F796" s="75" t="str">
        <f>Data!I780</f>
        <v/>
      </c>
      <c r="G796" s="78" t="str">
        <f>Data!J780</f>
        <v/>
      </c>
      <c r="H796" s="78" t="str">
        <f>Data!K780</f>
        <v/>
      </c>
    </row>
    <row r="797" spans="3:8">
      <c r="C797" s="75" t="str">
        <f>Data!F781</f>
        <v/>
      </c>
      <c r="D797" s="60" t="str">
        <f>Data!G781</f>
        <v/>
      </c>
      <c r="F797" s="75" t="str">
        <f>Data!I781</f>
        <v/>
      </c>
      <c r="G797" s="78" t="str">
        <f>Data!J781</f>
        <v/>
      </c>
      <c r="H797" s="78" t="str">
        <f>Data!K781</f>
        <v/>
      </c>
    </row>
    <row r="798" spans="3:8">
      <c r="C798" s="75" t="str">
        <f>Data!F782</f>
        <v/>
      </c>
      <c r="D798" s="60" t="str">
        <f>Data!G782</f>
        <v/>
      </c>
      <c r="F798" s="75" t="str">
        <f>Data!I782</f>
        <v/>
      </c>
      <c r="G798" s="78" t="str">
        <f>Data!J782</f>
        <v/>
      </c>
      <c r="H798" s="78" t="str">
        <f>Data!K782</f>
        <v/>
      </c>
    </row>
    <row r="799" spans="3:8">
      <c r="C799" s="75" t="str">
        <f>Data!F783</f>
        <v/>
      </c>
      <c r="D799" s="60" t="str">
        <f>Data!G783</f>
        <v/>
      </c>
      <c r="F799" s="75" t="str">
        <f>Data!I783</f>
        <v/>
      </c>
      <c r="G799" s="78" t="str">
        <f>Data!J783</f>
        <v/>
      </c>
      <c r="H799" s="78" t="str">
        <f>Data!K783</f>
        <v/>
      </c>
    </row>
    <row r="800" spans="3:8">
      <c r="C800" s="75" t="str">
        <f>Data!F784</f>
        <v/>
      </c>
      <c r="D800" s="60" t="str">
        <f>Data!G784</f>
        <v/>
      </c>
      <c r="F800" s="75" t="str">
        <f>Data!I784</f>
        <v/>
      </c>
      <c r="G800" s="78" t="str">
        <f>Data!J784</f>
        <v/>
      </c>
      <c r="H800" s="78" t="str">
        <f>Data!K784</f>
        <v/>
      </c>
    </row>
    <row r="801" spans="3:8">
      <c r="C801" s="75" t="str">
        <f>Data!F785</f>
        <v/>
      </c>
      <c r="D801" s="60" t="str">
        <f>Data!G785</f>
        <v/>
      </c>
      <c r="F801" s="75" t="str">
        <f>Data!I785</f>
        <v/>
      </c>
      <c r="G801" s="78" t="str">
        <f>Data!J785</f>
        <v/>
      </c>
      <c r="H801" s="78" t="str">
        <f>Data!K785</f>
        <v/>
      </c>
    </row>
    <row r="802" spans="3:8">
      <c r="C802" s="75" t="str">
        <f>Data!F786</f>
        <v/>
      </c>
      <c r="D802" s="60" t="str">
        <f>Data!G786</f>
        <v/>
      </c>
      <c r="F802" s="75" t="str">
        <f>Data!I786</f>
        <v/>
      </c>
      <c r="G802" s="78" t="str">
        <f>Data!J786</f>
        <v/>
      </c>
      <c r="H802" s="78" t="str">
        <f>Data!K786</f>
        <v/>
      </c>
    </row>
    <row r="803" spans="3:8">
      <c r="C803" s="75" t="str">
        <f>Data!F787</f>
        <v/>
      </c>
      <c r="D803" s="60" t="str">
        <f>Data!G787</f>
        <v/>
      </c>
      <c r="F803" s="75" t="str">
        <f>Data!I787</f>
        <v/>
      </c>
      <c r="G803" s="78" t="str">
        <f>Data!J787</f>
        <v/>
      </c>
      <c r="H803" s="78" t="str">
        <f>Data!K787</f>
        <v/>
      </c>
    </row>
    <row r="804" spans="3:8">
      <c r="C804" s="75" t="str">
        <f>Data!F788</f>
        <v/>
      </c>
      <c r="D804" s="60" t="str">
        <f>Data!G788</f>
        <v/>
      </c>
      <c r="F804" s="75" t="str">
        <f>Data!I788</f>
        <v/>
      </c>
      <c r="G804" s="78" t="str">
        <f>Data!J788</f>
        <v/>
      </c>
      <c r="H804" s="78" t="str">
        <f>Data!K788</f>
        <v/>
      </c>
    </row>
    <row r="805" spans="3:8">
      <c r="C805" s="75" t="str">
        <f>Data!F789</f>
        <v/>
      </c>
      <c r="D805" s="60" t="str">
        <f>Data!G789</f>
        <v/>
      </c>
      <c r="F805" s="75" t="str">
        <f>Data!I789</f>
        <v/>
      </c>
      <c r="G805" s="78" t="str">
        <f>Data!J789</f>
        <v/>
      </c>
      <c r="H805" s="78" t="str">
        <f>Data!K789</f>
        <v/>
      </c>
    </row>
    <row r="806" spans="3:8">
      <c r="C806" s="75" t="str">
        <f>Data!F790</f>
        <v/>
      </c>
      <c r="D806" s="60" t="str">
        <f>Data!G790</f>
        <v/>
      </c>
      <c r="F806" s="75" t="str">
        <f>Data!I790</f>
        <v/>
      </c>
      <c r="G806" s="78" t="str">
        <f>Data!J790</f>
        <v/>
      </c>
      <c r="H806" s="78" t="str">
        <f>Data!K790</f>
        <v/>
      </c>
    </row>
    <row r="807" spans="3:8">
      <c r="C807" s="75" t="str">
        <f>Data!F791</f>
        <v/>
      </c>
      <c r="D807" s="60" t="str">
        <f>Data!G791</f>
        <v/>
      </c>
      <c r="F807" s="75" t="str">
        <f>Data!I791</f>
        <v/>
      </c>
      <c r="G807" s="78" t="str">
        <f>Data!J791</f>
        <v/>
      </c>
      <c r="H807" s="78" t="str">
        <f>Data!K791</f>
        <v/>
      </c>
    </row>
    <row r="808" spans="3:8">
      <c r="C808" s="75" t="str">
        <f>Data!F792</f>
        <v/>
      </c>
      <c r="D808" s="60" t="str">
        <f>Data!G792</f>
        <v/>
      </c>
      <c r="F808" s="75" t="str">
        <f>Data!I792</f>
        <v/>
      </c>
      <c r="G808" s="78" t="str">
        <f>Data!J792</f>
        <v/>
      </c>
      <c r="H808" s="78" t="str">
        <f>Data!K792</f>
        <v/>
      </c>
    </row>
    <row r="809" spans="3:8">
      <c r="C809" s="75" t="str">
        <f>Data!F793</f>
        <v/>
      </c>
      <c r="D809" s="60" t="str">
        <f>Data!G793</f>
        <v/>
      </c>
      <c r="F809" s="75" t="str">
        <f>Data!I793</f>
        <v/>
      </c>
      <c r="G809" s="78" t="str">
        <f>Data!J793</f>
        <v/>
      </c>
      <c r="H809" s="78" t="str">
        <f>Data!K793</f>
        <v/>
      </c>
    </row>
    <row r="810" spans="3:8">
      <c r="C810" s="75" t="str">
        <f>Data!F794</f>
        <v/>
      </c>
      <c r="D810" s="60" t="str">
        <f>Data!G794</f>
        <v/>
      </c>
      <c r="F810" s="75" t="str">
        <f>Data!I794</f>
        <v/>
      </c>
      <c r="G810" s="78" t="str">
        <f>Data!J794</f>
        <v/>
      </c>
      <c r="H810" s="78" t="str">
        <f>Data!K794</f>
        <v/>
      </c>
    </row>
    <row r="811" spans="3:8">
      <c r="C811" s="75" t="str">
        <f>Data!F795</f>
        <v/>
      </c>
      <c r="D811" s="60" t="str">
        <f>Data!G795</f>
        <v/>
      </c>
      <c r="F811" s="75" t="str">
        <f>Data!I795</f>
        <v/>
      </c>
      <c r="G811" s="78" t="str">
        <f>Data!J795</f>
        <v/>
      </c>
      <c r="H811" s="78" t="str">
        <f>Data!K795</f>
        <v/>
      </c>
    </row>
    <row r="812" spans="3:8">
      <c r="C812" s="75" t="str">
        <f>Data!F796</f>
        <v/>
      </c>
      <c r="D812" s="60" t="str">
        <f>Data!G796</f>
        <v/>
      </c>
      <c r="F812" s="75" t="str">
        <f>Data!I796</f>
        <v/>
      </c>
      <c r="G812" s="78" t="str">
        <f>Data!J796</f>
        <v/>
      </c>
      <c r="H812" s="78" t="str">
        <f>Data!K796</f>
        <v/>
      </c>
    </row>
    <row r="813" spans="3:8">
      <c r="C813" s="75" t="str">
        <f>Data!F797</f>
        <v/>
      </c>
      <c r="D813" s="60" t="str">
        <f>Data!G797</f>
        <v/>
      </c>
      <c r="F813" s="75" t="str">
        <f>Data!I797</f>
        <v/>
      </c>
      <c r="G813" s="78" t="str">
        <f>Data!J797</f>
        <v/>
      </c>
      <c r="H813" s="78" t="str">
        <f>Data!K797</f>
        <v/>
      </c>
    </row>
    <row r="814" spans="3:8">
      <c r="C814" s="75" t="str">
        <f>Data!F798</f>
        <v/>
      </c>
      <c r="D814" s="60" t="str">
        <f>Data!G798</f>
        <v/>
      </c>
      <c r="F814" s="75" t="str">
        <f>Data!I798</f>
        <v/>
      </c>
      <c r="G814" s="78" t="str">
        <f>Data!J798</f>
        <v/>
      </c>
      <c r="H814" s="78" t="str">
        <f>Data!K798</f>
        <v/>
      </c>
    </row>
    <row r="815" spans="3:8">
      <c r="C815" s="75" t="str">
        <f>Data!F799</f>
        <v/>
      </c>
      <c r="D815" s="60" t="str">
        <f>Data!G799</f>
        <v/>
      </c>
      <c r="F815" s="75" t="str">
        <f>Data!I799</f>
        <v/>
      </c>
      <c r="G815" s="78" t="str">
        <f>Data!J799</f>
        <v/>
      </c>
      <c r="H815" s="78" t="str">
        <f>Data!K799</f>
        <v/>
      </c>
    </row>
    <row r="816" spans="3:8">
      <c r="C816" s="75" t="str">
        <f>Data!F800</f>
        <v/>
      </c>
      <c r="D816" s="60" t="str">
        <f>Data!G800</f>
        <v/>
      </c>
      <c r="F816" s="75" t="str">
        <f>Data!I800</f>
        <v/>
      </c>
      <c r="G816" s="78" t="str">
        <f>Data!J800</f>
        <v/>
      </c>
      <c r="H816" s="78" t="str">
        <f>Data!K800</f>
        <v/>
      </c>
    </row>
    <row r="817" spans="3:8">
      <c r="C817" s="75" t="str">
        <f>Data!F801</f>
        <v/>
      </c>
      <c r="D817" s="60" t="str">
        <f>Data!G801</f>
        <v/>
      </c>
      <c r="F817" s="75" t="str">
        <f>Data!I801</f>
        <v/>
      </c>
      <c r="G817" s="78" t="str">
        <f>Data!J801</f>
        <v/>
      </c>
      <c r="H817" s="78" t="str">
        <f>Data!K801</f>
        <v/>
      </c>
    </row>
    <row r="818" spans="3:8">
      <c r="C818" s="75" t="str">
        <f>Data!F802</f>
        <v/>
      </c>
      <c r="D818" s="60" t="str">
        <f>Data!G802</f>
        <v/>
      </c>
      <c r="F818" s="75" t="str">
        <f>Data!I802</f>
        <v/>
      </c>
      <c r="G818" s="78" t="str">
        <f>Data!J802</f>
        <v/>
      </c>
      <c r="H818" s="78" t="str">
        <f>Data!K802</f>
        <v/>
      </c>
    </row>
    <row r="819" spans="3:8">
      <c r="C819" s="75" t="str">
        <f>Data!F803</f>
        <v/>
      </c>
      <c r="D819" s="60" t="str">
        <f>Data!G803</f>
        <v/>
      </c>
      <c r="F819" s="75" t="str">
        <f>Data!I803</f>
        <v/>
      </c>
      <c r="G819" s="78" t="str">
        <f>Data!J803</f>
        <v/>
      </c>
      <c r="H819" s="78" t="str">
        <f>Data!K803</f>
        <v/>
      </c>
    </row>
    <row r="820" spans="3:8">
      <c r="C820" s="75" t="str">
        <f>Data!F804</f>
        <v/>
      </c>
      <c r="D820" s="60" t="str">
        <f>Data!G804</f>
        <v/>
      </c>
      <c r="F820" s="75" t="str">
        <f>Data!I804</f>
        <v/>
      </c>
      <c r="G820" s="78" t="str">
        <f>Data!J804</f>
        <v/>
      </c>
      <c r="H820" s="78" t="str">
        <f>Data!K804</f>
        <v/>
      </c>
    </row>
    <row r="821" spans="3:8">
      <c r="C821" s="75" t="str">
        <f>Data!F805</f>
        <v/>
      </c>
      <c r="D821" s="60" t="str">
        <f>Data!G805</f>
        <v/>
      </c>
      <c r="F821" s="75" t="str">
        <f>Data!I805</f>
        <v/>
      </c>
      <c r="G821" s="78" t="str">
        <f>Data!J805</f>
        <v/>
      </c>
      <c r="H821" s="78" t="str">
        <f>Data!K805</f>
        <v/>
      </c>
    </row>
    <row r="822" spans="3:8">
      <c r="C822" s="75" t="str">
        <f>Data!F806</f>
        <v/>
      </c>
      <c r="D822" s="60" t="str">
        <f>Data!G806</f>
        <v/>
      </c>
      <c r="F822" s="75" t="str">
        <f>Data!I806</f>
        <v/>
      </c>
      <c r="G822" s="78" t="str">
        <f>Data!J806</f>
        <v/>
      </c>
      <c r="H822" s="78" t="str">
        <f>Data!K806</f>
        <v/>
      </c>
    </row>
    <row r="823" spans="3:8">
      <c r="C823" s="75" t="str">
        <f>Data!F807</f>
        <v/>
      </c>
      <c r="D823" s="60" t="str">
        <f>Data!G807</f>
        <v/>
      </c>
      <c r="F823" s="75" t="str">
        <f>Data!I807</f>
        <v/>
      </c>
      <c r="G823" s="78" t="str">
        <f>Data!J807</f>
        <v/>
      </c>
      <c r="H823" s="78" t="str">
        <f>Data!K807</f>
        <v/>
      </c>
    </row>
    <row r="824" spans="3:8">
      <c r="C824" s="75" t="str">
        <f>Data!F808</f>
        <v/>
      </c>
      <c r="D824" s="60" t="str">
        <f>Data!G808</f>
        <v/>
      </c>
      <c r="F824" s="75" t="str">
        <f>Data!I808</f>
        <v/>
      </c>
      <c r="G824" s="78" t="str">
        <f>Data!J808</f>
        <v/>
      </c>
      <c r="H824" s="78" t="str">
        <f>Data!K808</f>
        <v/>
      </c>
    </row>
    <row r="825" spans="3:8">
      <c r="C825" s="75" t="str">
        <f>Data!F809</f>
        <v/>
      </c>
      <c r="D825" s="60" t="str">
        <f>Data!G809</f>
        <v/>
      </c>
      <c r="F825" s="75" t="str">
        <f>Data!I809</f>
        <v/>
      </c>
      <c r="G825" s="78" t="str">
        <f>Data!J809</f>
        <v/>
      </c>
      <c r="H825" s="78" t="str">
        <f>Data!K809</f>
        <v/>
      </c>
    </row>
    <row r="826" spans="3:8">
      <c r="C826" s="75" t="str">
        <f>Data!F810</f>
        <v/>
      </c>
      <c r="D826" s="60" t="str">
        <f>Data!G810</f>
        <v/>
      </c>
      <c r="F826" s="75" t="str">
        <f>Data!I810</f>
        <v/>
      </c>
      <c r="G826" s="78" t="str">
        <f>Data!J810</f>
        <v/>
      </c>
      <c r="H826" s="78" t="str">
        <f>Data!K810</f>
        <v/>
      </c>
    </row>
    <row r="827" spans="3:8">
      <c r="C827" s="75" t="str">
        <f>Data!F811</f>
        <v/>
      </c>
      <c r="D827" s="60" t="str">
        <f>Data!G811</f>
        <v/>
      </c>
      <c r="F827" s="75" t="str">
        <f>Data!I811</f>
        <v/>
      </c>
      <c r="G827" s="78" t="str">
        <f>Data!J811</f>
        <v/>
      </c>
      <c r="H827" s="78" t="str">
        <f>Data!K811</f>
        <v/>
      </c>
    </row>
    <row r="828" spans="3:8">
      <c r="C828" s="75" t="str">
        <f>Data!F812</f>
        <v/>
      </c>
      <c r="D828" s="60" t="str">
        <f>Data!G812</f>
        <v/>
      </c>
      <c r="F828" s="75" t="str">
        <f>Data!I812</f>
        <v/>
      </c>
      <c r="G828" s="78" t="str">
        <f>Data!J812</f>
        <v/>
      </c>
      <c r="H828" s="78" t="str">
        <f>Data!K812</f>
        <v/>
      </c>
    </row>
    <row r="829" spans="3:8">
      <c r="C829" s="75" t="str">
        <f>Data!F813</f>
        <v/>
      </c>
      <c r="D829" s="60" t="str">
        <f>Data!G813</f>
        <v/>
      </c>
      <c r="F829" s="75" t="str">
        <f>Data!I813</f>
        <v/>
      </c>
      <c r="G829" s="78" t="str">
        <f>Data!J813</f>
        <v/>
      </c>
      <c r="H829" s="78" t="str">
        <f>Data!K813</f>
        <v/>
      </c>
    </row>
    <row r="830" spans="3:8">
      <c r="C830" s="75" t="str">
        <f>Data!F814</f>
        <v/>
      </c>
      <c r="D830" s="60" t="str">
        <f>Data!G814</f>
        <v/>
      </c>
      <c r="F830" s="75" t="str">
        <f>Data!I814</f>
        <v/>
      </c>
      <c r="G830" s="78" t="str">
        <f>Data!J814</f>
        <v/>
      </c>
      <c r="H830" s="78" t="str">
        <f>Data!K814</f>
        <v/>
      </c>
    </row>
    <row r="831" spans="3:8">
      <c r="C831" s="75" t="str">
        <f>Data!F815</f>
        <v/>
      </c>
      <c r="D831" s="60" t="str">
        <f>Data!G815</f>
        <v/>
      </c>
      <c r="F831" s="75" t="str">
        <f>Data!I815</f>
        <v/>
      </c>
      <c r="G831" s="78" t="str">
        <f>Data!J815</f>
        <v/>
      </c>
      <c r="H831" s="78" t="str">
        <f>Data!K815</f>
        <v/>
      </c>
    </row>
    <row r="832" spans="3:8">
      <c r="C832" s="75" t="str">
        <f>Data!F816</f>
        <v/>
      </c>
      <c r="D832" s="60" t="str">
        <f>Data!G816</f>
        <v/>
      </c>
      <c r="F832" s="75" t="str">
        <f>Data!I816</f>
        <v/>
      </c>
      <c r="G832" s="78" t="str">
        <f>Data!J816</f>
        <v/>
      </c>
      <c r="H832" s="78" t="str">
        <f>Data!K816</f>
        <v/>
      </c>
    </row>
    <row r="833" spans="3:8">
      <c r="C833" s="75" t="str">
        <f>Data!F817</f>
        <v/>
      </c>
      <c r="D833" s="60" t="str">
        <f>Data!G817</f>
        <v/>
      </c>
      <c r="F833" s="75" t="str">
        <f>Data!I817</f>
        <v/>
      </c>
      <c r="G833" s="78" t="str">
        <f>Data!J817</f>
        <v/>
      </c>
      <c r="H833" s="78" t="str">
        <f>Data!K817</f>
        <v/>
      </c>
    </row>
    <row r="834" spans="3:8">
      <c r="C834" s="75" t="str">
        <f>Data!F818</f>
        <v/>
      </c>
      <c r="D834" s="60" t="str">
        <f>Data!G818</f>
        <v/>
      </c>
      <c r="F834" s="75" t="str">
        <f>Data!I818</f>
        <v/>
      </c>
      <c r="G834" s="78" t="str">
        <f>Data!J818</f>
        <v/>
      </c>
      <c r="H834" s="78" t="str">
        <f>Data!K818</f>
        <v/>
      </c>
    </row>
    <row r="835" spans="3:8">
      <c r="C835" s="75" t="str">
        <f>Data!F819</f>
        <v/>
      </c>
      <c r="D835" s="60" t="str">
        <f>Data!G819</f>
        <v/>
      </c>
      <c r="F835" s="75" t="str">
        <f>Data!I819</f>
        <v/>
      </c>
      <c r="G835" s="78" t="str">
        <f>Data!J819</f>
        <v/>
      </c>
      <c r="H835" s="78" t="str">
        <f>Data!K819</f>
        <v/>
      </c>
    </row>
    <row r="836" spans="3:8">
      <c r="C836" s="75" t="str">
        <f>Data!F820</f>
        <v/>
      </c>
      <c r="D836" s="60" t="str">
        <f>Data!G820</f>
        <v/>
      </c>
      <c r="F836" s="75" t="str">
        <f>Data!I820</f>
        <v/>
      </c>
      <c r="G836" s="78" t="str">
        <f>Data!J820</f>
        <v/>
      </c>
      <c r="H836" s="78" t="str">
        <f>Data!K820</f>
        <v/>
      </c>
    </row>
    <row r="837" spans="3:8">
      <c r="C837" s="75" t="str">
        <f>Data!F821</f>
        <v/>
      </c>
      <c r="D837" s="60" t="str">
        <f>Data!G821</f>
        <v/>
      </c>
      <c r="F837" s="75" t="str">
        <f>Data!I821</f>
        <v/>
      </c>
      <c r="G837" s="78" t="str">
        <f>Data!J821</f>
        <v/>
      </c>
      <c r="H837" s="78" t="str">
        <f>Data!K821</f>
        <v/>
      </c>
    </row>
    <row r="838" spans="3:8">
      <c r="C838" s="75" t="str">
        <f>Data!F822</f>
        <v/>
      </c>
      <c r="D838" s="60" t="str">
        <f>Data!G822</f>
        <v/>
      </c>
      <c r="F838" s="75" t="str">
        <f>Data!I822</f>
        <v/>
      </c>
      <c r="G838" s="78" t="str">
        <f>Data!J822</f>
        <v/>
      </c>
      <c r="H838" s="78" t="str">
        <f>Data!K822</f>
        <v/>
      </c>
    </row>
    <row r="839" spans="3:8">
      <c r="C839" s="75" t="str">
        <f>Data!F823</f>
        <v/>
      </c>
      <c r="D839" s="60" t="str">
        <f>Data!G823</f>
        <v/>
      </c>
      <c r="F839" s="75" t="str">
        <f>Data!I823</f>
        <v/>
      </c>
      <c r="G839" s="78" t="str">
        <f>Data!J823</f>
        <v/>
      </c>
      <c r="H839" s="78" t="str">
        <f>Data!K823</f>
        <v/>
      </c>
    </row>
    <row r="840" spans="3:8">
      <c r="C840" s="75" t="str">
        <f>Data!F824</f>
        <v/>
      </c>
      <c r="D840" s="60" t="str">
        <f>Data!G824</f>
        <v/>
      </c>
      <c r="F840" s="75" t="str">
        <f>Data!I824</f>
        <v/>
      </c>
      <c r="G840" s="78" t="str">
        <f>Data!J824</f>
        <v/>
      </c>
      <c r="H840" s="78" t="str">
        <f>Data!K824</f>
        <v/>
      </c>
    </row>
    <row r="841" spans="3:8">
      <c r="C841" s="75" t="str">
        <f>Data!F825</f>
        <v/>
      </c>
      <c r="D841" s="60" t="str">
        <f>Data!G825</f>
        <v/>
      </c>
      <c r="F841" s="75" t="str">
        <f>Data!I825</f>
        <v/>
      </c>
      <c r="G841" s="78" t="str">
        <f>Data!J825</f>
        <v/>
      </c>
      <c r="H841" s="78" t="str">
        <f>Data!K825</f>
        <v/>
      </c>
    </row>
    <row r="842" spans="3:8">
      <c r="C842" s="75" t="str">
        <f>Data!F826</f>
        <v/>
      </c>
      <c r="D842" s="60" t="str">
        <f>Data!G826</f>
        <v/>
      </c>
      <c r="F842" s="75" t="str">
        <f>Data!I826</f>
        <v/>
      </c>
      <c r="G842" s="78" t="str">
        <f>Data!J826</f>
        <v/>
      </c>
      <c r="H842" s="78" t="str">
        <f>Data!K826</f>
        <v/>
      </c>
    </row>
    <row r="843" spans="3:8">
      <c r="C843" s="75" t="str">
        <f>Data!F827</f>
        <v/>
      </c>
      <c r="D843" s="60" t="str">
        <f>Data!G827</f>
        <v/>
      </c>
      <c r="F843" s="75" t="str">
        <f>Data!I827</f>
        <v/>
      </c>
      <c r="G843" s="78" t="str">
        <f>Data!J827</f>
        <v/>
      </c>
      <c r="H843" s="78" t="str">
        <f>Data!K827</f>
        <v/>
      </c>
    </row>
    <row r="844" spans="3:8">
      <c r="C844" s="75" t="str">
        <f>Data!F828</f>
        <v/>
      </c>
      <c r="D844" s="60" t="str">
        <f>Data!G828</f>
        <v/>
      </c>
      <c r="F844" s="75" t="str">
        <f>Data!I828</f>
        <v/>
      </c>
      <c r="G844" s="78" t="str">
        <f>Data!J828</f>
        <v/>
      </c>
      <c r="H844" s="78" t="str">
        <f>Data!K828</f>
        <v/>
      </c>
    </row>
    <row r="845" spans="3:8">
      <c r="C845" s="75" t="str">
        <f>Data!F829</f>
        <v/>
      </c>
      <c r="D845" s="60" t="str">
        <f>Data!G829</f>
        <v/>
      </c>
      <c r="F845" s="75" t="str">
        <f>Data!I829</f>
        <v/>
      </c>
      <c r="G845" s="78" t="str">
        <f>Data!J829</f>
        <v/>
      </c>
      <c r="H845" s="78" t="str">
        <f>Data!K829</f>
        <v/>
      </c>
    </row>
    <row r="846" spans="3:8">
      <c r="C846" s="75" t="str">
        <f>Data!F830</f>
        <v/>
      </c>
      <c r="D846" s="60" t="str">
        <f>Data!G830</f>
        <v/>
      </c>
      <c r="F846" s="75" t="str">
        <f>Data!I830</f>
        <v/>
      </c>
      <c r="G846" s="78" t="str">
        <f>Data!J830</f>
        <v/>
      </c>
      <c r="H846" s="78" t="str">
        <f>Data!K830</f>
        <v/>
      </c>
    </row>
    <row r="847" spans="3:8">
      <c r="C847" s="75" t="str">
        <f>Data!F831</f>
        <v/>
      </c>
      <c r="D847" s="60" t="str">
        <f>Data!G831</f>
        <v/>
      </c>
      <c r="F847" s="75" t="str">
        <f>Data!I831</f>
        <v/>
      </c>
      <c r="G847" s="78" t="str">
        <f>Data!J831</f>
        <v/>
      </c>
      <c r="H847" s="78" t="str">
        <f>Data!K831</f>
        <v/>
      </c>
    </row>
    <row r="848" spans="3:8">
      <c r="C848" s="75" t="str">
        <f>Data!F832</f>
        <v/>
      </c>
      <c r="D848" s="60" t="str">
        <f>Data!G832</f>
        <v/>
      </c>
      <c r="F848" s="75" t="str">
        <f>Data!I832</f>
        <v/>
      </c>
      <c r="G848" s="78" t="str">
        <f>Data!J832</f>
        <v/>
      </c>
      <c r="H848" s="78" t="str">
        <f>Data!K832</f>
        <v/>
      </c>
    </row>
    <row r="849" spans="3:8">
      <c r="C849" s="75" t="str">
        <f>Data!F833</f>
        <v/>
      </c>
      <c r="D849" s="60" t="str">
        <f>Data!G833</f>
        <v/>
      </c>
      <c r="F849" s="75" t="str">
        <f>Data!I833</f>
        <v/>
      </c>
      <c r="G849" s="78" t="str">
        <f>Data!J833</f>
        <v/>
      </c>
      <c r="H849" s="78" t="str">
        <f>Data!K833</f>
        <v/>
      </c>
    </row>
    <row r="850" spans="3:8">
      <c r="C850" s="75" t="str">
        <f>Data!F834</f>
        <v/>
      </c>
      <c r="D850" s="60" t="str">
        <f>Data!G834</f>
        <v/>
      </c>
      <c r="F850" s="75" t="str">
        <f>Data!I834</f>
        <v/>
      </c>
      <c r="G850" s="78" t="str">
        <f>Data!J834</f>
        <v/>
      </c>
      <c r="H850" s="78" t="str">
        <f>Data!K834</f>
        <v/>
      </c>
    </row>
    <row r="851" spans="3:8">
      <c r="C851" s="75" t="str">
        <f>Data!F835</f>
        <v/>
      </c>
      <c r="D851" s="60" t="str">
        <f>Data!G835</f>
        <v/>
      </c>
      <c r="F851" s="75" t="str">
        <f>Data!I835</f>
        <v/>
      </c>
      <c r="G851" s="78" t="str">
        <f>Data!J835</f>
        <v/>
      </c>
      <c r="H851" s="78" t="str">
        <f>Data!K835</f>
        <v/>
      </c>
    </row>
    <row r="852" spans="3:8">
      <c r="C852" s="75" t="str">
        <f>Data!F836</f>
        <v/>
      </c>
      <c r="D852" s="60" t="str">
        <f>Data!G836</f>
        <v/>
      </c>
      <c r="F852" s="75" t="str">
        <f>Data!I836</f>
        <v/>
      </c>
      <c r="G852" s="78" t="str">
        <f>Data!J836</f>
        <v/>
      </c>
      <c r="H852" s="78" t="str">
        <f>Data!K836</f>
        <v/>
      </c>
    </row>
    <row r="853" spans="3:8">
      <c r="C853" s="75" t="str">
        <f>Data!F837</f>
        <v/>
      </c>
      <c r="D853" s="60" t="str">
        <f>Data!G837</f>
        <v/>
      </c>
      <c r="F853" s="75" t="str">
        <f>Data!I837</f>
        <v/>
      </c>
      <c r="G853" s="78" t="str">
        <f>Data!J837</f>
        <v/>
      </c>
      <c r="H853" s="78" t="str">
        <f>Data!K837</f>
        <v/>
      </c>
    </row>
    <row r="854" spans="3:8">
      <c r="C854" s="75" t="str">
        <f>Data!F838</f>
        <v/>
      </c>
      <c r="D854" s="60" t="str">
        <f>Data!G838</f>
        <v/>
      </c>
      <c r="F854" s="75" t="str">
        <f>Data!I838</f>
        <v/>
      </c>
      <c r="G854" s="78" t="str">
        <f>Data!J838</f>
        <v/>
      </c>
      <c r="H854" s="78" t="str">
        <f>Data!K838</f>
        <v/>
      </c>
    </row>
    <row r="855" spans="3:8">
      <c r="C855" s="75" t="str">
        <f>Data!F839</f>
        <v/>
      </c>
      <c r="D855" s="60" t="str">
        <f>Data!G839</f>
        <v/>
      </c>
      <c r="F855" s="75" t="str">
        <f>Data!I839</f>
        <v/>
      </c>
      <c r="G855" s="78" t="str">
        <f>Data!J839</f>
        <v/>
      </c>
      <c r="H855" s="78" t="str">
        <f>Data!K839</f>
        <v/>
      </c>
    </row>
    <row r="856" spans="3:8">
      <c r="C856" s="75" t="str">
        <f>Data!F840</f>
        <v/>
      </c>
      <c r="D856" s="60" t="str">
        <f>Data!G840</f>
        <v/>
      </c>
      <c r="F856" s="75" t="str">
        <f>Data!I840</f>
        <v/>
      </c>
      <c r="G856" s="78" t="str">
        <f>Data!J840</f>
        <v/>
      </c>
      <c r="H856" s="78" t="str">
        <f>Data!K840</f>
        <v/>
      </c>
    </row>
    <row r="857" spans="3:8">
      <c r="C857" s="75" t="str">
        <f>Data!F841</f>
        <v/>
      </c>
      <c r="D857" s="60" t="str">
        <f>Data!G841</f>
        <v/>
      </c>
      <c r="F857" s="75" t="str">
        <f>Data!I841</f>
        <v/>
      </c>
      <c r="G857" s="78" t="str">
        <f>Data!J841</f>
        <v/>
      </c>
      <c r="H857" s="78" t="str">
        <f>Data!K841</f>
        <v/>
      </c>
    </row>
    <row r="858" spans="3:8">
      <c r="C858" s="75" t="str">
        <f>Data!F842</f>
        <v/>
      </c>
      <c r="D858" s="60" t="str">
        <f>Data!G842</f>
        <v/>
      </c>
      <c r="F858" s="75" t="str">
        <f>Data!I842</f>
        <v/>
      </c>
      <c r="G858" s="78" t="str">
        <f>Data!J842</f>
        <v/>
      </c>
      <c r="H858" s="78" t="str">
        <f>Data!K842</f>
        <v/>
      </c>
    </row>
    <row r="859" spans="3:8">
      <c r="C859" s="75" t="str">
        <f>Data!F843</f>
        <v/>
      </c>
      <c r="D859" s="60" t="str">
        <f>Data!G843</f>
        <v/>
      </c>
      <c r="F859" s="75" t="str">
        <f>Data!I843</f>
        <v/>
      </c>
      <c r="G859" s="78" t="str">
        <f>Data!J843</f>
        <v/>
      </c>
      <c r="H859" s="78" t="str">
        <f>Data!K843</f>
        <v/>
      </c>
    </row>
    <row r="860" spans="3:8">
      <c r="C860" s="75" t="str">
        <f>Data!F844</f>
        <v/>
      </c>
      <c r="D860" s="60" t="str">
        <f>Data!G844</f>
        <v/>
      </c>
      <c r="F860" s="75" t="str">
        <f>Data!I844</f>
        <v/>
      </c>
      <c r="G860" s="78" t="str">
        <f>Data!J844</f>
        <v/>
      </c>
      <c r="H860" s="78" t="str">
        <f>Data!K844</f>
        <v/>
      </c>
    </row>
    <row r="861" spans="3:8">
      <c r="C861" s="75" t="str">
        <f>Data!F845</f>
        <v/>
      </c>
      <c r="D861" s="60" t="str">
        <f>Data!G845</f>
        <v/>
      </c>
      <c r="F861" s="75" t="str">
        <f>Data!I845</f>
        <v/>
      </c>
      <c r="G861" s="78" t="str">
        <f>Data!J845</f>
        <v/>
      </c>
      <c r="H861" s="78" t="str">
        <f>Data!K845</f>
        <v/>
      </c>
    </row>
    <row r="862" spans="3:8">
      <c r="C862" s="75" t="str">
        <f>Data!F846</f>
        <v/>
      </c>
      <c r="D862" s="60" t="str">
        <f>Data!G846</f>
        <v/>
      </c>
      <c r="F862" s="75" t="str">
        <f>Data!I846</f>
        <v/>
      </c>
      <c r="G862" s="78" t="str">
        <f>Data!J846</f>
        <v/>
      </c>
      <c r="H862" s="78" t="str">
        <f>Data!K846</f>
        <v/>
      </c>
    </row>
    <row r="863" spans="3:8">
      <c r="C863" s="75" t="str">
        <f>Data!F847</f>
        <v/>
      </c>
      <c r="D863" s="60" t="str">
        <f>Data!G847</f>
        <v/>
      </c>
      <c r="F863" s="75" t="str">
        <f>Data!I847</f>
        <v/>
      </c>
      <c r="G863" s="78" t="str">
        <f>Data!J847</f>
        <v/>
      </c>
      <c r="H863" s="78" t="str">
        <f>Data!K847</f>
        <v/>
      </c>
    </row>
    <row r="864" spans="3:8">
      <c r="C864" s="75" t="str">
        <f>Data!F848</f>
        <v/>
      </c>
      <c r="D864" s="60" t="str">
        <f>Data!G848</f>
        <v/>
      </c>
      <c r="F864" s="75" t="str">
        <f>Data!I848</f>
        <v/>
      </c>
      <c r="G864" s="78" t="str">
        <f>Data!J848</f>
        <v/>
      </c>
      <c r="H864" s="78" t="str">
        <f>Data!K848</f>
        <v/>
      </c>
    </row>
    <row r="865" spans="3:8">
      <c r="C865" s="75" t="str">
        <f>Data!F849</f>
        <v/>
      </c>
      <c r="D865" s="60" t="str">
        <f>Data!G849</f>
        <v/>
      </c>
      <c r="F865" s="75" t="str">
        <f>Data!I849</f>
        <v/>
      </c>
      <c r="G865" s="78" t="str">
        <f>Data!J849</f>
        <v/>
      </c>
      <c r="H865" s="78" t="str">
        <f>Data!K849</f>
        <v/>
      </c>
    </row>
    <row r="866" spans="3:8">
      <c r="C866" s="75" t="str">
        <f>Data!F850</f>
        <v/>
      </c>
      <c r="D866" s="60" t="str">
        <f>Data!G850</f>
        <v/>
      </c>
      <c r="F866" s="75" t="str">
        <f>Data!I850</f>
        <v/>
      </c>
      <c r="G866" s="78" t="str">
        <f>Data!J850</f>
        <v/>
      </c>
      <c r="H866" s="78" t="str">
        <f>Data!K850</f>
        <v/>
      </c>
    </row>
    <row r="867" spans="3:8">
      <c r="C867" s="75" t="str">
        <f>Data!F851</f>
        <v/>
      </c>
      <c r="D867" s="60" t="str">
        <f>Data!G851</f>
        <v/>
      </c>
      <c r="F867" s="75" t="str">
        <f>Data!I851</f>
        <v/>
      </c>
      <c r="G867" s="78" t="str">
        <f>Data!J851</f>
        <v/>
      </c>
      <c r="H867" s="78" t="str">
        <f>Data!K851</f>
        <v/>
      </c>
    </row>
    <row r="868" spans="3:8">
      <c r="C868" s="75" t="str">
        <f>Data!F852</f>
        <v/>
      </c>
      <c r="D868" s="60" t="str">
        <f>Data!G852</f>
        <v/>
      </c>
      <c r="F868" s="75" t="str">
        <f>Data!I852</f>
        <v/>
      </c>
      <c r="G868" s="78" t="str">
        <f>Data!J852</f>
        <v/>
      </c>
      <c r="H868" s="78" t="str">
        <f>Data!K852</f>
        <v/>
      </c>
    </row>
    <row r="869" spans="3:8">
      <c r="C869" s="75" t="str">
        <f>Data!F853</f>
        <v/>
      </c>
      <c r="D869" s="60" t="str">
        <f>Data!G853</f>
        <v/>
      </c>
      <c r="F869" s="75" t="str">
        <f>Data!I853</f>
        <v/>
      </c>
      <c r="G869" s="78" t="str">
        <f>Data!J853</f>
        <v/>
      </c>
      <c r="H869" s="78" t="str">
        <f>Data!K853</f>
        <v/>
      </c>
    </row>
    <row r="870" spans="3:8">
      <c r="C870" s="75" t="str">
        <f>Data!F854</f>
        <v/>
      </c>
      <c r="D870" s="60" t="str">
        <f>Data!G854</f>
        <v/>
      </c>
      <c r="F870" s="75" t="str">
        <f>Data!I854</f>
        <v/>
      </c>
      <c r="G870" s="78" t="str">
        <f>Data!J854</f>
        <v/>
      </c>
      <c r="H870" s="78" t="str">
        <f>Data!K854</f>
        <v/>
      </c>
    </row>
    <row r="871" spans="3:8">
      <c r="C871" s="75" t="str">
        <f>Data!F855</f>
        <v/>
      </c>
      <c r="D871" s="60" t="str">
        <f>Data!G855</f>
        <v/>
      </c>
      <c r="F871" s="75" t="str">
        <f>Data!I855</f>
        <v/>
      </c>
      <c r="G871" s="78" t="str">
        <f>Data!J855</f>
        <v/>
      </c>
      <c r="H871" s="78" t="str">
        <f>Data!K855</f>
        <v/>
      </c>
    </row>
    <row r="872" spans="3:8">
      <c r="C872" s="75" t="str">
        <f>Data!F856</f>
        <v/>
      </c>
      <c r="D872" s="60" t="str">
        <f>Data!G856</f>
        <v/>
      </c>
      <c r="F872" s="75" t="str">
        <f>Data!I856</f>
        <v/>
      </c>
      <c r="G872" s="78" t="str">
        <f>Data!J856</f>
        <v/>
      </c>
      <c r="H872" s="78" t="str">
        <f>Data!K856</f>
        <v/>
      </c>
    </row>
    <row r="873" spans="3:8">
      <c r="C873" s="75" t="str">
        <f>Data!F857</f>
        <v/>
      </c>
      <c r="D873" s="60" t="str">
        <f>Data!G857</f>
        <v/>
      </c>
      <c r="F873" s="75" t="str">
        <f>Data!I857</f>
        <v/>
      </c>
      <c r="G873" s="78" t="str">
        <f>Data!J857</f>
        <v/>
      </c>
      <c r="H873" s="78" t="str">
        <f>Data!K857</f>
        <v/>
      </c>
    </row>
    <row r="874" spans="3:8">
      <c r="C874" s="75" t="str">
        <f>Data!F858</f>
        <v/>
      </c>
      <c r="D874" s="60" t="str">
        <f>Data!G858</f>
        <v/>
      </c>
      <c r="F874" s="75" t="str">
        <f>Data!I858</f>
        <v/>
      </c>
      <c r="G874" s="78" t="str">
        <f>Data!J858</f>
        <v/>
      </c>
      <c r="H874" s="78" t="str">
        <f>Data!K858</f>
        <v/>
      </c>
    </row>
    <row r="875" spans="3:8">
      <c r="C875" s="75" t="str">
        <f>Data!F859</f>
        <v/>
      </c>
      <c r="D875" s="60" t="str">
        <f>Data!G859</f>
        <v/>
      </c>
      <c r="F875" s="75" t="str">
        <f>Data!I859</f>
        <v/>
      </c>
      <c r="G875" s="78" t="str">
        <f>Data!J859</f>
        <v/>
      </c>
      <c r="H875" s="78" t="str">
        <f>Data!K859</f>
        <v/>
      </c>
    </row>
    <row r="876" spans="3:8">
      <c r="C876" s="75" t="str">
        <f>Data!F860</f>
        <v/>
      </c>
      <c r="D876" s="60" t="str">
        <f>Data!G860</f>
        <v/>
      </c>
      <c r="F876" s="75" t="str">
        <f>Data!I860</f>
        <v/>
      </c>
      <c r="G876" s="78" t="str">
        <f>Data!J860</f>
        <v/>
      </c>
      <c r="H876" s="78" t="str">
        <f>Data!K860</f>
        <v/>
      </c>
    </row>
    <row r="877" spans="3:8">
      <c r="C877" s="75" t="str">
        <f>Data!F861</f>
        <v/>
      </c>
      <c r="D877" s="60" t="str">
        <f>Data!G861</f>
        <v/>
      </c>
      <c r="F877" s="75" t="str">
        <f>Data!I861</f>
        <v/>
      </c>
      <c r="G877" s="78" t="str">
        <f>Data!J861</f>
        <v/>
      </c>
      <c r="H877" s="78" t="str">
        <f>Data!K861</f>
        <v/>
      </c>
    </row>
    <row r="878" spans="3:8">
      <c r="C878" s="75" t="str">
        <f>Data!F862</f>
        <v/>
      </c>
      <c r="D878" s="60" t="str">
        <f>Data!G862</f>
        <v/>
      </c>
      <c r="F878" s="75" t="str">
        <f>Data!I862</f>
        <v/>
      </c>
      <c r="G878" s="78" t="str">
        <f>Data!J862</f>
        <v/>
      </c>
      <c r="H878" s="78" t="str">
        <f>Data!K862</f>
        <v/>
      </c>
    </row>
    <row r="879" spans="3:8">
      <c r="C879" s="75" t="str">
        <f>Data!F863</f>
        <v/>
      </c>
      <c r="D879" s="60" t="str">
        <f>Data!G863</f>
        <v/>
      </c>
      <c r="F879" s="75" t="str">
        <f>Data!I863</f>
        <v/>
      </c>
      <c r="G879" s="78" t="str">
        <f>Data!J863</f>
        <v/>
      </c>
      <c r="H879" s="78" t="str">
        <f>Data!K863</f>
        <v/>
      </c>
    </row>
    <row r="880" spans="3:8">
      <c r="C880" s="75" t="str">
        <f>Data!F864</f>
        <v/>
      </c>
      <c r="D880" s="60" t="str">
        <f>Data!G864</f>
        <v/>
      </c>
      <c r="F880" s="75" t="str">
        <f>Data!I864</f>
        <v/>
      </c>
      <c r="G880" s="78" t="str">
        <f>Data!J864</f>
        <v/>
      </c>
      <c r="H880" s="78" t="str">
        <f>Data!K864</f>
        <v/>
      </c>
    </row>
    <row r="881" spans="3:8">
      <c r="C881" s="75" t="str">
        <f>Data!F865</f>
        <v/>
      </c>
      <c r="D881" s="60" t="str">
        <f>Data!G865</f>
        <v/>
      </c>
      <c r="F881" s="75" t="str">
        <f>Data!I865</f>
        <v/>
      </c>
      <c r="G881" s="78" t="str">
        <f>Data!J865</f>
        <v/>
      </c>
      <c r="H881" s="78" t="str">
        <f>Data!K865</f>
        <v/>
      </c>
    </row>
    <row r="882" spans="3:8">
      <c r="C882" s="75" t="str">
        <f>Data!F866</f>
        <v/>
      </c>
      <c r="D882" s="60" t="str">
        <f>Data!G866</f>
        <v/>
      </c>
      <c r="F882" s="75" t="str">
        <f>Data!I866</f>
        <v/>
      </c>
      <c r="G882" s="78" t="str">
        <f>Data!J866</f>
        <v/>
      </c>
      <c r="H882" s="78" t="str">
        <f>Data!K866</f>
        <v/>
      </c>
    </row>
    <row r="883" spans="3:8">
      <c r="C883" s="75" t="str">
        <f>Data!F867</f>
        <v/>
      </c>
      <c r="D883" s="60" t="str">
        <f>Data!G867</f>
        <v/>
      </c>
      <c r="F883" s="75" t="str">
        <f>Data!I867</f>
        <v/>
      </c>
      <c r="G883" s="78" t="str">
        <f>Data!J867</f>
        <v/>
      </c>
      <c r="H883" s="78" t="str">
        <f>Data!K867</f>
        <v/>
      </c>
    </row>
    <row r="884" spans="3:8">
      <c r="C884" s="75" t="str">
        <f>Data!F868</f>
        <v/>
      </c>
      <c r="D884" s="60" t="str">
        <f>Data!G868</f>
        <v/>
      </c>
      <c r="F884" s="75" t="str">
        <f>Data!I868</f>
        <v/>
      </c>
      <c r="G884" s="78" t="str">
        <f>Data!J868</f>
        <v/>
      </c>
      <c r="H884" s="78" t="str">
        <f>Data!K868</f>
        <v/>
      </c>
    </row>
    <row r="885" spans="3:8">
      <c r="C885" s="75" t="str">
        <f>Data!F869</f>
        <v/>
      </c>
      <c r="D885" s="60" t="str">
        <f>Data!G869</f>
        <v/>
      </c>
      <c r="F885" s="75" t="str">
        <f>Data!I869</f>
        <v/>
      </c>
      <c r="G885" s="78" t="str">
        <f>Data!J869</f>
        <v/>
      </c>
      <c r="H885" s="78" t="str">
        <f>Data!K869</f>
        <v/>
      </c>
    </row>
    <row r="886" spans="3:8">
      <c r="C886" s="75" t="str">
        <f>Data!F870</f>
        <v/>
      </c>
      <c r="D886" s="60" t="str">
        <f>Data!G870</f>
        <v/>
      </c>
      <c r="F886" s="75" t="str">
        <f>Data!I870</f>
        <v/>
      </c>
      <c r="G886" s="78" t="str">
        <f>Data!J870</f>
        <v/>
      </c>
      <c r="H886" s="78" t="str">
        <f>Data!K870</f>
        <v/>
      </c>
    </row>
    <row r="887" spans="3:8">
      <c r="C887" s="75" t="str">
        <f>Data!F871</f>
        <v/>
      </c>
      <c r="D887" s="60" t="str">
        <f>Data!G871</f>
        <v/>
      </c>
      <c r="F887" s="75" t="str">
        <f>Data!I871</f>
        <v/>
      </c>
      <c r="G887" s="78" t="str">
        <f>Data!J871</f>
        <v/>
      </c>
      <c r="H887" s="78" t="str">
        <f>Data!K871</f>
        <v/>
      </c>
    </row>
    <row r="888" spans="3:8">
      <c r="C888" s="75" t="str">
        <f>Data!F872</f>
        <v/>
      </c>
      <c r="D888" s="60" t="str">
        <f>Data!G872</f>
        <v/>
      </c>
      <c r="F888" s="75" t="str">
        <f>Data!I872</f>
        <v/>
      </c>
      <c r="G888" s="78" t="str">
        <f>Data!J872</f>
        <v/>
      </c>
      <c r="H888" s="78" t="str">
        <f>Data!K872</f>
        <v/>
      </c>
    </row>
    <row r="889" spans="3:8">
      <c r="C889" s="75" t="str">
        <f>Data!F873</f>
        <v/>
      </c>
      <c r="D889" s="60" t="str">
        <f>Data!G873</f>
        <v/>
      </c>
      <c r="F889" s="75" t="str">
        <f>Data!I873</f>
        <v/>
      </c>
      <c r="G889" s="78" t="str">
        <f>Data!J873</f>
        <v/>
      </c>
      <c r="H889" s="78" t="str">
        <f>Data!K873</f>
        <v/>
      </c>
    </row>
    <row r="890" spans="3:8">
      <c r="C890" s="75" t="str">
        <f>Data!F874</f>
        <v/>
      </c>
      <c r="D890" s="60" t="str">
        <f>Data!G874</f>
        <v/>
      </c>
      <c r="F890" s="75" t="str">
        <f>Data!I874</f>
        <v/>
      </c>
      <c r="G890" s="78" t="str">
        <f>Data!J874</f>
        <v/>
      </c>
      <c r="H890" s="78" t="str">
        <f>Data!K874</f>
        <v/>
      </c>
    </row>
    <row r="891" spans="3:8">
      <c r="C891" s="75" t="str">
        <f>Data!F875</f>
        <v/>
      </c>
      <c r="D891" s="60" t="str">
        <f>Data!G875</f>
        <v/>
      </c>
      <c r="F891" s="75" t="str">
        <f>Data!I875</f>
        <v/>
      </c>
      <c r="G891" s="78" t="str">
        <f>Data!J875</f>
        <v/>
      </c>
      <c r="H891" s="78" t="str">
        <f>Data!K875</f>
        <v/>
      </c>
    </row>
    <row r="892" spans="3:8">
      <c r="C892" s="75" t="str">
        <f>Data!F876</f>
        <v/>
      </c>
      <c r="D892" s="60" t="str">
        <f>Data!G876</f>
        <v/>
      </c>
      <c r="F892" s="75" t="str">
        <f>Data!I876</f>
        <v/>
      </c>
      <c r="G892" s="78" t="str">
        <f>Data!J876</f>
        <v/>
      </c>
      <c r="H892" s="78" t="str">
        <f>Data!K876</f>
        <v/>
      </c>
    </row>
    <row r="893" spans="3:8">
      <c r="C893" s="75" t="str">
        <f>Data!F877</f>
        <v/>
      </c>
      <c r="D893" s="60" t="str">
        <f>Data!G877</f>
        <v/>
      </c>
      <c r="F893" s="75" t="str">
        <f>Data!I877</f>
        <v/>
      </c>
      <c r="G893" s="78" t="str">
        <f>Data!J877</f>
        <v/>
      </c>
      <c r="H893" s="78" t="str">
        <f>Data!K877</f>
        <v/>
      </c>
    </row>
    <row r="894" spans="3:8">
      <c r="C894" s="75" t="str">
        <f>Data!F878</f>
        <v/>
      </c>
      <c r="D894" s="60" t="str">
        <f>Data!G878</f>
        <v/>
      </c>
      <c r="F894" s="75" t="str">
        <f>Data!I878</f>
        <v/>
      </c>
      <c r="G894" s="78" t="str">
        <f>Data!J878</f>
        <v/>
      </c>
      <c r="H894" s="78" t="str">
        <f>Data!K878</f>
        <v/>
      </c>
    </row>
    <row r="895" spans="3:8">
      <c r="C895" s="75" t="str">
        <f>Data!F879</f>
        <v/>
      </c>
      <c r="D895" s="60" t="str">
        <f>Data!G879</f>
        <v/>
      </c>
      <c r="F895" s="75" t="str">
        <f>Data!I879</f>
        <v/>
      </c>
      <c r="G895" s="78" t="str">
        <f>Data!J879</f>
        <v/>
      </c>
      <c r="H895" s="78" t="str">
        <f>Data!K879</f>
        <v/>
      </c>
    </row>
    <row r="896" spans="3:8">
      <c r="C896" s="75" t="str">
        <f>Data!F880</f>
        <v/>
      </c>
      <c r="D896" s="60" t="str">
        <f>Data!G880</f>
        <v/>
      </c>
      <c r="F896" s="75" t="str">
        <f>Data!I880</f>
        <v/>
      </c>
      <c r="G896" s="78" t="str">
        <f>Data!J880</f>
        <v/>
      </c>
      <c r="H896" s="78" t="str">
        <f>Data!K880</f>
        <v/>
      </c>
    </row>
    <row r="897" spans="3:8">
      <c r="C897" s="75" t="str">
        <f>Data!F881</f>
        <v/>
      </c>
      <c r="D897" s="60" t="str">
        <f>Data!G881</f>
        <v/>
      </c>
      <c r="F897" s="75" t="str">
        <f>Data!I881</f>
        <v/>
      </c>
      <c r="G897" s="78" t="str">
        <f>Data!J881</f>
        <v/>
      </c>
      <c r="H897" s="78" t="str">
        <f>Data!K881</f>
        <v/>
      </c>
    </row>
    <row r="898" spans="3:8">
      <c r="C898" s="75" t="str">
        <f>Data!F882</f>
        <v/>
      </c>
      <c r="D898" s="60" t="str">
        <f>Data!G882</f>
        <v/>
      </c>
      <c r="F898" s="75" t="str">
        <f>Data!I882</f>
        <v/>
      </c>
      <c r="G898" s="78" t="str">
        <f>Data!J882</f>
        <v/>
      </c>
      <c r="H898" s="78" t="str">
        <f>Data!K882</f>
        <v/>
      </c>
    </row>
    <row r="899" spans="3:8">
      <c r="C899" s="75" t="str">
        <f>Data!F883</f>
        <v/>
      </c>
      <c r="D899" s="60" t="str">
        <f>Data!G883</f>
        <v/>
      </c>
      <c r="F899" s="75" t="str">
        <f>Data!I883</f>
        <v/>
      </c>
      <c r="G899" s="78" t="str">
        <f>Data!J883</f>
        <v/>
      </c>
      <c r="H899" s="78" t="str">
        <f>Data!K883</f>
        <v/>
      </c>
    </row>
    <row r="900" spans="3:8">
      <c r="C900" s="75" t="str">
        <f>Data!F884</f>
        <v/>
      </c>
      <c r="D900" s="60" t="str">
        <f>Data!G884</f>
        <v/>
      </c>
      <c r="F900" s="75" t="str">
        <f>Data!I884</f>
        <v/>
      </c>
      <c r="G900" s="78" t="str">
        <f>Data!J884</f>
        <v/>
      </c>
      <c r="H900" s="78" t="str">
        <f>Data!K884</f>
        <v/>
      </c>
    </row>
    <row r="901" spans="3:8">
      <c r="C901" s="75" t="str">
        <f>Data!F885</f>
        <v/>
      </c>
      <c r="D901" s="60" t="str">
        <f>Data!G885</f>
        <v/>
      </c>
      <c r="F901" s="75" t="str">
        <f>Data!I885</f>
        <v/>
      </c>
      <c r="G901" s="78" t="str">
        <f>Data!J885</f>
        <v/>
      </c>
      <c r="H901" s="78" t="str">
        <f>Data!K885</f>
        <v/>
      </c>
    </row>
    <row r="902" spans="3:8">
      <c r="C902" s="75" t="str">
        <f>Data!F886</f>
        <v/>
      </c>
      <c r="D902" s="60" t="str">
        <f>Data!G886</f>
        <v/>
      </c>
      <c r="F902" s="75" t="str">
        <f>Data!I886</f>
        <v/>
      </c>
      <c r="G902" s="78" t="str">
        <f>Data!J886</f>
        <v/>
      </c>
      <c r="H902" s="78" t="str">
        <f>Data!K886</f>
        <v/>
      </c>
    </row>
    <row r="903" spans="3:8">
      <c r="C903" s="75" t="str">
        <f>Data!F887</f>
        <v/>
      </c>
      <c r="D903" s="60" t="str">
        <f>Data!G887</f>
        <v/>
      </c>
      <c r="F903" s="75" t="str">
        <f>Data!I887</f>
        <v/>
      </c>
      <c r="G903" s="78" t="str">
        <f>Data!J887</f>
        <v/>
      </c>
      <c r="H903" s="78" t="str">
        <f>Data!K887</f>
        <v/>
      </c>
    </row>
    <row r="904" spans="3:8">
      <c r="C904" s="75" t="str">
        <f>Data!F888</f>
        <v/>
      </c>
      <c r="D904" s="60" t="str">
        <f>Data!G888</f>
        <v/>
      </c>
      <c r="F904" s="75" t="str">
        <f>Data!I888</f>
        <v/>
      </c>
      <c r="G904" s="78" t="str">
        <f>Data!J888</f>
        <v/>
      </c>
      <c r="H904" s="78" t="str">
        <f>Data!K888</f>
        <v/>
      </c>
    </row>
    <row r="905" spans="3:8">
      <c r="C905" s="75" t="str">
        <f>Data!F889</f>
        <v/>
      </c>
      <c r="D905" s="60" t="str">
        <f>Data!G889</f>
        <v/>
      </c>
      <c r="F905" s="75" t="str">
        <f>Data!I889</f>
        <v/>
      </c>
      <c r="G905" s="78" t="str">
        <f>Data!J889</f>
        <v/>
      </c>
      <c r="H905" s="78" t="str">
        <f>Data!K889</f>
        <v/>
      </c>
    </row>
    <row r="906" spans="3:8">
      <c r="C906" s="75" t="str">
        <f>Data!F890</f>
        <v/>
      </c>
      <c r="D906" s="60" t="str">
        <f>Data!G890</f>
        <v/>
      </c>
      <c r="F906" s="75" t="str">
        <f>Data!I890</f>
        <v/>
      </c>
      <c r="G906" s="78" t="str">
        <f>Data!J890</f>
        <v/>
      </c>
      <c r="H906" s="78" t="str">
        <f>Data!K890</f>
        <v/>
      </c>
    </row>
    <row r="907" spans="3:8">
      <c r="C907" s="75" t="str">
        <f>Data!F891</f>
        <v/>
      </c>
      <c r="D907" s="60" t="str">
        <f>Data!G891</f>
        <v/>
      </c>
      <c r="F907" s="75" t="str">
        <f>Data!I891</f>
        <v/>
      </c>
      <c r="G907" s="78" t="str">
        <f>Data!J891</f>
        <v/>
      </c>
      <c r="H907" s="78" t="str">
        <f>Data!K891</f>
        <v/>
      </c>
    </row>
    <row r="908" spans="3:8">
      <c r="C908" s="75" t="str">
        <f>Data!F892</f>
        <v/>
      </c>
      <c r="D908" s="60" t="str">
        <f>Data!G892</f>
        <v/>
      </c>
      <c r="F908" s="75" t="str">
        <f>Data!I892</f>
        <v/>
      </c>
      <c r="G908" s="78" t="str">
        <f>Data!J892</f>
        <v/>
      </c>
      <c r="H908" s="78" t="str">
        <f>Data!K892</f>
        <v/>
      </c>
    </row>
    <row r="909" spans="3:8">
      <c r="C909" s="75" t="str">
        <f>Data!F893</f>
        <v/>
      </c>
      <c r="D909" s="60" t="str">
        <f>Data!G893</f>
        <v/>
      </c>
      <c r="F909" s="75" t="str">
        <f>Data!I893</f>
        <v/>
      </c>
      <c r="G909" s="78" t="str">
        <f>Data!J893</f>
        <v/>
      </c>
      <c r="H909" s="78" t="str">
        <f>Data!K893</f>
        <v/>
      </c>
    </row>
    <row r="910" spans="3:8">
      <c r="C910" s="75" t="str">
        <f>Data!F894</f>
        <v/>
      </c>
      <c r="D910" s="60" t="str">
        <f>Data!G894</f>
        <v/>
      </c>
      <c r="F910" s="75" t="str">
        <f>Data!I894</f>
        <v/>
      </c>
      <c r="G910" s="78" t="str">
        <f>Data!J894</f>
        <v/>
      </c>
      <c r="H910" s="78" t="str">
        <f>Data!K894</f>
        <v/>
      </c>
    </row>
    <row r="911" spans="3:8">
      <c r="C911" s="75" t="str">
        <f>Data!F895</f>
        <v/>
      </c>
      <c r="D911" s="60" t="str">
        <f>Data!G895</f>
        <v/>
      </c>
      <c r="F911" s="75" t="str">
        <f>Data!I895</f>
        <v/>
      </c>
      <c r="G911" s="78" t="str">
        <f>Data!J895</f>
        <v/>
      </c>
      <c r="H911" s="78" t="str">
        <f>Data!K895</f>
        <v/>
      </c>
    </row>
    <row r="912" spans="3:8">
      <c r="C912" s="75" t="str">
        <f>Data!F896</f>
        <v/>
      </c>
      <c r="D912" s="60" t="str">
        <f>Data!G896</f>
        <v/>
      </c>
      <c r="F912" s="75" t="str">
        <f>Data!I896</f>
        <v/>
      </c>
      <c r="G912" s="78" t="str">
        <f>Data!J896</f>
        <v/>
      </c>
      <c r="H912" s="78" t="str">
        <f>Data!K896</f>
        <v/>
      </c>
    </row>
    <row r="913" spans="3:8">
      <c r="C913" s="75" t="str">
        <f>Data!F897</f>
        <v/>
      </c>
      <c r="D913" s="60" t="str">
        <f>Data!G897</f>
        <v/>
      </c>
      <c r="F913" s="75" t="str">
        <f>Data!I897</f>
        <v/>
      </c>
      <c r="G913" s="78" t="str">
        <f>Data!J897</f>
        <v/>
      </c>
      <c r="H913" s="78" t="str">
        <f>Data!K897</f>
        <v/>
      </c>
    </row>
    <row r="914" spans="3:8">
      <c r="C914" s="75" t="str">
        <f>Data!F898</f>
        <v/>
      </c>
      <c r="D914" s="60" t="str">
        <f>Data!G898</f>
        <v/>
      </c>
      <c r="F914" s="75" t="str">
        <f>Data!I898</f>
        <v/>
      </c>
      <c r="G914" s="78" t="str">
        <f>Data!J898</f>
        <v/>
      </c>
      <c r="H914" s="78" t="str">
        <f>Data!K898</f>
        <v/>
      </c>
    </row>
    <row r="915" spans="3:8">
      <c r="C915" s="75" t="str">
        <f>Data!F899</f>
        <v/>
      </c>
      <c r="D915" s="60" t="str">
        <f>Data!G899</f>
        <v/>
      </c>
      <c r="F915" s="75" t="str">
        <f>Data!I899</f>
        <v/>
      </c>
      <c r="G915" s="78" t="str">
        <f>Data!J899</f>
        <v/>
      </c>
      <c r="H915" s="78" t="str">
        <f>Data!K899</f>
        <v/>
      </c>
    </row>
    <row r="916" spans="3:8">
      <c r="C916" s="75" t="str">
        <f>Data!F900</f>
        <v/>
      </c>
      <c r="D916" s="60" t="str">
        <f>Data!G900</f>
        <v/>
      </c>
      <c r="F916" s="75" t="str">
        <f>Data!I900</f>
        <v/>
      </c>
      <c r="G916" s="78" t="str">
        <f>Data!J900</f>
        <v/>
      </c>
      <c r="H916" s="78" t="str">
        <f>Data!K900</f>
        <v/>
      </c>
    </row>
    <row r="917" spans="3:8">
      <c r="C917" s="75" t="str">
        <f>Data!F901</f>
        <v/>
      </c>
      <c r="D917" s="60" t="str">
        <f>Data!G901</f>
        <v/>
      </c>
      <c r="F917" s="75" t="str">
        <f>Data!I901</f>
        <v/>
      </c>
      <c r="G917" s="78" t="str">
        <f>Data!J901</f>
        <v/>
      </c>
      <c r="H917" s="78" t="str">
        <f>Data!K901</f>
        <v/>
      </c>
    </row>
    <row r="918" spans="3:8">
      <c r="C918" s="75" t="str">
        <f>Data!F902</f>
        <v/>
      </c>
      <c r="D918" s="60" t="str">
        <f>Data!G902</f>
        <v/>
      </c>
      <c r="F918" s="75" t="str">
        <f>Data!I902</f>
        <v/>
      </c>
      <c r="G918" s="78" t="str">
        <f>Data!J902</f>
        <v/>
      </c>
      <c r="H918" s="78" t="str">
        <f>Data!K902</f>
        <v/>
      </c>
    </row>
    <row r="919" spans="3:8">
      <c r="C919" s="75" t="str">
        <f>Data!F903</f>
        <v/>
      </c>
      <c r="D919" s="60" t="str">
        <f>Data!G903</f>
        <v/>
      </c>
      <c r="F919" s="75" t="str">
        <f>Data!I903</f>
        <v/>
      </c>
      <c r="G919" s="78" t="str">
        <f>Data!J903</f>
        <v/>
      </c>
      <c r="H919" s="78" t="str">
        <f>Data!K903</f>
        <v/>
      </c>
    </row>
    <row r="920" spans="3:8">
      <c r="C920" s="75" t="str">
        <f>Data!F904</f>
        <v/>
      </c>
      <c r="D920" s="60" t="str">
        <f>Data!G904</f>
        <v/>
      </c>
      <c r="F920" s="75" t="str">
        <f>Data!I904</f>
        <v/>
      </c>
      <c r="G920" s="78" t="str">
        <f>Data!J904</f>
        <v/>
      </c>
      <c r="H920" s="78" t="str">
        <f>Data!K904</f>
        <v/>
      </c>
    </row>
    <row r="921" spans="3:8">
      <c r="C921" s="75" t="str">
        <f>Data!F905</f>
        <v/>
      </c>
      <c r="D921" s="60" t="str">
        <f>Data!G905</f>
        <v/>
      </c>
      <c r="F921" s="75" t="str">
        <f>Data!I905</f>
        <v/>
      </c>
      <c r="G921" s="78" t="str">
        <f>Data!J905</f>
        <v/>
      </c>
      <c r="H921" s="78" t="str">
        <f>Data!K905</f>
        <v/>
      </c>
    </row>
    <row r="922" spans="3:8">
      <c r="C922" s="75" t="str">
        <f>Data!F906</f>
        <v/>
      </c>
      <c r="D922" s="60" t="str">
        <f>Data!G906</f>
        <v/>
      </c>
      <c r="F922" s="75" t="str">
        <f>Data!I906</f>
        <v/>
      </c>
      <c r="G922" s="78" t="str">
        <f>Data!J906</f>
        <v/>
      </c>
      <c r="H922" s="78" t="str">
        <f>Data!K906</f>
        <v/>
      </c>
    </row>
    <row r="923" spans="3:8">
      <c r="C923" s="75" t="str">
        <f>Data!F907</f>
        <v/>
      </c>
      <c r="D923" s="60" t="str">
        <f>Data!G907</f>
        <v/>
      </c>
      <c r="F923" s="75" t="str">
        <f>Data!I907</f>
        <v/>
      </c>
      <c r="G923" s="78" t="str">
        <f>Data!J907</f>
        <v/>
      </c>
      <c r="H923" s="78" t="str">
        <f>Data!K907</f>
        <v/>
      </c>
    </row>
    <row r="924" spans="3:8">
      <c r="C924" s="75" t="str">
        <f>Data!F908</f>
        <v/>
      </c>
      <c r="D924" s="60" t="str">
        <f>Data!G908</f>
        <v/>
      </c>
      <c r="F924" s="75" t="str">
        <f>Data!I908</f>
        <v/>
      </c>
      <c r="G924" s="78" t="str">
        <f>Data!J908</f>
        <v/>
      </c>
      <c r="H924" s="78" t="str">
        <f>Data!K908</f>
        <v/>
      </c>
    </row>
    <row r="925" spans="3:8">
      <c r="C925" s="75" t="str">
        <f>Data!F909</f>
        <v/>
      </c>
      <c r="D925" s="60" t="str">
        <f>Data!G909</f>
        <v/>
      </c>
      <c r="F925" s="75" t="str">
        <f>Data!I909</f>
        <v/>
      </c>
      <c r="G925" s="78" t="str">
        <f>Data!J909</f>
        <v/>
      </c>
      <c r="H925" s="78" t="str">
        <f>Data!K909</f>
        <v/>
      </c>
    </row>
    <row r="926" spans="3:8">
      <c r="C926" s="75" t="str">
        <f>Data!F910</f>
        <v/>
      </c>
      <c r="D926" s="60" t="str">
        <f>Data!G910</f>
        <v/>
      </c>
      <c r="F926" s="75" t="str">
        <f>Data!I910</f>
        <v/>
      </c>
      <c r="G926" s="78" t="str">
        <f>Data!J910</f>
        <v/>
      </c>
      <c r="H926" s="78" t="str">
        <f>Data!K910</f>
        <v/>
      </c>
    </row>
    <row r="927" spans="3:8">
      <c r="C927" s="75" t="str">
        <f>Data!F911</f>
        <v/>
      </c>
      <c r="D927" s="60" t="str">
        <f>Data!G911</f>
        <v/>
      </c>
      <c r="F927" s="75" t="str">
        <f>Data!I911</f>
        <v/>
      </c>
      <c r="G927" s="78" t="str">
        <f>Data!J911</f>
        <v/>
      </c>
      <c r="H927" s="78" t="str">
        <f>Data!K911</f>
        <v/>
      </c>
    </row>
    <row r="928" spans="3:8">
      <c r="C928" s="75" t="str">
        <f>Data!F912</f>
        <v/>
      </c>
      <c r="D928" s="60" t="str">
        <f>Data!G912</f>
        <v/>
      </c>
      <c r="F928" s="75" t="str">
        <f>Data!I912</f>
        <v/>
      </c>
      <c r="G928" s="78" t="str">
        <f>Data!J912</f>
        <v/>
      </c>
      <c r="H928" s="78" t="str">
        <f>Data!K912</f>
        <v/>
      </c>
    </row>
    <row r="929" spans="3:8">
      <c r="C929" s="75" t="str">
        <f>Data!F913</f>
        <v/>
      </c>
      <c r="D929" s="60" t="str">
        <f>Data!G913</f>
        <v/>
      </c>
      <c r="F929" s="75" t="str">
        <f>Data!I913</f>
        <v/>
      </c>
      <c r="G929" s="78" t="str">
        <f>Data!J913</f>
        <v/>
      </c>
      <c r="H929" s="78" t="str">
        <f>Data!K913</f>
        <v/>
      </c>
    </row>
    <row r="930" spans="3:8">
      <c r="C930" s="75" t="str">
        <f>Data!F914</f>
        <v/>
      </c>
      <c r="D930" s="60" t="str">
        <f>Data!G914</f>
        <v/>
      </c>
      <c r="F930" s="75" t="str">
        <f>Data!I914</f>
        <v/>
      </c>
      <c r="G930" s="78" t="str">
        <f>Data!J914</f>
        <v/>
      </c>
      <c r="H930" s="78" t="str">
        <f>Data!K914</f>
        <v/>
      </c>
    </row>
    <row r="931" spans="3:8">
      <c r="C931" s="75" t="str">
        <f>Data!F915</f>
        <v/>
      </c>
      <c r="D931" s="60" t="str">
        <f>Data!G915</f>
        <v/>
      </c>
      <c r="F931" s="75" t="str">
        <f>Data!I915</f>
        <v/>
      </c>
      <c r="G931" s="78" t="str">
        <f>Data!J915</f>
        <v/>
      </c>
      <c r="H931" s="78" t="str">
        <f>Data!K915</f>
        <v/>
      </c>
    </row>
    <row r="932" spans="3:8">
      <c r="C932" s="75" t="str">
        <f>Data!F916</f>
        <v/>
      </c>
      <c r="D932" s="60" t="str">
        <f>Data!G916</f>
        <v/>
      </c>
      <c r="F932" s="75" t="str">
        <f>Data!I916</f>
        <v/>
      </c>
      <c r="G932" s="78" t="str">
        <f>Data!J916</f>
        <v/>
      </c>
      <c r="H932" s="78" t="str">
        <f>Data!K916</f>
        <v/>
      </c>
    </row>
    <row r="933" spans="3:8">
      <c r="C933" s="75" t="str">
        <f>Data!F917</f>
        <v/>
      </c>
      <c r="D933" s="60" t="str">
        <f>Data!G917</f>
        <v/>
      </c>
      <c r="F933" s="75" t="str">
        <f>Data!I917</f>
        <v/>
      </c>
      <c r="G933" s="78" t="str">
        <f>Data!J917</f>
        <v/>
      </c>
      <c r="H933" s="78" t="str">
        <f>Data!K917</f>
        <v/>
      </c>
    </row>
    <row r="934" spans="3:8">
      <c r="C934" s="75" t="str">
        <f>Data!F918</f>
        <v/>
      </c>
      <c r="D934" s="60" t="str">
        <f>Data!G918</f>
        <v/>
      </c>
      <c r="F934" s="75" t="str">
        <f>Data!I918</f>
        <v/>
      </c>
      <c r="G934" s="78" t="str">
        <f>Data!J918</f>
        <v/>
      </c>
      <c r="H934" s="78" t="str">
        <f>Data!K918</f>
        <v/>
      </c>
    </row>
    <row r="935" spans="3:8">
      <c r="C935" s="75" t="str">
        <f>Data!F919</f>
        <v/>
      </c>
      <c r="D935" s="60" t="str">
        <f>Data!G919</f>
        <v/>
      </c>
      <c r="F935" s="75" t="str">
        <f>Data!I919</f>
        <v/>
      </c>
      <c r="G935" s="78" t="str">
        <f>Data!J919</f>
        <v/>
      </c>
      <c r="H935" s="78" t="str">
        <f>Data!K919</f>
        <v/>
      </c>
    </row>
    <row r="936" spans="3:8">
      <c r="C936" s="75" t="str">
        <f>Data!F920</f>
        <v/>
      </c>
      <c r="D936" s="60" t="str">
        <f>Data!G920</f>
        <v/>
      </c>
      <c r="F936" s="75" t="str">
        <f>Data!I920</f>
        <v/>
      </c>
      <c r="G936" s="78" t="str">
        <f>Data!J920</f>
        <v/>
      </c>
      <c r="H936" s="78" t="str">
        <f>Data!K920</f>
        <v/>
      </c>
    </row>
    <row r="937" spans="3:8">
      <c r="C937" s="75" t="str">
        <f>Data!F921</f>
        <v/>
      </c>
      <c r="D937" s="60" t="str">
        <f>Data!G921</f>
        <v/>
      </c>
      <c r="F937" s="75" t="str">
        <f>Data!I921</f>
        <v/>
      </c>
      <c r="G937" s="78" t="str">
        <f>Data!J921</f>
        <v/>
      </c>
      <c r="H937" s="78" t="str">
        <f>Data!K921</f>
        <v/>
      </c>
    </row>
    <row r="938" spans="3:8">
      <c r="C938" s="75" t="str">
        <f>Data!F922</f>
        <v/>
      </c>
      <c r="D938" s="60" t="str">
        <f>Data!G922</f>
        <v/>
      </c>
      <c r="F938" s="75" t="str">
        <f>Data!I922</f>
        <v/>
      </c>
      <c r="G938" s="78" t="str">
        <f>Data!J922</f>
        <v/>
      </c>
      <c r="H938" s="78" t="str">
        <f>Data!K922</f>
        <v/>
      </c>
    </row>
    <row r="939" spans="3:8">
      <c r="C939" s="75" t="str">
        <f>Data!F923</f>
        <v/>
      </c>
      <c r="D939" s="60" t="str">
        <f>Data!G923</f>
        <v/>
      </c>
      <c r="F939" s="75" t="str">
        <f>Data!I923</f>
        <v/>
      </c>
      <c r="G939" s="78" t="str">
        <f>Data!J923</f>
        <v/>
      </c>
      <c r="H939" s="78" t="str">
        <f>Data!K923</f>
        <v/>
      </c>
    </row>
    <row r="940" spans="3:8">
      <c r="C940" s="75" t="str">
        <f>Data!F924</f>
        <v/>
      </c>
      <c r="D940" s="60" t="str">
        <f>Data!G924</f>
        <v/>
      </c>
      <c r="F940" s="75" t="str">
        <f>Data!I924</f>
        <v/>
      </c>
      <c r="G940" s="78" t="str">
        <f>Data!J924</f>
        <v/>
      </c>
      <c r="H940" s="78" t="str">
        <f>Data!K924</f>
        <v/>
      </c>
    </row>
    <row r="941" spans="3:8">
      <c r="C941" s="75" t="str">
        <f>Data!F925</f>
        <v/>
      </c>
      <c r="D941" s="60" t="str">
        <f>Data!G925</f>
        <v/>
      </c>
      <c r="F941" s="75" t="str">
        <f>Data!I925</f>
        <v/>
      </c>
      <c r="G941" s="78" t="str">
        <f>Data!J925</f>
        <v/>
      </c>
      <c r="H941" s="78" t="str">
        <f>Data!K925</f>
        <v/>
      </c>
    </row>
    <row r="942" spans="3:8">
      <c r="C942" s="75" t="str">
        <f>Data!F926</f>
        <v/>
      </c>
      <c r="D942" s="60" t="str">
        <f>Data!G926</f>
        <v/>
      </c>
      <c r="F942" s="75" t="str">
        <f>Data!I926</f>
        <v/>
      </c>
      <c r="G942" s="78" t="str">
        <f>Data!J926</f>
        <v/>
      </c>
      <c r="H942" s="78" t="str">
        <f>Data!K926</f>
        <v/>
      </c>
    </row>
    <row r="943" spans="3:8">
      <c r="C943" s="75" t="str">
        <f>Data!F927</f>
        <v/>
      </c>
      <c r="D943" s="60" t="str">
        <f>Data!G927</f>
        <v/>
      </c>
      <c r="F943" s="75" t="str">
        <f>Data!I927</f>
        <v/>
      </c>
      <c r="G943" s="78" t="str">
        <f>Data!J927</f>
        <v/>
      </c>
      <c r="H943" s="78" t="str">
        <f>Data!K927</f>
        <v/>
      </c>
    </row>
    <row r="944" spans="3:8">
      <c r="C944" s="75" t="str">
        <f>Data!F928</f>
        <v/>
      </c>
      <c r="D944" s="60" t="str">
        <f>Data!G928</f>
        <v/>
      </c>
      <c r="F944" s="75" t="str">
        <f>Data!I928</f>
        <v/>
      </c>
      <c r="G944" s="78" t="str">
        <f>Data!J928</f>
        <v/>
      </c>
      <c r="H944" s="78" t="str">
        <f>Data!K928</f>
        <v/>
      </c>
    </row>
    <row r="945" spans="3:8">
      <c r="C945" s="75" t="str">
        <f>Data!F929</f>
        <v/>
      </c>
      <c r="D945" s="60" t="str">
        <f>Data!G929</f>
        <v/>
      </c>
      <c r="F945" s="75" t="str">
        <f>Data!I929</f>
        <v/>
      </c>
      <c r="G945" s="78" t="str">
        <f>Data!J929</f>
        <v/>
      </c>
      <c r="H945" s="78" t="str">
        <f>Data!K929</f>
        <v/>
      </c>
    </row>
    <row r="946" spans="3:8">
      <c r="C946" s="75" t="str">
        <f>Data!F930</f>
        <v/>
      </c>
      <c r="D946" s="60" t="str">
        <f>Data!G930</f>
        <v/>
      </c>
      <c r="F946" s="75" t="str">
        <f>Data!I930</f>
        <v/>
      </c>
      <c r="G946" s="78" t="str">
        <f>Data!J930</f>
        <v/>
      </c>
      <c r="H946" s="78" t="str">
        <f>Data!K930</f>
        <v/>
      </c>
    </row>
    <row r="947" spans="3:8">
      <c r="C947" s="75" t="str">
        <f>Data!F931</f>
        <v/>
      </c>
      <c r="D947" s="60" t="str">
        <f>Data!G931</f>
        <v/>
      </c>
      <c r="F947" s="75" t="str">
        <f>Data!I931</f>
        <v/>
      </c>
      <c r="G947" s="78" t="str">
        <f>Data!J931</f>
        <v/>
      </c>
      <c r="H947" s="78" t="str">
        <f>Data!K931</f>
        <v/>
      </c>
    </row>
    <row r="948" spans="3:8">
      <c r="C948" s="75" t="str">
        <f>Data!F932</f>
        <v/>
      </c>
      <c r="D948" s="60" t="str">
        <f>Data!G932</f>
        <v/>
      </c>
      <c r="F948" s="75" t="str">
        <f>Data!I932</f>
        <v/>
      </c>
      <c r="G948" s="78" t="str">
        <f>Data!J932</f>
        <v/>
      </c>
      <c r="H948" s="78" t="str">
        <f>Data!K932</f>
        <v/>
      </c>
    </row>
    <row r="949" spans="3:8">
      <c r="C949" s="75" t="str">
        <f>Data!F933</f>
        <v/>
      </c>
      <c r="D949" s="60" t="str">
        <f>Data!G933</f>
        <v/>
      </c>
      <c r="F949" s="75" t="str">
        <f>Data!I933</f>
        <v/>
      </c>
      <c r="G949" s="78" t="str">
        <f>Data!J933</f>
        <v/>
      </c>
      <c r="H949" s="78" t="str">
        <f>Data!K933</f>
        <v/>
      </c>
    </row>
    <row r="950" spans="3:8">
      <c r="C950" s="75" t="str">
        <f>Data!F934</f>
        <v/>
      </c>
      <c r="D950" s="60" t="str">
        <f>Data!G934</f>
        <v/>
      </c>
      <c r="F950" s="75" t="str">
        <f>Data!I934</f>
        <v/>
      </c>
      <c r="G950" s="78" t="str">
        <f>Data!J934</f>
        <v/>
      </c>
      <c r="H950" s="78" t="str">
        <f>Data!K934</f>
        <v/>
      </c>
    </row>
    <row r="951" spans="3:8">
      <c r="C951" s="75" t="str">
        <f>Data!F935</f>
        <v/>
      </c>
      <c r="D951" s="60" t="str">
        <f>Data!G935</f>
        <v/>
      </c>
      <c r="F951" s="75" t="str">
        <f>Data!I935</f>
        <v/>
      </c>
      <c r="G951" s="78" t="str">
        <f>Data!J935</f>
        <v/>
      </c>
      <c r="H951" s="78" t="str">
        <f>Data!K935</f>
        <v/>
      </c>
    </row>
    <row r="952" spans="3:8">
      <c r="C952" s="75" t="str">
        <f>Data!F936</f>
        <v/>
      </c>
      <c r="D952" s="60" t="str">
        <f>Data!G936</f>
        <v/>
      </c>
      <c r="F952" s="75" t="str">
        <f>Data!I936</f>
        <v/>
      </c>
      <c r="G952" s="78" t="str">
        <f>Data!J936</f>
        <v/>
      </c>
      <c r="H952" s="78" t="str">
        <f>Data!K936</f>
        <v/>
      </c>
    </row>
    <row r="953" spans="3:8">
      <c r="C953" s="75" t="str">
        <f>Data!F937</f>
        <v/>
      </c>
      <c r="D953" s="60" t="str">
        <f>Data!G937</f>
        <v/>
      </c>
      <c r="F953" s="75" t="str">
        <f>Data!I937</f>
        <v/>
      </c>
      <c r="G953" s="78" t="str">
        <f>Data!J937</f>
        <v/>
      </c>
      <c r="H953" s="78" t="str">
        <f>Data!K937</f>
        <v/>
      </c>
    </row>
    <row r="954" spans="3:8">
      <c r="C954" s="75" t="str">
        <f>Data!F938</f>
        <v/>
      </c>
      <c r="D954" s="60" t="str">
        <f>Data!G938</f>
        <v/>
      </c>
      <c r="F954" s="75" t="str">
        <f>Data!I938</f>
        <v/>
      </c>
      <c r="G954" s="78" t="str">
        <f>Data!J938</f>
        <v/>
      </c>
      <c r="H954" s="78" t="str">
        <f>Data!K938</f>
        <v/>
      </c>
    </row>
    <row r="955" spans="3:8">
      <c r="C955" s="75" t="str">
        <f>Data!F939</f>
        <v/>
      </c>
      <c r="D955" s="60" t="str">
        <f>Data!G939</f>
        <v/>
      </c>
      <c r="F955" s="75" t="str">
        <f>Data!I939</f>
        <v/>
      </c>
      <c r="G955" s="78" t="str">
        <f>Data!J939</f>
        <v/>
      </c>
      <c r="H955" s="78" t="str">
        <f>Data!K939</f>
        <v/>
      </c>
    </row>
    <row r="956" spans="3:8">
      <c r="C956" s="75" t="str">
        <f>Data!F940</f>
        <v/>
      </c>
      <c r="D956" s="60" t="str">
        <f>Data!G940</f>
        <v/>
      </c>
      <c r="F956" s="75" t="str">
        <f>Data!I940</f>
        <v/>
      </c>
      <c r="G956" s="78" t="str">
        <f>Data!J940</f>
        <v/>
      </c>
      <c r="H956" s="78" t="str">
        <f>Data!K940</f>
        <v/>
      </c>
    </row>
    <row r="957" spans="3:8">
      <c r="C957" s="75" t="str">
        <f>Data!F941</f>
        <v/>
      </c>
      <c r="D957" s="60" t="str">
        <f>Data!G941</f>
        <v/>
      </c>
      <c r="F957" s="75" t="str">
        <f>Data!I941</f>
        <v/>
      </c>
      <c r="G957" s="78" t="str">
        <f>Data!J941</f>
        <v/>
      </c>
      <c r="H957" s="78" t="str">
        <f>Data!K941</f>
        <v/>
      </c>
    </row>
    <row r="958" spans="3:8">
      <c r="C958" s="75" t="str">
        <f>Data!F942</f>
        <v/>
      </c>
      <c r="D958" s="60" t="str">
        <f>Data!G942</f>
        <v/>
      </c>
      <c r="F958" s="75" t="str">
        <f>Data!I942</f>
        <v/>
      </c>
      <c r="G958" s="78" t="str">
        <f>Data!J942</f>
        <v/>
      </c>
      <c r="H958" s="78" t="str">
        <f>Data!K942</f>
        <v/>
      </c>
    </row>
    <row r="959" spans="3:8">
      <c r="C959" s="75" t="str">
        <f>Data!F943</f>
        <v/>
      </c>
      <c r="D959" s="60" t="str">
        <f>Data!G943</f>
        <v/>
      </c>
      <c r="F959" s="75" t="str">
        <f>Data!I943</f>
        <v/>
      </c>
      <c r="G959" s="78" t="str">
        <f>Data!J943</f>
        <v/>
      </c>
      <c r="H959" s="78" t="str">
        <f>Data!K943</f>
        <v/>
      </c>
    </row>
    <row r="960" spans="3:8">
      <c r="C960" s="75" t="str">
        <f>Data!F944</f>
        <v/>
      </c>
      <c r="D960" s="60" t="str">
        <f>Data!G944</f>
        <v/>
      </c>
      <c r="F960" s="75" t="str">
        <f>Data!I944</f>
        <v/>
      </c>
      <c r="G960" s="78" t="str">
        <f>Data!J944</f>
        <v/>
      </c>
      <c r="H960" s="78" t="str">
        <f>Data!K944</f>
        <v/>
      </c>
    </row>
    <row r="961" spans="3:8">
      <c r="C961" s="75" t="str">
        <f>Data!F945</f>
        <v/>
      </c>
      <c r="D961" s="60" t="str">
        <f>Data!G945</f>
        <v/>
      </c>
      <c r="F961" s="75" t="str">
        <f>Data!I945</f>
        <v/>
      </c>
      <c r="G961" s="78" t="str">
        <f>Data!J945</f>
        <v/>
      </c>
      <c r="H961" s="78" t="str">
        <f>Data!K945</f>
        <v/>
      </c>
    </row>
    <row r="962" spans="3:8">
      <c r="C962" s="75" t="str">
        <f>Data!F946</f>
        <v/>
      </c>
      <c r="D962" s="60" t="str">
        <f>Data!G946</f>
        <v/>
      </c>
      <c r="F962" s="75" t="str">
        <f>Data!I946</f>
        <v/>
      </c>
      <c r="G962" s="78" t="str">
        <f>Data!J946</f>
        <v/>
      </c>
      <c r="H962" s="78" t="str">
        <f>Data!K946</f>
        <v/>
      </c>
    </row>
    <row r="963" spans="3:8">
      <c r="C963" s="75" t="str">
        <f>Data!F947</f>
        <v/>
      </c>
      <c r="D963" s="60" t="str">
        <f>Data!G947</f>
        <v/>
      </c>
      <c r="F963" s="75" t="str">
        <f>Data!I947</f>
        <v/>
      </c>
      <c r="G963" s="78" t="str">
        <f>Data!J947</f>
        <v/>
      </c>
      <c r="H963" s="78" t="str">
        <f>Data!K947</f>
        <v/>
      </c>
    </row>
    <row r="964" spans="3:8">
      <c r="C964" s="75" t="str">
        <f>Data!F948</f>
        <v/>
      </c>
      <c r="D964" s="60" t="str">
        <f>Data!G948</f>
        <v/>
      </c>
      <c r="F964" s="75" t="str">
        <f>Data!I948</f>
        <v/>
      </c>
      <c r="G964" s="78" t="str">
        <f>Data!J948</f>
        <v/>
      </c>
      <c r="H964" s="78" t="str">
        <f>Data!K948</f>
        <v/>
      </c>
    </row>
    <row r="965" spans="3:8">
      <c r="C965" s="75" t="str">
        <f>Data!F949</f>
        <v/>
      </c>
      <c r="D965" s="60" t="str">
        <f>Data!G949</f>
        <v/>
      </c>
      <c r="F965" s="75" t="str">
        <f>Data!I949</f>
        <v/>
      </c>
      <c r="G965" s="78" t="str">
        <f>Data!J949</f>
        <v/>
      </c>
      <c r="H965" s="78" t="str">
        <f>Data!K949</f>
        <v/>
      </c>
    </row>
    <row r="966" spans="3:8">
      <c r="C966" s="75" t="str">
        <f>Data!F950</f>
        <v/>
      </c>
      <c r="D966" s="60" t="str">
        <f>Data!G950</f>
        <v/>
      </c>
      <c r="F966" s="75" t="str">
        <f>Data!I950</f>
        <v/>
      </c>
      <c r="G966" s="78" t="str">
        <f>Data!J950</f>
        <v/>
      </c>
      <c r="H966" s="78" t="str">
        <f>Data!K950</f>
        <v/>
      </c>
    </row>
    <row r="967" spans="3:8">
      <c r="C967" s="75" t="str">
        <f>Data!F951</f>
        <v/>
      </c>
      <c r="D967" s="60" t="str">
        <f>Data!G951</f>
        <v/>
      </c>
      <c r="F967" s="75" t="str">
        <f>Data!I951</f>
        <v/>
      </c>
      <c r="G967" s="78" t="str">
        <f>Data!J951</f>
        <v/>
      </c>
      <c r="H967" s="78" t="str">
        <f>Data!K951</f>
        <v/>
      </c>
    </row>
    <row r="968" spans="3:8">
      <c r="C968" s="75" t="str">
        <f>Data!F952</f>
        <v/>
      </c>
      <c r="D968" s="60" t="str">
        <f>Data!G952</f>
        <v/>
      </c>
      <c r="F968" s="75" t="str">
        <f>Data!I952</f>
        <v/>
      </c>
      <c r="G968" s="78" t="str">
        <f>Data!J952</f>
        <v/>
      </c>
      <c r="H968" s="78" t="str">
        <f>Data!K952</f>
        <v/>
      </c>
    </row>
    <row r="969" spans="3:8">
      <c r="C969" s="75" t="str">
        <f>Data!F953</f>
        <v/>
      </c>
      <c r="D969" s="60" t="str">
        <f>Data!G953</f>
        <v/>
      </c>
      <c r="F969" s="75" t="str">
        <f>Data!I953</f>
        <v/>
      </c>
      <c r="G969" s="78" t="str">
        <f>Data!J953</f>
        <v/>
      </c>
      <c r="H969" s="78" t="str">
        <f>Data!K953</f>
        <v/>
      </c>
    </row>
    <row r="970" spans="3:8">
      <c r="C970" s="75" t="str">
        <f>Data!F954</f>
        <v/>
      </c>
      <c r="D970" s="60" t="str">
        <f>Data!G954</f>
        <v/>
      </c>
      <c r="F970" s="75" t="str">
        <f>Data!I954</f>
        <v/>
      </c>
      <c r="G970" s="78" t="str">
        <f>Data!J954</f>
        <v/>
      </c>
      <c r="H970" s="78" t="str">
        <f>Data!K954</f>
        <v/>
      </c>
    </row>
    <row r="971" spans="3:8">
      <c r="C971" s="75" t="str">
        <f>Data!F955</f>
        <v/>
      </c>
      <c r="D971" s="60" t="str">
        <f>Data!G955</f>
        <v/>
      </c>
      <c r="F971" s="75" t="str">
        <f>Data!I955</f>
        <v/>
      </c>
      <c r="G971" s="78" t="str">
        <f>Data!J955</f>
        <v/>
      </c>
      <c r="H971" s="78" t="str">
        <f>Data!K955</f>
        <v/>
      </c>
    </row>
    <row r="972" spans="3:8">
      <c r="C972" s="75" t="str">
        <f>Data!F956</f>
        <v/>
      </c>
      <c r="D972" s="60" t="str">
        <f>Data!G956</f>
        <v/>
      </c>
      <c r="F972" s="75" t="str">
        <f>Data!I956</f>
        <v/>
      </c>
      <c r="G972" s="78" t="str">
        <f>Data!J956</f>
        <v/>
      </c>
      <c r="H972" s="78" t="str">
        <f>Data!K956</f>
        <v/>
      </c>
    </row>
    <row r="973" spans="3:8">
      <c r="C973" s="75" t="str">
        <f>Data!F957</f>
        <v/>
      </c>
      <c r="D973" s="60" t="str">
        <f>Data!G957</f>
        <v/>
      </c>
      <c r="F973" s="75" t="str">
        <f>Data!I957</f>
        <v/>
      </c>
      <c r="G973" s="78" t="str">
        <f>Data!J957</f>
        <v/>
      </c>
      <c r="H973" s="78" t="str">
        <f>Data!K957</f>
        <v/>
      </c>
    </row>
    <row r="974" spans="3:8">
      <c r="C974" s="75" t="str">
        <f>Data!F958</f>
        <v/>
      </c>
      <c r="D974" s="60" t="str">
        <f>Data!G958</f>
        <v/>
      </c>
      <c r="F974" s="75" t="str">
        <f>Data!I958</f>
        <v/>
      </c>
      <c r="G974" s="78" t="str">
        <f>Data!J958</f>
        <v/>
      </c>
      <c r="H974" s="78" t="str">
        <f>Data!K958</f>
        <v/>
      </c>
    </row>
    <row r="975" spans="3:8">
      <c r="C975" s="75" t="str">
        <f>Data!F959</f>
        <v/>
      </c>
      <c r="D975" s="60" t="str">
        <f>Data!G959</f>
        <v/>
      </c>
      <c r="F975" s="75" t="str">
        <f>Data!I959</f>
        <v/>
      </c>
      <c r="G975" s="78" t="str">
        <f>Data!J959</f>
        <v/>
      </c>
      <c r="H975" s="78" t="str">
        <f>Data!K959</f>
        <v/>
      </c>
    </row>
    <row r="976" spans="3:8">
      <c r="C976" s="75" t="str">
        <f>Data!F960</f>
        <v/>
      </c>
      <c r="D976" s="60" t="str">
        <f>Data!G960</f>
        <v/>
      </c>
      <c r="F976" s="75" t="str">
        <f>Data!I960</f>
        <v/>
      </c>
      <c r="G976" s="78" t="str">
        <f>Data!J960</f>
        <v/>
      </c>
      <c r="H976" s="78" t="str">
        <f>Data!K960</f>
        <v/>
      </c>
    </row>
    <row r="977" spans="3:8">
      <c r="C977" s="75" t="str">
        <f>Data!F961</f>
        <v/>
      </c>
      <c r="D977" s="60" t="str">
        <f>Data!G961</f>
        <v/>
      </c>
      <c r="F977" s="75" t="str">
        <f>Data!I961</f>
        <v/>
      </c>
      <c r="G977" s="78" t="str">
        <f>Data!J961</f>
        <v/>
      </c>
      <c r="H977" s="78" t="str">
        <f>Data!K961</f>
        <v/>
      </c>
    </row>
    <row r="978" spans="3:8">
      <c r="C978" s="75" t="str">
        <f>Data!F962</f>
        <v/>
      </c>
      <c r="D978" s="60" t="str">
        <f>Data!G962</f>
        <v/>
      </c>
      <c r="F978" s="75" t="str">
        <f>Data!I962</f>
        <v/>
      </c>
      <c r="G978" s="78" t="str">
        <f>Data!J962</f>
        <v/>
      </c>
      <c r="H978" s="78" t="str">
        <f>Data!K962</f>
        <v/>
      </c>
    </row>
    <row r="979" spans="3:8">
      <c r="C979" s="75" t="str">
        <f>Data!F963</f>
        <v/>
      </c>
      <c r="D979" s="60" t="str">
        <f>Data!G963</f>
        <v/>
      </c>
      <c r="F979" s="75" t="str">
        <f>Data!I963</f>
        <v/>
      </c>
      <c r="G979" s="78" t="str">
        <f>Data!J963</f>
        <v/>
      </c>
      <c r="H979" s="78" t="str">
        <f>Data!K963</f>
        <v/>
      </c>
    </row>
    <row r="980" spans="3:8">
      <c r="C980" s="75" t="str">
        <f>Data!F964</f>
        <v/>
      </c>
      <c r="D980" s="60" t="str">
        <f>Data!G964</f>
        <v/>
      </c>
      <c r="F980" s="75" t="str">
        <f>Data!I964</f>
        <v/>
      </c>
      <c r="G980" s="78" t="str">
        <f>Data!J964</f>
        <v/>
      </c>
      <c r="H980" s="78" t="str">
        <f>Data!K964</f>
        <v/>
      </c>
    </row>
    <row r="981" spans="3:8">
      <c r="C981" s="75" t="str">
        <f>Data!F965</f>
        <v/>
      </c>
      <c r="D981" s="60" t="str">
        <f>Data!G965</f>
        <v/>
      </c>
      <c r="F981" s="75" t="str">
        <f>Data!I965</f>
        <v/>
      </c>
      <c r="G981" s="78" t="str">
        <f>Data!J965</f>
        <v/>
      </c>
      <c r="H981" s="78" t="str">
        <f>Data!K965</f>
        <v/>
      </c>
    </row>
    <row r="982" spans="3:8">
      <c r="C982" s="75" t="str">
        <f>Data!F966</f>
        <v/>
      </c>
      <c r="D982" s="60" t="str">
        <f>Data!G966</f>
        <v/>
      </c>
      <c r="F982" s="75" t="str">
        <f>Data!I966</f>
        <v/>
      </c>
      <c r="G982" s="78" t="str">
        <f>Data!J966</f>
        <v/>
      </c>
      <c r="H982" s="78" t="str">
        <f>Data!K966</f>
        <v/>
      </c>
    </row>
    <row r="983" spans="3:8">
      <c r="C983" s="75" t="str">
        <f>Data!F967</f>
        <v/>
      </c>
      <c r="D983" s="60" t="str">
        <f>Data!G967</f>
        <v/>
      </c>
      <c r="F983" s="75" t="str">
        <f>Data!I967</f>
        <v/>
      </c>
      <c r="G983" s="78" t="str">
        <f>Data!J967</f>
        <v/>
      </c>
      <c r="H983" s="78" t="str">
        <f>Data!K967</f>
        <v/>
      </c>
    </row>
    <row r="984" spans="3:8">
      <c r="C984" s="75" t="str">
        <f>Data!F968</f>
        <v/>
      </c>
      <c r="D984" s="60" t="str">
        <f>Data!G968</f>
        <v/>
      </c>
      <c r="F984" s="75" t="str">
        <f>Data!I968</f>
        <v/>
      </c>
      <c r="G984" s="78" t="str">
        <f>Data!J968</f>
        <v/>
      </c>
      <c r="H984" s="78" t="str">
        <f>Data!K968</f>
        <v/>
      </c>
    </row>
    <row r="985" spans="3:8">
      <c r="C985" s="75" t="str">
        <f>Data!F969</f>
        <v/>
      </c>
      <c r="D985" s="60" t="str">
        <f>Data!G969</f>
        <v/>
      </c>
      <c r="F985" s="75" t="str">
        <f>Data!I969</f>
        <v/>
      </c>
      <c r="G985" s="78" t="str">
        <f>Data!J969</f>
        <v/>
      </c>
      <c r="H985" s="78" t="str">
        <f>Data!K969</f>
        <v/>
      </c>
    </row>
    <row r="986" spans="3:8">
      <c r="C986" s="75" t="str">
        <f>Data!F970</f>
        <v/>
      </c>
      <c r="D986" s="60" t="str">
        <f>Data!G970</f>
        <v/>
      </c>
      <c r="F986" s="75" t="str">
        <f>Data!I970</f>
        <v/>
      </c>
      <c r="G986" s="78" t="str">
        <f>Data!J970</f>
        <v/>
      </c>
      <c r="H986" s="78" t="str">
        <f>Data!K970</f>
        <v/>
      </c>
    </row>
    <row r="987" spans="3:8">
      <c r="C987" s="75" t="str">
        <f>Data!F971</f>
        <v/>
      </c>
      <c r="D987" s="60" t="str">
        <f>Data!G971</f>
        <v/>
      </c>
      <c r="F987" s="75" t="str">
        <f>Data!I971</f>
        <v/>
      </c>
      <c r="G987" s="78" t="str">
        <f>Data!J971</f>
        <v/>
      </c>
      <c r="H987" s="78" t="str">
        <f>Data!K971</f>
        <v/>
      </c>
    </row>
    <row r="988" spans="3:8">
      <c r="C988" s="75" t="str">
        <f>Data!F972</f>
        <v/>
      </c>
      <c r="D988" s="60" t="str">
        <f>Data!G972</f>
        <v/>
      </c>
      <c r="F988" s="75" t="str">
        <f>Data!I972</f>
        <v/>
      </c>
      <c r="G988" s="78" t="str">
        <f>Data!J972</f>
        <v/>
      </c>
      <c r="H988" s="78" t="str">
        <f>Data!K972</f>
        <v/>
      </c>
    </row>
    <row r="989" spans="3:8">
      <c r="C989" s="75" t="str">
        <f>Data!F973</f>
        <v/>
      </c>
      <c r="D989" s="60" t="str">
        <f>Data!G973</f>
        <v/>
      </c>
      <c r="F989" s="75" t="str">
        <f>Data!I973</f>
        <v/>
      </c>
      <c r="G989" s="78" t="str">
        <f>Data!J973</f>
        <v/>
      </c>
      <c r="H989" s="78" t="str">
        <f>Data!K973</f>
        <v/>
      </c>
    </row>
    <row r="990" spans="3:8">
      <c r="C990" s="75" t="str">
        <f>Data!F974</f>
        <v/>
      </c>
      <c r="D990" s="60" t="str">
        <f>Data!G974</f>
        <v/>
      </c>
      <c r="F990" s="75" t="str">
        <f>Data!I974</f>
        <v/>
      </c>
      <c r="G990" s="78" t="str">
        <f>Data!J974</f>
        <v/>
      </c>
      <c r="H990" s="78" t="str">
        <f>Data!K974</f>
        <v/>
      </c>
    </row>
    <row r="991" spans="3:8">
      <c r="C991" s="75" t="str">
        <f>Data!F975</f>
        <v/>
      </c>
      <c r="D991" s="60" t="str">
        <f>Data!G975</f>
        <v/>
      </c>
      <c r="F991" s="75" t="str">
        <f>Data!I975</f>
        <v/>
      </c>
      <c r="G991" s="78" t="str">
        <f>Data!J975</f>
        <v/>
      </c>
      <c r="H991" s="78" t="str">
        <f>Data!K975</f>
        <v/>
      </c>
    </row>
    <row r="992" spans="3:8">
      <c r="C992" s="75" t="str">
        <f>Data!F976</f>
        <v/>
      </c>
      <c r="D992" s="60" t="str">
        <f>Data!G976</f>
        <v/>
      </c>
      <c r="F992" s="75" t="str">
        <f>Data!I976</f>
        <v/>
      </c>
      <c r="G992" s="78" t="str">
        <f>Data!J976</f>
        <v/>
      </c>
      <c r="H992" s="78" t="str">
        <f>Data!K976</f>
        <v/>
      </c>
    </row>
    <row r="993" spans="3:8">
      <c r="C993" s="75" t="str">
        <f>Data!F977</f>
        <v/>
      </c>
      <c r="D993" s="60" t="str">
        <f>Data!G977</f>
        <v/>
      </c>
      <c r="F993" s="75" t="str">
        <f>Data!I977</f>
        <v/>
      </c>
      <c r="G993" s="78" t="str">
        <f>Data!J977</f>
        <v/>
      </c>
      <c r="H993" s="78" t="str">
        <f>Data!K977</f>
        <v/>
      </c>
    </row>
    <row r="994" spans="3:8">
      <c r="C994" s="75" t="str">
        <f>Data!F978</f>
        <v/>
      </c>
      <c r="D994" s="60" t="str">
        <f>Data!G978</f>
        <v/>
      </c>
      <c r="F994" s="75" t="str">
        <f>Data!I978</f>
        <v/>
      </c>
      <c r="G994" s="78" t="str">
        <f>Data!J978</f>
        <v/>
      </c>
      <c r="H994" s="78" t="str">
        <f>Data!K978</f>
        <v/>
      </c>
    </row>
    <row r="995" spans="3:8">
      <c r="C995" s="75" t="str">
        <f>Data!F979</f>
        <v/>
      </c>
      <c r="D995" s="60" t="str">
        <f>Data!G979</f>
        <v/>
      </c>
      <c r="F995" s="75" t="str">
        <f>Data!I979</f>
        <v/>
      </c>
      <c r="G995" s="78" t="str">
        <f>Data!J979</f>
        <v/>
      </c>
      <c r="H995" s="78" t="str">
        <f>Data!K979</f>
        <v/>
      </c>
    </row>
    <row r="996" spans="3:8">
      <c r="C996" s="75" t="str">
        <f>Data!F980</f>
        <v/>
      </c>
      <c r="D996" s="60" t="str">
        <f>Data!G980</f>
        <v/>
      </c>
      <c r="F996" s="75" t="str">
        <f>Data!I980</f>
        <v/>
      </c>
      <c r="G996" s="78" t="str">
        <f>Data!J980</f>
        <v/>
      </c>
      <c r="H996" s="78" t="str">
        <f>Data!K980</f>
        <v/>
      </c>
    </row>
    <row r="997" spans="3:8">
      <c r="C997" s="75" t="str">
        <f>Data!F981</f>
        <v/>
      </c>
      <c r="D997" s="60" t="str">
        <f>Data!G981</f>
        <v/>
      </c>
      <c r="F997" s="75" t="str">
        <f>Data!I981</f>
        <v/>
      </c>
      <c r="G997" s="78" t="str">
        <f>Data!J981</f>
        <v/>
      </c>
      <c r="H997" s="78" t="str">
        <f>Data!K981</f>
        <v/>
      </c>
    </row>
    <row r="998" spans="3:8">
      <c r="C998" s="75" t="str">
        <f>Data!F982</f>
        <v/>
      </c>
      <c r="D998" s="60" t="str">
        <f>Data!G982</f>
        <v/>
      </c>
      <c r="F998" s="75" t="str">
        <f>Data!I982</f>
        <v/>
      </c>
      <c r="G998" s="78" t="str">
        <f>Data!J982</f>
        <v/>
      </c>
      <c r="H998" s="78" t="str">
        <f>Data!K982</f>
        <v/>
      </c>
    </row>
    <row r="999" spans="3:8">
      <c r="C999" s="75" t="str">
        <f>Data!F983</f>
        <v/>
      </c>
      <c r="D999" s="60" t="str">
        <f>Data!G983</f>
        <v/>
      </c>
      <c r="F999" s="75" t="str">
        <f>Data!I983</f>
        <v/>
      </c>
      <c r="G999" s="78" t="str">
        <f>Data!J983</f>
        <v/>
      </c>
      <c r="H999" s="78" t="str">
        <f>Data!K983</f>
        <v/>
      </c>
    </row>
    <row r="1000" spans="3:8">
      <c r="C1000" s="75" t="str">
        <f>Data!F984</f>
        <v/>
      </c>
      <c r="D1000" s="60" t="str">
        <f>Data!G984</f>
        <v/>
      </c>
      <c r="F1000" s="75" t="str">
        <f>Data!I984</f>
        <v/>
      </c>
      <c r="G1000" s="78" t="str">
        <f>Data!J984</f>
        <v/>
      </c>
      <c r="H1000" s="78" t="str">
        <f>Data!K984</f>
        <v/>
      </c>
    </row>
    <row r="1001" spans="3:8">
      <c r="C1001" s="75" t="str">
        <f>Data!F985</f>
        <v/>
      </c>
      <c r="D1001" s="60" t="str">
        <f>Data!G985</f>
        <v/>
      </c>
      <c r="F1001" s="75" t="str">
        <f>Data!I985</f>
        <v/>
      </c>
      <c r="G1001" s="78" t="str">
        <f>Data!J985</f>
        <v/>
      </c>
      <c r="H1001" s="78" t="str">
        <f>Data!K985</f>
        <v/>
      </c>
    </row>
    <row r="1002" spans="3:8">
      <c r="C1002" s="75" t="str">
        <f>Data!F986</f>
        <v/>
      </c>
      <c r="D1002" s="60" t="str">
        <f>Data!G986</f>
        <v/>
      </c>
      <c r="F1002" s="75" t="str">
        <f>Data!I986</f>
        <v/>
      </c>
      <c r="G1002" s="78" t="str">
        <f>Data!J986</f>
        <v/>
      </c>
      <c r="H1002" s="78" t="str">
        <f>Data!K986</f>
        <v/>
      </c>
    </row>
    <row r="1003" spans="3:8">
      <c r="C1003" s="75" t="str">
        <f>Data!F987</f>
        <v/>
      </c>
      <c r="D1003" s="60" t="str">
        <f>Data!G987</f>
        <v/>
      </c>
      <c r="F1003" s="75" t="str">
        <f>Data!I987</f>
        <v/>
      </c>
      <c r="G1003" s="78" t="str">
        <f>Data!J987</f>
        <v/>
      </c>
      <c r="H1003" s="78" t="str">
        <f>Data!K987</f>
        <v/>
      </c>
    </row>
    <row r="1004" spans="3:8">
      <c r="C1004" s="75" t="str">
        <f>Data!F988</f>
        <v/>
      </c>
      <c r="D1004" s="60" t="str">
        <f>Data!G988</f>
        <v/>
      </c>
      <c r="F1004" s="75" t="str">
        <f>Data!I988</f>
        <v/>
      </c>
      <c r="G1004" s="78" t="str">
        <f>Data!J988</f>
        <v/>
      </c>
      <c r="H1004" s="78" t="str">
        <f>Data!K988</f>
        <v/>
      </c>
    </row>
    <row r="1005" spans="3:8">
      <c r="C1005" s="75" t="str">
        <f>Data!F989</f>
        <v/>
      </c>
      <c r="D1005" s="60" t="str">
        <f>Data!G989</f>
        <v/>
      </c>
      <c r="F1005" s="75" t="str">
        <f>Data!I989</f>
        <v/>
      </c>
      <c r="G1005" s="78" t="str">
        <f>Data!J989</f>
        <v/>
      </c>
      <c r="H1005" s="78" t="str">
        <f>Data!K989</f>
        <v/>
      </c>
    </row>
    <row r="1006" spans="3:8">
      <c r="C1006" s="75" t="str">
        <f>Data!F990</f>
        <v/>
      </c>
      <c r="D1006" s="60" t="str">
        <f>Data!G990</f>
        <v/>
      </c>
      <c r="F1006" s="75" t="str">
        <f>Data!I990</f>
        <v/>
      </c>
      <c r="G1006" s="78" t="str">
        <f>Data!J990</f>
        <v/>
      </c>
      <c r="H1006" s="78" t="str">
        <f>Data!K990</f>
        <v/>
      </c>
    </row>
    <row r="1007" spans="3:8">
      <c r="C1007" s="75" t="str">
        <f>Data!F991</f>
        <v/>
      </c>
      <c r="D1007" s="60" t="str">
        <f>Data!G991</f>
        <v/>
      </c>
      <c r="F1007" s="75" t="str">
        <f>Data!I991</f>
        <v/>
      </c>
      <c r="G1007" s="78" t="str">
        <f>Data!J991</f>
        <v/>
      </c>
      <c r="H1007" s="78" t="str">
        <f>Data!K991</f>
        <v/>
      </c>
    </row>
    <row r="1008" spans="3:8">
      <c r="C1008" s="75" t="str">
        <f>Data!F992</f>
        <v/>
      </c>
      <c r="D1008" s="60" t="str">
        <f>Data!G992</f>
        <v/>
      </c>
      <c r="F1008" s="75" t="str">
        <f>Data!I992</f>
        <v/>
      </c>
      <c r="G1008" s="78" t="str">
        <f>Data!J992</f>
        <v/>
      </c>
      <c r="H1008" s="78" t="str">
        <f>Data!K992</f>
        <v/>
      </c>
    </row>
    <row r="1009" spans="3:8">
      <c r="C1009" s="75" t="str">
        <f>Data!F993</f>
        <v/>
      </c>
      <c r="D1009" s="60" t="str">
        <f>Data!G993</f>
        <v/>
      </c>
      <c r="F1009" s="75" t="str">
        <f>Data!I993</f>
        <v/>
      </c>
      <c r="G1009" s="78" t="str">
        <f>Data!J993</f>
        <v/>
      </c>
      <c r="H1009" s="78" t="str">
        <f>Data!K993</f>
        <v/>
      </c>
    </row>
    <row r="1010" spans="3:8">
      <c r="C1010" s="75" t="str">
        <f>Data!F994</f>
        <v/>
      </c>
      <c r="D1010" s="60" t="str">
        <f>Data!G994</f>
        <v/>
      </c>
      <c r="F1010" s="75" t="str">
        <f>Data!I994</f>
        <v/>
      </c>
      <c r="G1010" s="78" t="str">
        <f>Data!J994</f>
        <v/>
      </c>
      <c r="H1010" s="78" t="str">
        <f>Data!K994</f>
        <v/>
      </c>
    </row>
    <row r="1011" spans="3:8">
      <c r="C1011" s="75" t="str">
        <f>Data!F995</f>
        <v/>
      </c>
      <c r="D1011" s="60" t="str">
        <f>Data!G995</f>
        <v/>
      </c>
      <c r="F1011" s="75" t="str">
        <f>Data!I995</f>
        <v/>
      </c>
      <c r="G1011" s="78" t="str">
        <f>Data!J995</f>
        <v/>
      </c>
      <c r="H1011" s="78" t="str">
        <f>Data!K995</f>
        <v/>
      </c>
    </row>
    <row r="1012" spans="3:8">
      <c r="C1012" s="75" t="str">
        <f>Data!F996</f>
        <v/>
      </c>
      <c r="D1012" s="60" t="str">
        <f>Data!G996</f>
        <v/>
      </c>
      <c r="F1012" s="75" t="str">
        <f>Data!I996</f>
        <v/>
      </c>
      <c r="G1012" s="78" t="str">
        <f>Data!J996</f>
        <v/>
      </c>
      <c r="H1012" s="78" t="str">
        <f>Data!K996</f>
        <v/>
      </c>
    </row>
    <row r="1013" spans="3:8">
      <c r="C1013" s="75" t="str">
        <f>Data!F997</f>
        <v/>
      </c>
      <c r="D1013" s="60" t="str">
        <f>Data!G997</f>
        <v/>
      </c>
      <c r="F1013" s="75" t="str">
        <f>Data!I997</f>
        <v/>
      </c>
      <c r="G1013" s="78" t="str">
        <f>Data!J997</f>
        <v/>
      </c>
      <c r="H1013" s="78" t="str">
        <f>Data!K997</f>
        <v/>
      </c>
    </row>
    <row r="1014" spans="3:8">
      <c r="C1014" s="75" t="str">
        <f>Data!F998</f>
        <v/>
      </c>
      <c r="D1014" s="60" t="str">
        <f>Data!G998</f>
        <v/>
      </c>
      <c r="F1014" s="75" t="str">
        <f>Data!I998</f>
        <v/>
      </c>
      <c r="G1014" s="78" t="str">
        <f>Data!J998</f>
        <v/>
      </c>
      <c r="H1014" s="78" t="str">
        <f>Data!K998</f>
        <v/>
      </c>
    </row>
    <row r="1015" spans="3:8">
      <c r="C1015" s="75" t="str">
        <f>Data!F999</f>
        <v/>
      </c>
      <c r="D1015" s="60" t="str">
        <f>Data!G999</f>
        <v/>
      </c>
      <c r="F1015" s="75" t="str">
        <f>Data!I999</f>
        <v/>
      </c>
      <c r="G1015" s="78" t="str">
        <f>Data!J999</f>
        <v/>
      </c>
      <c r="H1015" s="78" t="str">
        <f>Data!K999</f>
        <v/>
      </c>
    </row>
    <row r="1016" spans="3:8">
      <c r="C1016" s="75" t="str">
        <f>Data!F1000</f>
        <v/>
      </c>
      <c r="D1016" s="60" t="str">
        <f>Data!G1000</f>
        <v/>
      </c>
      <c r="F1016" s="75" t="str">
        <f>Data!I1000</f>
        <v/>
      </c>
      <c r="G1016" s="78" t="str">
        <f>Data!J1000</f>
        <v/>
      </c>
      <c r="H1016" s="78" t="str">
        <f>Data!K1000</f>
        <v/>
      </c>
    </row>
    <row r="1017" spans="3:8">
      <c r="C1017" s="75" t="str">
        <f>Data!F1001</f>
        <v/>
      </c>
      <c r="D1017" s="60" t="str">
        <f>Data!G1001</f>
        <v/>
      </c>
      <c r="F1017" s="75" t="str">
        <f>Data!I1001</f>
        <v/>
      </c>
      <c r="G1017" s="78" t="str">
        <f>Data!J1001</f>
        <v/>
      </c>
      <c r="H1017" s="78" t="str">
        <f>Data!K1001</f>
        <v/>
      </c>
    </row>
    <row r="1018" spans="3:8">
      <c r="C1018" s="75" t="str">
        <f>Data!F1002</f>
        <v/>
      </c>
      <c r="D1018" s="60" t="str">
        <f>Data!G1002</f>
        <v/>
      </c>
      <c r="F1018" s="75" t="str">
        <f>Data!I1002</f>
        <v/>
      </c>
      <c r="G1018" s="78" t="str">
        <f>Data!J1002</f>
        <v/>
      </c>
      <c r="H1018" s="78" t="str">
        <f>Data!K1002</f>
        <v/>
      </c>
    </row>
    <row r="1019" spans="3:8">
      <c r="C1019" s="75" t="str">
        <f>Data!F1003</f>
        <v/>
      </c>
      <c r="D1019" s="60" t="str">
        <f>Data!G1003</f>
        <v/>
      </c>
      <c r="F1019" s="75" t="str">
        <f>Data!I1003</f>
        <v/>
      </c>
      <c r="G1019" s="78" t="str">
        <f>Data!J1003</f>
        <v/>
      </c>
      <c r="H1019" s="78" t="str">
        <f>Data!K1003</f>
        <v/>
      </c>
    </row>
    <row r="1020" spans="3:8">
      <c r="C1020" s="75" t="str">
        <f>Data!F1004</f>
        <v/>
      </c>
      <c r="D1020" s="60" t="str">
        <f>Data!G1004</f>
        <v/>
      </c>
      <c r="F1020" s="75" t="str">
        <f>Data!I1004</f>
        <v/>
      </c>
      <c r="G1020" s="78" t="str">
        <f>Data!J1004</f>
        <v/>
      </c>
      <c r="H1020" s="78" t="str">
        <f>Data!K1004</f>
        <v/>
      </c>
    </row>
    <row r="1021" spans="3:8">
      <c r="C1021" s="75" t="str">
        <f>Data!F1005</f>
        <v/>
      </c>
      <c r="D1021" s="60" t="str">
        <f>Data!G1005</f>
        <v/>
      </c>
      <c r="F1021" s="75" t="str">
        <f>Data!I1005</f>
        <v/>
      </c>
      <c r="G1021" s="78" t="str">
        <f>Data!J1005</f>
        <v/>
      </c>
      <c r="H1021" s="78" t="str">
        <f>Data!K1005</f>
        <v/>
      </c>
    </row>
    <row r="1022" spans="3:8">
      <c r="C1022" s="75" t="str">
        <f>Data!F1006</f>
        <v/>
      </c>
      <c r="D1022" s="60" t="str">
        <f>Data!G1006</f>
        <v/>
      </c>
      <c r="F1022" s="75" t="str">
        <f>Data!I1006</f>
        <v/>
      </c>
      <c r="G1022" s="78" t="str">
        <f>Data!J1006</f>
        <v/>
      </c>
      <c r="H1022" s="78" t="str">
        <f>Data!K1006</f>
        <v/>
      </c>
    </row>
    <row r="1023" spans="3:8">
      <c r="C1023" s="75" t="str">
        <f>Data!F1007</f>
        <v/>
      </c>
      <c r="D1023" s="60" t="str">
        <f>Data!G1007</f>
        <v/>
      </c>
      <c r="F1023" s="75" t="str">
        <f>Data!I1007</f>
        <v/>
      </c>
      <c r="G1023" s="78" t="str">
        <f>Data!J1007</f>
        <v/>
      </c>
      <c r="H1023" s="78" t="str">
        <f>Data!K1007</f>
        <v/>
      </c>
    </row>
    <row r="1024" spans="3:8">
      <c r="C1024" s="75" t="str">
        <f>Data!F1008</f>
        <v/>
      </c>
      <c r="D1024" s="60" t="str">
        <f>Data!G1008</f>
        <v/>
      </c>
      <c r="F1024" s="75" t="str">
        <f>Data!I1008</f>
        <v/>
      </c>
      <c r="G1024" s="78" t="str">
        <f>Data!J1008</f>
        <v/>
      </c>
      <c r="H1024" s="78" t="str">
        <f>Data!K1008</f>
        <v/>
      </c>
    </row>
    <row r="1025" spans="3:8">
      <c r="C1025" s="75" t="str">
        <f>Data!F1009</f>
        <v/>
      </c>
      <c r="D1025" s="60" t="str">
        <f>Data!G1009</f>
        <v/>
      </c>
      <c r="F1025" s="75" t="str">
        <f>Data!I1009</f>
        <v/>
      </c>
      <c r="G1025" s="78" t="str">
        <f>Data!J1009</f>
        <v/>
      </c>
      <c r="H1025" s="78" t="str">
        <f>Data!K1009</f>
        <v/>
      </c>
    </row>
    <row r="1026" spans="3:8">
      <c r="C1026" s="75" t="str">
        <f>Data!F1010</f>
        <v/>
      </c>
      <c r="D1026" s="60" t="str">
        <f>Data!G1010</f>
        <v/>
      </c>
      <c r="F1026" s="75" t="str">
        <f>Data!I1010</f>
        <v/>
      </c>
      <c r="G1026" s="78" t="str">
        <f>Data!J1010</f>
        <v/>
      </c>
      <c r="H1026" s="78" t="str">
        <f>Data!K1010</f>
        <v/>
      </c>
    </row>
    <row r="1027" spans="3:8">
      <c r="C1027" s="75" t="str">
        <f>Data!F1011</f>
        <v/>
      </c>
      <c r="D1027" s="60" t="str">
        <f>Data!G1011</f>
        <v/>
      </c>
      <c r="F1027" s="75" t="str">
        <f>Data!I1011</f>
        <v/>
      </c>
      <c r="G1027" s="78" t="str">
        <f>Data!J1011</f>
        <v/>
      </c>
      <c r="H1027" s="78" t="str">
        <f>Data!K1011</f>
        <v/>
      </c>
    </row>
    <row r="1028" spans="3:8">
      <c r="C1028" s="75" t="str">
        <f>Data!F1012</f>
        <v/>
      </c>
      <c r="D1028" s="60" t="str">
        <f>Data!G1012</f>
        <v/>
      </c>
      <c r="F1028" s="75" t="str">
        <f>Data!I1012</f>
        <v/>
      </c>
      <c r="G1028" s="78" t="str">
        <f>Data!J1012</f>
        <v/>
      </c>
      <c r="H1028" s="78" t="str">
        <f>Data!K1012</f>
        <v/>
      </c>
    </row>
    <row r="1029" spans="3:8">
      <c r="C1029" s="75" t="str">
        <f>Data!F1013</f>
        <v/>
      </c>
      <c r="D1029" s="60" t="str">
        <f>Data!G1013</f>
        <v/>
      </c>
      <c r="F1029" s="75" t="str">
        <f>Data!I1013</f>
        <v/>
      </c>
      <c r="G1029" s="78" t="str">
        <f>Data!J1013</f>
        <v/>
      </c>
      <c r="H1029" s="78" t="str">
        <f>Data!K1013</f>
        <v/>
      </c>
    </row>
    <row r="1030" spans="3:8">
      <c r="C1030" s="75" t="str">
        <f>Data!F1014</f>
        <v/>
      </c>
      <c r="D1030" s="60" t="str">
        <f>Data!G1014</f>
        <v/>
      </c>
      <c r="F1030" s="75" t="str">
        <f>Data!I1014</f>
        <v/>
      </c>
      <c r="G1030" s="78" t="str">
        <f>Data!J1014</f>
        <v/>
      </c>
      <c r="H1030" s="78" t="str">
        <f>Data!K1014</f>
        <v/>
      </c>
    </row>
    <row r="1031" spans="3:8">
      <c r="C1031" s="75" t="str">
        <f>Data!F1015</f>
        <v/>
      </c>
      <c r="D1031" s="60" t="str">
        <f>Data!G1015</f>
        <v/>
      </c>
      <c r="F1031" s="75" t="str">
        <f>Data!I1015</f>
        <v/>
      </c>
      <c r="G1031" s="78" t="str">
        <f>Data!J1015</f>
        <v/>
      </c>
      <c r="H1031" s="78" t="str">
        <f>Data!K1015</f>
        <v/>
      </c>
    </row>
    <row r="1032" spans="3:8">
      <c r="C1032" s="75" t="str">
        <f>Data!F1016</f>
        <v/>
      </c>
      <c r="D1032" s="60" t="str">
        <f>Data!G1016</f>
        <v/>
      </c>
      <c r="F1032" s="75" t="str">
        <f>Data!I1016</f>
        <v/>
      </c>
      <c r="G1032" s="78" t="str">
        <f>Data!J1016</f>
        <v/>
      </c>
      <c r="H1032" s="78" t="str">
        <f>Data!K1016</f>
        <v/>
      </c>
    </row>
    <row r="1033" spans="3:8">
      <c r="C1033" s="75" t="str">
        <f>Data!F1017</f>
        <v/>
      </c>
      <c r="D1033" s="60" t="str">
        <f>Data!G1017</f>
        <v/>
      </c>
      <c r="F1033" s="75" t="str">
        <f>Data!I1017</f>
        <v/>
      </c>
      <c r="G1033" s="78" t="str">
        <f>Data!J1017</f>
        <v/>
      </c>
      <c r="H1033" s="78" t="str">
        <f>Data!K1017</f>
        <v/>
      </c>
    </row>
    <row r="1034" spans="3:8">
      <c r="C1034" s="75" t="str">
        <f>Data!F1018</f>
        <v/>
      </c>
      <c r="D1034" s="60" t="str">
        <f>Data!G1018</f>
        <v/>
      </c>
      <c r="F1034" s="75" t="str">
        <f>Data!I1018</f>
        <v/>
      </c>
      <c r="G1034" s="78" t="str">
        <f>Data!J1018</f>
        <v/>
      </c>
      <c r="H1034" s="78" t="str">
        <f>Data!K1018</f>
        <v/>
      </c>
    </row>
    <row r="1035" spans="3:8">
      <c r="C1035" s="75" t="str">
        <f>Data!F1019</f>
        <v/>
      </c>
      <c r="D1035" s="60" t="str">
        <f>Data!G1019</f>
        <v/>
      </c>
      <c r="F1035" s="75" t="str">
        <f>Data!I1019</f>
        <v/>
      </c>
      <c r="G1035" s="78" t="str">
        <f>Data!J1019</f>
        <v/>
      </c>
      <c r="H1035" s="78" t="str">
        <f>Data!K1019</f>
        <v/>
      </c>
    </row>
    <row r="1036" spans="3:8">
      <c r="C1036" s="75" t="str">
        <f>Data!F1020</f>
        <v/>
      </c>
      <c r="D1036" s="60" t="str">
        <f>Data!G1020</f>
        <v/>
      </c>
      <c r="F1036" s="75" t="str">
        <f>Data!I1020</f>
        <v/>
      </c>
      <c r="G1036" s="78" t="str">
        <f>Data!J1020</f>
        <v/>
      </c>
      <c r="H1036" s="78" t="str">
        <f>Data!K1020</f>
        <v/>
      </c>
    </row>
    <row r="1037" spans="3:8">
      <c r="C1037" s="75" t="str">
        <f>Data!F1021</f>
        <v/>
      </c>
      <c r="D1037" s="60" t="str">
        <f>Data!G1021</f>
        <v/>
      </c>
      <c r="F1037" s="75" t="str">
        <f>Data!I1021</f>
        <v/>
      </c>
      <c r="G1037" s="78" t="str">
        <f>Data!J1021</f>
        <v/>
      </c>
      <c r="H1037" s="78" t="str">
        <f>Data!K1021</f>
        <v/>
      </c>
    </row>
    <row r="1038" spans="3:8">
      <c r="C1038" s="75" t="str">
        <f>Data!F1022</f>
        <v/>
      </c>
      <c r="D1038" s="60" t="str">
        <f>Data!G1022</f>
        <v/>
      </c>
      <c r="F1038" s="75" t="str">
        <f>Data!I1022</f>
        <v/>
      </c>
      <c r="G1038" s="78" t="str">
        <f>Data!J1022</f>
        <v/>
      </c>
      <c r="H1038" s="78" t="str">
        <f>Data!K1022</f>
        <v/>
      </c>
    </row>
    <row r="1039" spans="3:8">
      <c r="C1039" s="75" t="str">
        <f>Data!F1023</f>
        <v/>
      </c>
      <c r="D1039" s="60" t="str">
        <f>Data!G1023</f>
        <v/>
      </c>
      <c r="F1039" s="75" t="str">
        <f>Data!I1023</f>
        <v/>
      </c>
      <c r="G1039" s="78" t="str">
        <f>Data!J1023</f>
        <v/>
      </c>
      <c r="H1039" s="78" t="str">
        <f>Data!K1023</f>
        <v/>
      </c>
    </row>
    <row r="1040" spans="3:8">
      <c r="C1040" s="75" t="str">
        <f>Data!F1024</f>
        <v/>
      </c>
      <c r="D1040" s="60" t="str">
        <f>Data!G1024</f>
        <v/>
      </c>
      <c r="F1040" s="75" t="str">
        <f>Data!I1024</f>
        <v/>
      </c>
      <c r="G1040" s="78" t="str">
        <f>Data!J1024</f>
        <v/>
      </c>
      <c r="H1040" s="78" t="str">
        <f>Data!K1024</f>
        <v/>
      </c>
    </row>
    <row r="1041" spans="3:8">
      <c r="C1041" s="75" t="str">
        <f>Data!F1025</f>
        <v/>
      </c>
      <c r="D1041" s="60" t="str">
        <f>Data!G1025</f>
        <v/>
      </c>
      <c r="F1041" s="75" t="str">
        <f>Data!I1025</f>
        <v/>
      </c>
      <c r="G1041" s="78" t="str">
        <f>Data!J1025</f>
        <v/>
      </c>
      <c r="H1041" s="78" t="str">
        <f>Data!K1025</f>
        <v/>
      </c>
    </row>
    <row r="1042" spans="3:8">
      <c r="C1042" s="75" t="str">
        <f>Data!F1026</f>
        <v/>
      </c>
      <c r="D1042" s="60" t="str">
        <f>Data!G1026</f>
        <v/>
      </c>
      <c r="F1042" s="75" t="str">
        <f>Data!I1026</f>
        <v/>
      </c>
      <c r="G1042" s="78" t="str">
        <f>Data!J1026</f>
        <v/>
      </c>
      <c r="H1042" s="78" t="str">
        <f>Data!K1026</f>
        <v/>
      </c>
    </row>
    <row r="1043" spans="3:8">
      <c r="C1043" s="75" t="str">
        <f>Data!F1027</f>
        <v/>
      </c>
      <c r="D1043" s="60" t="str">
        <f>Data!G1027</f>
        <v/>
      </c>
      <c r="F1043" s="75" t="str">
        <f>Data!I1027</f>
        <v/>
      </c>
      <c r="G1043" s="78" t="str">
        <f>Data!J1027</f>
        <v/>
      </c>
      <c r="H1043" s="78" t="str">
        <f>Data!K1027</f>
        <v/>
      </c>
    </row>
    <row r="1044" spans="3:8">
      <c r="C1044" s="75" t="str">
        <f>Data!F1028</f>
        <v/>
      </c>
      <c r="D1044" s="60" t="str">
        <f>Data!G1028</f>
        <v/>
      </c>
      <c r="F1044" s="75" t="str">
        <f>Data!I1028</f>
        <v/>
      </c>
      <c r="G1044" s="78" t="str">
        <f>Data!J1028</f>
        <v/>
      </c>
      <c r="H1044" s="78" t="str">
        <f>Data!K1028</f>
        <v/>
      </c>
    </row>
    <row r="1045" spans="3:8">
      <c r="C1045" s="75" t="str">
        <f>Data!F1029</f>
        <v/>
      </c>
      <c r="D1045" s="60" t="str">
        <f>Data!G1029</f>
        <v/>
      </c>
      <c r="F1045" s="75" t="str">
        <f>Data!I1029</f>
        <v/>
      </c>
      <c r="G1045" s="78" t="str">
        <f>Data!J1029</f>
        <v/>
      </c>
      <c r="H1045" s="78" t="str">
        <f>Data!K1029</f>
        <v/>
      </c>
    </row>
    <row r="1046" spans="3:8">
      <c r="C1046" s="75" t="str">
        <f>Data!F1030</f>
        <v/>
      </c>
      <c r="D1046" s="60" t="str">
        <f>Data!G1030</f>
        <v/>
      </c>
      <c r="F1046" s="75" t="str">
        <f>Data!I1030</f>
        <v/>
      </c>
      <c r="G1046" s="78" t="str">
        <f>Data!J1030</f>
        <v/>
      </c>
      <c r="H1046" s="78" t="str">
        <f>Data!K1030</f>
        <v/>
      </c>
    </row>
    <row r="1047" spans="3:8">
      <c r="C1047" s="75" t="str">
        <f>Data!F1031</f>
        <v/>
      </c>
      <c r="D1047" s="60" t="str">
        <f>Data!G1031</f>
        <v/>
      </c>
      <c r="F1047" s="75" t="str">
        <f>Data!I1031</f>
        <v/>
      </c>
      <c r="G1047" s="78" t="str">
        <f>Data!J1031</f>
        <v/>
      </c>
      <c r="H1047" s="78" t="str">
        <f>Data!K1031</f>
        <v/>
      </c>
    </row>
    <row r="1048" spans="3:8">
      <c r="C1048" s="75" t="str">
        <f>Data!F1032</f>
        <v/>
      </c>
      <c r="D1048" s="60" t="str">
        <f>Data!G1032</f>
        <v/>
      </c>
      <c r="F1048" s="75" t="str">
        <f>Data!I1032</f>
        <v/>
      </c>
      <c r="G1048" s="78" t="str">
        <f>Data!J1032</f>
        <v/>
      </c>
      <c r="H1048" s="78" t="str">
        <f>Data!K1032</f>
        <v/>
      </c>
    </row>
    <row r="1049" spans="3:8">
      <c r="C1049" s="75" t="str">
        <f>Data!F1033</f>
        <v/>
      </c>
      <c r="D1049" s="60" t="str">
        <f>Data!G1033</f>
        <v/>
      </c>
      <c r="F1049" s="75" t="str">
        <f>Data!I1033</f>
        <v/>
      </c>
      <c r="G1049" s="78" t="str">
        <f>Data!J1033</f>
        <v/>
      </c>
      <c r="H1049" s="78" t="str">
        <f>Data!K1033</f>
        <v/>
      </c>
    </row>
    <row r="1050" spans="3:8">
      <c r="C1050" s="75" t="str">
        <f>Data!F1034</f>
        <v/>
      </c>
      <c r="D1050" s="60" t="str">
        <f>Data!G1034</f>
        <v/>
      </c>
      <c r="F1050" s="75" t="str">
        <f>Data!I1034</f>
        <v/>
      </c>
      <c r="G1050" s="78" t="str">
        <f>Data!J1034</f>
        <v/>
      </c>
      <c r="H1050" s="78" t="str">
        <f>Data!K1034</f>
        <v/>
      </c>
    </row>
    <row r="1051" spans="3:8">
      <c r="C1051" s="75" t="str">
        <f>Data!F1035</f>
        <v/>
      </c>
      <c r="D1051" s="60" t="str">
        <f>Data!G1035</f>
        <v/>
      </c>
      <c r="F1051" s="75" t="str">
        <f>Data!I1035</f>
        <v/>
      </c>
      <c r="G1051" s="78" t="str">
        <f>Data!J1035</f>
        <v/>
      </c>
      <c r="H1051" s="78" t="str">
        <f>Data!K1035</f>
        <v/>
      </c>
    </row>
    <row r="1052" spans="3:8">
      <c r="C1052" s="75" t="str">
        <f>Data!F1036</f>
        <v/>
      </c>
      <c r="D1052" s="60" t="str">
        <f>Data!G1036</f>
        <v/>
      </c>
      <c r="F1052" s="75" t="str">
        <f>Data!I1036</f>
        <v/>
      </c>
      <c r="G1052" s="78" t="str">
        <f>Data!J1036</f>
        <v/>
      </c>
      <c r="H1052" s="78" t="str">
        <f>Data!K1036</f>
        <v/>
      </c>
    </row>
    <row r="1053" spans="3:8">
      <c r="C1053" s="75" t="str">
        <f>Data!F1037</f>
        <v/>
      </c>
      <c r="D1053" s="60" t="str">
        <f>Data!G1037</f>
        <v/>
      </c>
      <c r="F1053" s="75" t="str">
        <f>Data!I1037</f>
        <v/>
      </c>
      <c r="G1053" s="78" t="str">
        <f>Data!J1037</f>
        <v/>
      </c>
      <c r="H1053" s="78" t="str">
        <f>Data!K1037</f>
        <v/>
      </c>
    </row>
    <row r="1054" spans="3:8">
      <c r="C1054" s="75" t="str">
        <f>Data!F1038</f>
        <v/>
      </c>
      <c r="D1054" s="60" t="str">
        <f>Data!G1038</f>
        <v/>
      </c>
      <c r="F1054" s="75" t="str">
        <f>Data!I1038</f>
        <v/>
      </c>
      <c r="G1054" s="78" t="str">
        <f>Data!J1038</f>
        <v/>
      </c>
      <c r="H1054" s="78" t="str">
        <f>Data!K1038</f>
        <v/>
      </c>
    </row>
    <row r="1055" spans="3:8">
      <c r="C1055" s="75" t="str">
        <f>Data!F1039</f>
        <v/>
      </c>
      <c r="D1055" s="60" t="str">
        <f>Data!G1039</f>
        <v/>
      </c>
      <c r="F1055" s="75" t="str">
        <f>Data!I1039</f>
        <v/>
      </c>
      <c r="G1055" s="78" t="str">
        <f>Data!J1039</f>
        <v/>
      </c>
      <c r="H1055" s="78" t="str">
        <f>Data!K1039</f>
        <v/>
      </c>
    </row>
    <row r="1056" spans="3:8">
      <c r="C1056" s="75" t="str">
        <f>Data!F1040</f>
        <v/>
      </c>
      <c r="D1056" s="60" t="str">
        <f>Data!G1040</f>
        <v/>
      </c>
      <c r="F1056" s="75" t="str">
        <f>Data!I1040</f>
        <v/>
      </c>
      <c r="G1056" s="78" t="str">
        <f>Data!J1040</f>
        <v/>
      </c>
      <c r="H1056" s="78" t="str">
        <f>Data!K1040</f>
        <v/>
      </c>
    </row>
    <row r="1057" spans="3:8">
      <c r="C1057" s="75" t="str">
        <f>Data!F1041</f>
        <v/>
      </c>
      <c r="D1057" s="60" t="str">
        <f>Data!G1041</f>
        <v/>
      </c>
      <c r="F1057" s="75" t="str">
        <f>Data!I1041</f>
        <v/>
      </c>
      <c r="G1057" s="78" t="str">
        <f>Data!J1041</f>
        <v/>
      </c>
      <c r="H1057" s="78" t="str">
        <f>Data!K1041</f>
        <v/>
      </c>
    </row>
    <row r="1058" spans="3:8">
      <c r="C1058" s="75" t="str">
        <f>Data!F1042</f>
        <v/>
      </c>
      <c r="D1058" s="60" t="str">
        <f>Data!G1042</f>
        <v/>
      </c>
      <c r="F1058" s="75" t="str">
        <f>Data!I1042</f>
        <v/>
      </c>
      <c r="G1058" s="78" t="str">
        <f>Data!J1042</f>
        <v/>
      </c>
      <c r="H1058" s="78" t="str">
        <f>Data!K1042</f>
        <v/>
      </c>
    </row>
    <row r="1059" spans="3:8">
      <c r="C1059" s="75" t="str">
        <f>Data!F1043</f>
        <v/>
      </c>
      <c r="D1059" s="60" t="str">
        <f>Data!G1043</f>
        <v/>
      </c>
      <c r="F1059" s="75" t="str">
        <f>Data!I1043</f>
        <v/>
      </c>
      <c r="G1059" s="78" t="str">
        <f>Data!J1043</f>
        <v/>
      </c>
      <c r="H1059" s="78" t="str">
        <f>Data!K1043</f>
        <v/>
      </c>
    </row>
    <row r="1060" spans="3:8">
      <c r="C1060" s="75" t="str">
        <f>Data!F1044</f>
        <v/>
      </c>
      <c r="D1060" s="60" t="str">
        <f>Data!G1044</f>
        <v/>
      </c>
      <c r="F1060" s="75" t="str">
        <f>Data!I1044</f>
        <v/>
      </c>
      <c r="G1060" s="78" t="str">
        <f>Data!J1044</f>
        <v/>
      </c>
      <c r="H1060" s="78" t="str">
        <f>Data!K1044</f>
        <v/>
      </c>
    </row>
    <row r="1061" spans="3:8">
      <c r="C1061" s="75" t="str">
        <f>Data!F1045</f>
        <v/>
      </c>
      <c r="D1061" s="60" t="str">
        <f>Data!G1045</f>
        <v/>
      </c>
      <c r="F1061" s="75" t="str">
        <f>Data!I1045</f>
        <v/>
      </c>
      <c r="G1061" s="78" t="str">
        <f>Data!J1045</f>
        <v/>
      </c>
      <c r="H1061" s="78" t="str">
        <f>Data!K1045</f>
        <v/>
      </c>
    </row>
    <row r="1062" spans="3:8">
      <c r="C1062" s="75" t="str">
        <f>Data!F1046</f>
        <v/>
      </c>
      <c r="D1062" s="60" t="str">
        <f>Data!G1046</f>
        <v/>
      </c>
      <c r="F1062" s="75" t="str">
        <f>Data!I1046</f>
        <v/>
      </c>
      <c r="G1062" s="78" t="str">
        <f>Data!J1046</f>
        <v/>
      </c>
      <c r="H1062" s="78" t="str">
        <f>Data!K1046</f>
        <v/>
      </c>
    </row>
    <row r="1063" spans="3:8">
      <c r="C1063" s="75" t="str">
        <f>Data!F1047</f>
        <v/>
      </c>
      <c r="D1063" s="60" t="str">
        <f>Data!G1047</f>
        <v/>
      </c>
      <c r="F1063" s="75" t="str">
        <f>Data!I1047</f>
        <v/>
      </c>
      <c r="G1063" s="78" t="str">
        <f>Data!J1047</f>
        <v/>
      </c>
      <c r="H1063" s="78" t="str">
        <f>Data!K1047</f>
        <v/>
      </c>
    </row>
    <row r="1064" spans="3:8">
      <c r="C1064" s="75" t="str">
        <f>Data!F1048</f>
        <v/>
      </c>
      <c r="D1064" s="60" t="str">
        <f>Data!G1048</f>
        <v/>
      </c>
      <c r="F1064" s="75" t="str">
        <f>Data!I1048</f>
        <v/>
      </c>
      <c r="G1064" s="78" t="str">
        <f>Data!J1048</f>
        <v/>
      </c>
      <c r="H1064" s="78" t="str">
        <f>Data!K1048</f>
        <v/>
      </c>
    </row>
    <row r="1065" spans="3:8">
      <c r="C1065" s="75" t="str">
        <f>Data!F1049</f>
        <v/>
      </c>
      <c r="D1065" s="60" t="str">
        <f>Data!G1049</f>
        <v/>
      </c>
      <c r="F1065" s="75" t="str">
        <f>Data!I1049</f>
        <v/>
      </c>
      <c r="G1065" s="78" t="str">
        <f>Data!J1049</f>
        <v/>
      </c>
      <c r="H1065" s="78" t="str">
        <f>Data!K1049</f>
        <v/>
      </c>
    </row>
    <row r="1066" spans="3:8">
      <c r="C1066" s="75" t="str">
        <f>Data!F1050</f>
        <v/>
      </c>
      <c r="D1066" s="60" t="str">
        <f>Data!G1050</f>
        <v/>
      </c>
      <c r="F1066" s="75" t="str">
        <f>Data!I1050</f>
        <v/>
      </c>
      <c r="G1066" s="78" t="str">
        <f>Data!J1050</f>
        <v/>
      </c>
      <c r="H1066" s="78" t="str">
        <f>Data!K1050</f>
        <v/>
      </c>
    </row>
    <row r="1067" spans="3:8">
      <c r="C1067" s="75" t="str">
        <f>Data!F1051</f>
        <v/>
      </c>
      <c r="D1067" s="60" t="str">
        <f>Data!G1051</f>
        <v/>
      </c>
      <c r="F1067" s="75" t="str">
        <f>Data!I1051</f>
        <v/>
      </c>
      <c r="G1067" s="78" t="str">
        <f>Data!J1051</f>
        <v/>
      </c>
      <c r="H1067" s="78" t="str">
        <f>Data!K1051</f>
        <v/>
      </c>
    </row>
    <row r="1068" spans="3:8">
      <c r="C1068" s="75" t="str">
        <f>Data!F1052</f>
        <v/>
      </c>
      <c r="D1068" s="60" t="str">
        <f>Data!G1052</f>
        <v/>
      </c>
      <c r="F1068" s="75" t="str">
        <f>Data!I1052</f>
        <v/>
      </c>
      <c r="G1068" s="78" t="str">
        <f>Data!J1052</f>
        <v/>
      </c>
      <c r="H1068" s="78" t="str">
        <f>Data!K1052</f>
        <v/>
      </c>
    </row>
    <row r="1069" spans="3:8">
      <c r="C1069" s="75" t="str">
        <f>Data!F1053</f>
        <v/>
      </c>
      <c r="D1069" s="60" t="str">
        <f>Data!G1053</f>
        <v/>
      </c>
      <c r="F1069" s="75" t="str">
        <f>Data!I1053</f>
        <v/>
      </c>
      <c r="G1069" s="78" t="str">
        <f>Data!J1053</f>
        <v/>
      </c>
      <c r="H1069" s="78" t="str">
        <f>Data!K1053</f>
        <v/>
      </c>
    </row>
    <row r="1070" spans="3:8">
      <c r="C1070" s="75" t="str">
        <f>Data!F1054</f>
        <v/>
      </c>
      <c r="D1070" s="60" t="str">
        <f>Data!G1054</f>
        <v/>
      </c>
      <c r="F1070" s="75" t="str">
        <f>Data!I1054</f>
        <v/>
      </c>
      <c r="G1070" s="78" t="str">
        <f>Data!J1054</f>
        <v/>
      </c>
      <c r="H1070" s="78" t="str">
        <f>Data!K1054</f>
        <v/>
      </c>
    </row>
    <row r="1071" spans="3:8">
      <c r="C1071" s="75" t="str">
        <f>Data!F1055</f>
        <v/>
      </c>
      <c r="D1071" s="60" t="str">
        <f>Data!G1055</f>
        <v/>
      </c>
      <c r="F1071" s="75" t="str">
        <f>Data!I1055</f>
        <v/>
      </c>
      <c r="G1071" s="78" t="str">
        <f>Data!J1055</f>
        <v/>
      </c>
      <c r="H1071" s="78" t="str">
        <f>Data!K1055</f>
        <v/>
      </c>
    </row>
    <row r="1072" spans="3:8">
      <c r="C1072" s="75" t="str">
        <f>Data!F1056</f>
        <v/>
      </c>
      <c r="D1072" s="60" t="str">
        <f>Data!G1056</f>
        <v/>
      </c>
      <c r="F1072" s="75" t="str">
        <f>Data!I1056</f>
        <v/>
      </c>
      <c r="G1072" s="78" t="str">
        <f>Data!J1056</f>
        <v/>
      </c>
      <c r="H1072" s="78" t="str">
        <f>Data!K1056</f>
        <v/>
      </c>
    </row>
    <row r="1073" spans="3:8">
      <c r="C1073" s="75" t="str">
        <f>Data!F1057</f>
        <v/>
      </c>
      <c r="D1073" s="60" t="str">
        <f>Data!G1057</f>
        <v/>
      </c>
      <c r="F1073" s="75" t="str">
        <f>Data!I1057</f>
        <v/>
      </c>
      <c r="G1073" s="78" t="str">
        <f>Data!J1057</f>
        <v/>
      </c>
      <c r="H1073" s="78" t="str">
        <f>Data!K1057</f>
        <v/>
      </c>
    </row>
    <row r="1074" spans="3:8">
      <c r="C1074" s="75" t="str">
        <f>Data!F1058</f>
        <v/>
      </c>
      <c r="D1074" s="60" t="str">
        <f>Data!G1058</f>
        <v/>
      </c>
      <c r="F1074" s="75" t="str">
        <f>Data!I1058</f>
        <v/>
      </c>
      <c r="G1074" s="78" t="str">
        <f>Data!J1058</f>
        <v/>
      </c>
      <c r="H1074" s="78" t="str">
        <f>Data!K1058</f>
        <v/>
      </c>
    </row>
    <row r="1075" spans="3:8">
      <c r="C1075" s="75" t="str">
        <f>Data!F1059</f>
        <v/>
      </c>
      <c r="D1075" s="60" t="str">
        <f>Data!G1059</f>
        <v/>
      </c>
      <c r="F1075" s="75" t="str">
        <f>Data!I1059</f>
        <v/>
      </c>
      <c r="G1075" s="78" t="str">
        <f>Data!J1059</f>
        <v/>
      </c>
      <c r="H1075" s="78" t="str">
        <f>Data!K1059</f>
        <v/>
      </c>
    </row>
    <row r="1076" spans="3:8">
      <c r="C1076" s="75" t="str">
        <f>Data!F1060</f>
        <v/>
      </c>
      <c r="D1076" s="60" t="str">
        <f>Data!G1060</f>
        <v/>
      </c>
      <c r="F1076" s="75" t="str">
        <f>Data!I1060</f>
        <v/>
      </c>
      <c r="G1076" s="78" t="str">
        <f>Data!J1060</f>
        <v/>
      </c>
      <c r="H1076" s="78" t="str">
        <f>Data!K1060</f>
        <v/>
      </c>
    </row>
    <row r="1077" spans="3:8">
      <c r="C1077" s="75" t="str">
        <f>Data!F1061</f>
        <v/>
      </c>
      <c r="D1077" s="60" t="str">
        <f>Data!G1061</f>
        <v/>
      </c>
      <c r="F1077" s="75" t="str">
        <f>Data!I1061</f>
        <v/>
      </c>
      <c r="G1077" s="78" t="str">
        <f>Data!J1061</f>
        <v/>
      </c>
      <c r="H1077" s="78" t="str">
        <f>Data!K1061</f>
        <v/>
      </c>
    </row>
    <row r="1078" spans="3:8">
      <c r="C1078" s="75" t="str">
        <f>Data!F1062</f>
        <v/>
      </c>
      <c r="D1078" s="60" t="str">
        <f>Data!G1062</f>
        <v/>
      </c>
      <c r="F1078" s="75" t="str">
        <f>Data!I1062</f>
        <v/>
      </c>
      <c r="G1078" s="78" t="str">
        <f>Data!J1062</f>
        <v/>
      </c>
      <c r="H1078" s="78" t="str">
        <f>Data!K1062</f>
        <v/>
      </c>
    </row>
    <row r="1079" spans="3:8">
      <c r="C1079" s="75" t="str">
        <f>Data!F1063</f>
        <v/>
      </c>
      <c r="D1079" s="60" t="str">
        <f>Data!G1063</f>
        <v/>
      </c>
      <c r="F1079" s="75" t="str">
        <f>Data!I1063</f>
        <v/>
      </c>
      <c r="G1079" s="78" t="str">
        <f>Data!J1063</f>
        <v/>
      </c>
      <c r="H1079" s="78" t="str">
        <f>Data!K1063</f>
        <v/>
      </c>
    </row>
    <row r="1080" spans="3:8">
      <c r="C1080" s="75" t="str">
        <f>Data!F1064</f>
        <v/>
      </c>
      <c r="D1080" s="60" t="str">
        <f>Data!G1064</f>
        <v/>
      </c>
      <c r="F1080" s="75" t="str">
        <f>Data!I1064</f>
        <v/>
      </c>
      <c r="G1080" s="78" t="str">
        <f>Data!J1064</f>
        <v/>
      </c>
      <c r="H1080" s="78" t="str">
        <f>Data!K1064</f>
        <v/>
      </c>
    </row>
    <row r="1081" spans="3:8">
      <c r="C1081" s="75" t="str">
        <f>Data!F1065</f>
        <v/>
      </c>
      <c r="D1081" s="60" t="str">
        <f>Data!G1065</f>
        <v/>
      </c>
      <c r="F1081" s="75" t="str">
        <f>Data!I1065</f>
        <v/>
      </c>
      <c r="G1081" s="78" t="str">
        <f>Data!J1065</f>
        <v/>
      </c>
      <c r="H1081" s="78" t="str">
        <f>Data!K1065</f>
        <v/>
      </c>
    </row>
    <row r="1082" spans="3:8">
      <c r="C1082" s="75" t="str">
        <f>Data!F1066</f>
        <v/>
      </c>
      <c r="D1082" s="60" t="str">
        <f>Data!G1066</f>
        <v/>
      </c>
      <c r="F1082" s="75" t="str">
        <f>Data!I1066</f>
        <v/>
      </c>
      <c r="G1082" s="78" t="str">
        <f>Data!J1066</f>
        <v/>
      </c>
      <c r="H1082" s="78" t="str">
        <f>Data!K1066</f>
        <v/>
      </c>
    </row>
    <row r="1083" spans="3:8">
      <c r="C1083" s="75" t="str">
        <f>Data!F1067</f>
        <v/>
      </c>
      <c r="D1083" s="60" t="str">
        <f>Data!G1067</f>
        <v/>
      </c>
      <c r="F1083" s="75" t="str">
        <f>Data!I1067</f>
        <v/>
      </c>
      <c r="G1083" s="78" t="str">
        <f>Data!J1067</f>
        <v/>
      </c>
      <c r="H1083" s="78" t="str">
        <f>Data!K1067</f>
        <v/>
      </c>
    </row>
    <row r="1084" spans="3:8">
      <c r="C1084" s="75" t="str">
        <f>Data!F1068</f>
        <v/>
      </c>
      <c r="D1084" s="60" t="str">
        <f>Data!G1068</f>
        <v/>
      </c>
      <c r="F1084" s="75" t="str">
        <f>Data!I1068</f>
        <v/>
      </c>
      <c r="G1084" s="78" t="str">
        <f>Data!J1068</f>
        <v/>
      </c>
      <c r="H1084" s="78" t="str">
        <f>Data!K1068</f>
        <v/>
      </c>
    </row>
    <row r="1085" spans="3:8">
      <c r="C1085" s="75" t="str">
        <f>Data!F1069</f>
        <v/>
      </c>
      <c r="D1085" s="60" t="str">
        <f>Data!G1069</f>
        <v/>
      </c>
      <c r="F1085" s="75" t="str">
        <f>Data!I1069</f>
        <v/>
      </c>
      <c r="G1085" s="78" t="str">
        <f>Data!J1069</f>
        <v/>
      </c>
      <c r="H1085" s="78" t="str">
        <f>Data!K1069</f>
        <v/>
      </c>
    </row>
    <row r="1086" spans="3:8">
      <c r="C1086" s="75" t="str">
        <f>Data!F1070</f>
        <v/>
      </c>
      <c r="D1086" s="60" t="str">
        <f>Data!G1070</f>
        <v/>
      </c>
      <c r="F1086" s="75" t="str">
        <f>Data!I1070</f>
        <v/>
      </c>
      <c r="G1086" s="78" t="str">
        <f>Data!J1070</f>
        <v/>
      </c>
      <c r="H1086" s="78" t="str">
        <f>Data!K1070</f>
        <v/>
      </c>
    </row>
    <row r="1087" spans="3:8">
      <c r="C1087" s="75" t="str">
        <f>Data!F1071</f>
        <v/>
      </c>
      <c r="D1087" s="60" t="str">
        <f>Data!G1071</f>
        <v/>
      </c>
      <c r="F1087" s="75" t="str">
        <f>Data!I1071</f>
        <v/>
      </c>
      <c r="G1087" s="78" t="str">
        <f>Data!J1071</f>
        <v/>
      </c>
      <c r="H1087" s="78" t="str">
        <f>Data!K1071</f>
        <v/>
      </c>
    </row>
    <row r="1088" spans="3:8">
      <c r="C1088" s="75" t="str">
        <f>Data!F1072</f>
        <v/>
      </c>
      <c r="D1088" s="60" t="str">
        <f>Data!G1072</f>
        <v/>
      </c>
      <c r="F1088" s="75" t="str">
        <f>Data!I1072</f>
        <v/>
      </c>
      <c r="G1088" s="78" t="str">
        <f>Data!J1072</f>
        <v/>
      </c>
      <c r="H1088" s="78" t="str">
        <f>Data!K1072</f>
        <v/>
      </c>
    </row>
    <row r="1089" spans="3:8">
      <c r="C1089" s="75" t="str">
        <f>Data!F1073</f>
        <v/>
      </c>
      <c r="D1089" s="60" t="str">
        <f>Data!G1073</f>
        <v/>
      </c>
      <c r="F1089" s="75" t="str">
        <f>Data!I1073</f>
        <v/>
      </c>
      <c r="G1089" s="78" t="str">
        <f>Data!J1073</f>
        <v/>
      </c>
      <c r="H1089" s="78" t="str">
        <f>Data!K1073</f>
        <v/>
      </c>
    </row>
    <row r="1090" spans="3:8">
      <c r="C1090" s="75" t="str">
        <f>Data!F1074</f>
        <v/>
      </c>
      <c r="D1090" s="60" t="str">
        <f>Data!G1074</f>
        <v/>
      </c>
      <c r="F1090" s="75" t="str">
        <f>Data!I1074</f>
        <v/>
      </c>
      <c r="G1090" s="78" t="str">
        <f>Data!J1074</f>
        <v/>
      </c>
      <c r="H1090" s="78" t="str">
        <f>Data!K1074</f>
        <v/>
      </c>
    </row>
    <row r="1091" spans="3:8">
      <c r="C1091" s="75" t="str">
        <f>Data!F1075</f>
        <v/>
      </c>
      <c r="D1091" s="60" t="str">
        <f>Data!G1075</f>
        <v/>
      </c>
      <c r="F1091" s="75" t="str">
        <f>Data!I1075</f>
        <v/>
      </c>
      <c r="G1091" s="78" t="str">
        <f>Data!J1075</f>
        <v/>
      </c>
      <c r="H1091" s="78" t="str">
        <f>Data!K1075</f>
        <v/>
      </c>
    </row>
    <row r="1092" spans="3:8">
      <c r="C1092" s="75" t="str">
        <f>Data!F1076</f>
        <v/>
      </c>
      <c r="D1092" s="60" t="str">
        <f>Data!G1076</f>
        <v/>
      </c>
      <c r="F1092" s="75" t="str">
        <f>Data!I1076</f>
        <v/>
      </c>
      <c r="G1092" s="78" t="str">
        <f>Data!J1076</f>
        <v/>
      </c>
      <c r="H1092" s="78" t="str">
        <f>Data!K1076</f>
        <v/>
      </c>
    </row>
    <row r="1093" spans="3:8">
      <c r="C1093" s="75" t="str">
        <f>Data!F1077</f>
        <v/>
      </c>
      <c r="D1093" s="60" t="str">
        <f>Data!G1077</f>
        <v/>
      </c>
      <c r="F1093" s="75" t="str">
        <f>Data!I1077</f>
        <v/>
      </c>
      <c r="G1093" s="78" t="str">
        <f>Data!J1077</f>
        <v/>
      </c>
      <c r="H1093" s="78" t="str">
        <f>Data!K1077</f>
        <v/>
      </c>
    </row>
    <row r="1094" spans="3:8">
      <c r="C1094" s="75" t="str">
        <f>Data!F1078</f>
        <v/>
      </c>
      <c r="D1094" s="60" t="str">
        <f>Data!G1078</f>
        <v/>
      </c>
      <c r="F1094" s="75" t="str">
        <f>Data!I1078</f>
        <v/>
      </c>
      <c r="G1094" s="78" t="str">
        <f>Data!J1078</f>
        <v/>
      </c>
      <c r="H1094" s="78" t="str">
        <f>Data!K1078</f>
        <v/>
      </c>
    </row>
    <row r="1095" spans="3:8">
      <c r="C1095" s="75" t="str">
        <f>Data!F1079</f>
        <v/>
      </c>
      <c r="D1095" s="60" t="str">
        <f>Data!G1079</f>
        <v/>
      </c>
      <c r="F1095" s="75" t="str">
        <f>Data!I1079</f>
        <v/>
      </c>
      <c r="G1095" s="78" t="str">
        <f>Data!J1079</f>
        <v/>
      </c>
      <c r="H1095" s="78" t="str">
        <f>Data!K1079</f>
        <v/>
      </c>
    </row>
    <row r="1096" spans="3:8">
      <c r="C1096" s="75" t="str">
        <f>Data!F1080</f>
        <v/>
      </c>
      <c r="D1096" s="60" t="str">
        <f>Data!G1080</f>
        <v/>
      </c>
      <c r="F1096" s="75" t="str">
        <f>Data!I1080</f>
        <v/>
      </c>
      <c r="G1096" s="78" t="str">
        <f>Data!J1080</f>
        <v/>
      </c>
      <c r="H1096" s="78" t="str">
        <f>Data!K1080</f>
        <v/>
      </c>
    </row>
    <row r="1097" spans="3:8">
      <c r="C1097" s="75" t="str">
        <f>Data!F1081</f>
        <v/>
      </c>
      <c r="D1097" s="60" t="str">
        <f>Data!G1081</f>
        <v/>
      </c>
      <c r="F1097" s="75" t="str">
        <f>Data!I1081</f>
        <v/>
      </c>
      <c r="G1097" s="78" t="str">
        <f>Data!J1081</f>
        <v/>
      </c>
      <c r="H1097" s="78" t="str">
        <f>Data!K1081</f>
        <v/>
      </c>
    </row>
    <row r="1098" spans="3:8">
      <c r="C1098" s="75" t="str">
        <f>Data!F1082</f>
        <v/>
      </c>
      <c r="D1098" s="60" t="str">
        <f>Data!G1082</f>
        <v/>
      </c>
      <c r="F1098" s="75" t="str">
        <f>Data!I1082</f>
        <v/>
      </c>
      <c r="G1098" s="78" t="str">
        <f>Data!J1082</f>
        <v/>
      </c>
      <c r="H1098" s="78" t="str">
        <f>Data!K1082</f>
        <v/>
      </c>
    </row>
    <row r="1099" spans="3:8">
      <c r="C1099" s="75" t="str">
        <f>Data!F1083</f>
        <v/>
      </c>
      <c r="D1099" s="60" t="str">
        <f>Data!G1083</f>
        <v/>
      </c>
      <c r="F1099" s="75" t="str">
        <f>Data!I1083</f>
        <v/>
      </c>
      <c r="G1099" s="78" t="str">
        <f>Data!J1083</f>
        <v/>
      </c>
      <c r="H1099" s="78" t="str">
        <f>Data!K1083</f>
        <v/>
      </c>
    </row>
    <row r="1100" spans="3:8">
      <c r="C1100" s="75" t="str">
        <f>Data!F1084</f>
        <v/>
      </c>
      <c r="D1100" s="60" t="str">
        <f>Data!G1084</f>
        <v/>
      </c>
      <c r="F1100" s="75" t="str">
        <f>Data!I1084</f>
        <v/>
      </c>
      <c r="G1100" s="78" t="str">
        <f>Data!J1084</f>
        <v/>
      </c>
      <c r="H1100" s="78" t="str">
        <f>Data!K1084</f>
        <v/>
      </c>
    </row>
    <row r="1101" spans="3:8">
      <c r="C1101" s="75" t="str">
        <f>Data!F1085</f>
        <v/>
      </c>
      <c r="D1101" s="60" t="str">
        <f>Data!G1085</f>
        <v/>
      </c>
      <c r="F1101" s="75" t="str">
        <f>Data!I1085</f>
        <v/>
      </c>
      <c r="G1101" s="78" t="str">
        <f>Data!J1085</f>
        <v/>
      </c>
      <c r="H1101" s="78" t="str">
        <f>Data!K1085</f>
        <v/>
      </c>
    </row>
    <row r="1102" spans="3:8">
      <c r="C1102" s="75" t="str">
        <f>Data!F1086</f>
        <v/>
      </c>
      <c r="D1102" s="60" t="str">
        <f>Data!G1086</f>
        <v/>
      </c>
      <c r="F1102" s="75" t="str">
        <f>Data!I1086</f>
        <v/>
      </c>
      <c r="G1102" s="78" t="str">
        <f>Data!J1086</f>
        <v/>
      </c>
      <c r="H1102" s="78" t="str">
        <f>Data!K1086</f>
        <v/>
      </c>
    </row>
    <row r="1103" spans="3:8">
      <c r="C1103" s="75" t="str">
        <f>Data!F1087</f>
        <v/>
      </c>
      <c r="D1103" s="60" t="str">
        <f>Data!G1087</f>
        <v/>
      </c>
      <c r="F1103" s="75" t="str">
        <f>Data!I1087</f>
        <v/>
      </c>
      <c r="G1103" s="78" t="str">
        <f>Data!J1087</f>
        <v/>
      </c>
      <c r="H1103" s="78" t="str">
        <f>Data!K1087</f>
        <v/>
      </c>
    </row>
    <row r="1104" spans="3:8">
      <c r="C1104" s="75" t="str">
        <f>Data!F1088</f>
        <v/>
      </c>
      <c r="D1104" s="60" t="str">
        <f>Data!G1088</f>
        <v/>
      </c>
      <c r="F1104" s="75" t="str">
        <f>Data!I1088</f>
        <v/>
      </c>
      <c r="G1104" s="78" t="str">
        <f>Data!J1088</f>
        <v/>
      </c>
      <c r="H1104" s="78" t="str">
        <f>Data!K1088</f>
        <v/>
      </c>
    </row>
    <row r="1105" spans="3:8">
      <c r="C1105" s="75" t="str">
        <f>Data!F1089</f>
        <v/>
      </c>
      <c r="D1105" s="60" t="str">
        <f>Data!G1089</f>
        <v/>
      </c>
      <c r="F1105" s="75" t="str">
        <f>Data!I1089</f>
        <v/>
      </c>
      <c r="G1105" s="78" t="str">
        <f>Data!J1089</f>
        <v/>
      </c>
      <c r="H1105" s="78" t="str">
        <f>Data!K1089</f>
        <v/>
      </c>
    </row>
    <row r="1106" spans="3:8">
      <c r="C1106" s="75" t="str">
        <f>Data!F1090</f>
        <v/>
      </c>
      <c r="D1106" s="60" t="str">
        <f>Data!G1090</f>
        <v/>
      </c>
      <c r="F1106" s="75" t="str">
        <f>Data!I1090</f>
        <v/>
      </c>
      <c r="G1106" s="78" t="str">
        <f>Data!J1090</f>
        <v/>
      </c>
      <c r="H1106" s="78" t="str">
        <f>Data!K1090</f>
        <v/>
      </c>
    </row>
    <row r="1107" spans="3:8">
      <c r="C1107" s="75" t="str">
        <f>Data!F1091</f>
        <v/>
      </c>
      <c r="D1107" s="60" t="str">
        <f>Data!G1091</f>
        <v/>
      </c>
      <c r="F1107" s="75" t="str">
        <f>Data!I1091</f>
        <v/>
      </c>
      <c r="G1107" s="78" t="str">
        <f>Data!J1091</f>
        <v/>
      </c>
      <c r="H1107" s="78" t="str">
        <f>Data!K1091</f>
        <v/>
      </c>
    </row>
    <row r="1108" spans="3:8">
      <c r="C1108" s="75" t="str">
        <f>Data!F1092</f>
        <v/>
      </c>
      <c r="D1108" s="60" t="str">
        <f>Data!G1092</f>
        <v/>
      </c>
      <c r="F1108" s="75" t="str">
        <f>Data!I1092</f>
        <v/>
      </c>
      <c r="G1108" s="78" t="str">
        <f>Data!J1092</f>
        <v/>
      </c>
      <c r="H1108" s="78" t="str">
        <f>Data!K1092</f>
        <v/>
      </c>
    </row>
    <row r="1109" spans="3:8">
      <c r="C1109" s="75" t="str">
        <f>Data!F1093</f>
        <v/>
      </c>
      <c r="D1109" s="60" t="str">
        <f>Data!G1093</f>
        <v/>
      </c>
      <c r="F1109" s="75" t="str">
        <f>Data!I1093</f>
        <v/>
      </c>
      <c r="G1109" s="78" t="str">
        <f>Data!J1093</f>
        <v/>
      </c>
      <c r="H1109" s="78" t="str">
        <f>Data!K1093</f>
        <v/>
      </c>
    </row>
    <row r="1110" spans="3:8">
      <c r="C1110" s="75" t="str">
        <f>Data!F1094</f>
        <v/>
      </c>
      <c r="D1110" s="60" t="str">
        <f>Data!G1094</f>
        <v/>
      </c>
      <c r="F1110" s="75" t="str">
        <f>Data!I1094</f>
        <v/>
      </c>
      <c r="G1110" s="78" t="str">
        <f>Data!J1094</f>
        <v/>
      </c>
      <c r="H1110" s="78" t="str">
        <f>Data!K1094</f>
        <v/>
      </c>
    </row>
    <row r="1111" spans="3:8">
      <c r="C1111" s="75" t="str">
        <f>Data!F1095</f>
        <v/>
      </c>
      <c r="D1111" s="60" t="str">
        <f>Data!G1095</f>
        <v/>
      </c>
      <c r="F1111" s="75" t="str">
        <f>Data!I1095</f>
        <v/>
      </c>
      <c r="G1111" s="78" t="str">
        <f>Data!J1095</f>
        <v/>
      </c>
      <c r="H1111" s="78" t="str">
        <f>Data!K1095</f>
        <v/>
      </c>
    </row>
    <row r="1112" spans="3:8">
      <c r="C1112" s="75" t="str">
        <f>Data!F1096</f>
        <v/>
      </c>
      <c r="D1112" s="60" t="str">
        <f>Data!G1096</f>
        <v/>
      </c>
      <c r="F1112" s="75" t="str">
        <f>Data!I1096</f>
        <v/>
      </c>
      <c r="G1112" s="78" t="str">
        <f>Data!J1096</f>
        <v/>
      </c>
      <c r="H1112" s="78" t="str">
        <f>Data!K1096</f>
        <v/>
      </c>
    </row>
    <row r="1113" spans="3:8">
      <c r="C1113" s="75" t="str">
        <f>Data!F1097</f>
        <v/>
      </c>
      <c r="D1113" s="60" t="str">
        <f>Data!G1097</f>
        <v/>
      </c>
      <c r="F1113" s="75" t="str">
        <f>Data!I1097</f>
        <v/>
      </c>
      <c r="G1113" s="78" t="str">
        <f>Data!J1097</f>
        <v/>
      </c>
      <c r="H1113" s="78" t="str">
        <f>Data!K1097</f>
        <v/>
      </c>
    </row>
    <row r="1114" spans="3:8">
      <c r="C1114" s="75" t="str">
        <f>Data!F1098</f>
        <v/>
      </c>
      <c r="D1114" s="60" t="str">
        <f>Data!G1098</f>
        <v/>
      </c>
      <c r="F1114" s="75" t="str">
        <f>Data!I1098</f>
        <v/>
      </c>
      <c r="G1114" s="78" t="str">
        <f>Data!J1098</f>
        <v/>
      </c>
      <c r="H1114" s="78" t="str">
        <f>Data!K1098</f>
        <v/>
      </c>
    </row>
    <row r="1115" spans="3:8">
      <c r="C1115" s="75" t="str">
        <f>Data!F1099</f>
        <v/>
      </c>
      <c r="D1115" s="60" t="str">
        <f>Data!G1099</f>
        <v/>
      </c>
      <c r="F1115" s="75" t="str">
        <f>Data!I1099</f>
        <v/>
      </c>
      <c r="G1115" s="78" t="str">
        <f>Data!J1099</f>
        <v/>
      </c>
      <c r="H1115" s="78" t="str">
        <f>Data!K1099</f>
        <v/>
      </c>
    </row>
    <row r="1116" spans="3:8">
      <c r="C1116" s="75" t="str">
        <f>Data!F1100</f>
        <v/>
      </c>
      <c r="D1116" s="60" t="str">
        <f>Data!G1100</f>
        <v/>
      </c>
      <c r="F1116" s="75" t="str">
        <f>Data!I1100</f>
        <v/>
      </c>
      <c r="G1116" s="78" t="str">
        <f>Data!J1100</f>
        <v/>
      </c>
      <c r="H1116" s="78" t="str">
        <f>Data!K1100</f>
        <v/>
      </c>
    </row>
    <row r="1117" spans="3:8">
      <c r="C1117" s="75" t="str">
        <f>Data!F1101</f>
        <v/>
      </c>
      <c r="D1117" s="60" t="str">
        <f>Data!G1101</f>
        <v/>
      </c>
      <c r="F1117" s="75" t="str">
        <f>Data!I1101</f>
        <v/>
      </c>
      <c r="G1117" s="78" t="str">
        <f>Data!J1101</f>
        <v/>
      </c>
      <c r="H1117" s="78" t="str">
        <f>Data!K1101</f>
        <v/>
      </c>
    </row>
    <row r="1118" spans="3:8">
      <c r="C1118" s="75" t="str">
        <f>Data!F1102</f>
        <v/>
      </c>
      <c r="D1118" s="60" t="str">
        <f>Data!G1102</f>
        <v/>
      </c>
      <c r="F1118" s="75" t="str">
        <f>Data!I1102</f>
        <v/>
      </c>
      <c r="G1118" s="78" t="str">
        <f>Data!J1102</f>
        <v/>
      </c>
      <c r="H1118" s="78" t="str">
        <f>Data!K1102</f>
        <v/>
      </c>
    </row>
    <row r="1119" spans="3:8">
      <c r="C1119" s="75" t="str">
        <f>Data!F1103</f>
        <v/>
      </c>
      <c r="D1119" s="60" t="str">
        <f>Data!G1103</f>
        <v/>
      </c>
      <c r="F1119" s="75" t="str">
        <f>Data!I1103</f>
        <v/>
      </c>
      <c r="G1119" s="78" t="str">
        <f>Data!J1103</f>
        <v/>
      </c>
      <c r="H1119" s="78" t="str">
        <f>Data!K1103</f>
        <v/>
      </c>
    </row>
    <row r="1120" spans="3:8">
      <c r="C1120" s="75" t="str">
        <f>Data!F1104</f>
        <v/>
      </c>
      <c r="D1120" s="60" t="str">
        <f>Data!G1104</f>
        <v/>
      </c>
      <c r="F1120" s="75" t="str">
        <f>Data!I1104</f>
        <v/>
      </c>
      <c r="G1120" s="78" t="str">
        <f>Data!J1104</f>
        <v/>
      </c>
      <c r="H1120" s="78" t="str">
        <f>Data!K1104</f>
        <v/>
      </c>
    </row>
    <row r="1121" spans="3:8">
      <c r="C1121" s="75" t="str">
        <f>Data!F1105</f>
        <v/>
      </c>
      <c r="D1121" s="60" t="str">
        <f>Data!G1105</f>
        <v/>
      </c>
      <c r="F1121" s="75" t="str">
        <f>Data!I1105</f>
        <v/>
      </c>
      <c r="G1121" s="78" t="str">
        <f>Data!J1105</f>
        <v/>
      </c>
      <c r="H1121" s="78" t="str">
        <f>Data!K1105</f>
        <v/>
      </c>
    </row>
    <row r="1122" spans="3:8">
      <c r="C1122" s="75" t="str">
        <f>Data!F1106</f>
        <v/>
      </c>
      <c r="D1122" s="60" t="str">
        <f>Data!G1106</f>
        <v/>
      </c>
      <c r="F1122" s="75" t="str">
        <f>Data!I1106</f>
        <v/>
      </c>
      <c r="G1122" s="78" t="str">
        <f>Data!J1106</f>
        <v/>
      </c>
      <c r="H1122" s="78" t="str">
        <f>Data!K1106</f>
        <v/>
      </c>
    </row>
    <row r="1123" spans="3:8">
      <c r="C1123" s="75" t="str">
        <f>Data!F1107</f>
        <v/>
      </c>
      <c r="D1123" s="60" t="str">
        <f>Data!G1107</f>
        <v/>
      </c>
      <c r="F1123" s="75" t="str">
        <f>Data!I1107</f>
        <v/>
      </c>
      <c r="G1123" s="78" t="str">
        <f>Data!J1107</f>
        <v/>
      </c>
      <c r="H1123" s="78" t="str">
        <f>Data!K1107</f>
        <v/>
      </c>
    </row>
    <row r="1124" spans="3:8">
      <c r="C1124" s="75" t="str">
        <f>Data!F1108</f>
        <v/>
      </c>
      <c r="D1124" s="60" t="str">
        <f>Data!G1108</f>
        <v/>
      </c>
      <c r="F1124" s="75" t="str">
        <f>Data!I1108</f>
        <v/>
      </c>
      <c r="G1124" s="78" t="str">
        <f>Data!J1108</f>
        <v/>
      </c>
      <c r="H1124" s="78" t="str">
        <f>Data!K1108</f>
        <v/>
      </c>
    </row>
    <row r="1125" spans="3:8">
      <c r="C1125" s="75" t="str">
        <f>Data!F1109</f>
        <v/>
      </c>
      <c r="D1125" s="60" t="str">
        <f>Data!G1109</f>
        <v/>
      </c>
      <c r="F1125" s="75" t="str">
        <f>Data!I1109</f>
        <v/>
      </c>
      <c r="G1125" s="78" t="str">
        <f>Data!J1109</f>
        <v/>
      </c>
      <c r="H1125" s="78" t="str">
        <f>Data!K1109</f>
        <v/>
      </c>
    </row>
    <row r="1126" spans="3:8">
      <c r="C1126" s="75" t="str">
        <f>Data!F1110</f>
        <v/>
      </c>
      <c r="D1126" s="60" t="str">
        <f>Data!G1110</f>
        <v/>
      </c>
      <c r="F1126" s="75" t="str">
        <f>Data!I1110</f>
        <v/>
      </c>
      <c r="G1126" s="78" t="str">
        <f>Data!J1110</f>
        <v/>
      </c>
      <c r="H1126" s="78" t="str">
        <f>Data!K1110</f>
        <v/>
      </c>
    </row>
    <row r="1127" spans="3:8">
      <c r="C1127" s="75" t="str">
        <f>Data!F1111</f>
        <v/>
      </c>
      <c r="D1127" s="60" t="str">
        <f>Data!G1111</f>
        <v/>
      </c>
      <c r="F1127" s="75" t="str">
        <f>Data!I1111</f>
        <v/>
      </c>
      <c r="G1127" s="78" t="str">
        <f>Data!J1111</f>
        <v/>
      </c>
      <c r="H1127" s="78" t="str">
        <f>Data!K1111</f>
        <v/>
      </c>
    </row>
    <row r="1128" spans="3:8">
      <c r="C1128" s="75" t="str">
        <f>Data!F1112</f>
        <v/>
      </c>
      <c r="D1128" s="60" t="str">
        <f>Data!G1112</f>
        <v/>
      </c>
      <c r="F1128" s="75" t="str">
        <f>Data!I1112</f>
        <v/>
      </c>
      <c r="G1128" s="78" t="str">
        <f>Data!J1112</f>
        <v/>
      </c>
      <c r="H1128" s="78" t="str">
        <f>Data!K1112</f>
        <v/>
      </c>
    </row>
    <row r="1129" spans="3:8">
      <c r="C1129" s="75" t="str">
        <f>Data!F1113</f>
        <v/>
      </c>
      <c r="D1129" s="60" t="str">
        <f>Data!G1113</f>
        <v/>
      </c>
      <c r="F1129" s="75" t="str">
        <f>Data!I1113</f>
        <v/>
      </c>
      <c r="G1129" s="78" t="str">
        <f>Data!J1113</f>
        <v/>
      </c>
      <c r="H1129" s="78" t="str">
        <f>Data!K1113</f>
        <v/>
      </c>
    </row>
    <row r="1130" spans="3:8">
      <c r="C1130" s="75" t="str">
        <f>Data!F1114</f>
        <v/>
      </c>
      <c r="D1130" s="60" t="str">
        <f>Data!G1114</f>
        <v/>
      </c>
      <c r="F1130" s="75" t="str">
        <f>Data!I1114</f>
        <v/>
      </c>
      <c r="G1130" s="78" t="str">
        <f>Data!J1114</f>
        <v/>
      </c>
      <c r="H1130" s="78" t="str">
        <f>Data!K1114</f>
        <v/>
      </c>
    </row>
    <row r="1131" spans="3:8">
      <c r="C1131" s="75" t="str">
        <f>Data!F1115</f>
        <v/>
      </c>
      <c r="D1131" s="60" t="str">
        <f>Data!G1115</f>
        <v/>
      </c>
      <c r="F1131" s="75" t="str">
        <f>Data!I1115</f>
        <v/>
      </c>
      <c r="G1131" s="78" t="str">
        <f>Data!J1115</f>
        <v/>
      </c>
      <c r="H1131" s="78" t="str">
        <f>Data!K1115</f>
        <v/>
      </c>
    </row>
    <row r="1132" spans="3:8">
      <c r="C1132" s="75" t="str">
        <f>Data!F1116</f>
        <v/>
      </c>
      <c r="D1132" s="60" t="str">
        <f>Data!G1116</f>
        <v/>
      </c>
      <c r="F1132" s="75" t="str">
        <f>Data!I1116</f>
        <v/>
      </c>
      <c r="G1132" s="78" t="str">
        <f>Data!J1116</f>
        <v/>
      </c>
      <c r="H1132" s="78" t="str">
        <f>Data!K1116</f>
        <v/>
      </c>
    </row>
    <row r="1133" spans="3:8">
      <c r="C1133" s="75" t="str">
        <f>Data!F1117</f>
        <v/>
      </c>
      <c r="D1133" s="60" t="str">
        <f>Data!G1117</f>
        <v/>
      </c>
      <c r="F1133" s="75" t="str">
        <f>Data!I1117</f>
        <v/>
      </c>
      <c r="G1133" s="78" t="str">
        <f>Data!J1117</f>
        <v/>
      </c>
      <c r="H1133" s="78" t="str">
        <f>Data!K1117</f>
        <v/>
      </c>
    </row>
    <row r="1134" spans="3:8">
      <c r="C1134" s="75" t="str">
        <f>Data!F1118</f>
        <v/>
      </c>
      <c r="D1134" s="60" t="str">
        <f>Data!G1118</f>
        <v/>
      </c>
      <c r="F1134" s="75" t="str">
        <f>Data!I1118</f>
        <v/>
      </c>
      <c r="G1134" s="78" t="str">
        <f>Data!J1118</f>
        <v/>
      </c>
      <c r="H1134" s="78" t="str">
        <f>Data!K1118</f>
        <v/>
      </c>
    </row>
    <row r="1135" spans="3:8">
      <c r="C1135" s="75" t="str">
        <f>Data!F1119</f>
        <v/>
      </c>
      <c r="D1135" s="60" t="str">
        <f>Data!G1119</f>
        <v/>
      </c>
      <c r="F1135" s="75" t="str">
        <f>Data!I1119</f>
        <v/>
      </c>
      <c r="G1135" s="78" t="str">
        <f>Data!J1119</f>
        <v/>
      </c>
      <c r="H1135" s="78" t="str">
        <f>Data!K1119</f>
        <v/>
      </c>
    </row>
    <row r="1136" spans="3:8">
      <c r="C1136" s="75" t="str">
        <f>Data!F1120</f>
        <v/>
      </c>
      <c r="D1136" s="60" t="str">
        <f>Data!G1120</f>
        <v/>
      </c>
      <c r="F1136" s="75" t="str">
        <f>Data!I1120</f>
        <v/>
      </c>
      <c r="G1136" s="78" t="str">
        <f>Data!J1120</f>
        <v/>
      </c>
      <c r="H1136" s="78" t="str">
        <f>Data!K1120</f>
        <v/>
      </c>
    </row>
    <row r="1137" spans="3:8">
      <c r="C1137" s="75" t="str">
        <f>Data!F1121</f>
        <v/>
      </c>
      <c r="D1137" s="60" t="str">
        <f>Data!G1121</f>
        <v/>
      </c>
      <c r="F1137" s="75" t="str">
        <f>Data!I1121</f>
        <v/>
      </c>
      <c r="G1137" s="78" t="str">
        <f>Data!J1121</f>
        <v/>
      </c>
      <c r="H1137" s="78" t="str">
        <f>Data!K1121</f>
        <v/>
      </c>
    </row>
    <row r="1138" spans="3:8">
      <c r="C1138" s="75" t="str">
        <f>Data!F1122</f>
        <v/>
      </c>
      <c r="D1138" s="60" t="str">
        <f>Data!G1122</f>
        <v/>
      </c>
      <c r="F1138" s="75" t="str">
        <f>Data!I1122</f>
        <v/>
      </c>
      <c r="G1138" s="78" t="str">
        <f>Data!J1122</f>
        <v/>
      </c>
      <c r="H1138" s="78" t="str">
        <f>Data!K1122</f>
        <v/>
      </c>
    </row>
    <row r="1139" spans="3:8">
      <c r="C1139" s="75" t="str">
        <f>Data!F1123</f>
        <v/>
      </c>
      <c r="D1139" s="60" t="str">
        <f>Data!G1123</f>
        <v/>
      </c>
      <c r="F1139" s="75" t="str">
        <f>Data!I1123</f>
        <v/>
      </c>
      <c r="G1139" s="78" t="str">
        <f>Data!J1123</f>
        <v/>
      </c>
      <c r="H1139" s="78" t="str">
        <f>Data!K1123</f>
        <v/>
      </c>
    </row>
    <row r="1140" spans="3:8">
      <c r="C1140" s="75" t="str">
        <f>Data!F1124</f>
        <v/>
      </c>
      <c r="D1140" s="60" t="str">
        <f>Data!G1124</f>
        <v/>
      </c>
      <c r="F1140" s="75" t="str">
        <f>Data!I1124</f>
        <v/>
      </c>
      <c r="G1140" s="78" t="str">
        <f>Data!J1124</f>
        <v/>
      </c>
      <c r="H1140" s="78" t="str">
        <f>Data!K1124</f>
        <v/>
      </c>
    </row>
    <row r="1141" spans="3:8">
      <c r="C1141" s="75" t="str">
        <f>Data!F1125</f>
        <v/>
      </c>
      <c r="D1141" s="60" t="str">
        <f>Data!G1125</f>
        <v/>
      </c>
      <c r="F1141" s="75" t="str">
        <f>Data!I1125</f>
        <v/>
      </c>
      <c r="G1141" s="78" t="str">
        <f>Data!J1125</f>
        <v/>
      </c>
      <c r="H1141" s="78" t="str">
        <f>Data!K1125</f>
        <v/>
      </c>
    </row>
    <row r="1142" spans="3:8">
      <c r="C1142" s="75" t="str">
        <f>Data!F1126</f>
        <v/>
      </c>
      <c r="D1142" s="60" t="str">
        <f>Data!G1126</f>
        <v/>
      </c>
      <c r="F1142" s="75" t="str">
        <f>Data!I1126</f>
        <v/>
      </c>
      <c r="G1142" s="78" t="str">
        <f>Data!J1126</f>
        <v/>
      </c>
      <c r="H1142" s="78" t="str">
        <f>Data!K1126</f>
        <v/>
      </c>
    </row>
    <row r="1143" spans="3:8">
      <c r="C1143" s="75" t="str">
        <f>Data!F1127</f>
        <v/>
      </c>
      <c r="D1143" s="60" t="str">
        <f>Data!G1127</f>
        <v/>
      </c>
      <c r="F1143" s="75" t="str">
        <f>Data!I1127</f>
        <v/>
      </c>
      <c r="G1143" s="78" t="str">
        <f>Data!J1127</f>
        <v/>
      </c>
      <c r="H1143" s="78" t="str">
        <f>Data!K1127</f>
        <v/>
      </c>
    </row>
    <row r="1144" spans="3:8">
      <c r="C1144" s="75" t="str">
        <f>Data!F1128</f>
        <v/>
      </c>
      <c r="D1144" s="60" t="str">
        <f>Data!G1128</f>
        <v/>
      </c>
      <c r="F1144" s="75" t="str">
        <f>Data!I1128</f>
        <v/>
      </c>
      <c r="G1144" s="78" t="str">
        <f>Data!J1128</f>
        <v/>
      </c>
      <c r="H1144" s="78" t="str">
        <f>Data!K1128</f>
        <v/>
      </c>
    </row>
    <row r="1145" spans="3:8">
      <c r="C1145" s="75" t="str">
        <f>Data!F1129</f>
        <v/>
      </c>
      <c r="D1145" s="60" t="str">
        <f>Data!G1129</f>
        <v/>
      </c>
      <c r="F1145" s="75" t="str">
        <f>Data!I1129</f>
        <v/>
      </c>
      <c r="G1145" s="78" t="str">
        <f>Data!J1129</f>
        <v/>
      </c>
      <c r="H1145" s="78" t="str">
        <f>Data!K1129</f>
        <v/>
      </c>
    </row>
    <row r="1146" spans="3:8">
      <c r="C1146" s="75" t="str">
        <f>Data!F1130</f>
        <v/>
      </c>
      <c r="D1146" s="60" t="str">
        <f>Data!G1130</f>
        <v/>
      </c>
      <c r="F1146" s="75" t="str">
        <f>Data!I1130</f>
        <v/>
      </c>
      <c r="G1146" s="78" t="str">
        <f>Data!J1130</f>
        <v/>
      </c>
      <c r="H1146" s="78" t="str">
        <f>Data!K1130</f>
        <v/>
      </c>
    </row>
    <row r="1147" spans="3:8">
      <c r="C1147" s="75" t="str">
        <f>Data!F1131</f>
        <v/>
      </c>
      <c r="D1147" s="60" t="str">
        <f>Data!G1131</f>
        <v/>
      </c>
      <c r="F1147" s="75" t="str">
        <f>Data!I1131</f>
        <v/>
      </c>
      <c r="G1147" s="78" t="str">
        <f>Data!J1131</f>
        <v/>
      </c>
      <c r="H1147" s="78" t="str">
        <f>Data!K1131</f>
        <v/>
      </c>
    </row>
    <row r="1148" spans="3:8">
      <c r="C1148" s="75" t="str">
        <f>Data!F1132</f>
        <v/>
      </c>
      <c r="D1148" s="60" t="str">
        <f>Data!G1132</f>
        <v/>
      </c>
      <c r="F1148" s="75" t="str">
        <f>Data!I1132</f>
        <v/>
      </c>
      <c r="G1148" s="78" t="str">
        <f>Data!J1132</f>
        <v/>
      </c>
      <c r="H1148" s="78" t="str">
        <f>Data!K1132</f>
        <v/>
      </c>
    </row>
    <row r="1149" spans="3:8">
      <c r="C1149" s="75" t="str">
        <f>Data!F1133</f>
        <v/>
      </c>
      <c r="D1149" s="60" t="str">
        <f>Data!G1133</f>
        <v/>
      </c>
      <c r="F1149" s="75" t="str">
        <f>Data!I1133</f>
        <v/>
      </c>
      <c r="G1149" s="78" t="str">
        <f>Data!J1133</f>
        <v/>
      </c>
      <c r="H1149" s="78" t="str">
        <f>Data!K1133</f>
        <v/>
      </c>
    </row>
    <row r="1150" spans="3:8">
      <c r="C1150" s="75" t="str">
        <f>Data!F1134</f>
        <v/>
      </c>
      <c r="D1150" s="60" t="str">
        <f>Data!G1134</f>
        <v/>
      </c>
      <c r="F1150" s="75" t="str">
        <f>Data!I1134</f>
        <v/>
      </c>
      <c r="G1150" s="78" t="str">
        <f>Data!J1134</f>
        <v/>
      </c>
      <c r="H1150" s="78" t="str">
        <f>Data!K1134</f>
        <v/>
      </c>
    </row>
    <row r="1151" spans="3:8">
      <c r="C1151" s="75" t="str">
        <f>Data!F1135</f>
        <v/>
      </c>
      <c r="D1151" s="60" t="str">
        <f>Data!G1135</f>
        <v/>
      </c>
      <c r="F1151" s="75" t="str">
        <f>Data!I1135</f>
        <v/>
      </c>
      <c r="G1151" s="78" t="str">
        <f>Data!J1135</f>
        <v/>
      </c>
      <c r="H1151" s="78" t="str">
        <f>Data!K1135</f>
        <v/>
      </c>
    </row>
    <row r="1152" spans="3:8">
      <c r="C1152" s="75" t="str">
        <f>Data!F1136</f>
        <v/>
      </c>
      <c r="D1152" s="60" t="str">
        <f>Data!G1136</f>
        <v/>
      </c>
      <c r="F1152" s="75" t="str">
        <f>Data!I1136</f>
        <v/>
      </c>
      <c r="G1152" s="78" t="str">
        <f>Data!J1136</f>
        <v/>
      </c>
      <c r="H1152" s="78" t="str">
        <f>Data!K1136</f>
        <v/>
      </c>
    </row>
    <row r="1153" spans="3:8">
      <c r="C1153" s="75" t="str">
        <f>Data!F1137</f>
        <v/>
      </c>
      <c r="D1153" s="60" t="str">
        <f>Data!G1137</f>
        <v/>
      </c>
      <c r="F1153" s="75" t="str">
        <f>Data!I1137</f>
        <v/>
      </c>
      <c r="G1153" s="78" t="str">
        <f>Data!J1137</f>
        <v/>
      </c>
      <c r="H1153" s="78" t="str">
        <f>Data!K1137</f>
        <v/>
      </c>
    </row>
    <row r="1154" spans="3:8">
      <c r="C1154" s="75" t="str">
        <f>Data!F1138</f>
        <v/>
      </c>
      <c r="D1154" s="60" t="str">
        <f>Data!G1138</f>
        <v/>
      </c>
      <c r="F1154" s="75" t="str">
        <f>Data!I1138</f>
        <v/>
      </c>
      <c r="G1154" s="78" t="str">
        <f>Data!J1138</f>
        <v/>
      </c>
      <c r="H1154" s="78" t="str">
        <f>Data!K1138</f>
        <v/>
      </c>
    </row>
    <row r="1155" spans="3:8">
      <c r="C1155" s="75" t="str">
        <f>Data!F1139</f>
        <v/>
      </c>
      <c r="D1155" s="60" t="str">
        <f>Data!G1139</f>
        <v/>
      </c>
      <c r="F1155" s="75" t="str">
        <f>Data!I1139</f>
        <v/>
      </c>
      <c r="G1155" s="78" t="str">
        <f>Data!J1139</f>
        <v/>
      </c>
      <c r="H1155" s="78" t="str">
        <f>Data!K1139</f>
        <v/>
      </c>
    </row>
    <row r="1156" spans="3:8">
      <c r="C1156" s="75" t="str">
        <f>Data!F1140</f>
        <v/>
      </c>
      <c r="D1156" s="60" t="str">
        <f>Data!G1140</f>
        <v/>
      </c>
      <c r="F1156" s="75" t="str">
        <f>Data!I1140</f>
        <v/>
      </c>
      <c r="G1156" s="78" t="str">
        <f>Data!J1140</f>
        <v/>
      </c>
      <c r="H1156" s="78" t="str">
        <f>Data!K1140</f>
        <v/>
      </c>
    </row>
    <row r="1157" spans="3:8">
      <c r="C1157" s="75" t="str">
        <f>Data!F1141</f>
        <v/>
      </c>
      <c r="D1157" s="60" t="str">
        <f>Data!G1141</f>
        <v/>
      </c>
      <c r="F1157" s="75" t="str">
        <f>Data!I1141</f>
        <v/>
      </c>
      <c r="G1157" s="78" t="str">
        <f>Data!J1141</f>
        <v/>
      </c>
      <c r="H1157" s="78" t="str">
        <f>Data!K1141</f>
        <v/>
      </c>
    </row>
    <row r="1158" spans="3:8">
      <c r="C1158" s="75" t="str">
        <f>Data!F1142</f>
        <v/>
      </c>
      <c r="D1158" s="60" t="str">
        <f>Data!G1142</f>
        <v/>
      </c>
      <c r="F1158" s="75" t="str">
        <f>Data!I1142</f>
        <v/>
      </c>
      <c r="G1158" s="78" t="str">
        <f>Data!J1142</f>
        <v/>
      </c>
      <c r="H1158" s="78" t="str">
        <f>Data!K1142</f>
        <v/>
      </c>
    </row>
    <row r="1159" spans="3:8">
      <c r="C1159" s="75" t="str">
        <f>Data!F1143</f>
        <v/>
      </c>
      <c r="D1159" s="60" t="str">
        <f>Data!G1143</f>
        <v/>
      </c>
      <c r="F1159" s="75" t="str">
        <f>Data!I1143</f>
        <v/>
      </c>
      <c r="G1159" s="78" t="str">
        <f>Data!J1143</f>
        <v/>
      </c>
      <c r="H1159" s="78" t="str">
        <f>Data!K1143</f>
        <v/>
      </c>
    </row>
    <row r="1160" spans="3:8">
      <c r="C1160" s="75" t="str">
        <f>Data!F1144</f>
        <v/>
      </c>
      <c r="D1160" s="60" t="str">
        <f>Data!G1144</f>
        <v/>
      </c>
      <c r="F1160" s="75" t="str">
        <f>Data!I1144</f>
        <v/>
      </c>
      <c r="G1160" s="78" t="str">
        <f>Data!J1144</f>
        <v/>
      </c>
      <c r="H1160" s="78" t="str">
        <f>Data!K1144</f>
        <v/>
      </c>
    </row>
    <row r="1161" spans="3:8">
      <c r="C1161" s="75" t="str">
        <f>Data!F1145</f>
        <v/>
      </c>
      <c r="D1161" s="60" t="str">
        <f>Data!G1145</f>
        <v/>
      </c>
      <c r="F1161" s="75" t="str">
        <f>Data!I1145</f>
        <v/>
      </c>
      <c r="G1161" s="78" t="str">
        <f>Data!J1145</f>
        <v/>
      </c>
      <c r="H1161" s="78" t="str">
        <f>Data!K1145</f>
        <v/>
      </c>
    </row>
    <row r="1162" spans="3:8">
      <c r="C1162" s="75" t="str">
        <f>Data!F1146</f>
        <v/>
      </c>
      <c r="D1162" s="60" t="str">
        <f>Data!G1146</f>
        <v/>
      </c>
      <c r="F1162" s="75" t="str">
        <f>Data!I1146</f>
        <v/>
      </c>
      <c r="G1162" s="78" t="str">
        <f>Data!J1146</f>
        <v/>
      </c>
      <c r="H1162" s="78" t="str">
        <f>Data!K1146</f>
        <v/>
      </c>
    </row>
    <row r="1163" spans="3:8">
      <c r="C1163" s="75" t="str">
        <f>Data!F1147</f>
        <v/>
      </c>
      <c r="D1163" s="60" t="str">
        <f>Data!G1147</f>
        <v/>
      </c>
      <c r="F1163" s="75" t="str">
        <f>Data!I1147</f>
        <v/>
      </c>
      <c r="G1163" s="78" t="str">
        <f>Data!J1147</f>
        <v/>
      </c>
      <c r="H1163" s="78" t="str">
        <f>Data!K1147</f>
        <v/>
      </c>
    </row>
    <row r="1164" spans="3:8">
      <c r="C1164" s="75" t="str">
        <f>Data!F1148</f>
        <v/>
      </c>
      <c r="D1164" s="60" t="str">
        <f>Data!G1148</f>
        <v/>
      </c>
      <c r="F1164" s="75" t="str">
        <f>Data!I1148</f>
        <v/>
      </c>
      <c r="G1164" s="78" t="str">
        <f>Data!J1148</f>
        <v/>
      </c>
      <c r="H1164" s="78" t="str">
        <f>Data!K1148</f>
        <v/>
      </c>
    </row>
    <row r="1165" spans="3:8">
      <c r="C1165" s="75" t="str">
        <f>Data!F1149</f>
        <v/>
      </c>
      <c r="D1165" s="60" t="str">
        <f>Data!G1149</f>
        <v/>
      </c>
      <c r="F1165" s="75" t="str">
        <f>Data!I1149</f>
        <v/>
      </c>
      <c r="G1165" s="78" t="str">
        <f>Data!J1149</f>
        <v/>
      </c>
      <c r="H1165" s="78" t="str">
        <f>Data!K1149</f>
        <v/>
      </c>
    </row>
    <row r="1166" spans="3:8">
      <c r="C1166" s="75" t="str">
        <f>Data!F1150</f>
        <v/>
      </c>
      <c r="D1166" s="60" t="str">
        <f>Data!G1150</f>
        <v/>
      </c>
      <c r="F1166" s="75" t="str">
        <f>Data!I1150</f>
        <v/>
      </c>
      <c r="G1166" s="78" t="str">
        <f>Data!J1150</f>
        <v/>
      </c>
      <c r="H1166" s="78" t="str">
        <f>Data!K1150</f>
        <v/>
      </c>
    </row>
    <row r="1167" spans="3:8">
      <c r="C1167" s="75" t="str">
        <f>Data!F1151</f>
        <v/>
      </c>
      <c r="D1167" s="60" t="str">
        <f>Data!G1151</f>
        <v/>
      </c>
      <c r="F1167" s="75" t="str">
        <f>Data!I1151</f>
        <v/>
      </c>
      <c r="G1167" s="78" t="str">
        <f>Data!J1151</f>
        <v/>
      </c>
      <c r="H1167" s="78" t="str">
        <f>Data!K1151</f>
        <v/>
      </c>
    </row>
    <row r="1168" spans="3:8">
      <c r="C1168" s="75" t="str">
        <f>Data!F1152</f>
        <v/>
      </c>
      <c r="D1168" s="60" t="str">
        <f>Data!G1152</f>
        <v/>
      </c>
      <c r="F1168" s="75" t="str">
        <f>Data!I1152</f>
        <v/>
      </c>
      <c r="G1168" s="78" t="str">
        <f>Data!J1152</f>
        <v/>
      </c>
      <c r="H1168" s="78" t="str">
        <f>Data!K1152</f>
        <v/>
      </c>
    </row>
    <row r="1169" spans="3:8">
      <c r="C1169" s="75" t="str">
        <f>Data!F1153</f>
        <v/>
      </c>
      <c r="D1169" s="60" t="str">
        <f>Data!G1153</f>
        <v/>
      </c>
      <c r="F1169" s="75" t="str">
        <f>Data!I1153</f>
        <v/>
      </c>
      <c r="G1169" s="78" t="str">
        <f>Data!J1153</f>
        <v/>
      </c>
      <c r="H1169" s="78" t="str">
        <f>Data!K1153</f>
        <v/>
      </c>
    </row>
    <row r="1170" spans="3:8">
      <c r="C1170" s="75" t="str">
        <f>Data!F1154</f>
        <v/>
      </c>
      <c r="D1170" s="60" t="str">
        <f>Data!G1154</f>
        <v/>
      </c>
      <c r="F1170" s="75" t="str">
        <f>Data!I1154</f>
        <v/>
      </c>
      <c r="G1170" s="78" t="str">
        <f>Data!J1154</f>
        <v/>
      </c>
      <c r="H1170" s="78" t="str">
        <f>Data!K1154</f>
        <v/>
      </c>
    </row>
    <row r="1171" spans="3:8">
      <c r="C1171" s="75" t="str">
        <f>Data!F1155</f>
        <v/>
      </c>
      <c r="D1171" s="60" t="str">
        <f>Data!G1155</f>
        <v/>
      </c>
      <c r="F1171" s="75" t="str">
        <f>Data!I1155</f>
        <v/>
      </c>
      <c r="G1171" s="78" t="str">
        <f>Data!J1155</f>
        <v/>
      </c>
      <c r="H1171" s="78" t="str">
        <f>Data!K1155</f>
        <v/>
      </c>
    </row>
    <row r="1172" spans="3:8">
      <c r="C1172" s="75" t="str">
        <f>Data!F1156</f>
        <v/>
      </c>
      <c r="D1172" s="60" t="str">
        <f>Data!G1156</f>
        <v/>
      </c>
      <c r="F1172" s="75" t="str">
        <f>Data!I1156</f>
        <v/>
      </c>
      <c r="G1172" s="78" t="str">
        <f>Data!J1156</f>
        <v/>
      </c>
      <c r="H1172" s="78" t="str">
        <f>Data!K1156</f>
        <v/>
      </c>
    </row>
    <row r="1173" spans="3:8">
      <c r="C1173" s="75" t="str">
        <f>Data!F1157</f>
        <v/>
      </c>
      <c r="D1173" s="60" t="str">
        <f>Data!G1157</f>
        <v/>
      </c>
      <c r="F1173" s="75" t="str">
        <f>Data!I1157</f>
        <v/>
      </c>
      <c r="G1173" s="78" t="str">
        <f>Data!J1157</f>
        <v/>
      </c>
      <c r="H1173" s="78" t="str">
        <f>Data!K1157</f>
        <v/>
      </c>
    </row>
    <row r="1174" spans="3:8">
      <c r="C1174" s="75" t="str">
        <f>Data!F1158</f>
        <v/>
      </c>
      <c r="D1174" s="60" t="str">
        <f>Data!G1158</f>
        <v/>
      </c>
      <c r="F1174" s="75" t="str">
        <f>Data!I1158</f>
        <v/>
      </c>
      <c r="G1174" s="78" t="str">
        <f>Data!J1158</f>
        <v/>
      </c>
      <c r="H1174" s="78" t="str">
        <f>Data!K1158</f>
        <v/>
      </c>
    </row>
    <row r="1175" spans="3:8">
      <c r="C1175" s="75" t="str">
        <f>Data!F1159</f>
        <v/>
      </c>
      <c r="D1175" s="60" t="str">
        <f>Data!G1159</f>
        <v/>
      </c>
      <c r="F1175" s="75" t="str">
        <f>Data!I1159</f>
        <v/>
      </c>
      <c r="G1175" s="78" t="str">
        <f>Data!J1159</f>
        <v/>
      </c>
      <c r="H1175" s="78" t="str">
        <f>Data!K1159</f>
        <v/>
      </c>
    </row>
    <row r="1176" spans="3:8">
      <c r="C1176" s="75" t="str">
        <f>Data!F1160</f>
        <v/>
      </c>
      <c r="D1176" s="60" t="str">
        <f>Data!G1160</f>
        <v/>
      </c>
      <c r="F1176" s="75" t="str">
        <f>Data!I1160</f>
        <v/>
      </c>
      <c r="G1176" s="78" t="str">
        <f>Data!J1160</f>
        <v/>
      </c>
      <c r="H1176" s="78" t="str">
        <f>Data!K1160</f>
        <v/>
      </c>
    </row>
    <row r="1177" spans="3:8">
      <c r="C1177" s="75" t="str">
        <f>Data!F1161</f>
        <v/>
      </c>
      <c r="D1177" s="60" t="str">
        <f>Data!G1161</f>
        <v/>
      </c>
      <c r="F1177" s="75" t="str">
        <f>Data!I1161</f>
        <v/>
      </c>
      <c r="G1177" s="78" t="str">
        <f>Data!J1161</f>
        <v/>
      </c>
      <c r="H1177" s="78" t="str">
        <f>Data!K1161</f>
        <v/>
      </c>
    </row>
    <row r="1178" spans="3:8">
      <c r="C1178" s="75" t="str">
        <f>Data!F1162</f>
        <v/>
      </c>
      <c r="D1178" s="60" t="str">
        <f>Data!G1162</f>
        <v/>
      </c>
      <c r="F1178" s="75" t="str">
        <f>Data!I1162</f>
        <v/>
      </c>
      <c r="G1178" s="78" t="str">
        <f>Data!J1162</f>
        <v/>
      </c>
      <c r="H1178" s="78" t="str">
        <f>Data!K1162</f>
        <v/>
      </c>
    </row>
    <row r="1179" spans="3:8">
      <c r="C1179" s="75" t="str">
        <f>Data!F1163</f>
        <v/>
      </c>
      <c r="D1179" s="60" t="str">
        <f>Data!G1163</f>
        <v/>
      </c>
      <c r="F1179" s="75" t="str">
        <f>Data!I1163</f>
        <v/>
      </c>
      <c r="G1179" s="78" t="str">
        <f>Data!J1163</f>
        <v/>
      </c>
      <c r="H1179" s="78" t="str">
        <f>Data!K1163</f>
        <v/>
      </c>
    </row>
    <row r="1180" spans="3:8">
      <c r="C1180" s="75" t="str">
        <f>Data!F1164</f>
        <v/>
      </c>
      <c r="D1180" s="60" t="str">
        <f>Data!G1164</f>
        <v/>
      </c>
      <c r="F1180" s="75" t="str">
        <f>Data!I1164</f>
        <v/>
      </c>
      <c r="G1180" s="78" t="str">
        <f>Data!J1164</f>
        <v/>
      </c>
      <c r="H1180" s="78" t="str">
        <f>Data!K1164</f>
        <v/>
      </c>
    </row>
    <row r="1181" spans="3:8">
      <c r="C1181" s="75" t="str">
        <f>Data!F1165</f>
        <v/>
      </c>
      <c r="D1181" s="60" t="str">
        <f>Data!G1165</f>
        <v/>
      </c>
      <c r="F1181" s="75" t="str">
        <f>Data!I1165</f>
        <v/>
      </c>
      <c r="G1181" s="78" t="str">
        <f>Data!J1165</f>
        <v/>
      </c>
      <c r="H1181" s="78" t="str">
        <f>Data!K1165</f>
        <v/>
      </c>
    </row>
    <row r="1182" spans="3:8">
      <c r="C1182" s="75" t="str">
        <f>Data!F1166</f>
        <v/>
      </c>
      <c r="D1182" s="60" t="str">
        <f>Data!G1166</f>
        <v/>
      </c>
      <c r="F1182" s="75" t="str">
        <f>Data!I1166</f>
        <v/>
      </c>
      <c r="G1182" s="78" t="str">
        <f>Data!J1166</f>
        <v/>
      </c>
      <c r="H1182" s="78" t="str">
        <f>Data!K1166</f>
        <v/>
      </c>
    </row>
    <row r="1183" spans="3:8">
      <c r="C1183" s="75" t="str">
        <f>Data!F1167</f>
        <v/>
      </c>
      <c r="D1183" s="60" t="str">
        <f>Data!G1167</f>
        <v/>
      </c>
      <c r="F1183" s="75" t="str">
        <f>Data!I1167</f>
        <v/>
      </c>
      <c r="G1183" s="78" t="str">
        <f>Data!J1167</f>
        <v/>
      </c>
      <c r="H1183" s="78" t="str">
        <f>Data!K1167</f>
        <v/>
      </c>
    </row>
    <row r="1184" spans="3:8">
      <c r="C1184" s="75" t="str">
        <f>Data!F1168</f>
        <v/>
      </c>
      <c r="D1184" s="60" t="str">
        <f>Data!G1168</f>
        <v/>
      </c>
      <c r="F1184" s="75" t="str">
        <f>Data!I1168</f>
        <v/>
      </c>
      <c r="G1184" s="78" t="str">
        <f>Data!J1168</f>
        <v/>
      </c>
      <c r="H1184" s="78" t="str">
        <f>Data!K1168</f>
        <v/>
      </c>
    </row>
    <row r="1185" spans="3:8">
      <c r="C1185" s="75" t="str">
        <f>Data!F1169</f>
        <v/>
      </c>
      <c r="D1185" s="60" t="str">
        <f>Data!G1169</f>
        <v/>
      </c>
      <c r="F1185" s="75" t="str">
        <f>Data!I1169</f>
        <v/>
      </c>
      <c r="G1185" s="78" t="str">
        <f>Data!J1169</f>
        <v/>
      </c>
      <c r="H1185" s="78" t="str">
        <f>Data!K1169</f>
        <v/>
      </c>
    </row>
    <row r="1186" spans="3:8">
      <c r="C1186" s="75" t="str">
        <f>Data!F1170</f>
        <v/>
      </c>
      <c r="D1186" s="60" t="str">
        <f>Data!G1170</f>
        <v/>
      </c>
      <c r="F1186" s="75" t="str">
        <f>Data!I1170</f>
        <v/>
      </c>
      <c r="G1186" s="78" t="str">
        <f>Data!J1170</f>
        <v/>
      </c>
      <c r="H1186" s="78" t="str">
        <f>Data!K1170</f>
        <v/>
      </c>
    </row>
    <row r="1187" spans="3:8">
      <c r="C1187" s="75" t="str">
        <f>Data!F1171</f>
        <v/>
      </c>
      <c r="D1187" s="60" t="str">
        <f>Data!G1171</f>
        <v/>
      </c>
      <c r="F1187" s="75" t="str">
        <f>Data!I1171</f>
        <v/>
      </c>
      <c r="G1187" s="78" t="str">
        <f>Data!J1171</f>
        <v/>
      </c>
      <c r="H1187" s="78" t="str">
        <f>Data!K1171</f>
        <v/>
      </c>
    </row>
    <row r="1188" spans="3:8">
      <c r="C1188" s="75" t="str">
        <f>Data!F1172</f>
        <v/>
      </c>
      <c r="D1188" s="60" t="str">
        <f>Data!G1172</f>
        <v/>
      </c>
      <c r="F1188" s="75" t="str">
        <f>Data!I1172</f>
        <v/>
      </c>
      <c r="G1188" s="78" t="str">
        <f>Data!J1172</f>
        <v/>
      </c>
      <c r="H1188" s="78" t="str">
        <f>Data!K1172</f>
        <v/>
      </c>
    </row>
    <row r="1189" spans="3:8">
      <c r="C1189" s="75" t="str">
        <f>Data!F1173</f>
        <v/>
      </c>
      <c r="D1189" s="60" t="str">
        <f>Data!G1173</f>
        <v/>
      </c>
      <c r="F1189" s="75" t="str">
        <f>Data!I1173</f>
        <v/>
      </c>
      <c r="G1189" s="78" t="str">
        <f>Data!J1173</f>
        <v/>
      </c>
      <c r="H1189" s="78" t="str">
        <f>Data!K1173</f>
        <v/>
      </c>
    </row>
    <row r="1190" spans="3:8">
      <c r="C1190" s="75" t="str">
        <f>Data!F1174</f>
        <v/>
      </c>
      <c r="D1190" s="60" t="str">
        <f>Data!G1174</f>
        <v/>
      </c>
      <c r="F1190" s="75" t="str">
        <f>Data!I1174</f>
        <v/>
      </c>
      <c r="G1190" s="78" t="str">
        <f>Data!J1174</f>
        <v/>
      </c>
      <c r="H1190" s="78" t="str">
        <f>Data!K1174</f>
        <v/>
      </c>
    </row>
    <row r="1191" spans="3:8">
      <c r="C1191" s="75" t="str">
        <f>Data!F1175</f>
        <v/>
      </c>
      <c r="D1191" s="60" t="str">
        <f>Data!G1175</f>
        <v/>
      </c>
      <c r="F1191" s="75" t="str">
        <f>Data!I1175</f>
        <v/>
      </c>
      <c r="G1191" s="78" t="str">
        <f>Data!J1175</f>
        <v/>
      </c>
      <c r="H1191" s="78" t="str">
        <f>Data!K1175</f>
        <v/>
      </c>
    </row>
    <row r="1192" spans="3:8">
      <c r="C1192" s="75" t="str">
        <f>Data!F1176</f>
        <v/>
      </c>
      <c r="D1192" s="60" t="str">
        <f>Data!G1176</f>
        <v/>
      </c>
      <c r="F1192" s="75" t="str">
        <f>Data!I1176</f>
        <v/>
      </c>
      <c r="G1192" s="78" t="str">
        <f>Data!J1176</f>
        <v/>
      </c>
      <c r="H1192" s="78" t="str">
        <f>Data!K1176</f>
        <v/>
      </c>
    </row>
    <row r="1193" spans="3:8">
      <c r="C1193" s="75" t="str">
        <f>Data!F1177</f>
        <v/>
      </c>
      <c r="D1193" s="60" t="str">
        <f>Data!G1177</f>
        <v/>
      </c>
      <c r="F1193" s="75" t="str">
        <f>Data!I1177</f>
        <v/>
      </c>
      <c r="G1193" s="78" t="str">
        <f>Data!J1177</f>
        <v/>
      </c>
      <c r="H1193" s="78" t="str">
        <f>Data!K1177</f>
        <v/>
      </c>
    </row>
    <row r="1194" spans="3:8">
      <c r="C1194" s="75" t="str">
        <f>Data!F1178</f>
        <v/>
      </c>
      <c r="D1194" s="60" t="str">
        <f>Data!G1178</f>
        <v/>
      </c>
      <c r="F1194" s="75" t="str">
        <f>Data!I1178</f>
        <v/>
      </c>
      <c r="G1194" s="78" t="str">
        <f>Data!J1178</f>
        <v/>
      </c>
      <c r="H1194" s="78" t="str">
        <f>Data!K1178</f>
        <v/>
      </c>
    </row>
    <row r="1195" spans="3:8">
      <c r="C1195" s="75" t="str">
        <f>Data!F1179</f>
        <v/>
      </c>
      <c r="D1195" s="60" t="str">
        <f>Data!G1179</f>
        <v/>
      </c>
      <c r="F1195" s="75" t="str">
        <f>Data!I1179</f>
        <v/>
      </c>
      <c r="G1195" s="78" t="str">
        <f>Data!J1179</f>
        <v/>
      </c>
      <c r="H1195" s="78" t="str">
        <f>Data!K1179</f>
        <v/>
      </c>
    </row>
    <row r="1196" spans="3:8">
      <c r="C1196" s="75" t="str">
        <f>Data!F1180</f>
        <v/>
      </c>
      <c r="D1196" s="60" t="str">
        <f>Data!G1180</f>
        <v/>
      </c>
      <c r="F1196" s="75" t="str">
        <f>Data!I1180</f>
        <v/>
      </c>
      <c r="G1196" s="78" t="str">
        <f>Data!J1180</f>
        <v/>
      </c>
      <c r="H1196" s="78" t="str">
        <f>Data!K1180</f>
        <v/>
      </c>
    </row>
    <row r="1197" spans="3:8">
      <c r="C1197" s="75" t="str">
        <f>Data!F1181</f>
        <v/>
      </c>
      <c r="D1197" s="60" t="str">
        <f>Data!G1181</f>
        <v/>
      </c>
      <c r="F1197" s="75" t="str">
        <f>Data!I1181</f>
        <v/>
      </c>
      <c r="G1197" s="78" t="str">
        <f>Data!J1181</f>
        <v/>
      </c>
      <c r="H1197" s="78" t="str">
        <f>Data!K1181</f>
        <v/>
      </c>
    </row>
    <row r="1198" spans="3:8">
      <c r="C1198" s="75" t="str">
        <f>Data!F1182</f>
        <v/>
      </c>
      <c r="D1198" s="60" t="str">
        <f>Data!G1182</f>
        <v/>
      </c>
      <c r="F1198" s="75" t="str">
        <f>Data!I1182</f>
        <v/>
      </c>
      <c r="G1198" s="78" t="str">
        <f>Data!J1182</f>
        <v/>
      </c>
      <c r="H1198" s="78" t="str">
        <f>Data!K1182</f>
        <v/>
      </c>
    </row>
    <row r="1199" spans="3:8">
      <c r="C1199" s="75" t="str">
        <f>Data!F1183</f>
        <v/>
      </c>
      <c r="D1199" s="60" t="str">
        <f>Data!G1183</f>
        <v/>
      </c>
      <c r="F1199" s="75" t="str">
        <f>Data!I1183</f>
        <v/>
      </c>
      <c r="G1199" s="78" t="str">
        <f>Data!J1183</f>
        <v/>
      </c>
      <c r="H1199" s="78" t="str">
        <f>Data!K1183</f>
        <v/>
      </c>
    </row>
    <row r="1200" spans="3:8">
      <c r="C1200" s="75" t="str">
        <f>Data!F1184</f>
        <v/>
      </c>
      <c r="D1200" s="60" t="str">
        <f>Data!G1184</f>
        <v/>
      </c>
      <c r="F1200" s="75" t="str">
        <f>Data!I1184</f>
        <v/>
      </c>
      <c r="G1200" s="78" t="str">
        <f>Data!J1184</f>
        <v/>
      </c>
      <c r="H1200" s="78" t="str">
        <f>Data!K1184</f>
        <v/>
      </c>
    </row>
    <row r="1201" spans="3:8">
      <c r="C1201" s="75" t="str">
        <f>Data!F1185</f>
        <v/>
      </c>
      <c r="D1201" s="60" t="str">
        <f>Data!G1185</f>
        <v/>
      </c>
      <c r="F1201" s="75" t="str">
        <f>Data!I1185</f>
        <v/>
      </c>
      <c r="G1201" s="78" t="str">
        <f>Data!J1185</f>
        <v/>
      </c>
      <c r="H1201" s="78" t="str">
        <f>Data!K1185</f>
        <v/>
      </c>
    </row>
    <row r="1202" spans="3:8">
      <c r="C1202" s="75" t="str">
        <f>Data!F1186</f>
        <v/>
      </c>
      <c r="D1202" s="60" t="str">
        <f>Data!G1186</f>
        <v/>
      </c>
      <c r="F1202" s="75" t="str">
        <f>Data!I1186</f>
        <v/>
      </c>
      <c r="G1202" s="78" t="str">
        <f>Data!J1186</f>
        <v/>
      </c>
      <c r="H1202" s="78" t="str">
        <f>Data!K1186</f>
        <v/>
      </c>
    </row>
    <row r="1203" spans="3:8">
      <c r="C1203" s="75" t="str">
        <f>Data!F1187</f>
        <v/>
      </c>
      <c r="D1203" s="60" t="str">
        <f>Data!G1187</f>
        <v/>
      </c>
      <c r="F1203" s="75" t="str">
        <f>Data!I1187</f>
        <v/>
      </c>
      <c r="G1203" s="78" t="str">
        <f>Data!J1187</f>
        <v/>
      </c>
      <c r="H1203" s="78" t="str">
        <f>Data!K1187</f>
        <v/>
      </c>
    </row>
    <row r="1204" spans="3:8">
      <c r="C1204" s="75" t="str">
        <f>Data!F1188</f>
        <v/>
      </c>
      <c r="D1204" s="60" t="str">
        <f>Data!G1188</f>
        <v/>
      </c>
      <c r="F1204" s="75" t="str">
        <f>Data!I1188</f>
        <v/>
      </c>
      <c r="G1204" s="78" t="str">
        <f>Data!J1188</f>
        <v/>
      </c>
      <c r="H1204" s="78" t="str">
        <f>Data!K1188</f>
        <v/>
      </c>
    </row>
    <row r="1205" spans="3:8">
      <c r="C1205" s="75" t="str">
        <f>Data!F1189</f>
        <v/>
      </c>
      <c r="D1205" s="60" t="str">
        <f>Data!G1189</f>
        <v/>
      </c>
      <c r="F1205" s="75" t="str">
        <f>Data!I1189</f>
        <v/>
      </c>
      <c r="G1205" s="78" t="str">
        <f>Data!J1189</f>
        <v/>
      </c>
      <c r="H1205" s="78" t="str">
        <f>Data!K1189</f>
        <v/>
      </c>
    </row>
    <row r="1206" spans="3:8">
      <c r="C1206" s="75" t="str">
        <f>Data!F1190</f>
        <v/>
      </c>
      <c r="D1206" s="60" t="str">
        <f>Data!G1190</f>
        <v/>
      </c>
      <c r="F1206" s="75" t="str">
        <f>Data!I1190</f>
        <v/>
      </c>
      <c r="G1206" s="78" t="str">
        <f>Data!J1190</f>
        <v/>
      </c>
      <c r="H1206" s="78" t="str">
        <f>Data!K1190</f>
        <v/>
      </c>
    </row>
    <row r="1207" spans="3:8">
      <c r="C1207" s="75" t="str">
        <f>Data!F1191</f>
        <v/>
      </c>
      <c r="D1207" s="60" t="str">
        <f>Data!G1191</f>
        <v/>
      </c>
      <c r="F1207" s="75" t="str">
        <f>Data!I1191</f>
        <v/>
      </c>
      <c r="G1207" s="78" t="str">
        <f>Data!J1191</f>
        <v/>
      </c>
      <c r="H1207" s="78" t="str">
        <f>Data!K1191</f>
        <v/>
      </c>
    </row>
    <row r="1208" spans="3:8">
      <c r="C1208" s="75" t="str">
        <f>Data!F1192</f>
        <v/>
      </c>
      <c r="D1208" s="60" t="str">
        <f>Data!G1192</f>
        <v/>
      </c>
      <c r="F1208" s="75" t="str">
        <f>Data!I1192</f>
        <v/>
      </c>
      <c r="G1208" s="78" t="str">
        <f>Data!J1192</f>
        <v/>
      </c>
      <c r="H1208" s="78" t="str">
        <f>Data!K1192</f>
        <v/>
      </c>
    </row>
    <row r="1209" spans="3:8">
      <c r="C1209" s="75" t="str">
        <f>Data!F1193</f>
        <v/>
      </c>
      <c r="D1209" s="60" t="str">
        <f>Data!G1193</f>
        <v/>
      </c>
      <c r="F1209" s="75" t="str">
        <f>Data!I1193</f>
        <v/>
      </c>
      <c r="G1209" s="78" t="str">
        <f>Data!J1193</f>
        <v/>
      </c>
      <c r="H1209" s="78" t="str">
        <f>Data!K1193</f>
        <v/>
      </c>
    </row>
    <row r="1210" spans="3:8">
      <c r="C1210" s="75" t="str">
        <f>Data!F1194</f>
        <v/>
      </c>
      <c r="D1210" s="60" t="str">
        <f>Data!G1194</f>
        <v/>
      </c>
      <c r="F1210" s="75" t="str">
        <f>Data!I1194</f>
        <v/>
      </c>
      <c r="G1210" s="78" t="str">
        <f>Data!J1194</f>
        <v/>
      </c>
      <c r="H1210" s="78" t="str">
        <f>Data!K1194</f>
        <v/>
      </c>
    </row>
    <row r="1211" spans="3:8">
      <c r="C1211" s="75" t="str">
        <f>Data!F1195</f>
        <v/>
      </c>
      <c r="D1211" s="60" t="str">
        <f>Data!G1195</f>
        <v/>
      </c>
      <c r="F1211" s="75" t="str">
        <f>Data!I1195</f>
        <v/>
      </c>
      <c r="G1211" s="78" t="str">
        <f>Data!J1195</f>
        <v/>
      </c>
      <c r="H1211" s="78" t="str">
        <f>Data!K1195</f>
        <v/>
      </c>
    </row>
    <row r="1212" spans="3:8">
      <c r="C1212" s="75" t="str">
        <f>Data!F1196</f>
        <v/>
      </c>
      <c r="D1212" s="60" t="str">
        <f>Data!G1196</f>
        <v/>
      </c>
      <c r="F1212" s="75" t="str">
        <f>Data!I1196</f>
        <v/>
      </c>
      <c r="G1212" s="78" t="str">
        <f>Data!J1196</f>
        <v/>
      </c>
      <c r="H1212" s="78" t="str">
        <f>Data!K1196</f>
        <v/>
      </c>
    </row>
    <row r="1213" spans="3:8">
      <c r="C1213" s="75" t="str">
        <f>Data!F1197</f>
        <v/>
      </c>
      <c r="D1213" s="60" t="str">
        <f>Data!G1197</f>
        <v/>
      </c>
      <c r="F1213" s="75" t="str">
        <f>Data!I1197</f>
        <v/>
      </c>
      <c r="G1213" s="78" t="str">
        <f>Data!J1197</f>
        <v/>
      </c>
      <c r="H1213" s="78" t="str">
        <f>Data!K1197</f>
        <v/>
      </c>
    </row>
    <row r="1214" spans="3:8">
      <c r="C1214" s="75" t="str">
        <f>Data!F1198</f>
        <v/>
      </c>
      <c r="D1214" s="60" t="str">
        <f>Data!G1198</f>
        <v/>
      </c>
      <c r="F1214" s="75" t="str">
        <f>Data!I1198</f>
        <v/>
      </c>
      <c r="G1214" s="78" t="str">
        <f>Data!J1198</f>
        <v/>
      </c>
      <c r="H1214" s="78" t="str">
        <f>Data!K1198</f>
        <v/>
      </c>
    </row>
    <row r="1215" spans="3:8">
      <c r="C1215" s="75" t="str">
        <f>Data!F1199</f>
        <v/>
      </c>
      <c r="D1215" s="60" t="str">
        <f>Data!G1199</f>
        <v/>
      </c>
      <c r="F1215" s="75" t="str">
        <f>Data!I1199</f>
        <v/>
      </c>
      <c r="G1215" s="78" t="str">
        <f>Data!J1199</f>
        <v/>
      </c>
      <c r="H1215" s="78" t="str">
        <f>Data!K1199</f>
        <v/>
      </c>
    </row>
    <row r="1216" spans="3:8">
      <c r="C1216" s="75" t="str">
        <f>Data!F1200</f>
        <v/>
      </c>
      <c r="D1216" s="60" t="str">
        <f>Data!G1200</f>
        <v/>
      </c>
      <c r="F1216" s="75" t="str">
        <f>Data!I1200</f>
        <v/>
      </c>
      <c r="G1216" s="78" t="str">
        <f>Data!J1200</f>
        <v/>
      </c>
      <c r="H1216" s="78" t="str">
        <f>Data!K1200</f>
        <v/>
      </c>
    </row>
    <row r="1217" spans="3:8">
      <c r="C1217" s="75" t="str">
        <f>Data!F1201</f>
        <v/>
      </c>
      <c r="D1217" s="60" t="str">
        <f>Data!G1201</f>
        <v/>
      </c>
      <c r="F1217" s="75" t="str">
        <f>Data!I1201</f>
        <v/>
      </c>
      <c r="G1217" s="78" t="str">
        <f>Data!J1201</f>
        <v/>
      </c>
      <c r="H1217" s="78" t="str">
        <f>Data!K1201</f>
        <v/>
      </c>
    </row>
    <row r="1218" spans="3:8">
      <c r="C1218" s="75" t="str">
        <f>Data!F1202</f>
        <v/>
      </c>
      <c r="D1218" s="60" t="str">
        <f>Data!G1202</f>
        <v/>
      </c>
      <c r="F1218" s="75" t="str">
        <f>Data!I1202</f>
        <v/>
      </c>
      <c r="G1218" s="78" t="str">
        <f>Data!J1202</f>
        <v/>
      </c>
      <c r="H1218" s="78" t="str">
        <f>Data!K1202</f>
        <v/>
      </c>
    </row>
    <row r="1219" spans="3:8">
      <c r="C1219" s="75" t="str">
        <f>Data!F1203</f>
        <v/>
      </c>
      <c r="D1219" s="60" t="str">
        <f>Data!G1203</f>
        <v/>
      </c>
      <c r="F1219" s="75" t="str">
        <f>Data!I1203</f>
        <v/>
      </c>
      <c r="G1219" s="78" t="str">
        <f>Data!J1203</f>
        <v/>
      </c>
      <c r="H1219" s="78" t="str">
        <f>Data!K1203</f>
        <v/>
      </c>
    </row>
    <row r="1220" spans="3:8">
      <c r="C1220" s="75" t="str">
        <f>Data!F1204</f>
        <v/>
      </c>
      <c r="D1220" s="60" t="str">
        <f>Data!G1204</f>
        <v/>
      </c>
      <c r="F1220" s="75" t="str">
        <f>Data!I1204</f>
        <v/>
      </c>
      <c r="G1220" s="78" t="str">
        <f>Data!J1204</f>
        <v/>
      </c>
      <c r="H1220" s="78" t="str">
        <f>Data!K1204</f>
        <v/>
      </c>
    </row>
    <row r="1221" spans="3:8">
      <c r="C1221" s="75" t="str">
        <f>Data!F1205</f>
        <v/>
      </c>
      <c r="D1221" s="60" t="str">
        <f>Data!G1205</f>
        <v/>
      </c>
      <c r="F1221" s="75" t="str">
        <f>Data!I1205</f>
        <v/>
      </c>
      <c r="G1221" s="78" t="str">
        <f>Data!J1205</f>
        <v/>
      </c>
      <c r="H1221" s="78" t="str">
        <f>Data!K1205</f>
        <v/>
      </c>
    </row>
    <row r="1222" spans="3:8">
      <c r="C1222" s="75" t="str">
        <f>Data!F1206</f>
        <v/>
      </c>
      <c r="D1222" s="60" t="str">
        <f>Data!G1206</f>
        <v/>
      </c>
      <c r="F1222" s="75" t="str">
        <f>Data!I1206</f>
        <v/>
      </c>
      <c r="G1222" s="78" t="str">
        <f>Data!J1206</f>
        <v/>
      </c>
      <c r="H1222" s="78" t="str">
        <f>Data!K1206</f>
        <v/>
      </c>
    </row>
    <row r="1223" spans="3:8">
      <c r="C1223" s="75" t="str">
        <f>Data!F1207</f>
        <v/>
      </c>
      <c r="D1223" s="60" t="str">
        <f>Data!G1207</f>
        <v/>
      </c>
      <c r="F1223" s="75" t="str">
        <f>Data!I1207</f>
        <v/>
      </c>
      <c r="G1223" s="78" t="str">
        <f>Data!J1207</f>
        <v/>
      </c>
      <c r="H1223" s="78" t="str">
        <f>Data!K1207</f>
        <v/>
      </c>
    </row>
    <row r="1224" spans="3:8">
      <c r="C1224" s="75" t="str">
        <f>Data!F1208</f>
        <v/>
      </c>
      <c r="D1224" s="60" t="str">
        <f>Data!G1208</f>
        <v/>
      </c>
      <c r="F1224" s="75" t="str">
        <f>Data!I1208</f>
        <v/>
      </c>
      <c r="G1224" s="78" t="str">
        <f>Data!J1208</f>
        <v/>
      </c>
      <c r="H1224" s="78" t="str">
        <f>Data!K1208</f>
        <v/>
      </c>
    </row>
    <row r="1225" spans="3:8">
      <c r="C1225" s="75" t="str">
        <f>Data!F1209</f>
        <v/>
      </c>
      <c r="D1225" s="60" t="str">
        <f>Data!G1209</f>
        <v/>
      </c>
      <c r="F1225" s="75" t="str">
        <f>Data!I1209</f>
        <v/>
      </c>
      <c r="G1225" s="78" t="str">
        <f>Data!J1209</f>
        <v/>
      </c>
      <c r="H1225" s="78" t="str">
        <f>Data!K1209</f>
        <v/>
      </c>
    </row>
    <row r="1226" spans="3:8">
      <c r="C1226" s="75" t="str">
        <f>Data!F1210</f>
        <v/>
      </c>
      <c r="D1226" s="60" t="str">
        <f>Data!G1210</f>
        <v/>
      </c>
      <c r="F1226" s="75" t="str">
        <f>Data!I1210</f>
        <v/>
      </c>
      <c r="G1226" s="78" t="str">
        <f>Data!J1210</f>
        <v/>
      </c>
      <c r="H1226" s="78" t="str">
        <f>Data!K1210</f>
        <v/>
      </c>
    </row>
    <row r="1227" spans="3:8">
      <c r="C1227" s="75" t="str">
        <f>Data!F1211</f>
        <v/>
      </c>
      <c r="D1227" s="60" t="str">
        <f>Data!G1211</f>
        <v/>
      </c>
      <c r="F1227" s="75" t="str">
        <f>Data!I1211</f>
        <v/>
      </c>
      <c r="G1227" s="78" t="str">
        <f>Data!J1211</f>
        <v/>
      </c>
      <c r="H1227" s="78" t="str">
        <f>Data!K1211</f>
        <v/>
      </c>
    </row>
    <row r="1228" spans="3:8">
      <c r="C1228" s="75" t="str">
        <f>Data!F1212</f>
        <v/>
      </c>
      <c r="D1228" s="60" t="str">
        <f>Data!G1212</f>
        <v/>
      </c>
      <c r="F1228" s="75" t="str">
        <f>Data!I1212</f>
        <v/>
      </c>
      <c r="G1228" s="78" t="str">
        <f>Data!J1212</f>
        <v/>
      </c>
      <c r="H1228" s="78" t="str">
        <f>Data!K1212</f>
        <v/>
      </c>
    </row>
    <row r="1229" spans="3:8">
      <c r="C1229" s="75" t="str">
        <f>Data!F1213</f>
        <v/>
      </c>
      <c r="D1229" s="60" t="str">
        <f>Data!G1213</f>
        <v/>
      </c>
      <c r="F1229" s="75" t="str">
        <f>Data!I1213</f>
        <v/>
      </c>
      <c r="G1229" s="78" t="str">
        <f>Data!J1213</f>
        <v/>
      </c>
      <c r="H1229" s="78" t="str">
        <f>Data!K1213</f>
        <v/>
      </c>
    </row>
    <row r="1230" spans="3:8">
      <c r="C1230" s="75" t="str">
        <f>Data!F1214</f>
        <v/>
      </c>
      <c r="D1230" s="60" t="str">
        <f>Data!G1214</f>
        <v/>
      </c>
      <c r="F1230" s="75" t="str">
        <f>Data!I1214</f>
        <v/>
      </c>
      <c r="G1230" s="78" t="str">
        <f>Data!J1214</f>
        <v/>
      </c>
      <c r="H1230" s="78" t="str">
        <f>Data!K1214</f>
        <v/>
      </c>
    </row>
    <row r="1231" spans="3:8">
      <c r="C1231" s="75" t="str">
        <f>Data!F1215</f>
        <v/>
      </c>
      <c r="D1231" s="60" t="str">
        <f>Data!G1215</f>
        <v/>
      </c>
      <c r="F1231" s="75" t="str">
        <f>Data!I1215</f>
        <v/>
      </c>
      <c r="G1231" s="78" t="str">
        <f>Data!J1215</f>
        <v/>
      </c>
      <c r="H1231" s="78" t="str">
        <f>Data!K1215</f>
        <v/>
      </c>
    </row>
    <row r="1232" spans="3:8">
      <c r="C1232" s="75" t="str">
        <f>Data!F1216</f>
        <v/>
      </c>
      <c r="D1232" s="60" t="str">
        <f>Data!G1216</f>
        <v/>
      </c>
      <c r="F1232" s="75" t="str">
        <f>Data!I1216</f>
        <v/>
      </c>
      <c r="G1232" s="78" t="str">
        <f>Data!J1216</f>
        <v/>
      </c>
      <c r="H1232" s="78" t="str">
        <f>Data!K1216</f>
        <v/>
      </c>
    </row>
    <row r="1233" spans="3:8">
      <c r="C1233" s="75" t="str">
        <f>Data!F1217</f>
        <v/>
      </c>
      <c r="D1233" s="60" t="str">
        <f>Data!G1217</f>
        <v/>
      </c>
      <c r="F1233" s="75" t="str">
        <f>Data!I1217</f>
        <v/>
      </c>
      <c r="G1233" s="78" t="str">
        <f>Data!J1217</f>
        <v/>
      </c>
      <c r="H1233" s="78" t="str">
        <f>Data!K1217</f>
        <v/>
      </c>
    </row>
    <row r="1234" spans="3:8">
      <c r="C1234" s="75" t="str">
        <f>Data!F1218</f>
        <v/>
      </c>
      <c r="D1234" s="60" t="str">
        <f>Data!G1218</f>
        <v/>
      </c>
      <c r="F1234" s="75" t="str">
        <f>Data!I1218</f>
        <v/>
      </c>
      <c r="G1234" s="78" t="str">
        <f>Data!J1218</f>
        <v/>
      </c>
      <c r="H1234" s="78" t="str">
        <f>Data!K1218</f>
        <v/>
      </c>
    </row>
    <row r="1235" spans="3:8">
      <c r="C1235" s="75" t="str">
        <f>Data!F1219</f>
        <v/>
      </c>
      <c r="D1235" s="60" t="str">
        <f>Data!G1219</f>
        <v/>
      </c>
      <c r="F1235" s="75" t="str">
        <f>Data!I1219</f>
        <v/>
      </c>
      <c r="G1235" s="78" t="str">
        <f>Data!J1219</f>
        <v/>
      </c>
      <c r="H1235" s="78" t="str">
        <f>Data!K1219</f>
        <v/>
      </c>
    </row>
    <row r="1236" spans="3:8">
      <c r="C1236" s="75" t="str">
        <f>Data!F1220</f>
        <v/>
      </c>
      <c r="D1236" s="60" t="str">
        <f>Data!G1220</f>
        <v/>
      </c>
      <c r="F1236" s="75" t="str">
        <f>Data!I1220</f>
        <v/>
      </c>
      <c r="G1236" s="78" t="str">
        <f>Data!J1220</f>
        <v/>
      </c>
      <c r="H1236" s="78" t="str">
        <f>Data!K1220</f>
        <v/>
      </c>
    </row>
    <row r="1237" spans="3:8">
      <c r="C1237" s="75" t="str">
        <f>Data!F1221</f>
        <v/>
      </c>
      <c r="D1237" s="60" t="str">
        <f>Data!G1221</f>
        <v/>
      </c>
      <c r="F1237" s="75" t="str">
        <f>Data!I1221</f>
        <v/>
      </c>
      <c r="G1237" s="78" t="str">
        <f>Data!J1221</f>
        <v/>
      </c>
      <c r="H1237" s="78" t="str">
        <f>Data!K1221</f>
        <v/>
      </c>
    </row>
    <row r="1238" spans="3:8">
      <c r="C1238" s="75" t="str">
        <f>Data!F1222</f>
        <v/>
      </c>
      <c r="D1238" s="60" t="str">
        <f>Data!G1222</f>
        <v/>
      </c>
      <c r="F1238" s="75" t="str">
        <f>Data!I1222</f>
        <v/>
      </c>
      <c r="G1238" s="78" t="str">
        <f>Data!J1222</f>
        <v/>
      </c>
      <c r="H1238" s="78" t="str">
        <f>Data!K1222</f>
        <v/>
      </c>
    </row>
    <row r="1239" spans="3:8">
      <c r="C1239" s="75" t="str">
        <f>Data!F1223</f>
        <v/>
      </c>
      <c r="D1239" s="60" t="str">
        <f>Data!G1223</f>
        <v/>
      </c>
      <c r="F1239" s="75" t="str">
        <f>Data!I1223</f>
        <v/>
      </c>
      <c r="G1239" s="78" t="str">
        <f>Data!J1223</f>
        <v/>
      </c>
      <c r="H1239" s="78" t="str">
        <f>Data!K1223</f>
        <v/>
      </c>
    </row>
    <row r="1240" spans="3:8">
      <c r="C1240" s="75" t="str">
        <f>Data!F1224</f>
        <v/>
      </c>
      <c r="D1240" s="60" t="str">
        <f>Data!G1224</f>
        <v/>
      </c>
      <c r="F1240" s="75" t="str">
        <f>Data!I1224</f>
        <v/>
      </c>
      <c r="G1240" s="78" t="str">
        <f>Data!J1224</f>
        <v/>
      </c>
      <c r="H1240" s="78" t="str">
        <f>Data!K1224</f>
        <v/>
      </c>
    </row>
    <row r="1241" spans="3:8">
      <c r="C1241" s="75" t="str">
        <f>Data!F1225</f>
        <v/>
      </c>
      <c r="D1241" s="60" t="str">
        <f>Data!G1225</f>
        <v/>
      </c>
      <c r="F1241" s="75" t="str">
        <f>Data!I1225</f>
        <v/>
      </c>
      <c r="G1241" s="78" t="str">
        <f>Data!J1225</f>
        <v/>
      </c>
      <c r="H1241" s="78" t="str">
        <f>Data!K1225</f>
        <v/>
      </c>
    </row>
    <row r="1242" spans="3:8">
      <c r="C1242" s="75" t="str">
        <f>Data!F1226</f>
        <v/>
      </c>
      <c r="D1242" s="60" t="str">
        <f>Data!G1226</f>
        <v/>
      </c>
      <c r="F1242" s="75" t="str">
        <f>Data!I1226</f>
        <v/>
      </c>
      <c r="G1242" s="78" t="str">
        <f>Data!J1226</f>
        <v/>
      </c>
      <c r="H1242" s="78" t="str">
        <f>Data!K1226</f>
        <v/>
      </c>
    </row>
    <row r="1243" spans="3:8">
      <c r="C1243" s="75" t="str">
        <f>Data!F1227</f>
        <v/>
      </c>
      <c r="D1243" s="60" t="str">
        <f>Data!G1227</f>
        <v/>
      </c>
      <c r="F1243" s="75" t="str">
        <f>Data!I1227</f>
        <v/>
      </c>
      <c r="G1243" s="78" t="str">
        <f>Data!J1227</f>
        <v/>
      </c>
      <c r="H1243" s="78" t="str">
        <f>Data!K1227</f>
        <v/>
      </c>
    </row>
    <row r="1244" spans="3:8">
      <c r="C1244" s="75" t="str">
        <f>Data!F1228</f>
        <v/>
      </c>
      <c r="D1244" s="60" t="str">
        <f>Data!G1228</f>
        <v/>
      </c>
      <c r="F1244" s="75" t="str">
        <f>Data!I1228</f>
        <v/>
      </c>
      <c r="G1244" s="78" t="str">
        <f>Data!J1228</f>
        <v/>
      </c>
      <c r="H1244" s="78" t="str">
        <f>Data!K1228</f>
        <v/>
      </c>
    </row>
    <row r="1245" spans="3:8">
      <c r="C1245" s="75" t="str">
        <f>Data!F1229</f>
        <v/>
      </c>
      <c r="D1245" s="60" t="str">
        <f>Data!G1229</f>
        <v/>
      </c>
      <c r="F1245" s="75" t="str">
        <f>Data!I1229</f>
        <v/>
      </c>
      <c r="G1245" s="78" t="str">
        <f>Data!J1229</f>
        <v/>
      </c>
      <c r="H1245" s="78" t="str">
        <f>Data!K1229</f>
        <v/>
      </c>
    </row>
    <row r="1246" spans="3:8">
      <c r="C1246" s="75" t="str">
        <f>Data!F1230</f>
        <v/>
      </c>
      <c r="D1246" s="60" t="str">
        <f>Data!G1230</f>
        <v/>
      </c>
      <c r="F1246" s="75" t="str">
        <f>Data!I1230</f>
        <v/>
      </c>
      <c r="G1246" s="78" t="str">
        <f>Data!J1230</f>
        <v/>
      </c>
      <c r="H1246" s="78" t="str">
        <f>Data!K1230</f>
        <v/>
      </c>
    </row>
    <row r="1247" spans="3:8">
      <c r="C1247" s="75" t="str">
        <f>Data!F1231</f>
        <v/>
      </c>
      <c r="D1247" s="60" t="str">
        <f>Data!G1231</f>
        <v/>
      </c>
      <c r="F1247" s="75" t="str">
        <f>Data!I1231</f>
        <v/>
      </c>
      <c r="G1247" s="78" t="str">
        <f>Data!J1231</f>
        <v/>
      </c>
      <c r="H1247" s="78" t="str">
        <f>Data!K1231</f>
        <v/>
      </c>
    </row>
    <row r="1248" spans="3:8">
      <c r="C1248" s="75" t="str">
        <f>Data!F1232</f>
        <v/>
      </c>
      <c r="D1248" s="60" t="str">
        <f>Data!G1232</f>
        <v/>
      </c>
      <c r="F1248" s="75" t="str">
        <f>Data!I1232</f>
        <v/>
      </c>
      <c r="G1248" s="78" t="str">
        <f>Data!J1232</f>
        <v/>
      </c>
      <c r="H1248" s="78" t="str">
        <f>Data!K1232</f>
        <v/>
      </c>
    </row>
    <row r="1249" spans="3:8">
      <c r="C1249" s="75" t="str">
        <f>Data!F1233</f>
        <v/>
      </c>
      <c r="D1249" s="60" t="str">
        <f>Data!G1233</f>
        <v/>
      </c>
      <c r="F1249" s="75" t="str">
        <f>Data!I1233</f>
        <v/>
      </c>
      <c r="G1249" s="78" t="str">
        <f>Data!J1233</f>
        <v/>
      </c>
      <c r="H1249" s="78" t="str">
        <f>Data!K1233</f>
        <v/>
      </c>
    </row>
    <row r="1250" spans="3:8">
      <c r="C1250" s="75" t="str">
        <f>Data!F1234</f>
        <v/>
      </c>
      <c r="D1250" s="60" t="str">
        <f>Data!G1234</f>
        <v/>
      </c>
      <c r="F1250" s="75" t="str">
        <f>Data!I1234</f>
        <v/>
      </c>
      <c r="G1250" s="78" t="str">
        <f>Data!J1234</f>
        <v/>
      </c>
      <c r="H1250" s="78" t="str">
        <f>Data!K1234</f>
        <v/>
      </c>
    </row>
    <row r="1251" spans="3:8">
      <c r="C1251" s="75" t="str">
        <f>Data!F1235</f>
        <v/>
      </c>
      <c r="D1251" s="60" t="str">
        <f>Data!G1235</f>
        <v/>
      </c>
      <c r="F1251" s="75" t="str">
        <f>Data!I1235</f>
        <v/>
      </c>
      <c r="G1251" s="78" t="str">
        <f>Data!J1235</f>
        <v/>
      </c>
      <c r="H1251" s="78" t="str">
        <f>Data!K1235</f>
        <v/>
      </c>
    </row>
    <row r="1252" spans="3:8">
      <c r="C1252" s="75" t="str">
        <f>Data!F1236</f>
        <v/>
      </c>
      <c r="D1252" s="60" t="str">
        <f>Data!G1236</f>
        <v/>
      </c>
      <c r="F1252" s="75" t="str">
        <f>Data!I1236</f>
        <v/>
      </c>
      <c r="G1252" s="78" t="str">
        <f>Data!J1236</f>
        <v/>
      </c>
      <c r="H1252" s="78" t="str">
        <f>Data!K1236</f>
        <v/>
      </c>
    </row>
    <row r="1253" spans="3:8">
      <c r="C1253" s="75" t="str">
        <f>Data!F1237</f>
        <v/>
      </c>
      <c r="D1253" s="60" t="str">
        <f>Data!G1237</f>
        <v/>
      </c>
      <c r="F1253" s="75" t="str">
        <f>Data!I1237</f>
        <v/>
      </c>
      <c r="G1253" s="78" t="str">
        <f>Data!J1237</f>
        <v/>
      </c>
      <c r="H1253" s="78" t="str">
        <f>Data!K1237</f>
        <v/>
      </c>
    </row>
    <row r="1254" spans="3:8">
      <c r="C1254" s="75" t="str">
        <f>Data!F1238</f>
        <v/>
      </c>
      <c r="D1254" s="60" t="str">
        <f>Data!G1238</f>
        <v/>
      </c>
      <c r="F1254" s="75" t="str">
        <f>Data!I1238</f>
        <v/>
      </c>
      <c r="G1254" s="78" t="str">
        <f>Data!J1238</f>
        <v/>
      </c>
      <c r="H1254" s="78" t="str">
        <f>Data!K1238</f>
        <v/>
      </c>
    </row>
    <row r="1255" spans="3:8">
      <c r="C1255" s="75" t="str">
        <f>Data!F1239</f>
        <v/>
      </c>
      <c r="D1255" s="60" t="str">
        <f>Data!G1239</f>
        <v/>
      </c>
      <c r="F1255" s="75" t="str">
        <f>Data!I1239</f>
        <v/>
      </c>
      <c r="G1255" s="78" t="str">
        <f>Data!J1239</f>
        <v/>
      </c>
      <c r="H1255" s="78" t="str">
        <f>Data!K1239</f>
        <v/>
      </c>
    </row>
    <row r="1256" spans="3:8">
      <c r="C1256" s="75" t="str">
        <f>Data!F1240</f>
        <v/>
      </c>
      <c r="D1256" s="60" t="str">
        <f>Data!G1240</f>
        <v/>
      </c>
      <c r="F1256" s="75" t="str">
        <f>Data!I1240</f>
        <v/>
      </c>
      <c r="G1256" s="78" t="str">
        <f>Data!J1240</f>
        <v/>
      </c>
      <c r="H1256" s="78" t="str">
        <f>Data!K1240</f>
        <v/>
      </c>
    </row>
    <row r="1257" spans="3:8">
      <c r="C1257" s="75" t="str">
        <f>Data!F1241</f>
        <v/>
      </c>
      <c r="D1257" s="60" t="str">
        <f>Data!G1241</f>
        <v/>
      </c>
      <c r="F1257" s="75" t="str">
        <f>Data!I1241</f>
        <v/>
      </c>
      <c r="G1257" s="78" t="str">
        <f>Data!J1241</f>
        <v/>
      </c>
      <c r="H1257" s="78" t="str">
        <f>Data!K1241</f>
        <v/>
      </c>
    </row>
    <row r="1258" spans="3:8">
      <c r="C1258" s="75" t="str">
        <f>Data!F1242</f>
        <v/>
      </c>
      <c r="D1258" s="60" t="str">
        <f>Data!G1242</f>
        <v/>
      </c>
      <c r="F1258" s="75" t="str">
        <f>Data!I1242</f>
        <v/>
      </c>
      <c r="G1258" s="78" t="str">
        <f>Data!J1242</f>
        <v/>
      </c>
      <c r="H1258" s="78" t="str">
        <f>Data!K1242</f>
        <v/>
      </c>
    </row>
    <row r="1259" spans="3:8">
      <c r="C1259" s="75" t="str">
        <f>Data!F1243</f>
        <v/>
      </c>
      <c r="D1259" s="60" t="str">
        <f>Data!G1243</f>
        <v/>
      </c>
      <c r="F1259" s="75" t="str">
        <f>Data!I1243</f>
        <v/>
      </c>
      <c r="G1259" s="78" t="str">
        <f>Data!J1243</f>
        <v/>
      </c>
      <c r="H1259" s="78" t="str">
        <f>Data!K1243</f>
        <v/>
      </c>
    </row>
    <row r="1260" spans="3:8">
      <c r="C1260" s="75" t="str">
        <f>Data!F1244</f>
        <v/>
      </c>
      <c r="D1260" s="60" t="str">
        <f>Data!G1244</f>
        <v/>
      </c>
      <c r="F1260" s="75" t="str">
        <f>Data!I1244</f>
        <v/>
      </c>
      <c r="G1260" s="78" t="str">
        <f>Data!J1244</f>
        <v/>
      </c>
      <c r="H1260" s="78" t="str">
        <f>Data!K1244</f>
        <v/>
      </c>
    </row>
    <row r="1261" spans="3:8">
      <c r="C1261" s="75" t="str">
        <f>Data!F1245</f>
        <v/>
      </c>
      <c r="D1261" s="60" t="str">
        <f>Data!G1245</f>
        <v/>
      </c>
      <c r="F1261" s="75" t="str">
        <f>Data!I1245</f>
        <v/>
      </c>
      <c r="G1261" s="78" t="str">
        <f>Data!J1245</f>
        <v/>
      </c>
      <c r="H1261" s="78" t="str">
        <f>Data!K1245</f>
        <v/>
      </c>
    </row>
    <row r="1262" spans="3:8">
      <c r="C1262" s="75" t="str">
        <f>Data!F1246</f>
        <v/>
      </c>
      <c r="D1262" s="60" t="str">
        <f>Data!G1246</f>
        <v/>
      </c>
      <c r="F1262" s="75" t="str">
        <f>Data!I1246</f>
        <v/>
      </c>
      <c r="G1262" s="78" t="str">
        <f>Data!J1246</f>
        <v/>
      </c>
      <c r="H1262" s="78" t="str">
        <f>Data!K1246</f>
        <v/>
      </c>
    </row>
    <row r="1263" spans="3:8">
      <c r="C1263" s="75" t="str">
        <f>Data!F1247</f>
        <v/>
      </c>
      <c r="D1263" s="60" t="str">
        <f>Data!G1247</f>
        <v/>
      </c>
      <c r="F1263" s="75" t="str">
        <f>Data!I1247</f>
        <v/>
      </c>
      <c r="G1263" s="78" t="str">
        <f>Data!J1247</f>
        <v/>
      </c>
      <c r="H1263" s="78" t="str">
        <f>Data!K1247</f>
        <v/>
      </c>
    </row>
    <row r="1264" spans="3:8">
      <c r="C1264" s="75" t="str">
        <f>Data!F1248</f>
        <v/>
      </c>
      <c r="D1264" s="60" t="str">
        <f>Data!G1248</f>
        <v/>
      </c>
      <c r="F1264" s="75" t="str">
        <f>Data!I1248</f>
        <v/>
      </c>
      <c r="G1264" s="78" t="str">
        <f>Data!J1248</f>
        <v/>
      </c>
      <c r="H1264" s="78" t="str">
        <f>Data!K1248</f>
        <v/>
      </c>
    </row>
    <row r="1265" spans="3:8">
      <c r="C1265" s="75" t="str">
        <f>Data!F1249</f>
        <v/>
      </c>
      <c r="D1265" s="60" t="str">
        <f>Data!G1249</f>
        <v/>
      </c>
      <c r="F1265" s="75" t="str">
        <f>Data!I1249</f>
        <v/>
      </c>
      <c r="G1265" s="78" t="str">
        <f>Data!J1249</f>
        <v/>
      </c>
      <c r="H1265" s="78" t="str">
        <f>Data!K1249</f>
        <v/>
      </c>
    </row>
    <row r="1266" spans="3:8">
      <c r="C1266" s="75" t="str">
        <f>Data!F1250</f>
        <v/>
      </c>
      <c r="D1266" s="60" t="str">
        <f>Data!G1250</f>
        <v/>
      </c>
      <c r="F1266" s="75" t="str">
        <f>Data!I1250</f>
        <v/>
      </c>
      <c r="G1266" s="78" t="str">
        <f>Data!J1250</f>
        <v/>
      </c>
      <c r="H1266" s="78" t="str">
        <f>Data!K1250</f>
        <v/>
      </c>
    </row>
    <row r="1267" spans="3:8">
      <c r="C1267" s="75" t="str">
        <f>Data!F1251</f>
        <v/>
      </c>
      <c r="D1267" s="60" t="str">
        <f>Data!G1251</f>
        <v/>
      </c>
      <c r="F1267" s="75" t="str">
        <f>Data!I1251</f>
        <v/>
      </c>
      <c r="G1267" s="78" t="str">
        <f>Data!J1251</f>
        <v/>
      </c>
      <c r="H1267" s="78" t="str">
        <f>Data!K1251</f>
        <v/>
      </c>
    </row>
    <row r="1268" spans="3:8">
      <c r="C1268" s="75" t="str">
        <f>Data!F1252</f>
        <v/>
      </c>
      <c r="D1268" s="60" t="str">
        <f>Data!G1252</f>
        <v/>
      </c>
      <c r="F1268" s="75" t="str">
        <f>Data!I1252</f>
        <v/>
      </c>
      <c r="G1268" s="78" t="str">
        <f>Data!J1252</f>
        <v/>
      </c>
      <c r="H1268" s="78" t="str">
        <f>Data!K1252</f>
        <v/>
      </c>
    </row>
    <row r="1269" spans="3:8">
      <c r="C1269" s="75" t="str">
        <f>Data!F1253</f>
        <v/>
      </c>
      <c r="D1269" s="60" t="str">
        <f>Data!G1253</f>
        <v/>
      </c>
      <c r="F1269" s="75" t="str">
        <f>Data!I1253</f>
        <v/>
      </c>
      <c r="G1269" s="78" t="str">
        <f>Data!J1253</f>
        <v/>
      </c>
      <c r="H1269" s="78" t="str">
        <f>Data!K1253</f>
        <v/>
      </c>
    </row>
    <row r="1270" spans="3:8">
      <c r="C1270" s="75" t="str">
        <f>Data!F1254</f>
        <v/>
      </c>
      <c r="D1270" s="60" t="str">
        <f>Data!G1254</f>
        <v/>
      </c>
      <c r="F1270" s="75" t="str">
        <f>Data!I1254</f>
        <v/>
      </c>
      <c r="G1270" s="78" t="str">
        <f>Data!J1254</f>
        <v/>
      </c>
      <c r="H1270" s="78" t="str">
        <f>Data!K1254</f>
        <v/>
      </c>
    </row>
    <row r="1271" spans="3:8">
      <c r="C1271" s="75" t="str">
        <f>Data!F1255</f>
        <v/>
      </c>
      <c r="D1271" s="60" t="str">
        <f>Data!G1255</f>
        <v/>
      </c>
      <c r="F1271" s="75" t="str">
        <f>Data!I1255</f>
        <v/>
      </c>
      <c r="G1271" s="78" t="str">
        <f>Data!J1255</f>
        <v/>
      </c>
      <c r="H1271" s="78" t="str">
        <f>Data!K1255</f>
        <v/>
      </c>
    </row>
    <row r="1272" spans="3:8">
      <c r="C1272" s="75" t="str">
        <f>Data!F1256</f>
        <v/>
      </c>
      <c r="D1272" s="60" t="str">
        <f>Data!G1256</f>
        <v/>
      </c>
      <c r="F1272" s="75" t="str">
        <f>Data!I1256</f>
        <v/>
      </c>
      <c r="G1272" s="78" t="str">
        <f>Data!J1256</f>
        <v/>
      </c>
      <c r="H1272" s="78" t="str">
        <f>Data!K1256</f>
        <v/>
      </c>
    </row>
    <row r="1273" spans="3:8">
      <c r="C1273" s="75" t="str">
        <f>Data!F1257</f>
        <v/>
      </c>
      <c r="D1273" s="60" t="str">
        <f>Data!G1257</f>
        <v/>
      </c>
      <c r="F1273" s="75" t="str">
        <f>Data!I1257</f>
        <v/>
      </c>
      <c r="G1273" s="78" t="str">
        <f>Data!J1257</f>
        <v/>
      </c>
      <c r="H1273" s="78" t="str">
        <f>Data!K1257</f>
        <v/>
      </c>
    </row>
    <row r="1274" spans="3:8">
      <c r="C1274" s="75" t="str">
        <f>Data!F1258</f>
        <v/>
      </c>
      <c r="D1274" s="60" t="str">
        <f>Data!G1258</f>
        <v/>
      </c>
      <c r="F1274" s="75" t="str">
        <f>Data!I1258</f>
        <v/>
      </c>
      <c r="G1274" s="78" t="str">
        <f>Data!J1258</f>
        <v/>
      </c>
      <c r="H1274" s="78" t="str">
        <f>Data!K1258</f>
        <v/>
      </c>
    </row>
    <row r="1275" spans="3:8">
      <c r="C1275" s="75" t="str">
        <f>Data!F1259</f>
        <v/>
      </c>
      <c r="D1275" s="60" t="str">
        <f>Data!G1259</f>
        <v/>
      </c>
      <c r="F1275" s="75" t="str">
        <f>Data!I1259</f>
        <v/>
      </c>
      <c r="G1275" s="78" t="str">
        <f>Data!J1259</f>
        <v/>
      </c>
      <c r="H1275" s="78" t="str">
        <f>Data!K1259</f>
        <v/>
      </c>
    </row>
    <row r="1276" spans="3:8">
      <c r="C1276" s="75" t="str">
        <f>Data!F1260</f>
        <v/>
      </c>
      <c r="D1276" s="60" t="str">
        <f>Data!G1260</f>
        <v/>
      </c>
      <c r="F1276" s="75" t="str">
        <f>Data!I1260</f>
        <v/>
      </c>
      <c r="G1276" s="78" t="str">
        <f>Data!J1260</f>
        <v/>
      </c>
      <c r="H1276" s="78" t="str">
        <f>Data!K1260</f>
        <v/>
      </c>
    </row>
    <row r="1277" spans="3:8">
      <c r="C1277" s="75" t="str">
        <f>Data!F1261</f>
        <v/>
      </c>
      <c r="D1277" s="60" t="str">
        <f>Data!G1261</f>
        <v/>
      </c>
      <c r="F1277" s="75" t="str">
        <f>Data!I1261</f>
        <v/>
      </c>
      <c r="G1277" s="78" t="str">
        <f>Data!J1261</f>
        <v/>
      </c>
      <c r="H1277" s="78" t="str">
        <f>Data!K1261</f>
        <v/>
      </c>
    </row>
    <row r="1278" spans="3:8">
      <c r="C1278" s="75" t="str">
        <f>Data!F1262</f>
        <v/>
      </c>
      <c r="D1278" s="60" t="str">
        <f>Data!G1262</f>
        <v/>
      </c>
      <c r="F1278" s="75" t="str">
        <f>Data!I1262</f>
        <v/>
      </c>
      <c r="G1278" s="78" t="str">
        <f>Data!J1262</f>
        <v/>
      </c>
      <c r="H1278" s="78" t="str">
        <f>Data!K1262</f>
        <v/>
      </c>
    </row>
    <row r="1279" spans="3:8">
      <c r="C1279" s="75" t="str">
        <f>Data!F1263</f>
        <v/>
      </c>
      <c r="D1279" s="60" t="str">
        <f>Data!G1263</f>
        <v/>
      </c>
      <c r="F1279" s="75" t="str">
        <f>Data!I1263</f>
        <v/>
      </c>
      <c r="G1279" s="78" t="str">
        <f>Data!J1263</f>
        <v/>
      </c>
      <c r="H1279" s="78" t="str">
        <f>Data!K1263</f>
        <v/>
      </c>
    </row>
    <row r="1280" spans="3:8">
      <c r="C1280" s="75" t="str">
        <f>Data!F1264</f>
        <v/>
      </c>
      <c r="D1280" s="60" t="str">
        <f>Data!G1264</f>
        <v/>
      </c>
      <c r="F1280" s="75" t="str">
        <f>Data!I1264</f>
        <v/>
      </c>
      <c r="G1280" s="78" t="str">
        <f>Data!J1264</f>
        <v/>
      </c>
      <c r="H1280" s="78" t="str">
        <f>Data!K1264</f>
        <v/>
      </c>
    </row>
    <row r="1281" spans="3:8">
      <c r="C1281" s="75" t="str">
        <f>Data!F1265</f>
        <v/>
      </c>
      <c r="D1281" s="60" t="str">
        <f>Data!G1265</f>
        <v/>
      </c>
      <c r="F1281" s="75" t="str">
        <f>Data!I1265</f>
        <v/>
      </c>
      <c r="G1281" s="78" t="str">
        <f>Data!J1265</f>
        <v/>
      </c>
      <c r="H1281" s="78" t="str">
        <f>Data!K1265</f>
        <v/>
      </c>
    </row>
    <row r="1282" spans="3:8">
      <c r="C1282" s="75" t="str">
        <f>Data!F1266</f>
        <v/>
      </c>
      <c r="D1282" s="60" t="str">
        <f>Data!G1266</f>
        <v/>
      </c>
      <c r="F1282" s="75" t="str">
        <f>Data!I1266</f>
        <v/>
      </c>
      <c r="G1282" s="78" t="str">
        <f>Data!J1266</f>
        <v/>
      </c>
      <c r="H1282" s="78" t="str">
        <f>Data!K1266</f>
        <v/>
      </c>
    </row>
    <row r="1283" spans="3:8">
      <c r="C1283" s="75" t="str">
        <f>Data!F1267</f>
        <v/>
      </c>
      <c r="D1283" s="60" t="str">
        <f>Data!G1267</f>
        <v/>
      </c>
      <c r="F1283" s="75" t="str">
        <f>Data!I1267</f>
        <v/>
      </c>
      <c r="G1283" s="78" t="str">
        <f>Data!J1267</f>
        <v/>
      </c>
      <c r="H1283" s="78" t="str">
        <f>Data!K1267</f>
        <v/>
      </c>
    </row>
    <row r="1284" spans="3:8">
      <c r="C1284" s="75" t="str">
        <f>Data!F1268</f>
        <v/>
      </c>
      <c r="D1284" s="60" t="str">
        <f>Data!G1268</f>
        <v/>
      </c>
      <c r="F1284" s="75" t="str">
        <f>Data!I1268</f>
        <v/>
      </c>
      <c r="G1284" s="78" t="str">
        <f>Data!J1268</f>
        <v/>
      </c>
      <c r="H1284" s="78" t="str">
        <f>Data!K1268</f>
        <v/>
      </c>
    </row>
    <row r="1285" spans="3:8">
      <c r="C1285" s="75" t="str">
        <f>Data!F1269</f>
        <v/>
      </c>
      <c r="D1285" s="60" t="str">
        <f>Data!G1269</f>
        <v/>
      </c>
      <c r="F1285" s="75" t="str">
        <f>Data!I1269</f>
        <v/>
      </c>
      <c r="G1285" s="78" t="str">
        <f>Data!J1269</f>
        <v/>
      </c>
      <c r="H1285" s="78" t="str">
        <f>Data!K1269</f>
        <v/>
      </c>
    </row>
    <row r="1286" spans="3:8">
      <c r="C1286" s="75" t="str">
        <f>Data!F1270</f>
        <v/>
      </c>
      <c r="D1286" s="60" t="str">
        <f>Data!G1270</f>
        <v/>
      </c>
      <c r="F1286" s="75" t="str">
        <f>Data!I1270</f>
        <v/>
      </c>
      <c r="G1286" s="78" t="str">
        <f>Data!J1270</f>
        <v/>
      </c>
      <c r="H1286" s="78" t="str">
        <f>Data!K1270</f>
        <v/>
      </c>
    </row>
    <row r="1287" spans="3:8">
      <c r="C1287" s="75" t="str">
        <f>Data!F1271</f>
        <v/>
      </c>
      <c r="D1287" s="60" t="str">
        <f>Data!G1271</f>
        <v/>
      </c>
      <c r="F1287" s="75" t="str">
        <f>Data!I1271</f>
        <v/>
      </c>
      <c r="G1287" s="78" t="str">
        <f>Data!J1271</f>
        <v/>
      </c>
      <c r="H1287" s="78" t="str">
        <f>Data!K1271</f>
        <v/>
      </c>
    </row>
    <row r="1288" spans="3:8">
      <c r="C1288" s="75" t="str">
        <f>Data!F1272</f>
        <v/>
      </c>
      <c r="D1288" s="60" t="str">
        <f>Data!G1272</f>
        <v/>
      </c>
      <c r="F1288" s="75" t="str">
        <f>Data!I1272</f>
        <v/>
      </c>
      <c r="G1288" s="78" t="str">
        <f>Data!J1272</f>
        <v/>
      </c>
      <c r="H1288" s="78" t="str">
        <f>Data!K1272</f>
        <v/>
      </c>
    </row>
    <row r="1289" spans="3:8">
      <c r="C1289" s="75" t="str">
        <f>Data!F1273</f>
        <v/>
      </c>
      <c r="D1289" s="60" t="str">
        <f>Data!G1273</f>
        <v/>
      </c>
      <c r="F1289" s="75" t="str">
        <f>Data!I1273</f>
        <v/>
      </c>
      <c r="G1289" s="78" t="str">
        <f>Data!J1273</f>
        <v/>
      </c>
      <c r="H1289" s="78" t="str">
        <f>Data!K1273</f>
        <v/>
      </c>
    </row>
    <row r="1290" spans="3:8">
      <c r="C1290" s="75" t="str">
        <f>Data!F1274</f>
        <v/>
      </c>
      <c r="D1290" s="60" t="str">
        <f>Data!G1274</f>
        <v/>
      </c>
      <c r="F1290" s="75" t="str">
        <f>Data!I1274</f>
        <v/>
      </c>
      <c r="G1290" s="78" t="str">
        <f>Data!J1274</f>
        <v/>
      </c>
      <c r="H1290" s="78" t="str">
        <f>Data!K1274</f>
        <v/>
      </c>
    </row>
    <row r="1291" spans="3:8">
      <c r="C1291" s="75" t="str">
        <f>Data!F1275</f>
        <v/>
      </c>
      <c r="D1291" s="60" t="str">
        <f>Data!G1275</f>
        <v/>
      </c>
      <c r="F1291" s="75" t="str">
        <f>Data!I1275</f>
        <v/>
      </c>
      <c r="G1291" s="78" t="str">
        <f>Data!J1275</f>
        <v/>
      </c>
      <c r="H1291" s="78" t="str">
        <f>Data!K1275</f>
        <v/>
      </c>
    </row>
    <row r="1292" spans="3:8">
      <c r="C1292" s="75" t="str">
        <f>Data!F1276</f>
        <v/>
      </c>
      <c r="D1292" s="60" t="str">
        <f>Data!G1276</f>
        <v/>
      </c>
      <c r="F1292" s="75" t="str">
        <f>Data!I1276</f>
        <v/>
      </c>
      <c r="G1292" s="78" t="str">
        <f>Data!J1276</f>
        <v/>
      </c>
      <c r="H1292" s="78" t="str">
        <f>Data!K1276</f>
        <v/>
      </c>
    </row>
    <row r="1293" spans="3:8">
      <c r="C1293" s="75" t="str">
        <f>Data!F1277</f>
        <v/>
      </c>
      <c r="D1293" s="60" t="str">
        <f>Data!G1277</f>
        <v/>
      </c>
      <c r="F1293" s="75" t="str">
        <f>Data!I1277</f>
        <v/>
      </c>
      <c r="G1293" s="78" t="str">
        <f>Data!J1277</f>
        <v/>
      </c>
      <c r="H1293" s="78" t="str">
        <f>Data!K1277</f>
        <v/>
      </c>
    </row>
    <row r="1294" spans="3:8">
      <c r="C1294" s="75" t="str">
        <f>Data!F1278</f>
        <v/>
      </c>
      <c r="D1294" s="60" t="str">
        <f>Data!G1278</f>
        <v/>
      </c>
      <c r="F1294" s="75" t="str">
        <f>Data!I1278</f>
        <v/>
      </c>
      <c r="G1294" s="78" t="str">
        <f>Data!J1278</f>
        <v/>
      </c>
      <c r="H1294" s="78" t="str">
        <f>Data!K1278</f>
        <v/>
      </c>
    </row>
    <row r="1295" spans="3:8">
      <c r="C1295" s="75" t="str">
        <f>Data!F1279</f>
        <v/>
      </c>
      <c r="D1295" s="60" t="str">
        <f>Data!G1279</f>
        <v/>
      </c>
      <c r="F1295" s="75" t="str">
        <f>Data!I1279</f>
        <v/>
      </c>
      <c r="G1295" s="78" t="str">
        <f>Data!J1279</f>
        <v/>
      </c>
      <c r="H1295" s="78" t="str">
        <f>Data!K1279</f>
        <v/>
      </c>
    </row>
    <row r="1296" spans="3:8">
      <c r="C1296" s="75" t="str">
        <f>Data!F1280</f>
        <v/>
      </c>
      <c r="D1296" s="60" t="str">
        <f>Data!G1280</f>
        <v/>
      </c>
      <c r="F1296" s="75" t="str">
        <f>Data!I1280</f>
        <v/>
      </c>
      <c r="G1296" s="78" t="str">
        <f>Data!J1280</f>
        <v/>
      </c>
      <c r="H1296" s="78" t="str">
        <f>Data!K1280</f>
        <v/>
      </c>
    </row>
    <row r="1297" spans="3:8">
      <c r="C1297" s="75" t="str">
        <f>Data!F1281</f>
        <v/>
      </c>
      <c r="D1297" s="60" t="str">
        <f>Data!G1281</f>
        <v/>
      </c>
      <c r="F1297" s="75" t="str">
        <f>Data!I1281</f>
        <v/>
      </c>
      <c r="G1297" s="78" t="str">
        <f>Data!J1281</f>
        <v/>
      </c>
      <c r="H1297" s="78" t="str">
        <f>Data!K1281</f>
        <v/>
      </c>
    </row>
    <row r="1298" spans="3:8">
      <c r="C1298" s="75" t="str">
        <f>Data!F1282</f>
        <v/>
      </c>
      <c r="D1298" s="60" t="str">
        <f>Data!G1282</f>
        <v/>
      </c>
      <c r="F1298" s="75" t="str">
        <f>Data!I1282</f>
        <v/>
      </c>
      <c r="G1298" s="78" t="str">
        <f>Data!J1282</f>
        <v/>
      </c>
      <c r="H1298" s="78" t="str">
        <f>Data!K1282</f>
        <v/>
      </c>
    </row>
    <row r="1299" spans="3:8">
      <c r="C1299" s="75" t="str">
        <f>Data!F1283</f>
        <v/>
      </c>
      <c r="D1299" s="60" t="str">
        <f>Data!G1283</f>
        <v/>
      </c>
      <c r="F1299" s="75" t="str">
        <f>Data!I1283</f>
        <v/>
      </c>
      <c r="G1299" s="78" t="str">
        <f>Data!J1283</f>
        <v/>
      </c>
      <c r="H1299" s="78" t="str">
        <f>Data!K1283</f>
        <v/>
      </c>
    </row>
    <row r="1300" spans="3:8">
      <c r="C1300" s="75" t="str">
        <f>Data!F1284</f>
        <v/>
      </c>
      <c r="D1300" s="60" t="str">
        <f>Data!G1284</f>
        <v/>
      </c>
      <c r="F1300" s="75" t="str">
        <f>Data!I1284</f>
        <v/>
      </c>
      <c r="G1300" s="78" t="str">
        <f>Data!J1284</f>
        <v/>
      </c>
      <c r="H1300" s="78" t="str">
        <f>Data!K1284</f>
        <v/>
      </c>
    </row>
    <row r="1301" spans="3:8">
      <c r="C1301" s="75" t="str">
        <f>Data!F1285</f>
        <v/>
      </c>
      <c r="D1301" s="60" t="str">
        <f>Data!G1285</f>
        <v/>
      </c>
      <c r="F1301" s="75" t="str">
        <f>Data!I1285</f>
        <v/>
      </c>
      <c r="G1301" s="78" t="str">
        <f>Data!J1285</f>
        <v/>
      </c>
      <c r="H1301" s="78" t="str">
        <f>Data!K1285</f>
        <v/>
      </c>
    </row>
    <row r="1302" spans="3:8">
      <c r="C1302" s="75" t="str">
        <f>Data!F1286</f>
        <v/>
      </c>
      <c r="D1302" s="60" t="str">
        <f>Data!G1286</f>
        <v/>
      </c>
      <c r="F1302" s="75" t="str">
        <f>Data!I1286</f>
        <v/>
      </c>
      <c r="G1302" s="78" t="str">
        <f>Data!J1286</f>
        <v/>
      </c>
      <c r="H1302" s="78" t="str">
        <f>Data!K1286</f>
        <v/>
      </c>
    </row>
    <row r="1303" spans="3:8">
      <c r="C1303" s="75" t="str">
        <f>Data!F1287</f>
        <v/>
      </c>
      <c r="D1303" s="60" t="str">
        <f>Data!G1287</f>
        <v/>
      </c>
      <c r="F1303" s="75" t="str">
        <f>Data!I1287</f>
        <v/>
      </c>
      <c r="G1303" s="78" t="str">
        <f>Data!J1287</f>
        <v/>
      </c>
      <c r="H1303" s="78" t="str">
        <f>Data!K1287</f>
        <v/>
      </c>
    </row>
    <row r="1304" spans="3:8">
      <c r="C1304" s="75" t="str">
        <f>Data!F1288</f>
        <v/>
      </c>
      <c r="D1304" s="60" t="str">
        <f>Data!G1288</f>
        <v/>
      </c>
      <c r="F1304" s="75" t="str">
        <f>Data!I1288</f>
        <v/>
      </c>
      <c r="G1304" s="78" t="str">
        <f>Data!J1288</f>
        <v/>
      </c>
      <c r="H1304" s="78" t="str">
        <f>Data!K1288</f>
        <v/>
      </c>
    </row>
    <row r="1305" spans="3:8">
      <c r="C1305" s="75" t="str">
        <f>Data!F1289</f>
        <v/>
      </c>
      <c r="D1305" s="60" t="str">
        <f>Data!G1289</f>
        <v/>
      </c>
      <c r="F1305" s="75" t="str">
        <f>Data!I1289</f>
        <v/>
      </c>
      <c r="G1305" s="78" t="str">
        <f>Data!J1289</f>
        <v/>
      </c>
      <c r="H1305" s="78" t="str">
        <f>Data!K1289</f>
        <v/>
      </c>
    </row>
    <row r="1306" spans="3:8">
      <c r="C1306" s="75" t="str">
        <f>Data!F1290</f>
        <v/>
      </c>
      <c r="D1306" s="60" t="str">
        <f>Data!G1290</f>
        <v/>
      </c>
      <c r="F1306" s="75" t="str">
        <f>Data!I1290</f>
        <v/>
      </c>
      <c r="G1306" s="78" t="str">
        <f>Data!J1290</f>
        <v/>
      </c>
      <c r="H1306" s="78" t="str">
        <f>Data!K1290</f>
        <v/>
      </c>
    </row>
    <row r="1307" spans="3:8">
      <c r="C1307" s="75" t="str">
        <f>Data!F1291</f>
        <v/>
      </c>
      <c r="D1307" s="60" t="str">
        <f>Data!G1291</f>
        <v/>
      </c>
      <c r="F1307" s="75" t="str">
        <f>Data!I1291</f>
        <v/>
      </c>
      <c r="G1307" s="78" t="str">
        <f>Data!J1291</f>
        <v/>
      </c>
      <c r="H1307" s="78" t="str">
        <f>Data!K1291</f>
        <v/>
      </c>
    </row>
    <row r="1308" spans="3:8">
      <c r="C1308" s="75" t="str">
        <f>Data!F1292</f>
        <v/>
      </c>
      <c r="D1308" s="60" t="str">
        <f>Data!G1292</f>
        <v/>
      </c>
      <c r="F1308" s="75" t="str">
        <f>Data!I1292</f>
        <v/>
      </c>
      <c r="G1308" s="78" t="str">
        <f>Data!J1292</f>
        <v/>
      </c>
      <c r="H1308" s="78" t="str">
        <f>Data!K1292</f>
        <v/>
      </c>
    </row>
    <row r="1309" spans="3:8">
      <c r="C1309" s="75" t="str">
        <f>Data!F1293</f>
        <v/>
      </c>
      <c r="D1309" s="60" t="str">
        <f>Data!G1293</f>
        <v/>
      </c>
      <c r="F1309" s="75" t="str">
        <f>Data!I1293</f>
        <v/>
      </c>
      <c r="G1309" s="78" t="str">
        <f>Data!J1293</f>
        <v/>
      </c>
      <c r="H1309" s="78" t="str">
        <f>Data!K1293</f>
        <v/>
      </c>
    </row>
    <row r="1310" spans="3:8">
      <c r="C1310" s="75" t="str">
        <f>Data!F1294</f>
        <v/>
      </c>
      <c r="D1310" s="60" t="str">
        <f>Data!G1294</f>
        <v/>
      </c>
      <c r="F1310" s="75" t="str">
        <f>Data!I1294</f>
        <v/>
      </c>
      <c r="G1310" s="78" t="str">
        <f>Data!J1294</f>
        <v/>
      </c>
      <c r="H1310" s="78" t="str">
        <f>Data!K1294</f>
        <v/>
      </c>
    </row>
    <row r="1311" spans="3:8">
      <c r="C1311" s="75" t="str">
        <f>Data!F1295</f>
        <v/>
      </c>
      <c r="D1311" s="60" t="str">
        <f>Data!G1295</f>
        <v/>
      </c>
      <c r="F1311" s="75" t="str">
        <f>Data!I1295</f>
        <v/>
      </c>
      <c r="G1311" s="78" t="str">
        <f>Data!J1295</f>
        <v/>
      </c>
      <c r="H1311" s="78" t="str">
        <f>Data!K1295</f>
        <v/>
      </c>
    </row>
    <row r="1312" spans="3:8">
      <c r="C1312" s="75" t="str">
        <f>Data!F1296</f>
        <v/>
      </c>
      <c r="D1312" s="60" t="str">
        <f>Data!G1296</f>
        <v/>
      </c>
      <c r="F1312" s="75" t="str">
        <f>Data!I1296</f>
        <v/>
      </c>
      <c r="G1312" s="78" t="str">
        <f>Data!J1296</f>
        <v/>
      </c>
      <c r="H1312" s="78" t="str">
        <f>Data!K1296</f>
        <v/>
      </c>
    </row>
    <row r="1313" spans="3:8">
      <c r="C1313" s="75" t="str">
        <f>Data!F1297</f>
        <v/>
      </c>
      <c r="D1313" s="60" t="str">
        <f>Data!G1297</f>
        <v/>
      </c>
      <c r="F1313" s="75" t="str">
        <f>Data!I1297</f>
        <v/>
      </c>
      <c r="G1313" s="78" t="str">
        <f>Data!J1297</f>
        <v/>
      </c>
      <c r="H1313" s="78" t="str">
        <f>Data!K1297</f>
        <v/>
      </c>
    </row>
    <row r="1314" spans="3:8">
      <c r="C1314" s="75" t="str">
        <f>Data!F1298</f>
        <v/>
      </c>
      <c r="D1314" s="60" t="str">
        <f>Data!G1298</f>
        <v/>
      </c>
      <c r="F1314" s="75" t="str">
        <f>Data!I1298</f>
        <v/>
      </c>
      <c r="G1314" s="78" t="str">
        <f>Data!J1298</f>
        <v/>
      </c>
      <c r="H1314" s="78" t="str">
        <f>Data!K1298</f>
        <v/>
      </c>
    </row>
    <row r="1315" spans="3:8">
      <c r="C1315" s="75" t="str">
        <f>Data!F1299</f>
        <v/>
      </c>
      <c r="D1315" s="60" t="str">
        <f>Data!G1299</f>
        <v/>
      </c>
      <c r="F1315" s="75" t="str">
        <f>Data!I1299</f>
        <v/>
      </c>
      <c r="G1315" s="78" t="str">
        <f>Data!J1299</f>
        <v/>
      </c>
      <c r="H1315" s="78" t="str">
        <f>Data!K1299</f>
        <v/>
      </c>
    </row>
    <row r="1316" spans="3:8">
      <c r="C1316" s="75" t="str">
        <f>Data!F1300</f>
        <v/>
      </c>
      <c r="D1316" s="60" t="str">
        <f>Data!G1300</f>
        <v/>
      </c>
      <c r="F1316" s="75" t="str">
        <f>Data!I1300</f>
        <v/>
      </c>
      <c r="G1316" s="78" t="str">
        <f>Data!J1300</f>
        <v/>
      </c>
      <c r="H1316" s="78" t="str">
        <f>Data!K1300</f>
        <v/>
      </c>
    </row>
    <row r="1317" spans="3:8">
      <c r="C1317" s="75" t="str">
        <f>Data!F1301</f>
        <v/>
      </c>
      <c r="D1317" s="60" t="str">
        <f>Data!G1301</f>
        <v/>
      </c>
      <c r="F1317" s="75" t="str">
        <f>Data!I1301</f>
        <v/>
      </c>
      <c r="G1317" s="78" t="str">
        <f>Data!J1301</f>
        <v/>
      </c>
      <c r="H1317" s="78" t="str">
        <f>Data!K1301</f>
        <v/>
      </c>
    </row>
    <row r="1318" spans="3:8">
      <c r="C1318" s="75" t="str">
        <f>Data!F1302</f>
        <v/>
      </c>
      <c r="D1318" s="60" t="str">
        <f>Data!G1302</f>
        <v/>
      </c>
      <c r="F1318" s="75" t="str">
        <f>Data!I1302</f>
        <v/>
      </c>
      <c r="G1318" s="78" t="str">
        <f>Data!J1302</f>
        <v/>
      </c>
      <c r="H1318" s="78" t="str">
        <f>Data!K1302</f>
        <v/>
      </c>
    </row>
    <row r="1319" spans="3:8">
      <c r="C1319" s="75" t="str">
        <f>Data!F1303</f>
        <v/>
      </c>
      <c r="D1319" s="60" t="str">
        <f>Data!G1303</f>
        <v/>
      </c>
      <c r="F1319" s="75" t="str">
        <f>Data!I1303</f>
        <v/>
      </c>
      <c r="G1319" s="78" t="str">
        <f>Data!J1303</f>
        <v/>
      </c>
      <c r="H1319" s="78" t="str">
        <f>Data!K1303</f>
        <v/>
      </c>
    </row>
    <row r="1320" spans="3:8">
      <c r="C1320" s="75" t="str">
        <f>Data!F1304</f>
        <v/>
      </c>
      <c r="D1320" s="60" t="str">
        <f>Data!G1304</f>
        <v/>
      </c>
      <c r="F1320" s="75" t="str">
        <f>Data!I1304</f>
        <v/>
      </c>
      <c r="G1320" s="78" t="str">
        <f>Data!J1304</f>
        <v/>
      </c>
      <c r="H1320" s="78" t="str">
        <f>Data!K1304</f>
        <v/>
      </c>
    </row>
    <row r="1321" spans="3:8">
      <c r="C1321" s="75" t="str">
        <f>Data!F1305</f>
        <v/>
      </c>
      <c r="D1321" s="60" t="str">
        <f>Data!G1305</f>
        <v/>
      </c>
      <c r="F1321" s="75" t="str">
        <f>Data!I1305</f>
        <v/>
      </c>
      <c r="G1321" s="78" t="str">
        <f>Data!J1305</f>
        <v/>
      </c>
      <c r="H1321" s="78" t="str">
        <f>Data!K1305</f>
        <v/>
      </c>
    </row>
    <row r="1322" spans="3:8">
      <c r="C1322" s="75" t="str">
        <f>Data!F1306</f>
        <v/>
      </c>
      <c r="D1322" s="60" t="str">
        <f>Data!G1306</f>
        <v/>
      </c>
      <c r="F1322" s="75" t="str">
        <f>Data!I1306</f>
        <v/>
      </c>
      <c r="G1322" s="78" t="str">
        <f>Data!J1306</f>
        <v/>
      </c>
      <c r="H1322" s="78" t="str">
        <f>Data!K1306</f>
        <v/>
      </c>
    </row>
    <row r="1323" spans="3:8">
      <c r="C1323" s="75" t="str">
        <f>Data!F1307</f>
        <v/>
      </c>
      <c r="D1323" s="60" t="str">
        <f>Data!G1307</f>
        <v/>
      </c>
      <c r="F1323" s="75" t="str">
        <f>Data!I1307</f>
        <v/>
      </c>
      <c r="G1323" s="78" t="str">
        <f>Data!J1307</f>
        <v/>
      </c>
      <c r="H1323" s="78" t="str">
        <f>Data!K1307</f>
        <v/>
      </c>
    </row>
    <row r="1324" spans="3:8">
      <c r="C1324" s="75" t="str">
        <f>Data!F1308</f>
        <v/>
      </c>
      <c r="D1324" s="60" t="str">
        <f>Data!G1308</f>
        <v/>
      </c>
      <c r="F1324" s="75" t="str">
        <f>Data!I1308</f>
        <v/>
      </c>
      <c r="G1324" s="78" t="str">
        <f>Data!J1308</f>
        <v/>
      </c>
      <c r="H1324" s="78" t="str">
        <f>Data!K1308</f>
        <v/>
      </c>
    </row>
    <row r="1325" spans="3:8">
      <c r="C1325" s="75" t="str">
        <f>Data!F1309</f>
        <v/>
      </c>
      <c r="D1325" s="60" t="str">
        <f>Data!G1309</f>
        <v/>
      </c>
      <c r="F1325" s="75" t="str">
        <f>Data!I1309</f>
        <v/>
      </c>
      <c r="G1325" s="78" t="str">
        <f>Data!J1309</f>
        <v/>
      </c>
      <c r="H1325" s="78" t="str">
        <f>Data!K1309</f>
        <v/>
      </c>
    </row>
    <row r="1326" spans="3:8">
      <c r="C1326" s="75" t="str">
        <f>Data!F1310</f>
        <v/>
      </c>
      <c r="D1326" s="60" t="str">
        <f>Data!G1310</f>
        <v/>
      </c>
      <c r="F1326" s="75" t="str">
        <f>Data!I1310</f>
        <v/>
      </c>
      <c r="G1326" s="78" t="str">
        <f>Data!J1310</f>
        <v/>
      </c>
      <c r="H1326" s="78" t="str">
        <f>Data!K1310</f>
        <v/>
      </c>
    </row>
    <row r="1327" spans="3:8">
      <c r="C1327" s="75" t="str">
        <f>Data!F1311</f>
        <v/>
      </c>
      <c r="D1327" s="60" t="str">
        <f>Data!G1311</f>
        <v/>
      </c>
      <c r="F1327" s="75" t="str">
        <f>Data!I1311</f>
        <v/>
      </c>
      <c r="G1327" s="78" t="str">
        <f>Data!J1311</f>
        <v/>
      </c>
      <c r="H1327" s="78" t="str">
        <f>Data!K1311</f>
        <v/>
      </c>
    </row>
    <row r="1328" spans="3:8">
      <c r="C1328" s="75" t="str">
        <f>Data!F1312</f>
        <v/>
      </c>
      <c r="D1328" s="60" t="str">
        <f>Data!G1312</f>
        <v/>
      </c>
      <c r="F1328" s="75" t="str">
        <f>Data!I1312</f>
        <v/>
      </c>
      <c r="G1328" s="78" t="str">
        <f>Data!J1312</f>
        <v/>
      </c>
      <c r="H1328" s="78" t="str">
        <f>Data!K1312</f>
        <v/>
      </c>
    </row>
    <row r="1329" spans="3:8">
      <c r="C1329" s="75" t="str">
        <f>Data!F1313</f>
        <v/>
      </c>
      <c r="D1329" s="60" t="str">
        <f>Data!G1313</f>
        <v/>
      </c>
      <c r="F1329" s="75" t="str">
        <f>Data!I1313</f>
        <v/>
      </c>
      <c r="G1329" s="78" t="str">
        <f>Data!J1313</f>
        <v/>
      </c>
      <c r="H1329" s="78" t="str">
        <f>Data!K1313</f>
        <v/>
      </c>
    </row>
    <row r="1330" spans="3:8">
      <c r="C1330" s="75" t="str">
        <f>Data!F1314</f>
        <v/>
      </c>
      <c r="D1330" s="60" t="str">
        <f>Data!G1314</f>
        <v/>
      </c>
      <c r="F1330" s="75" t="str">
        <f>Data!I1314</f>
        <v/>
      </c>
      <c r="G1330" s="78" t="str">
        <f>Data!J1314</f>
        <v/>
      </c>
      <c r="H1330" s="78" t="str">
        <f>Data!K1314</f>
        <v/>
      </c>
    </row>
    <row r="1331" spans="3:8">
      <c r="C1331" s="75" t="str">
        <f>Data!F1315</f>
        <v/>
      </c>
      <c r="D1331" s="60" t="str">
        <f>Data!G1315</f>
        <v/>
      </c>
      <c r="F1331" s="75" t="str">
        <f>Data!I1315</f>
        <v/>
      </c>
      <c r="G1331" s="78" t="str">
        <f>Data!J1315</f>
        <v/>
      </c>
      <c r="H1331" s="78" t="str">
        <f>Data!K1315</f>
        <v/>
      </c>
    </row>
    <row r="1332" spans="3:8">
      <c r="C1332" s="75" t="str">
        <f>Data!F1316</f>
        <v/>
      </c>
      <c r="D1332" s="60" t="str">
        <f>Data!G1316</f>
        <v/>
      </c>
      <c r="F1332" s="75" t="str">
        <f>Data!I1316</f>
        <v/>
      </c>
      <c r="G1332" s="78" t="str">
        <f>Data!J1316</f>
        <v/>
      </c>
      <c r="H1332" s="78" t="str">
        <f>Data!K1316</f>
        <v/>
      </c>
    </row>
    <row r="1333" spans="3:8">
      <c r="C1333" s="75" t="str">
        <f>Data!F1317</f>
        <v/>
      </c>
      <c r="D1333" s="60" t="str">
        <f>Data!G1317</f>
        <v/>
      </c>
      <c r="F1333" s="75" t="str">
        <f>Data!I1317</f>
        <v/>
      </c>
      <c r="G1333" s="78" t="str">
        <f>Data!J1317</f>
        <v/>
      </c>
      <c r="H1333" s="78" t="str">
        <f>Data!K1317</f>
        <v/>
      </c>
    </row>
    <row r="1334" spans="3:8">
      <c r="C1334" s="75" t="str">
        <f>Data!F1318</f>
        <v/>
      </c>
      <c r="D1334" s="60" t="str">
        <f>Data!G1318</f>
        <v/>
      </c>
      <c r="F1334" s="75" t="str">
        <f>Data!I1318</f>
        <v/>
      </c>
      <c r="G1334" s="78" t="str">
        <f>Data!J1318</f>
        <v/>
      </c>
      <c r="H1334" s="78" t="str">
        <f>Data!K1318</f>
        <v/>
      </c>
    </row>
    <row r="1335" spans="3:8">
      <c r="C1335" s="75" t="str">
        <f>Data!F1319</f>
        <v/>
      </c>
      <c r="D1335" s="60" t="str">
        <f>Data!G1319</f>
        <v/>
      </c>
      <c r="F1335" s="75" t="str">
        <f>Data!I1319</f>
        <v/>
      </c>
      <c r="G1335" s="78" t="str">
        <f>Data!J1319</f>
        <v/>
      </c>
      <c r="H1335" s="78" t="str">
        <f>Data!K1319</f>
        <v/>
      </c>
    </row>
    <row r="1336" spans="3:8">
      <c r="C1336" s="75" t="str">
        <f>Data!F1320</f>
        <v/>
      </c>
      <c r="D1336" s="60" t="str">
        <f>Data!G1320</f>
        <v/>
      </c>
      <c r="F1336" s="75" t="str">
        <f>Data!I1320</f>
        <v/>
      </c>
      <c r="G1336" s="78" t="str">
        <f>Data!J1320</f>
        <v/>
      </c>
      <c r="H1336" s="78" t="str">
        <f>Data!K1320</f>
        <v/>
      </c>
    </row>
    <row r="1337" spans="3:8">
      <c r="C1337" s="75" t="str">
        <f>Data!F1321</f>
        <v/>
      </c>
      <c r="D1337" s="60" t="str">
        <f>Data!G1321</f>
        <v/>
      </c>
      <c r="F1337" s="75" t="str">
        <f>Data!I1321</f>
        <v/>
      </c>
      <c r="G1337" s="78" t="str">
        <f>Data!J1321</f>
        <v/>
      </c>
      <c r="H1337" s="78" t="str">
        <f>Data!K1321</f>
        <v/>
      </c>
    </row>
    <row r="1338" spans="3:8">
      <c r="C1338" s="75" t="str">
        <f>Data!F1322</f>
        <v/>
      </c>
      <c r="D1338" s="60" t="str">
        <f>Data!G1322</f>
        <v/>
      </c>
      <c r="F1338" s="75" t="str">
        <f>Data!I1322</f>
        <v/>
      </c>
      <c r="G1338" s="78" t="str">
        <f>Data!J1322</f>
        <v/>
      </c>
      <c r="H1338" s="78" t="str">
        <f>Data!K1322</f>
        <v/>
      </c>
    </row>
    <row r="1339" spans="3:8">
      <c r="C1339" s="75" t="str">
        <f>Data!F1323</f>
        <v/>
      </c>
      <c r="D1339" s="60" t="str">
        <f>Data!G1323</f>
        <v/>
      </c>
      <c r="F1339" s="75" t="str">
        <f>Data!I1323</f>
        <v/>
      </c>
      <c r="G1339" s="78" t="str">
        <f>Data!J1323</f>
        <v/>
      </c>
      <c r="H1339" s="78" t="str">
        <f>Data!K1323</f>
        <v/>
      </c>
    </row>
    <row r="1340" spans="3:8">
      <c r="C1340" s="75" t="str">
        <f>Data!F1324</f>
        <v/>
      </c>
      <c r="D1340" s="60" t="str">
        <f>Data!G1324</f>
        <v/>
      </c>
      <c r="F1340" s="75" t="str">
        <f>Data!I1324</f>
        <v/>
      </c>
      <c r="G1340" s="78" t="str">
        <f>Data!J1324</f>
        <v/>
      </c>
      <c r="H1340" s="78" t="str">
        <f>Data!K1324</f>
        <v/>
      </c>
    </row>
    <row r="1341" spans="3:8">
      <c r="C1341" s="75" t="str">
        <f>Data!F1325</f>
        <v/>
      </c>
      <c r="D1341" s="60" t="str">
        <f>Data!G1325</f>
        <v/>
      </c>
      <c r="F1341" s="75" t="str">
        <f>Data!I1325</f>
        <v/>
      </c>
      <c r="G1341" s="78" t="str">
        <f>Data!J1325</f>
        <v/>
      </c>
      <c r="H1341" s="78" t="str">
        <f>Data!K1325</f>
        <v/>
      </c>
    </row>
    <row r="1342" spans="3:8">
      <c r="C1342" s="75" t="str">
        <f>Data!F1326</f>
        <v/>
      </c>
      <c r="D1342" s="60" t="str">
        <f>Data!G1326</f>
        <v/>
      </c>
      <c r="F1342" s="75" t="str">
        <f>Data!I1326</f>
        <v/>
      </c>
      <c r="G1342" s="78" t="str">
        <f>Data!J1326</f>
        <v/>
      </c>
      <c r="H1342" s="78" t="str">
        <f>Data!K1326</f>
        <v/>
      </c>
    </row>
    <row r="1343" spans="3:8">
      <c r="C1343" s="75" t="str">
        <f>Data!F1327</f>
        <v/>
      </c>
      <c r="D1343" s="60" t="str">
        <f>Data!G1327</f>
        <v/>
      </c>
      <c r="F1343" s="75" t="str">
        <f>Data!I1327</f>
        <v/>
      </c>
      <c r="G1343" s="78" t="str">
        <f>Data!J1327</f>
        <v/>
      </c>
      <c r="H1343" s="78" t="str">
        <f>Data!K1327</f>
        <v/>
      </c>
    </row>
    <row r="1344" spans="3:8">
      <c r="C1344" s="75" t="str">
        <f>Data!F1328</f>
        <v/>
      </c>
      <c r="D1344" s="60" t="str">
        <f>Data!G1328</f>
        <v/>
      </c>
      <c r="F1344" s="75" t="str">
        <f>Data!I1328</f>
        <v/>
      </c>
      <c r="G1344" s="78" t="str">
        <f>Data!J1328</f>
        <v/>
      </c>
      <c r="H1344" s="78" t="str">
        <f>Data!K1328</f>
        <v/>
      </c>
    </row>
    <row r="1345" spans="3:8">
      <c r="C1345" s="75" t="str">
        <f>Data!F1329</f>
        <v/>
      </c>
      <c r="D1345" s="60" t="str">
        <f>Data!G1329</f>
        <v/>
      </c>
      <c r="F1345" s="75" t="str">
        <f>Data!I1329</f>
        <v/>
      </c>
      <c r="G1345" s="78" t="str">
        <f>Data!J1329</f>
        <v/>
      </c>
      <c r="H1345" s="78" t="str">
        <f>Data!K1329</f>
        <v/>
      </c>
    </row>
    <row r="1346" spans="3:8">
      <c r="C1346" s="75" t="str">
        <f>Data!F1330</f>
        <v/>
      </c>
      <c r="D1346" s="60" t="str">
        <f>Data!G1330</f>
        <v/>
      </c>
      <c r="F1346" s="75" t="str">
        <f>Data!I1330</f>
        <v/>
      </c>
      <c r="G1346" s="78" t="str">
        <f>Data!J1330</f>
        <v/>
      </c>
      <c r="H1346" s="78" t="str">
        <f>Data!K1330</f>
        <v/>
      </c>
    </row>
    <row r="1347" spans="3:8">
      <c r="C1347" s="75" t="str">
        <f>Data!F1331</f>
        <v/>
      </c>
      <c r="D1347" s="60" t="str">
        <f>Data!G1331</f>
        <v/>
      </c>
      <c r="F1347" s="75" t="str">
        <f>Data!I1331</f>
        <v/>
      </c>
      <c r="G1347" s="78" t="str">
        <f>Data!J1331</f>
        <v/>
      </c>
      <c r="H1347" s="78" t="str">
        <f>Data!K1331</f>
        <v/>
      </c>
    </row>
    <row r="1348" spans="3:8">
      <c r="C1348" s="75" t="str">
        <f>Data!F1332</f>
        <v/>
      </c>
      <c r="D1348" s="60" t="str">
        <f>Data!G1332</f>
        <v/>
      </c>
      <c r="F1348" s="75" t="str">
        <f>Data!I1332</f>
        <v/>
      </c>
      <c r="G1348" s="78" t="str">
        <f>Data!J1332</f>
        <v/>
      </c>
      <c r="H1348" s="78" t="str">
        <f>Data!K1332</f>
        <v/>
      </c>
    </row>
    <row r="1349" spans="3:8">
      <c r="C1349" s="75" t="str">
        <f>Data!F1333</f>
        <v/>
      </c>
      <c r="D1349" s="60" t="str">
        <f>Data!G1333</f>
        <v/>
      </c>
      <c r="F1349" s="75" t="str">
        <f>Data!I1333</f>
        <v/>
      </c>
      <c r="G1349" s="78" t="str">
        <f>Data!J1333</f>
        <v/>
      </c>
      <c r="H1349" s="78" t="str">
        <f>Data!K1333</f>
        <v/>
      </c>
    </row>
    <row r="1350" spans="3:8">
      <c r="C1350" s="75" t="str">
        <f>Data!F1334</f>
        <v/>
      </c>
      <c r="D1350" s="60" t="str">
        <f>Data!G1334</f>
        <v/>
      </c>
      <c r="F1350" s="75" t="str">
        <f>Data!I1334</f>
        <v/>
      </c>
      <c r="G1350" s="78" t="str">
        <f>Data!J1334</f>
        <v/>
      </c>
      <c r="H1350" s="78" t="str">
        <f>Data!K1334</f>
        <v/>
      </c>
    </row>
    <row r="1351" spans="3:8">
      <c r="C1351" s="75" t="str">
        <f>Data!F1335</f>
        <v/>
      </c>
      <c r="D1351" s="60" t="str">
        <f>Data!G1335</f>
        <v/>
      </c>
      <c r="F1351" s="75" t="str">
        <f>Data!I1335</f>
        <v/>
      </c>
      <c r="G1351" s="78" t="str">
        <f>Data!J1335</f>
        <v/>
      </c>
      <c r="H1351" s="78" t="str">
        <f>Data!K1335</f>
        <v/>
      </c>
    </row>
    <row r="1352" spans="3:8">
      <c r="C1352" s="75" t="str">
        <f>Data!F1336</f>
        <v/>
      </c>
      <c r="D1352" s="60" t="str">
        <f>Data!G1336</f>
        <v/>
      </c>
      <c r="F1352" s="75" t="str">
        <f>Data!I1336</f>
        <v/>
      </c>
      <c r="G1352" s="78" t="str">
        <f>Data!J1336</f>
        <v/>
      </c>
      <c r="H1352" s="78" t="str">
        <f>Data!K1336</f>
        <v/>
      </c>
    </row>
    <row r="1353" spans="3:8">
      <c r="C1353" s="75" t="str">
        <f>Data!F1337</f>
        <v/>
      </c>
      <c r="D1353" s="60" t="str">
        <f>Data!G1337</f>
        <v/>
      </c>
      <c r="F1353" s="75" t="str">
        <f>Data!I1337</f>
        <v/>
      </c>
      <c r="G1353" s="78" t="str">
        <f>Data!J1337</f>
        <v/>
      </c>
      <c r="H1353" s="78" t="str">
        <f>Data!K1337</f>
        <v/>
      </c>
    </row>
    <row r="1354" spans="3:8">
      <c r="C1354" s="75" t="str">
        <f>Data!F1338</f>
        <v/>
      </c>
      <c r="D1354" s="60" t="str">
        <f>Data!G1338</f>
        <v/>
      </c>
      <c r="F1354" s="75" t="str">
        <f>Data!I1338</f>
        <v/>
      </c>
      <c r="G1354" s="78" t="str">
        <f>Data!J1338</f>
        <v/>
      </c>
      <c r="H1354" s="78" t="str">
        <f>Data!K1338</f>
        <v/>
      </c>
    </row>
    <row r="1355" spans="3:8">
      <c r="C1355" s="75" t="str">
        <f>Data!F1339</f>
        <v/>
      </c>
      <c r="D1355" s="60" t="str">
        <f>Data!G1339</f>
        <v/>
      </c>
      <c r="F1355" s="75" t="str">
        <f>Data!I1339</f>
        <v/>
      </c>
      <c r="G1355" s="78" t="str">
        <f>Data!J1339</f>
        <v/>
      </c>
      <c r="H1355" s="78" t="str">
        <f>Data!K1339</f>
        <v/>
      </c>
    </row>
    <row r="1356" spans="3:8">
      <c r="C1356" s="75" t="str">
        <f>Data!F1340</f>
        <v/>
      </c>
      <c r="D1356" s="60" t="str">
        <f>Data!G1340</f>
        <v/>
      </c>
      <c r="F1356" s="75" t="str">
        <f>Data!I1340</f>
        <v/>
      </c>
      <c r="G1356" s="78" t="str">
        <f>Data!J1340</f>
        <v/>
      </c>
      <c r="H1356" s="78" t="str">
        <f>Data!K1340</f>
        <v/>
      </c>
    </row>
    <row r="1357" spans="3:8">
      <c r="C1357" s="75" t="str">
        <f>Data!F1341</f>
        <v/>
      </c>
      <c r="D1357" s="60" t="str">
        <f>Data!G1341</f>
        <v/>
      </c>
      <c r="F1357" s="75" t="str">
        <f>Data!I1341</f>
        <v/>
      </c>
      <c r="G1357" s="78" t="str">
        <f>Data!J1341</f>
        <v/>
      </c>
      <c r="H1357" s="78" t="str">
        <f>Data!K1341</f>
        <v/>
      </c>
    </row>
    <row r="1358" spans="3:8">
      <c r="C1358" s="75" t="str">
        <f>Data!F1342</f>
        <v/>
      </c>
      <c r="D1358" s="60" t="str">
        <f>Data!G1342</f>
        <v/>
      </c>
      <c r="F1358" s="75" t="str">
        <f>Data!I1342</f>
        <v/>
      </c>
      <c r="G1358" s="78" t="str">
        <f>Data!J1342</f>
        <v/>
      </c>
      <c r="H1358" s="78" t="str">
        <f>Data!K1342</f>
        <v/>
      </c>
    </row>
    <row r="1359" spans="3:8">
      <c r="C1359" s="75" t="str">
        <f>Data!F1343</f>
        <v/>
      </c>
      <c r="D1359" s="60" t="str">
        <f>Data!G1343</f>
        <v/>
      </c>
      <c r="F1359" s="75" t="str">
        <f>Data!I1343</f>
        <v/>
      </c>
      <c r="G1359" s="78" t="str">
        <f>Data!J1343</f>
        <v/>
      </c>
      <c r="H1359" s="78" t="str">
        <f>Data!K1343</f>
        <v/>
      </c>
    </row>
    <row r="1360" spans="3:8">
      <c r="C1360" s="75" t="str">
        <f>Data!F1344</f>
        <v/>
      </c>
      <c r="D1360" s="60" t="str">
        <f>Data!G1344</f>
        <v/>
      </c>
      <c r="F1360" s="75" t="str">
        <f>Data!I1344</f>
        <v/>
      </c>
      <c r="G1360" s="78" t="str">
        <f>Data!J1344</f>
        <v/>
      </c>
      <c r="H1360" s="78" t="str">
        <f>Data!K1344</f>
        <v/>
      </c>
    </row>
    <row r="1361" spans="3:8">
      <c r="C1361" s="75" t="str">
        <f>Data!F1345</f>
        <v/>
      </c>
      <c r="D1361" s="60" t="str">
        <f>Data!G1345</f>
        <v/>
      </c>
      <c r="F1361" s="75" t="str">
        <f>Data!I1345</f>
        <v/>
      </c>
      <c r="G1361" s="78" t="str">
        <f>Data!J1345</f>
        <v/>
      </c>
      <c r="H1361" s="78" t="str">
        <f>Data!K1345</f>
        <v/>
      </c>
    </row>
    <row r="1362" spans="3:8">
      <c r="C1362" s="75" t="str">
        <f>Data!F1346</f>
        <v/>
      </c>
      <c r="D1362" s="60" t="str">
        <f>Data!G1346</f>
        <v/>
      </c>
      <c r="F1362" s="75" t="str">
        <f>Data!I1346</f>
        <v/>
      </c>
      <c r="G1362" s="78" t="str">
        <f>Data!J1346</f>
        <v/>
      </c>
      <c r="H1362" s="78" t="str">
        <f>Data!K1346</f>
        <v/>
      </c>
    </row>
    <row r="1363" spans="3:8">
      <c r="C1363" s="75" t="str">
        <f>Data!F1347</f>
        <v/>
      </c>
      <c r="D1363" s="60" t="str">
        <f>Data!G1347</f>
        <v/>
      </c>
      <c r="F1363" s="75" t="str">
        <f>Data!I1347</f>
        <v/>
      </c>
      <c r="G1363" s="78" t="str">
        <f>Data!J1347</f>
        <v/>
      </c>
      <c r="H1363" s="78" t="str">
        <f>Data!K1347</f>
        <v/>
      </c>
    </row>
    <row r="1364" spans="3:8">
      <c r="C1364" s="75" t="str">
        <f>Data!F1348</f>
        <v/>
      </c>
      <c r="D1364" s="60" t="str">
        <f>Data!G1348</f>
        <v/>
      </c>
      <c r="F1364" s="75" t="str">
        <f>Data!I1348</f>
        <v/>
      </c>
      <c r="G1364" s="78" t="str">
        <f>Data!J1348</f>
        <v/>
      </c>
      <c r="H1364" s="78" t="str">
        <f>Data!K1348</f>
        <v/>
      </c>
    </row>
    <row r="1365" spans="3:8">
      <c r="C1365" s="75" t="str">
        <f>Data!F1349</f>
        <v/>
      </c>
      <c r="D1365" s="60" t="str">
        <f>Data!G1349</f>
        <v/>
      </c>
      <c r="F1365" s="75" t="str">
        <f>Data!I1349</f>
        <v/>
      </c>
      <c r="G1365" s="78" t="str">
        <f>Data!J1349</f>
        <v/>
      </c>
      <c r="H1365" s="78" t="str">
        <f>Data!K1349</f>
        <v/>
      </c>
    </row>
    <row r="1366" spans="3:8">
      <c r="C1366" s="75" t="str">
        <f>Data!F1350</f>
        <v/>
      </c>
      <c r="D1366" s="60" t="str">
        <f>Data!G1350</f>
        <v/>
      </c>
      <c r="F1366" s="75" t="str">
        <f>Data!I1350</f>
        <v/>
      </c>
      <c r="G1366" s="78" t="str">
        <f>Data!J1350</f>
        <v/>
      </c>
      <c r="H1366" s="78" t="str">
        <f>Data!K1350</f>
        <v/>
      </c>
    </row>
    <row r="1367" spans="3:8">
      <c r="C1367" s="75" t="str">
        <f>Data!F1351</f>
        <v/>
      </c>
      <c r="D1367" s="60" t="str">
        <f>Data!G1351</f>
        <v/>
      </c>
      <c r="F1367" s="75" t="str">
        <f>Data!I1351</f>
        <v/>
      </c>
      <c r="G1367" s="78" t="str">
        <f>Data!J1351</f>
        <v/>
      </c>
      <c r="H1367" s="78" t="str">
        <f>Data!K1351</f>
        <v/>
      </c>
    </row>
    <row r="1368" spans="3:8">
      <c r="C1368" s="75" t="str">
        <f>Data!F1352</f>
        <v/>
      </c>
      <c r="D1368" s="60" t="str">
        <f>Data!G1352</f>
        <v/>
      </c>
      <c r="F1368" s="75" t="str">
        <f>Data!I1352</f>
        <v/>
      </c>
      <c r="G1368" s="78" t="str">
        <f>Data!J1352</f>
        <v/>
      </c>
      <c r="H1368" s="78" t="str">
        <f>Data!K1352</f>
        <v/>
      </c>
    </row>
    <row r="1369" spans="3:8">
      <c r="C1369" s="75" t="str">
        <f>Data!F1353</f>
        <v/>
      </c>
      <c r="D1369" s="60" t="str">
        <f>Data!G1353</f>
        <v/>
      </c>
      <c r="F1369" s="75" t="str">
        <f>Data!I1353</f>
        <v/>
      </c>
      <c r="G1369" s="78" t="str">
        <f>Data!J1353</f>
        <v/>
      </c>
      <c r="H1369" s="78" t="str">
        <f>Data!K1353</f>
        <v/>
      </c>
    </row>
    <row r="1370" spans="3:8">
      <c r="C1370" s="75" t="str">
        <f>Data!F1354</f>
        <v/>
      </c>
      <c r="D1370" s="60" t="str">
        <f>Data!G1354</f>
        <v/>
      </c>
      <c r="F1370" s="75" t="str">
        <f>Data!I1354</f>
        <v/>
      </c>
      <c r="G1370" s="78" t="str">
        <f>Data!J1354</f>
        <v/>
      </c>
      <c r="H1370" s="78" t="str">
        <f>Data!K1354</f>
        <v/>
      </c>
    </row>
    <row r="1371" spans="3:8">
      <c r="C1371" s="75" t="str">
        <f>Data!F1355</f>
        <v/>
      </c>
      <c r="D1371" s="60" t="str">
        <f>Data!G1355</f>
        <v/>
      </c>
      <c r="F1371" s="75" t="str">
        <f>Data!I1355</f>
        <v/>
      </c>
      <c r="G1371" s="78" t="str">
        <f>Data!J1355</f>
        <v/>
      </c>
      <c r="H1371" s="78" t="str">
        <f>Data!K1355</f>
        <v/>
      </c>
    </row>
    <row r="1372" spans="3:8">
      <c r="C1372" s="75" t="str">
        <f>Data!F1356</f>
        <v/>
      </c>
      <c r="D1372" s="60" t="str">
        <f>Data!G1356</f>
        <v/>
      </c>
      <c r="F1372" s="75" t="str">
        <f>Data!I1356</f>
        <v/>
      </c>
      <c r="G1372" s="78" t="str">
        <f>Data!J1356</f>
        <v/>
      </c>
      <c r="H1372" s="78" t="str">
        <f>Data!K1356</f>
        <v/>
      </c>
    </row>
    <row r="1373" spans="3:8">
      <c r="C1373" s="75" t="str">
        <f>Data!F1357</f>
        <v/>
      </c>
      <c r="D1373" s="60" t="str">
        <f>Data!G1357</f>
        <v/>
      </c>
      <c r="F1373" s="75" t="str">
        <f>Data!I1357</f>
        <v/>
      </c>
      <c r="G1373" s="78" t="str">
        <f>Data!J1357</f>
        <v/>
      </c>
      <c r="H1373" s="78" t="str">
        <f>Data!K1357</f>
        <v/>
      </c>
    </row>
    <row r="1374" spans="3:8">
      <c r="C1374" s="75" t="str">
        <f>Data!F1358</f>
        <v/>
      </c>
      <c r="D1374" s="60" t="str">
        <f>Data!G1358</f>
        <v/>
      </c>
      <c r="F1374" s="75" t="str">
        <f>Data!I1358</f>
        <v/>
      </c>
      <c r="G1374" s="78" t="str">
        <f>Data!J1358</f>
        <v/>
      </c>
      <c r="H1374" s="78" t="str">
        <f>Data!K1358</f>
        <v/>
      </c>
    </row>
    <row r="1375" spans="3:8">
      <c r="C1375" s="75" t="str">
        <f>Data!F1359</f>
        <v/>
      </c>
      <c r="D1375" s="60" t="str">
        <f>Data!G1359</f>
        <v/>
      </c>
      <c r="F1375" s="75" t="str">
        <f>Data!I1359</f>
        <v/>
      </c>
      <c r="G1375" s="78" t="str">
        <f>Data!J1359</f>
        <v/>
      </c>
      <c r="H1375" s="78" t="str">
        <f>Data!K1359</f>
        <v/>
      </c>
    </row>
    <row r="1376" spans="3:8">
      <c r="C1376" s="75" t="str">
        <f>Data!F1360</f>
        <v/>
      </c>
      <c r="D1376" s="60" t="str">
        <f>Data!G1360</f>
        <v/>
      </c>
      <c r="F1376" s="75" t="str">
        <f>Data!I1360</f>
        <v/>
      </c>
      <c r="G1376" s="78" t="str">
        <f>Data!J1360</f>
        <v/>
      </c>
      <c r="H1376" s="78" t="str">
        <f>Data!K1360</f>
        <v/>
      </c>
    </row>
    <row r="1377" spans="3:8">
      <c r="C1377" s="75" t="str">
        <f>Data!F1361</f>
        <v/>
      </c>
      <c r="D1377" s="60" t="str">
        <f>Data!G1361</f>
        <v/>
      </c>
      <c r="F1377" s="75" t="str">
        <f>Data!I1361</f>
        <v/>
      </c>
      <c r="G1377" s="78" t="str">
        <f>Data!J1361</f>
        <v/>
      </c>
      <c r="H1377" s="78" t="str">
        <f>Data!K1361</f>
        <v/>
      </c>
    </row>
    <row r="1378" spans="3:8">
      <c r="C1378" s="75" t="str">
        <f>Data!F1362</f>
        <v/>
      </c>
      <c r="D1378" s="60" t="str">
        <f>Data!G1362</f>
        <v/>
      </c>
      <c r="F1378" s="75" t="str">
        <f>Data!I1362</f>
        <v/>
      </c>
      <c r="G1378" s="78" t="str">
        <f>Data!J1362</f>
        <v/>
      </c>
      <c r="H1378" s="78" t="str">
        <f>Data!K1362</f>
        <v/>
      </c>
    </row>
    <row r="1379" spans="3:8">
      <c r="C1379" s="75" t="str">
        <f>Data!F1363</f>
        <v/>
      </c>
      <c r="D1379" s="60" t="str">
        <f>Data!G1363</f>
        <v/>
      </c>
      <c r="F1379" s="75" t="str">
        <f>Data!I1363</f>
        <v/>
      </c>
      <c r="G1379" s="78" t="str">
        <f>Data!J1363</f>
        <v/>
      </c>
      <c r="H1379" s="78" t="str">
        <f>Data!K1363</f>
        <v/>
      </c>
    </row>
    <row r="1380" spans="3:8">
      <c r="C1380" s="75" t="str">
        <f>Data!F1364</f>
        <v/>
      </c>
      <c r="D1380" s="60" t="str">
        <f>Data!G1364</f>
        <v/>
      </c>
      <c r="F1380" s="75" t="str">
        <f>Data!I1364</f>
        <v/>
      </c>
      <c r="G1380" s="78" t="str">
        <f>Data!J1364</f>
        <v/>
      </c>
      <c r="H1380" s="78" t="str">
        <f>Data!K1364</f>
        <v/>
      </c>
    </row>
    <row r="1381" spans="3:8">
      <c r="C1381" s="75" t="str">
        <f>Data!F1365</f>
        <v/>
      </c>
      <c r="D1381" s="60" t="str">
        <f>Data!G1365</f>
        <v/>
      </c>
      <c r="F1381" s="75" t="str">
        <f>Data!I1365</f>
        <v/>
      </c>
      <c r="G1381" s="78" t="str">
        <f>Data!J1365</f>
        <v/>
      </c>
      <c r="H1381" s="78" t="str">
        <f>Data!K1365</f>
        <v/>
      </c>
    </row>
    <row r="1382" spans="3:8">
      <c r="C1382" s="75" t="str">
        <f>Data!F1366</f>
        <v/>
      </c>
      <c r="D1382" s="60" t="str">
        <f>Data!G1366</f>
        <v/>
      </c>
      <c r="F1382" s="75" t="str">
        <f>Data!I1366</f>
        <v/>
      </c>
      <c r="G1382" s="78" t="str">
        <f>Data!J1366</f>
        <v/>
      </c>
      <c r="H1382" s="78" t="str">
        <f>Data!K1366</f>
        <v/>
      </c>
    </row>
    <row r="1383" spans="3:8">
      <c r="C1383" s="75" t="str">
        <f>Data!F1367</f>
        <v/>
      </c>
      <c r="D1383" s="60" t="str">
        <f>Data!G1367</f>
        <v/>
      </c>
      <c r="F1383" s="75" t="str">
        <f>Data!I1367</f>
        <v/>
      </c>
      <c r="G1383" s="78" t="str">
        <f>Data!J1367</f>
        <v/>
      </c>
      <c r="H1383" s="78" t="str">
        <f>Data!K1367</f>
        <v/>
      </c>
    </row>
    <row r="1384" spans="3:8">
      <c r="C1384" s="75" t="str">
        <f>Data!F1368</f>
        <v/>
      </c>
      <c r="D1384" s="60" t="str">
        <f>Data!G1368</f>
        <v/>
      </c>
      <c r="F1384" s="75" t="str">
        <f>Data!I1368</f>
        <v/>
      </c>
      <c r="G1384" s="78" t="str">
        <f>Data!J1368</f>
        <v/>
      </c>
      <c r="H1384" s="78" t="str">
        <f>Data!K1368</f>
        <v/>
      </c>
    </row>
    <row r="1385" spans="3:8">
      <c r="C1385" s="75" t="str">
        <f>Data!F1369</f>
        <v/>
      </c>
      <c r="D1385" s="60" t="str">
        <f>Data!G1369</f>
        <v/>
      </c>
      <c r="F1385" s="75" t="str">
        <f>Data!I1369</f>
        <v/>
      </c>
      <c r="G1385" s="78" t="str">
        <f>Data!J1369</f>
        <v/>
      </c>
      <c r="H1385" s="78" t="str">
        <f>Data!K1369</f>
        <v/>
      </c>
    </row>
    <row r="1386" spans="3:8">
      <c r="C1386" s="75" t="str">
        <f>Data!F1370</f>
        <v/>
      </c>
      <c r="D1386" s="60" t="str">
        <f>Data!G1370</f>
        <v/>
      </c>
      <c r="F1386" s="75" t="str">
        <f>Data!I1370</f>
        <v/>
      </c>
      <c r="G1386" s="78" t="str">
        <f>Data!J1370</f>
        <v/>
      </c>
      <c r="H1386" s="78" t="str">
        <f>Data!K1370</f>
        <v/>
      </c>
    </row>
    <row r="1387" spans="3:8">
      <c r="C1387" s="75" t="str">
        <f>Data!F1371</f>
        <v/>
      </c>
      <c r="D1387" s="60" t="str">
        <f>Data!G1371</f>
        <v/>
      </c>
      <c r="F1387" s="75" t="str">
        <f>Data!I1371</f>
        <v/>
      </c>
      <c r="G1387" s="78" t="str">
        <f>Data!J1371</f>
        <v/>
      </c>
      <c r="H1387" s="78" t="str">
        <f>Data!K1371</f>
        <v/>
      </c>
    </row>
    <row r="1388" spans="3:8">
      <c r="C1388" s="75" t="str">
        <f>Data!F1372</f>
        <v/>
      </c>
      <c r="D1388" s="60" t="str">
        <f>Data!G1372</f>
        <v/>
      </c>
      <c r="F1388" s="75" t="str">
        <f>Data!I1372</f>
        <v/>
      </c>
      <c r="G1388" s="78" t="str">
        <f>Data!J1372</f>
        <v/>
      </c>
      <c r="H1388" s="78" t="str">
        <f>Data!K1372</f>
        <v/>
      </c>
    </row>
    <row r="1389" spans="3:8">
      <c r="C1389" s="75" t="str">
        <f>Data!F1373</f>
        <v/>
      </c>
      <c r="D1389" s="60" t="str">
        <f>Data!G1373</f>
        <v/>
      </c>
      <c r="F1389" s="75" t="str">
        <f>Data!I1373</f>
        <v/>
      </c>
      <c r="G1389" s="78" t="str">
        <f>Data!J1373</f>
        <v/>
      </c>
      <c r="H1389" s="78" t="str">
        <f>Data!K1373</f>
        <v/>
      </c>
    </row>
    <row r="1390" spans="3:8">
      <c r="C1390" s="75" t="str">
        <f>Data!F1374</f>
        <v/>
      </c>
      <c r="D1390" s="60" t="str">
        <f>Data!G1374</f>
        <v/>
      </c>
      <c r="F1390" s="75" t="str">
        <f>Data!I1374</f>
        <v/>
      </c>
      <c r="G1390" s="78" t="str">
        <f>Data!J1374</f>
        <v/>
      </c>
      <c r="H1390" s="78" t="str">
        <f>Data!K1374</f>
        <v/>
      </c>
    </row>
    <row r="1391" spans="3:8">
      <c r="C1391" s="75" t="str">
        <f>Data!F1375</f>
        <v/>
      </c>
      <c r="D1391" s="60" t="str">
        <f>Data!G1375</f>
        <v/>
      </c>
      <c r="F1391" s="75" t="str">
        <f>Data!I1375</f>
        <v/>
      </c>
      <c r="G1391" s="78" t="str">
        <f>Data!J1375</f>
        <v/>
      </c>
      <c r="H1391" s="78" t="str">
        <f>Data!K1375</f>
        <v/>
      </c>
    </row>
    <row r="1392" spans="3:8">
      <c r="C1392" s="75" t="str">
        <f>Data!F1376</f>
        <v/>
      </c>
      <c r="D1392" s="60" t="str">
        <f>Data!G1376</f>
        <v/>
      </c>
      <c r="F1392" s="75" t="str">
        <f>Data!I1376</f>
        <v/>
      </c>
      <c r="G1392" s="78" t="str">
        <f>Data!J1376</f>
        <v/>
      </c>
      <c r="H1392" s="78" t="str">
        <f>Data!K1376</f>
        <v/>
      </c>
    </row>
    <row r="1393" spans="3:8">
      <c r="C1393" s="75" t="str">
        <f>Data!F1377</f>
        <v/>
      </c>
      <c r="D1393" s="60" t="str">
        <f>Data!G1377</f>
        <v/>
      </c>
      <c r="F1393" s="75" t="str">
        <f>Data!I1377</f>
        <v/>
      </c>
      <c r="G1393" s="78" t="str">
        <f>Data!J1377</f>
        <v/>
      </c>
      <c r="H1393" s="78" t="str">
        <f>Data!K1377</f>
        <v/>
      </c>
    </row>
    <row r="1394" spans="3:8">
      <c r="C1394" s="75" t="str">
        <f>Data!F1378</f>
        <v/>
      </c>
      <c r="D1394" s="60" t="str">
        <f>Data!G1378</f>
        <v/>
      </c>
      <c r="F1394" s="75" t="str">
        <f>Data!I1378</f>
        <v/>
      </c>
      <c r="G1394" s="78" t="str">
        <f>Data!J1378</f>
        <v/>
      </c>
      <c r="H1394" s="78" t="str">
        <f>Data!K1378</f>
        <v/>
      </c>
    </row>
    <row r="1395" spans="3:8">
      <c r="C1395" s="75" t="str">
        <f>Data!F1379</f>
        <v/>
      </c>
      <c r="D1395" s="60" t="str">
        <f>Data!G1379</f>
        <v/>
      </c>
      <c r="F1395" s="75" t="str">
        <f>Data!I1379</f>
        <v/>
      </c>
      <c r="G1395" s="78" t="str">
        <f>Data!J1379</f>
        <v/>
      </c>
      <c r="H1395" s="78" t="str">
        <f>Data!K1379</f>
        <v/>
      </c>
    </row>
    <row r="1396" spans="3:8">
      <c r="C1396" s="75" t="str">
        <f>Data!F1380</f>
        <v/>
      </c>
      <c r="D1396" s="60" t="str">
        <f>Data!G1380</f>
        <v/>
      </c>
      <c r="F1396" s="75" t="str">
        <f>Data!I1380</f>
        <v/>
      </c>
      <c r="G1396" s="78" t="str">
        <f>Data!J1380</f>
        <v/>
      </c>
      <c r="H1396" s="78" t="str">
        <f>Data!K1380</f>
        <v/>
      </c>
    </row>
    <row r="1397" spans="3:8">
      <c r="C1397" s="75" t="str">
        <f>Data!F1381</f>
        <v/>
      </c>
      <c r="D1397" s="60" t="str">
        <f>Data!G1381</f>
        <v/>
      </c>
      <c r="F1397" s="75" t="str">
        <f>Data!I1381</f>
        <v/>
      </c>
      <c r="G1397" s="78" t="str">
        <f>Data!J1381</f>
        <v/>
      </c>
      <c r="H1397" s="78" t="str">
        <f>Data!K1381</f>
        <v/>
      </c>
    </row>
    <row r="1398" spans="3:8">
      <c r="C1398" s="75" t="str">
        <f>Data!F1382</f>
        <v/>
      </c>
      <c r="D1398" s="60" t="str">
        <f>Data!G1382</f>
        <v/>
      </c>
      <c r="F1398" s="75" t="str">
        <f>Data!I1382</f>
        <v/>
      </c>
      <c r="G1398" s="78" t="str">
        <f>Data!J1382</f>
        <v/>
      </c>
      <c r="H1398" s="78" t="str">
        <f>Data!K1382</f>
        <v/>
      </c>
    </row>
    <row r="1399" spans="3:8">
      <c r="C1399" s="75" t="str">
        <f>Data!F1383</f>
        <v/>
      </c>
      <c r="D1399" s="60" t="str">
        <f>Data!G1383</f>
        <v/>
      </c>
      <c r="F1399" s="75" t="str">
        <f>Data!I1383</f>
        <v/>
      </c>
      <c r="G1399" s="78" t="str">
        <f>Data!J1383</f>
        <v/>
      </c>
      <c r="H1399" s="78" t="str">
        <f>Data!K1383</f>
        <v/>
      </c>
    </row>
    <row r="1400" spans="3:8">
      <c r="C1400" s="75" t="str">
        <f>Data!F1384</f>
        <v/>
      </c>
      <c r="D1400" s="60" t="str">
        <f>Data!G1384</f>
        <v/>
      </c>
      <c r="F1400" s="75" t="str">
        <f>Data!I1384</f>
        <v/>
      </c>
      <c r="G1400" s="78" t="str">
        <f>Data!J1384</f>
        <v/>
      </c>
      <c r="H1400" s="78" t="str">
        <f>Data!K1384</f>
        <v/>
      </c>
    </row>
    <row r="1401" spans="3:8">
      <c r="C1401" s="75" t="str">
        <f>Data!F1385</f>
        <v/>
      </c>
      <c r="D1401" s="60" t="str">
        <f>Data!G1385</f>
        <v/>
      </c>
      <c r="F1401" s="75" t="str">
        <f>Data!I1385</f>
        <v/>
      </c>
      <c r="G1401" s="78" t="str">
        <f>Data!J1385</f>
        <v/>
      </c>
      <c r="H1401" s="78" t="str">
        <f>Data!K1385</f>
        <v/>
      </c>
    </row>
    <row r="1402" spans="3:8">
      <c r="C1402" s="75" t="str">
        <f>Data!F1386</f>
        <v/>
      </c>
      <c r="D1402" s="60" t="str">
        <f>Data!G1386</f>
        <v/>
      </c>
      <c r="F1402" s="75" t="str">
        <f>Data!I1386</f>
        <v/>
      </c>
      <c r="G1402" s="78" t="str">
        <f>Data!J1386</f>
        <v/>
      </c>
      <c r="H1402" s="78" t="str">
        <f>Data!K1386</f>
        <v/>
      </c>
    </row>
    <row r="1403" spans="3:8">
      <c r="C1403" s="75" t="str">
        <f>Data!F1387</f>
        <v/>
      </c>
      <c r="D1403" s="60" t="str">
        <f>Data!G1387</f>
        <v/>
      </c>
      <c r="F1403" s="75" t="str">
        <f>Data!I1387</f>
        <v/>
      </c>
      <c r="G1403" s="78" t="str">
        <f>Data!J1387</f>
        <v/>
      </c>
      <c r="H1403" s="78" t="str">
        <f>Data!K1387</f>
        <v/>
      </c>
    </row>
    <row r="1404" spans="3:8">
      <c r="C1404" s="75" t="str">
        <f>Data!F1388</f>
        <v/>
      </c>
      <c r="D1404" s="60" t="str">
        <f>Data!G1388</f>
        <v/>
      </c>
      <c r="F1404" s="75" t="str">
        <f>Data!I1388</f>
        <v/>
      </c>
      <c r="G1404" s="78" t="str">
        <f>Data!J1388</f>
        <v/>
      </c>
      <c r="H1404" s="78" t="str">
        <f>Data!K1388</f>
        <v/>
      </c>
    </row>
    <row r="1405" spans="3:8">
      <c r="C1405" s="75" t="str">
        <f>Data!F1389</f>
        <v/>
      </c>
      <c r="D1405" s="60" t="str">
        <f>Data!G1389</f>
        <v/>
      </c>
      <c r="F1405" s="75" t="str">
        <f>Data!I1389</f>
        <v/>
      </c>
      <c r="G1405" s="78" t="str">
        <f>Data!J1389</f>
        <v/>
      </c>
      <c r="H1405" s="78" t="str">
        <f>Data!K1389</f>
        <v/>
      </c>
    </row>
    <row r="1406" spans="3:8">
      <c r="C1406" s="75" t="str">
        <f>Data!F1390</f>
        <v/>
      </c>
      <c r="D1406" s="60" t="str">
        <f>Data!G1390</f>
        <v/>
      </c>
      <c r="F1406" s="75" t="str">
        <f>Data!I1390</f>
        <v/>
      </c>
      <c r="G1406" s="78" t="str">
        <f>Data!J1390</f>
        <v/>
      </c>
      <c r="H1406" s="78" t="str">
        <f>Data!K1390</f>
        <v/>
      </c>
    </row>
    <row r="1407" spans="3:8">
      <c r="C1407" s="75" t="str">
        <f>Data!F1391</f>
        <v/>
      </c>
      <c r="D1407" s="60" t="str">
        <f>Data!G1391</f>
        <v/>
      </c>
      <c r="F1407" s="75" t="str">
        <f>Data!I1391</f>
        <v/>
      </c>
      <c r="G1407" s="78" t="str">
        <f>Data!J1391</f>
        <v/>
      </c>
      <c r="H1407" s="78" t="str">
        <f>Data!K1391</f>
        <v/>
      </c>
    </row>
    <row r="1408" spans="3:8">
      <c r="C1408" s="75" t="str">
        <f>Data!F1392</f>
        <v/>
      </c>
      <c r="D1408" s="60" t="str">
        <f>Data!G1392</f>
        <v/>
      </c>
      <c r="F1408" s="75" t="str">
        <f>Data!I1392</f>
        <v/>
      </c>
      <c r="G1408" s="78" t="str">
        <f>Data!J1392</f>
        <v/>
      </c>
      <c r="H1408" s="78" t="str">
        <f>Data!K1392</f>
        <v/>
      </c>
    </row>
    <row r="1409" spans="3:8">
      <c r="C1409" s="75" t="str">
        <f>Data!F1393</f>
        <v/>
      </c>
      <c r="D1409" s="60" t="str">
        <f>Data!G1393</f>
        <v/>
      </c>
      <c r="F1409" s="75" t="str">
        <f>Data!I1393</f>
        <v/>
      </c>
      <c r="G1409" s="78" t="str">
        <f>Data!J1393</f>
        <v/>
      </c>
      <c r="H1409" s="78" t="str">
        <f>Data!K1393</f>
        <v/>
      </c>
    </row>
    <row r="1410" spans="3:8">
      <c r="C1410" s="75" t="str">
        <f>Data!F1394</f>
        <v/>
      </c>
      <c r="D1410" s="60" t="str">
        <f>Data!G1394</f>
        <v/>
      </c>
      <c r="F1410" s="75" t="str">
        <f>Data!I1394</f>
        <v/>
      </c>
      <c r="G1410" s="78" t="str">
        <f>Data!J1394</f>
        <v/>
      </c>
      <c r="H1410" s="78" t="str">
        <f>Data!K1394</f>
        <v/>
      </c>
    </row>
    <row r="1411" spans="3:8">
      <c r="C1411" s="75" t="str">
        <f>Data!F1395</f>
        <v/>
      </c>
      <c r="D1411" s="60" t="str">
        <f>Data!G1395</f>
        <v/>
      </c>
      <c r="F1411" s="75" t="str">
        <f>Data!I1395</f>
        <v/>
      </c>
      <c r="G1411" s="78" t="str">
        <f>Data!J1395</f>
        <v/>
      </c>
      <c r="H1411" s="78" t="str">
        <f>Data!K1395</f>
        <v/>
      </c>
    </row>
    <row r="1412" spans="3:8">
      <c r="C1412" s="75" t="str">
        <f>Data!F1396</f>
        <v/>
      </c>
      <c r="D1412" s="60" t="str">
        <f>Data!G1396</f>
        <v/>
      </c>
      <c r="F1412" s="75" t="str">
        <f>Data!I1396</f>
        <v/>
      </c>
      <c r="G1412" s="78" t="str">
        <f>Data!J1396</f>
        <v/>
      </c>
      <c r="H1412" s="78" t="str">
        <f>Data!K1396</f>
        <v/>
      </c>
    </row>
    <row r="1413" spans="3:8">
      <c r="C1413" s="75" t="str">
        <f>Data!F1397</f>
        <v/>
      </c>
      <c r="D1413" s="60" t="str">
        <f>Data!G1397</f>
        <v/>
      </c>
      <c r="F1413" s="75" t="str">
        <f>Data!I1397</f>
        <v/>
      </c>
      <c r="G1413" s="78" t="str">
        <f>Data!J1397</f>
        <v/>
      </c>
      <c r="H1413" s="78" t="str">
        <f>Data!K1397</f>
        <v/>
      </c>
    </row>
    <row r="1414" spans="3:8">
      <c r="C1414" s="75" t="str">
        <f>Data!F1398</f>
        <v/>
      </c>
      <c r="D1414" s="60" t="str">
        <f>Data!G1398</f>
        <v/>
      </c>
      <c r="F1414" s="75" t="str">
        <f>Data!I1398</f>
        <v/>
      </c>
      <c r="G1414" s="78" t="str">
        <f>Data!J1398</f>
        <v/>
      </c>
      <c r="H1414" s="78" t="str">
        <f>Data!K1398</f>
        <v/>
      </c>
    </row>
    <row r="1415" spans="3:8">
      <c r="C1415" s="75" t="str">
        <f>Data!F1399</f>
        <v/>
      </c>
      <c r="D1415" s="60" t="str">
        <f>Data!G1399</f>
        <v/>
      </c>
      <c r="F1415" s="75" t="str">
        <f>Data!I1399</f>
        <v/>
      </c>
      <c r="G1415" s="78" t="str">
        <f>Data!J1399</f>
        <v/>
      </c>
      <c r="H1415" s="78" t="str">
        <f>Data!K1399</f>
        <v/>
      </c>
    </row>
    <row r="1416" spans="3:8">
      <c r="C1416" s="75" t="str">
        <f>Data!F1400</f>
        <v/>
      </c>
      <c r="D1416" s="60" t="str">
        <f>Data!G1400</f>
        <v/>
      </c>
      <c r="F1416" s="75" t="str">
        <f>Data!I1400</f>
        <v/>
      </c>
      <c r="G1416" s="78" t="str">
        <f>Data!J1400</f>
        <v/>
      </c>
      <c r="H1416" s="78" t="str">
        <f>Data!K1400</f>
        <v/>
      </c>
    </row>
    <row r="1417" spans="3:8">
      <c r="C1417" s="75" t="str">
        <f>Data!F1401</f>
        <v/>
      </c>
      <c r="D1417" s="60" t="str">
        <f>Data!G1401</f>
        <v/>
      </c>
      <c r="F1417" s="75" t="str">
        <f>Data!I1401</f>
        <v/>
      </c>
      <c r="G1417" s="78" t="str">
        <f>Data!J1401</f>
        <v/>
      </c>
      <c r="H1417" s="78" t="str">
        <f>Data!K1401</f>
        <v/>
      </c>
    </row>
    <row r="1418" spans="3:8">
      <c r="C1418" s="75" t="str">
        <f>Data!F1402</f>
        <v/>
      </c>
      <c r="D1418" s="60" t="str">
        <f>Data!G1402</f>
        <v/>
      </c>
      <c r="F1418" s="75" t="str">
        <f>Data!I1402</f>
        <v/>
      </c>
      <c r="G1418" s="78" t="str">
        <f>Data!J1402</f>
        <v/>
      </c>
      <c r="H1418" s="78" t="str">
        <f>Data!K1402</f>
        <v/>
      </c>
    </row>
    <row r="1419" spans="3:8">
      <c r="C1419" s="75" t="str">
        <f>Data!F1403</f>
        <v/>
      </c>
      <c r="D1419" s="60" t="str">
        <f>Data!G1403</f>
        <v/>
      </c>
      <c r="F1419" s="75" t="str">
        <f>Data!I1403</f>
        <v/>
      </c>
      <c r="G1419" s="78" t="str">
        <f>Data!J1403</f>
        <v/>
      </c>
      <c r="H1419" s="78" t="str">
        <f>Data!K1403</f>
        <v/>
      </c>
    </row>
    <row r="1420" spans="3:8">
      <c r="C1420" s="75" t="str">
        <f>Data!F1404</f>
        <v/>
      </c>
      <c r="D1420" s="60" t="str">
        <f>Data!G1404</f>
        <v/>
      </c>
      <c r="F1420" s="75" t="str">
        <f>Data!I1404</f>
        <v/>
      </c>
      <c r="G1420" s="78" t="str">
        <f>Data!J1404</f>
        <v/>
      </c>
      <c r="H1420" s="78" t="str">
        <f>Data!K1404</f>
        <v/>
      </c>
    </row>
    <row r="1421" spans="3:8">
      <c r="C1421" s="75" t="str">
        <f>Data!F1405</f>
        <v/>
      </c>
      <c r="D1421" s="60" t="str">
        <f>Data!G1405</f>
        <v/>
      </c>
      <c r="F1421" s="75" t="str">
        <f>Data!I1405</f>
        <v/>
      </c>
      <c r="G1421" s="78" t="str">
        <f>Data!J1405</f>
        <v/>
      </c>
      <c r="H1421" s="78" t="str">
        <f>Data!K1405</f>
        <v/>
      </c>
    </row>
    <row r="1422" spans="3:8">
      <c r="C1422" s="75" t="str">
        <f>Data!F1406</f>
        <v/>
      </c>
      <c r="D1422" s="60" t="str">
        <f>Data!G1406</f>
        <v/>
      </c>
      <c r="F1422" s="75" t="str">
        <f>Data!I1406</f>
        <v/>
      </c>
      <c r="G1422" s="78" t="str">
        <f>Data!J1406</f>
        <v/>
      </c>
      <c r="H1422" s="78" t="str">
        <f>Data!K1406</f>
        <v/>
      </c>
    </row>
    <row r="1423" spans="3:8">
      <c r="C1423" s="75" t="str">
        <f>Data!F1407</f>
        <v/>
      </c>
      <c r="D1423" s="60" t="str">
        <f>Data!G1407</f>
        <v/>
      </c>
      <c r="F1423" s="75" t="str">
        <f>Data!I1407</f>
        <v/>
      </c>
      <c r="G1423" s="78" t="str">
        <f>Data!J1407</f>
        <v/>
      </c>
      <c r="H1423" s="78" t="str">
        <f>Data!K1407</f>
        <v/>
      </c>
    </row>
    <row r="1424" spans="3:8">
      <c r="C1424" s="75" t="str">
        <f>Data!F1408</f>
        <v/>
      </c>
      <c r="D1424" s="60" t="str">
        <f>Data!G1408</f>
        <v/>
      </c>
      <c r="F1424" s="75" t="str">
        <f>Data!I1408</f>
        <v/>
      </c>
      <c r="G1424" s="78" t="str">
        <f>Data!J1408</f>
        <v/>
      </c>
      <c r="H1424" s="78" t="str">
        <f>Data!K1408</f>
        <v/>
      </c>
    </row>
    <row r="1425" spans="3:8">
      <c r="C1425" s="75" t="str">
        <f>Data!F1409</f>
        <v/>
      </c>
      <c r="D1425" s="60" t="str">
        <f>Data!G1409</f>
        <v/>
      </c>
      <c r="F1425" s="75" t="str">
        <f>Data!I1409</f>
        <v/>
      </c>
      <c r="G1425" s="78" t="str">
        <f>Data!J1409</f>
        <v/>
      </c>
      <c r="H1425" s="78" t="str">
        <f>Data!K1409</f>
        <v/>
      </c>
    </row>
    <row r="1426" spans="3:8">
      <c r="C1426" s="75" t="str">
        <f>Data!F1410</f>
        <v/>
      </c>
      <c r="D1426" s="60" t="str">
        <f>Data!G1410</f>
        <v/>
      </c>
      <c r="F1426" s="75" t="str">
        <f>Data!I1410</f>
        <v/>
      </c>
      <c r="G1426" s="78" t="str">
        <f>Data!J1410</f>
        <v/>
      </c>
      <c r="H1426" s="78" t="str">
        <f>Data!K1410</f>
        <v/>
      </c>
    </row>
    <row r="1427" spans="3:8">
      <c r="C1427" s="75" t="str">
        <f>Data!F1411</f>
        <v/>
      </c>
      <c r="D1427" s="60" t="str">
        <f>Data!G1411</f>
        <v/>
      </c>
      <c r="F1427" s="75" t="str">
        <f>Data!I1411</f>
        <v/>
      </c>
      <c r="G1427" s="78" t="str">
        <f>Data!J1411</f>
        <v/>
      </c>
      <c r="H1427" s="78" t="str">
        <f>Data!K1411</f>
        <v/>
      </c>
    </row>
    <row r="1428" spans="3:8">
      <c r="C1428" s="75" t="str">
        <f>Data!F1412</f>
        <v/>
      </c>
      <c r="D1428" s="60" t="str">
        <f>Data!G1412</f>
        <v/>
      </c>
      <c r="F1428" s="75" t="str">
        <f>Data!I1412</f>
        <v/>
      </c>
      <c r="G1428" s="78" t="str">
        <f>Data!J1412</f>
        <v/>
      </c>
      <c r="H1428" s="78" t="str">
        <f>Data!K1412</f>
        <v/>
      </c>
    </row>
    <row r="1429" spans="3:8">
      <c r="C1429" s="75" t="str">
        <f>Data!F1413</f>
        <v/>
      </c>
      <c r="D1429" s="60" t="str">
        <f>Data!G1413</f>
        <v/>
      </c>
      <c r="F1429" s="75" t="str">
        <f>Data!I1413</f>
        <v/>
      </c>
      <c r="G1429" s="78" t="str">
        <f>Data!J1413</f>
        <v/>
      </c>
      <c r="H1429" s="78" t="str">
        <f>Data!K1413</f>
        <v/>
      </c>
    </row>
    <row r="1430" spans="3:8">
      <c r="C1430" s="75" t="str">
        <f>Data!F1414</f>
        <v/>
      </c>
      <c r="D1430" s="60" t="str">
        <f>Data!G1414</f>
        <v/>
      </c>
      <c r="F1430" s="75" t="str">
        <f>Data!I1414</f>
        <v/>
      </c>
      <c r="G1430" s="78" t="str">
        <f>Data!J1414</f>
        <v/>
      </c>
      <c r="H1430" s="78" t="str">
        <f>Data!K1414</f>
        <v/>
      </c>
    </row>
    <row r="1431" spans="3:8">
      <c r="C1431" s="75" t="str">
        <f>Data!F1415</f>
        <v/>
      </c>
      <c r="D1431" s="60" t="str">
        <f>Data!G1415</f>
        <v/>
      </c>
      <c r="F1431" s="75" t="str">
        <f>Data!I1415</f>
        <v/>
      </c>
      <c r="G1431" s="78" t="str">
        <f>Data!J1415</f>
        <v/>
      </c>
      <c r="H1431" s="78" t="str">
        <f>Data!K1415</f>
        <v/>
      </c>
    </row>
    <row r="1432" spans="3:8">
      <c r="C1432" s="75" t="str">
        <f>Data!F1416</f>
        <v/>
      </c>
      <c r="D1432" s="60" t="str">
        <f>Data!G1416</f>
        <v/>
      </c>
      <c r="F1432" s="75" t="str">
        <f>Data!I1416</f>
        <v/>
      </c>
      <c r="G1432" s="78" t="str">
        <f>Data!J1416</f>
        <v/>
      </c>
      <c r="H1432" s="78" t="str">
        <f>Data!K1416</f>
        <v/>
      </c>
    </row>
    <row r="1433" spans="3:8">
      <c r="C1433" s="75" t="str">
        <f>Data!F1417</f>
        <v/>
      </c>
      <c r="D1433" s="60" t="str">
        <f>Data!G1417</f>
        <v/>
      </c>
      <c r="F1433" s="75" t="str">
        <f>Data!I1417</f>
        <v/>
      </c>
      <c r="G1433" s="78" t="str">
        <f>Data!J1417</f>
        <v/>
      </c>
      <c r="H1433" s="78" t="str">
        <f>Data!K1417</f>
        <v/>
      </c>
    </row>
    <row r="1434" spans="3:8">
      <c r="C1434" s="75" t="str">
        <f>Data!F1418</f>
        <v/>
      </c>
      <c r="D1434" s="60" t="str">
        <f>Data!G1418</f>
        <v/>
      </c>
      <c r="F1434" s="75" t="str">
        <f>Data!I1418</f>
        <v/>
      </c>
      <c r="G1434" s="78" t="str">
        <f>Data!J1418</f>
        <v/>
      </c>
      <c r="H1434" s="78" t="str">
        <f>Data!K1418</f>
        <v/>
      </c>
    </row>
    <row r="1435" spans="3:8">
      <c r="C1435" s="75" t="str">
        <f>Data!F1419</f>
        <v/>
      </c>
      <c r="D1435" s="60" t="str">
        <f>Data!G1419</f>
        <v/>
      </c>
      <c r="F1435" s="75" t="str">
        <f>Data!I1419</f>
        <v/>
      </c>
      <c r="G1435" s="78" t="str">
        <f>Data!J1419</f>
        <v/>
      </c>
      <c r="H1435" s="78" t="str">
        <f>Data!K1419</f>
        <v/>
      </c>
    </row>
    <row r="1436" spans="3:8">
      <c r="C1436" s="75" t="str">
        <f>Data!F1420</f>
        <v/>
      </c>
      <c r="D1436" s="60" t="str">
        <f>Data!G1420</f>
        <v/>
      </c>
      <c r="F1436" s="75" t="str">
        <f>Data!I1420</f>
        <v/>
      </c>
      <c r="G1436" s="78" t="str">
        <f>Data!J1420</f>
        <v/>
      </c>
      <c r="H1436" s="78" t="str">
        <f>Data!K1420</f>
        <v/>
      </c>
    </row>
    <row r="1437" spans="3:8">
      <c r="C1437" s="75" t="str">
        <f>Data!F1421</f>
        <v/>
      </c>
      <c r="D1437" s="60" t="str">
        <f>Data!G1421</f>
        <v/>
      </c>
      <c r="F1437" s="75" t="str">
        <f>Data!I1421</f>
        <v/>
      </c>
      <c r="G1437" s="78" t="str">
        <f>Data!J1421</f>
        <v/>
      </c>
      <c r="H1437" s="78" t="str">
        <f>Data!K1421</f>
        <v/>
      </c>
    </row>
    <row r="1438" spans="3:8">
      <c r="C1438" s="75" t="str">
        <f>Data!F1422</f>
        <v/>
      </c>
      <c r="D1438" s="60" t="str">
        <f>Data!G1422</f>
        <v/>
      </c>
      <c r="F1438" s="75" t="str">
        <f>Data!I1422</f>
        <v/>
      </c>
      <c r="G1438" s="78" t="str">
        <f>Data!J1422</f>
        <v/>
      </c>
      <c r="H1438" s="78" t="str">
        <f>Data!K1422</f>
        <v/>
      </c>
    </row>
    <row r="1439" spans="3:8">
      <c r="C1439" s="75" t="str">
        <f>Data!F1423</f>
        <v/>
      </c>
      <c r="D1439" s="60" t="str">
        <f>Data!G1423</f>
        <v/>
      </c>
      <c r="F1439" s="75" t="str">
        <f>Data!I1423</f>
        <v/>
      </c>
      <c r="G1439" s="78" t="str">
        <f>Data!J1423</f>
        <v/>
      </c>
      <c r="H1439" s="78" t="str">
        <f>Data!K1423</f>
        <v/>
      </c>
    </row>
    <row r="1440" spans="3:8">
      <c r="C1440" s="75" t="str">
        <f>Data!F1424</f>
        <v/>
      </c>
      <c r="D1440" s="60" t="str">
        <f>Data!G1424</f>
        <v/>
      </c>
      <c r="F1440" s="75" t="str">
        <f>Data!I1424</f>
        <v/>
      </c>
      <c r="G1440" s="78" t="str">
        <f>Data!J1424</f>
        <v/>
      </c>
      <c r="H1440" s="78" t="str">
        <f>Data!K1424</f>
        <v/>
      </c>
    </row>
    <row r="1441" spans="3:8">
      <c r="C1441" s="75" t="str">
        <f>Data!F1425</f>
        <v/>
      </c>
      <c r="D1441" s="60" t="str">
        <f>Data!G1425</f>
        <v/>
      </c>
      <c r="F1441" s="75" t="str">
        <f>Data!I1425</f>
        <v/>
      </c>
      <c r="G1441" s="78" t="str">
        <f>Data!J1425</f>
        <v/>
      </c>
      <c r="H1441" s="78" t="str">
        <f>Data!K1425</f>
        <v/>
      </c>
    </row>
    <row r="1442" spans="3:8">
      <c r="C1442" s="75" t="str">
        <f>Data!F1426</f>
        <v/>
      </c>
      <c r="D1442" s="60" t="str">
        <f>Data!G1426</f>
        <v/>
      </c>
      <c r="F1442" s="75" t="str">
        <f>Data!I1426</f>
        <v/>
      </c>
      <c r="G1442" s="78" t="str">
        <f>Data!J1426</f>
        <v/>
      </c>
      <c r="H1442" s="78" t="str">
        <f>Data!K1426</f>
        <v/>
      </c>
    </row>
    <row r="1443" spans="3:8">
      <c r="C1443" s="75" t="str">
        <f>Data!F1427</f>
        <v/>
      </c>
      <c r="D1443" s="60" t="str">
        <f>Data!G1427</f>
        <v/>
      </c>
      <c r="F1443" s="75" t="str">
        <f>Data!I1427</f>
        <v/>
      </c>
      <c r="G1443" s="78" t="str">
        <f>Data!J1427</f>
        <v/>
      </c>
      <c r="H1443" s="78" t="str">
        <f>Data!K1427</f>
        <v/>
      </c>
    </row>
    <row r="1444" spans="3:8">
      <c r="C1444" s="75" t="str">
        <f>Data!F1428</f>
        <v/>
      </c>
      <c r="D1444" s="60" t="str">
        <f>Data!G1428</f>
        <v/>
      </c>
      <c r="F1444" s="75" t="str">
        <f>Data!I1428</f>
        <v/>
      </c>
      <c r="G1444" s="78" t="str">
        <f>Data!J1428</f>
        <v/>
      </c>
      <c r="H1444" s="78" t="str">
        <f>Data!K1428</f>
        <v/>
      </c>
    </row>
    <row r="1445" spans="3:8">
      <c r="C1445" s="75" t="str">
        <f>Data!F1429</f>
        <v/>
      </c>
      <c r="D1445" s="60" t="str">
        <f>Data!G1429</f>
        <v/>
      </c>
      <c r="F1445" s="75" t="str">
        <f>Data!I1429</f>
        <v/>
      </c>
      <c r="G1445" s="78" t="str">
        <f>Data!J1429</f>
        <v/>
      </c>
      <c r="H1445" s="78" t="str">
        <f>Data!K1429</f>
        <v/>
      </c>
    </row>
    <row r="1446" spans="3:8">
      <c r="C1446" s="75" t="str">
        <f>Data!F1430</f>
        <v/>
      </c>
      <c r="D1446" s="60" t="str">
        <f>Data!G1430</f>
        <v/>
      </c>
      <c r="F1446" s="75" t="str">
        <f>Data!I1430</f>
        <v/>
      </c>
      <c r="G1446" s="78" t="str">
        <f>Data!J1430</f>
        <v/>
      </c>
      <c r="H1446" s="78" t="str">
        <f>Data!K1430</f>
        <v/>
      </c>
    </row>
    <row r="1447" spans="3:8">
      <c r="C1447" s="75" t="str">
        <f>Data!F1431</f>
        <v/>
      </c>
      <c r="D1447" s="60" t="str">
        <f>Data!G1431</f>
        <v/>
      </c>
      <c r="F1447" s="75" t="str">
        <f>Data!I1431</f>
        <v/>
      </c>
      <c r="G1447" s="78" t="str">
        <f>Data!J1431</f>
        <v/>
      </c>
      <c r="H1447" s="78" t="str">
        <f>Data!K1431</f>
        <v/>
      </c>
    </row>
    <row r="1448" spans="3:8">
      <c r="C1448" s="75" t="str">
        <f>Data!F1432</f>
        <v/>
      </c>
      <c r="D1448" s="60" t="str">
        <f>Data!G1432</f>
        <v/>
      </c>
      <c r="F1448" s="75" t="str">
        <f>Data!I1432</f>
        <v/>
      </c>
      <c r="G1448" s="78" t="str">
        <f>Data!J1432</f>
        <v/>
      </c>
      <c r="H1448" s="78" t="str">
        <f>Data!K1432</f>
        <v/>
      </c>
    </row>
    <row r="1449" spans="3:8">
      <c r="C1449" s="75" t="str">
        <f>Data!F1433</f>
        <v/>
      </c>
      <c r="D1449" s="60" t="str">
        <f>Data!G1433</f>
        <v/>
      </c>
      <c r="F1449" s="75" t="str">
        <f>Data!I1433</f>
        <v/>
      </c>
      <c r="G1449" s="78" t="str">
        <f>Data!J1433</f>
        <v/>
      </c>
      <c r="H1449" s="78" t="str">
        <f>Data!K1433</f>
        <v/>
      </c>
    </row>
    <row r="1450" spans="3:8">
      <c r="C1450" s="75" t="str">
        <f>Data!F1434</f>
        <v/>
      </c>
      <c r="D1450" s="60" t="str">
        <f>Data!G1434</f>
        <v/>
      </c>
      <c r="F1450" s="75" t="str">
        <f>Data!I1434</f>
        <v/>
      </c>
      <c r="G1450" s="78" t="str">
        <f>Data!J1434</f>
        <v/>
      </c>
      <c r="H1450" s="78" t="str">
        <f>Data!K1434</f>
        <v/>
      </c>
    </row>
    <row r="1451" spans="3:8">
      <c r="C1451" s="75" t="str">
        <f>Data!F1435</f>
        <v/>
      </c>
      <c r="D1451" s="60" t="str">
        <f>Data!G1435</f>
        <v/>
      </c>
      <c r="F1451" s="75" t="str">
        <f>Data!I1435</f>
        <v/>
      </c>
      <c r="G1451" s="78" t="str">
        <f>Data!J1435</f>
        <v/>
      </c>
      <c r="H1451" s="78" t="str">
        <f>Data!K1435</f>
        <v/>
      </c>
    </row>
    <row r="1452" spans="3:8">
      <c r="C1452" s="75" t="str">
        <f>Data!F1436</f>
        <v/>
      </c>
      <c r="D1452" s="60" t="str">
        <f>Data!G1436</f>
        <v/>
      </c>
      <c r="F1452" s="75" t="str">
        <f>Data!I1436</f>
        <v/>
      </c>
      <c r="G1452" s="78" t="str">
        <f>Data!J1436</f>
        <v/>
      </c>
      <c r="H1452" s="78" t="str">
        <f>Data!K1436</f>
        <v/>
      </c>
    </row>
    <row r="1453" spans="3:8">
      <c r="C1453" s="75" t="str">
        <f>Data!F1437</f>
        <v/>
      </c>
      <c r="D1453" s="60" t="str">
        <f>Data!G1437</f>
        <v/>
      </c>
      <c r="F1453" s="75" t="str">
        <f>Data!I1437</f>
        <v/>
      </c>
      <c r="G1453" s="78" t="str">
        <f>Data!J1437</f>
        <v/>
      </c>
      <c r="H1453" s="78" t="str">
        <f>Data!K1437</f>
        <v/>
      </c>
    </row>
    <row r="1454" spans="3:8">
      <c r="C1454" s="75" t="str">
        <f>Data!F1438</f>
        <v/>
      </c>
      <c r="D1454" s="60" t="str">
        <f>Data!G1438</f>
        <v/>
      </c>
      <c r="F1454" s="75" t="str">
        <f>Data!I1438</f>
        <v/>
      </c>
      <c r="G1454" s="78" t="str">
        <f>Data!J1438</f>
        <v/>
      </c>
      <c r="H1454" s="78" t="str">
        <f>Data!K1438</f>
        <v/>
      </c>
    </row>
    <row r="1455" spans="3:8">
      <c r="C1455" s="75" t="str">
        <f>Data!F1439</f>
        <v/>
      </c>
      <c r="D1455" s="60" t="str">
        <f>Data!G1439</f>
        <v/>
      </c>
      <c r="F1455" s="75" t="str">
        <f>Data!I1439</f>
        <v/>
      </c>
      <c r="G1455" s="78" t="str">
        <f>Data!J1439</f>
        <v/>
      </c>
      <c r="H1455" s="78" t="str">
        <f>Data!K1439</f>
        <v/>
      </c>
    </row>
    <row r="1456" spans="3:8">
      <c r="C1456" s="75" t="str">
        <f>Data!F1440</f>
        <v/>
      </c>
      <c r="D1456" s="60" t="str">
        <f>Data!G1440</f>
        <v/>
      </c>
      <c r="F1456" s="75" t="str">
        <f>Data!I1440</f>
        <v/>
      </c>
      <c r="G1456" s="78" t="str">
        <f>Data!J1440</f>
        <v/>
      </c>
      <c r="H1456" s="78" t="str">
        <f>Data!K1440</f>
        <v/>
      </c>
    </row>
    <row r="1457" spans="3:8">
      <c r="C1457" s="75" t="str">
        <f>Data!F1441</f>
        <v/>
      </c>
      <c r="D1457" s="60" t="str">
        <f>Data!G1441</f>
        <v/>
      </c>
      <c r="F1457" s="75" t="str">
        <f>Data!I1441</f>
        <v/>
      </c>
      <c r="G1457" s="78" t="str">
        <f>Data!J1441</f>
        <v/>
      </c>
      <c r="H1457" s="78" t="str">
        <f>Data!K1441</f>
        <v/>
      </c>
    </row>
    <row r="1458" spans="3:8">
      <c r="C1458" s="75" t="str">
        <f>Data!F1442</f>
        <v/>
      </c>
      <c r="D1458" s="60" t="str">
        <f>Data!G1442</f>
        <v/>
      </c>
      <c r="F1458" s="75" t="str">
        <f>Data!I1442</f>
        <v/>
      </c>
      <c r="G1458" s="78" t="str">
        <f>Data!J1442</f>
        <v/>
      </c>
      <c r="H1458" s="78" t="str">
        <f>Data!K1442</f>
        <v/>
      </c>
    </row>
    <row r="1459" spans="3:8">
      <c r="C1459" s="75" t="str">
        <f>Data!F1443</f>
        <v/>
      </c>
      <c r="D1459" s="60" t="str">
        <f>Data!G1443</f>
        <v/>
      </c>
      <c r="F1459" s="75" t="str">
        <f>Data!I1443</f>
        <v/>
      </c>
      <c r="G1459" s="78" t="str">
        <f>Data!J1443</f>
        <v/>
      </c>
      <c r="H1459" s="78" t="str">
        <f>Data!K1443</f>
        <v/>
      </c>
    </row>
    <row r="1460" spans="3:8">
      <c r="C1460" s="75" t="str">
        <f>Data!F1444</f>
        <v/>
      </c>
      <c r="D1460" s="60" t="str">
        <f>Data!G1444</f>
        <v/>
      </c>
      <c r="F1460" s="75" t="str">
        <f>Data!I1444</f>
        <v/>
      </c>
      <c r="G1460" s="78" t="str">
        <f>Data!J1444</f>
        <v/>
      </c>
      <c r="H1460" s="78" t="str">
        <f>Data!K1444</f>
        <v/>
      </c>
    </row>
    <row r="1461" spans="3:8">
      <c r="C1461" s="75" t="str">
        <f>Data!F1445</f>
        <v/>
      </c>
      <c r="D1461" s="60" t="str">
        <f>Data!G1445</f>
        <v/>
      </c>
      <c r="F1461" s="75" t="str">
        <f>Data!I1445</f>
        <v/>
      </c>
      <c r="G1461" s="78" t="str">
        <f>Data!J1445</f>
        <v/>
      </c>
      <c r="H1461" s="78" t="str">
        <f>Data!K1445</f>
        <v/>
      </c>
    </row>
    <row r="1462" spans="3:8">
      <c r="C1462" s="75" t="str">
        <f>Data!F1446</f>
        <v/>
      </c>
      <c r="D1462" s="60" t="str">
        <f>Data!G1446</f>
        <v/>
      </c>
      <c r="F1462" s="75" t="str">
        <f>Data!I1446</f>
        <v/>
      </c>
      <c r="G1462" s="78" t="str">
        <f>Data!J1446</f>
        <v/>
      </c>
      <c r="H1462" s="78" t="str">
        <f>Data!K1446</f>
        <v/>
      </c>
    </row>
    <row r="1463" spans="3:8">
      <c r="C1463" s="75" t="str">
        <f>Data!F1447</f>
        <v/>
      </c>
      <c r="D1463" s="60" t="str">
        <f>Data!G1447</f>
        <v/>
      </c>
      <c r="F1463" s="75" t="str">
        <f>Data!I1447</f>
        <v/>
      </c>
      <c r="G1463" s="78" t="str">
        <f>Data!J1447</f>
        <v/>
      </c>
      <c r="H1463" s="78" t="str">
        <f>Data!K1447</f>
        <v/>
      </c>
    </row>
    <row r="1464" spans="3:8">
      <c r="C1464" s="75" t="str">
        <f>Data!F1448</f>
        <v/>
      </c>
      <c r="D1464" s="60" t="str">
        <f>Data!G1448</f>
        <v/>
      </c>
      <c r="F1464" s="75" t="str">
        <f>Data!I1448</f>
        <v/>
      </c>
      <c r="G1464" s="78" t="str">
        <f>Data!J1448</f>
        <v/>
      </c>
      <c r="H1464" s="78" t="str">
        <f>Data!K1448</f>
        <v/>
      </c>
    </row>
    <row r="1465" spans="3:8">
      <c r="C1465" s="75" t="str">
        <f>Data!F1449</f>
        <v/>
      </c>
      <c r="D1465" s="60" t="str">
        <f>Data!G1449</f>
        <v/>
      </c>
      <c r="F1465" s="75" t="str">
        <f>Data!I1449</f>
        <v/>
      </c>
      <c r="G1465" s="78" t="str">
        <f>Data!J1449</f>
        <v/>
      </c>
      <c r="H1465" s="78" t="str">
        <f>Data!K1449</f>
        <v/>
      </c>
    </row>
    <row r="1466" spans="3:8">
      <c r="C1466" s="75" t="str">
        <f>Data!F1450</f>
        <v/>
      </c>
      <c r="D1466" s="60" t="str">
        <f>Data!G1450</f>
        <v/>
      </c>
      <c r="F1466" s="75" t="str">
        <f>Data!I1450</f>
        <v/>
      </c>
      <c r="G1466" s="78" t="str">
        <f>Data!J1450</f>
        <v/>
      </c>
      <c r="H1466" s="78" t="str">
        <f>Data!K1450</f>
        <v/>
      </c>
    </row>
    <row r="1467" spans="3:8">
      <c r="C1467" s="75" t="str">
        <f>Data!F1451</f>
        <v/>
      </c>
      <c r="D1467" s="60" t="str">
        <f>Data!G1451</f>
        <v/>
      </c>
      <c r="F1467" s="75" t="str">
        <f>Data!I1451</f>
        <v/>
      </c>
      <c r="G1467" s="78" t="str">
        <f>Data!J1451</f>
        <v/>
      </c>
      <c r="H1467" s="78" t="str">
        <f>Data!K1451</f>
        <v/>
      </c>
    </row>
    <row r="1468" spans="3:8">
      <c r="C1468" s="75" t="str">
        <f>Data!F1452</f>
        <v/>
      </c>
      <c r="D1468" s="60" t="str">
        <f>Data!G1452</f>
        <v/>
      </c>
      <c r="F1468" s="75" t="str">
        <f>Data!I1452</f>
        <v/>
      </c>
      <c r="G1468" s="78" t="str">
        <f>Data!J1452</f>
        <v/>
      </c>
      <c r="H1468" s="78" t="str">
        <f>Data!K1452</f>
        <v/>
      </c>
    </row>
    <row r="1469" spans="3:8">
      <c r="C1469" s="75" t="str">
        <f>Data!F1453</f>
        <v/>
      </c>
      <c r="D1469" s="60" t="str">
        <f>Data!G1453</f>
        <v/>
      </c>
      <c r="F1469" s="75" t="str">
        <f>Data!I1453</f>
        <v/>
      </c>
      <c r="G1469" s="78" t="str">
        <f>Data!J1453</f>
        <v/>
      </c>
      <c r="H1469" s="78" t="str">
        <f>Data!K1453</f>
        <v/>
      </c>
    </row>
    <row r="1470" spans="3:8">
      <c r="C1470" s="75" t="str">
        <f>Data!F1454</f>
        <v/>
      </c>
      <c r="D1470" s="60" t="str">
        <f>Data!G1454</f>
        <v/>
      </c>
      <c r="F1470" s="75" t="str">
        <f>Data!I1454</f>
        <v/>
      </c>
      <c r="G1470" s="78" t="str">
        <f>Data!J1454</f>
        <v/>
      </c>
      <c r="H1470" s="78" t="str">
        <f>Data!K1454</f>
        <v/>
      </c>
    </row>
    <row r="1471" spans="3:8">
      <c r="C1471" s="75" t="str">
        <f>Data!F1455</f>
        <v/>
      </c>
      <c r="D1471" s="60" t="str">
        <f>Data!G1455</f>
        <v/>
      </c>
      <c r="F1471" s="75" t="str">
        <f>Data!I1455</f>
        <v/>
      </c>
      <c r="G1471" s="78" t="str">
        <f>Data!J1455</f>
        <v/>
      </c>
      <c r="H1471" s="78" t="str">
        <f>Data!K1455</f>
        <v/>
      </c>
    </row>
    <row r="1472" spans="3:8">
      <c r="C1472" s="75" t="str">
        <f>Data!F1456</f>
        <v/>
      </c>
      <c r="D1472" s="60" t="str">
        <f>Data!G1456</f>
        <v/>
      </c>
      <c r="F1472" s="75" t="str">
        <f>Data!I1456</f>
        <v/>
      </c>
      <c r="G1472" s="78" t="str">
        <f>Data!J1456</f>
        <v/>
      </c>
      <c r="H1472" s="78" t="str">
        <f>Data!K1456</f>
        <v/>
      </c>
    </row>
    <row r="1473" spans="3:8">
      <c r="C1473" s="75" t="str">
        <f>Data!F1457</f>
        <v/>
      </c>
      <c r="D1473" s="60" t="str">
        <f>Data!G1457</f>
        <v/>
      </c>
      <c r="F1473" s="75" t="str">
        <f>Data!I1457</f>
        <v/>
      </c>
      <c r="G1473" s="78" t="str">
        <f>Data!J1457</f>
        <v/>
      </c>
      <c r="H1473" s="78" t="str">
        <f>Data!K1457</f>
        <v/>
      </c>
    </row>
    <row r="1474" spans="3:8">
      <c r="C1474" s="75" t="str">
        <f>Data!F1458</f>
        <v/>
      </c>
      <c r="D1474" s="60" t="str">
        <f>Data!G1458</f>
        <v/>
      </c>
      <c r="F1474" s="75" t="str">
        <f>Data!I1458</f>
        <v/>
      </c>
      <c r="G1474" s="78" t="str">
        <f>Data!J1458</f>
        <v/>
      </c>
      <c r="H1474" s="78" t="str">
        <f>Data!K1458</f>
        <v/>
      </c>
    </row>
    <row r="1475" spans="3:8">
      <c r="C1475" s="75" t="str">
        <f>Data!F1459</f>
        <v/>
      </c>
      <c r="D1475" s="60" t="str">
        <f>Data!G1459</f>
        <v/>
      </c>
      <c r="F1475" s="75" t="str">
        <f>Data!I1459</f>
        <v/>
      </c>
      <c r="G1475" s="78" t="str">
        <f>Data!J1459</f>
        <v/>
      </c>
      <c r="H1475" s="78" t="str">
        <f>Data!K1459</f>
        <v/>
      </c>
    </row>
    <row r="1476" spans="3:8">
      <c r="C1476" s="75" t="str">
        <f>Data!F1460</f>
        <v/>
      </c>
      <c r="D1476" s="60" t="str">
        <f>Data!G1460</f>
        <v/>
      </c>
      <c r="F1476" s="75" t="str">
        <f>Data!I1460</f>
        <v/>
      </c>
      <c r="G1476" s="78" t="str">
        <f>Data!J1460</f>
        <v/>
      </c>
      <c r="H1476" s="78" t="str">
        <f>Data!K1460</f>
        <v/>
      </c>
    </row>
    <row r="1477" spans="3:8">
      <c r="C1477" s="75" t="str">
        <f>Data!F1461</f>
        <v/>
      </c>
      <c r="D1477" s="60" t="str">
        <f>Data!G1461</f>
        <v/>
      </c>
      <c r="F1477" s="75" t="str">
        <f>Data!I1461</f>
        <v/>
      </c>
      <c r="G1477" s="78" t="str">
        <f>Data!J1461</f>
        <v/>
      </c>
      <c r="H1477" s="78" t="str">
        <f>Data!K1461</f>
        <v/>
      </c>
    </row>
    <row r="1478" spans="3:8">
      <c r="C1478" s="75" t="str">
        <f>Data!F1462</f>
        <v/>
      </c>
      <c r="D1478" s="60" t="str">
        <f>Data!G1462</f>
        <v/>
      </c>
      <c r="F1478" s="75" t="str">
        <f>Data!I1462</f>
        <v/>
      </c>
      <c r="G1478" s="78" t="str">
        <f>Data!J1462</f>
        <v/>
      </c>
      <c r="H1478" s="78" t="str">
        <f>Data!K1462</f>
        <v/>
      </c>
    </row>
    <row r="1479" spans="3:8">
      <c r="C1479" s="75" t="str">
        <f>Data!F1463</f>
        <v/>
      </c>
      <c r="D1479" s="60" t="str">
        <f>Data!G1463</f>
        <v/>
      </c>
      <c r="F1479" s="75" t="str">
        <f>Data!I1463</f>
        <v/>
      </c>
      <c r="G1479" s="78" t="str">
        <f>Data!J1463</f>
        <v/>
      </c>
      <c r="H1479" s="78" t="str">
        <f>Data!K1463</f>
        <v/>
      </c>
    </row>
    <row r="1480" spans="3:8">
      <c r="C1480" s="75" t="str">
        <f>Data!F1464</f>
        <v/>
      </c>
      <c r="D1480" s="60" t="str">
        <f>Data!G1464</f>
        <v/>
      </c>
      <c r="F1480" s="75" t="str">
        <f>Data!I1464</f>
        <v/>
      </c>
      <c r="G1480" s="78" t="str">
        <f>Data!J1464</f>
        <v/>
      </c>
      <c r="H1480" s="78" t="str">
        <f>Data!K1464</f>
        <v/>
      </c>
    </row>
    <row r="1481" spans="3:8">
      <c r="C1481" s="75" t="str">
        <f>Data!F1465</f>
        <v/>
      </c>
      <c r="D1481" s="60" t="str">
        <f>Data!G1465</f>
        <v/>
      </c>
      <c r="F1481" s="75" t="str">
        <f>Data!I1465</f>
        <v/>
      </c>
      <c r="G1481" s="78" t="str">
        <f>Data!J1465</f>
        <v/>
      </c>
      <c r="H1481" s="78" t="str">
        <f>Data!K1465</f>
        <v/>
      </c>
    </row>
    <row r="1482" spans="3:8">
      <c r="C1482" s="75" t="str">
        <f>Data!F1466</f>
        <v/>
      </c>
      <c r="D1482" s="60" t="str">
        <f>Data!G1466</f>
        <v/>
      </c>
      <c r="F1482" s="75" t="str">
        <f>Data!I1466</f>
        <v/>
      </c>
      <c r="G1482" s="78" t="str">
        <f>Data!J1466</f>
        <v/>
      </c>
      <c r="H1482" s="78" t="str">
        <f>Data!K1466</f>
        <v/>
      </c>
    </row>
    <row r="1483" spans="3:8">
      <c r="C1483" s="75" t="str">
        <f>Data!F1467</f>
        <v/>
      </c>
      <c r="D1483" s="60" t="str">
        <f>Data!G1467</f>
        <v/>
      </c>
      <c r="F1483" s="75" t="str">
        <f>Data!I1467</f>
        <v/>
      </c>
      <c r="G1483" s="78" t="str">
        <f>Data!J1467</f>
        <v/>
      </c>
      <c r="H1483" s="78" t="str">
        <f>Data!K1467</f>
        <v/>
      </c>
    </row>
    <row r="1484" spans="3:8">
      <c r="C1484" s="75" t="str">
        <f>Data!F1468</f>
        <v/>
      </c>
      <c r="D1484" s="60" t="str">
        <f>Data!G1468</f>
        <v/>
      </c>
      <c r="F1484" s="75" t="str">
        <f>Data!I1468</f>
        <v/>
      </c>
      <c r="G1484" s="78" t="str">
        <f>Data!J1468</f>
        <v/>
      </c>
      <c r="H1484" s="78" t="str">
        <f>Data!K1468</f>
        <v/>
      </c>
    </row>
    <row r="1485" spans="3:8">
      <c r="C1485" s="75" t="str">
        <f>Data!F1469</f>
        <v/>
      </c>
      <c r="D1485" s="60" t="str">
        <f>Data!G1469</f>
        <v/>
      </c>
      <c r="F1485" s="75" t="str">
        <f>Data!I1469</f>
        <v/>
      </c>
      <c r="G1485" s="78" t="str">
        <f>Data!J1469</f>
        <v/>
      </c>
      <c r="H1485" s="78" t="str">
        <f>Data!K1469</f>
        <v/>
      </c>
    </row>
    <row r="1486" spans="3:8">
      <c r="C1486" s="75" t="str">
        <f>Data!F1470</f>
        <v/>
      </c>
      <c r="D1486" s="60" t="str">
        <f>Data!G1470</f>
        <v/>
      </c>
      <c r="F1486" s="75" t="str">
        <f>Data!I1470</f>
        <v/>
      </c>
      <c r="G1486" s="78" t="str">
        <f>Data!J1470</f>
        <v/>
      </c>
      <c r="H1486" s="78" t="str">
        <f>Data!K1470</f>
        <v/>
      </c>
    </row>
    <row r="1487" spans="3:8">
      <c r="C1487" s="75" t="str">
        <f>Data!F1471</f>
        <v/>
      </c>
      <c r="D1487" s="60" t="str">
        <f>Data!G1471</f>
        <v/>
      </c>
      <c r="F1487" s="75" t="str">
        <f>Data!I1471</f>
        <v/>
      </c>
      <c r="G1487" s="78" t="str">
        <f>Data!J1471</f>
        <v/>
      </c>
      <c r="H1487" s="78" t="str">
        <f>Data!K1471</f>
        <v/>
      </c>
    </row>
    <row r="1488" spans="3:8">
      <c r="C1488" s="75" t="str">
        <f>Data!F1472</f>
        <v/>
      </c>
      <c r="D1488" s="60" t="str">
        <f>Data!G1472</f>
        <v/>
      </c>
      <c r="F1488" s="75" t="str">
        <f>Data!I1472</f>
        <v/>
      </c>
      <c r="G1488" s="78" t="str">
        <f>Data!J1472</f>
        <v/>
      </c>
      <c r="H1488" s="78" t="str">
        <f>Data!K1472</f>
        <v/>
      </c>
    </row>
    <row r="1489" spans="3:8">
      <c r="C1489" s="75" t="str">
        <f>Data!F1473</f>
        <v/>
      </c>
      <c r="D1489" s="60" t="str">
        <f>Data!G1473</f>
        <v/>
      </c>
      <c r="F1489" s="75" t="str">
        <f>Data!I1473</f>
        <v/>
      </c>
      <c r="G1489" s="78" t="str">
        <f>Data!J1473</f>
        <v/>
      </c>
      <c r="H1489" s="78" t="str">
        <f>Data!K1473</f>
        <v/>
      </c>
    </row>
    <row r="1490" spans="3:8">
      <c r="C1490" s="75" t="str">
        <f>Data!F1474</f>
        <v/>
      </c>
      <c r="D1490" s="60" t="str">
        <f>Data!G1474</f>
        <v/>
      </c>
      <c r="F1490" s="75" t="str">
        <f>Data!I1474</f>
        <v/>
      </c>
      <c r="G1490" s="78" t="str">
        <f>Data!J1474</f>
        <v/>
      </c>
      <c r="H1490" s="78" t="str">
        <f>Data!K1474</f>
        <v/>
      </c>
    </row>
    <row r="1491" spans="3:8">
      <c r="C1491" s="75" t="str">
        <f>Data!F1475</f>
        <v/>
      </c>
      <c r="D1491" s="60" t="str">
        <f>Data!G1475</f>
        <v/>
      </c>
      <c r="F1491" s="75" t="str">
        <f>Data!I1475</f>
        <v/>
      </c>
      <c r="G1491" s="78" t="str">
        <f>Data!J1475</f>
        <v/>
      </c>
      <c r="H1491" s="78" t="str">
        <f>Data!K1475</f>
        <v/>
      </c>
    </row>
    <row r="1492" spans="3:8">
      <c r="C1492" s="75" t="str">
        <f>Data!F1476</f>
        <v/>
      </c>
      <c r="D1492" s="60" t="str">
        <f>Data!G1476</f>
        <v/>
      </c>
      <c r="F1492" s="75" t="str">
        <f>Data!I1476</f>
        <v/>
      </c>
      <c r="G1492" s="78" t="str">
        <f>Data!J1476</f>
        <v/>
      </c>
      <c r="H1492" s="78" t="str">
        <f>Data!K1476</f>
        <v/>
      </c>
    </row>
    <row r="1493" spans="3:8">
      <c r="C1493" s="75" t="str">
        <f>Data!F1477</f>
        <v/>
      </c>
      <c r="D1493" s="60" t="str">
        <f>Data!G1477</f>
        <v/>
      </c>
      <c r="F1493" s="75" t="str">
        <f>Data!I1477</f>
        <v/>
      </c>
      <c r="G1493" s="78" t="str">
        <f>Data!J1477</f>
        <v/>
      </c>
      <c r="H1493" s="78" t="str">
        <f>Data!K1477</f>
        <v/>
      </c>
    </row>
    <row r="1494" spans="3:8">
      <c r="C1494" s="75" t="str">
        <f>Data!F1478</f>
        <v/>
      </c>
      <c r="D1494" s="60" t="str">
        <f>Data!G1478</f>
        <v/>
      </c>
      <c r="F1494" s="75" t="str">
        <f>Data!I1478</f>
        <v/>
      </c>
      <c r="G1494" s="78" t="str">
        <f>Data!J1478</f>
        <v/>
      </c>
      <c r="H1494" s="78" t="str">
        <f>Data!K1478</f>
        <v/>
      </c>
    </row>
    <row r="1495" spans="3:8">
      <c r="C1495" s="75" t="str">
        <f>Data!F1479</f>
        <v/>
      </c>
      <c r="D1495" s="60" t="str">
        <f>Data!G1479</f>
        <v/>
      </c>
      <c r="F1495" s="75" t="str">
        <f>Data!I1479</f>
        <v/>
      </c>
      <c r="G1495" s="78" t="str">
        <f>Data!J1479</f>
        <v/>
      </c>
      <c r="H1495" s="78" t="str">
        <f>Data!K1479</f>
        <v/>
      </c>
    </row>
    <row r="1496" spans="3:8">
      <c r="C1496" s="75" t="str">
        <f>Data!F1480</f>
        <v/>
      </c>
      <c r="D1496" s="60" t="str">
        <f>Data!G1480</f>
        <v/>
      </c>
      <c r="F1496" s="75" t="str">
        <f>Data!I1480</f>
        <v/>
      </c>
      <c r="G1496" s="78" t="str">
        <f>Data!J1480</f>
        <v/>
      </c>
      <c r="H1496" s="78" t="str">
        <f>Data!K1480</f>
        <v/>
      </c>
    </row>
    <row r="1497" spans="3:8">
      <c r="C1497" s="75" t="str">
        <f>Data!F1481</f>
        <v/>
      </c>
      <c r="D1497" s="60" t="str">
        <f>Data!G1481</f>
        <v/>
      </c>
      <c r="F1497" s="75" t="str">
        <f>Data!I1481</f>
        <v/>
      </c>
      <c r="G1497" s="78" t="str">
        <f>Data!J1481</f>
        <v/>
      </c>
      <c r="H1497" s="78" t="str">
        <f>Data!K1481</f>
        <v/>
      </c>
    </row>
    <row r="1498" spans="3:8">
      <c r="C1498" s="75" t="str">
        <f>Data!F1482</f>
        <v/>
      </c>
      <c r="D1498" s="60" t="str">
        <f>Data!G1482</f>
        <v/>
      </c>
      <c r="F1498" s="75" t="str">
        <f>Data!I1482</f>
        <v/>
      </c>
      <c r="G1498" s="78" t="str">
        <f>Data!J1482</f>
        <v/>
      </c>
      <c r="H1498" s="78" t="str">
        <f>Data!K1482</f>
        <v/>
      </c>
    </row>
    <row r="1499" spans="3:8">
      <c r="C1499" s="75" t="str">
        <f>Data!F1483</f>
        <v/>
      </c>
      <c r="D1499" s="60" t="str">
        <f>Data!G1483</f>
        <v/>
      </c>
      <c r="F1499" s="75" t="str">
        <f>Data!I1483</f>
        <v/>
      </c>
      <c r="G1499" s="78" t="str">
        <f>Data!J1483</f>
        <v/>
      </c>
      <c r="H1499" s="78" t="str">
        <f>Data!K1483</f>
        <v/>
      </c>
    </row>
    <row r="1500" spans="3:8">
      <c r="C1500" s="75" t="str">
        <f>Data!F1484</f>
        <v/>
      </c>
      <c r="D1500" s="60" t="str">
        <f>Data!G1484</f>
        <v/>
      </c>
      <c r="F1500" s="75" t="str">
        <f>Data!I1484</f>
        <v/>
      </c>
      <c r="G1500" s="78" t="str">
        <f>Data!J1484</f>
        <v/>
      </c>
      <c r="H1500" s="78" t="str">
        <f>Data!K1484</f>
        <v/>
      </c>
    </row>
    <row r="1501" spans="3:8">
      <c r="C1501" s="75" t="str">
        <f>Data!F1485</f>
        <v/>
      </c>
      <c r="D1501" s="60" t="str">
        <f>Data!G1485</f>
        <v/>
      </c>
      <c r="F1501" s="75" t="str">
        <f>Data!I1485</f>
        <v/>
      </c>
      <c r="G1501" s="78" t="str">
        <f>Data!J1485</f>
        <v/>
      </c>
      <c r="H1501" s="78" t="str">
        <f>Data!K1485</f>
        <v/>
      </c>
    </row>
    <row r="1502" spans="3:8">
      <c r="C1502" s="75" t="str">
        <f>Data!F1486</f>
        <v/>
      </c>
      <c r="D1502" s="60" t="str">
        <f>Data!G1486</f>
        <v/>
      </c>
      <c r="F1502" s="75" t="str">
        <f>Data!I1486</f>
        <v/>
      </c>
      <c r="G1502" s="78" t="str">
        <f>Data!J1486</f>
        <v/>
      </c>
      <c r="H1502" s="78" t="str">
        <f>Data!K1486</f>
        <v/>
      </c>
    </row>
    <row r="1503" spans="3:8">
      <c r="C1503" s="75" t="str">
        <f>Data!F1487</f>
        <v/>
      </c>
      <c r="D1503" s="60" t="str">
        <f>Data!G1487</f>
        <v/>
      </c>
      <c r="F1503" s="75" t="str">
        <f>Data!I1487</f>
        <v/>
      </c>
      <c r="G1503" s="78" t="str">
        <f>Data!J1487</f>
        <v/>
      </c>
      <c r="H1503" s="78" t="str">
        <f>Data!K1487</f>
        <v/>
      </c>
    </row>
    <row r="1504" spans="3:8">
      <c r="C1504" s="75" t="str">
        <f>Data!F1488</f>
        <v/>
      </c>
      <c r="D1504" s="60" t="str">
        <f>Data!G1488</f>
        <v/>
      </c>
      <c r="F1504" s="75" t="str">
        <f>Data!I1488</f>
        <v/>
      </c>
      <c r="G1504" s="78" t="str">
        <f>Data!J1488</f>
        <v/>
      </c>
      <c r="H1504" s="78" t="str">
        <f>Data!K1488</f>
        <v/>
      </c>
    </row>
    <row r="1505" spans="3:8">
      <c r="C1505" s="75" t="str">
        <f>Data!F1489</f>
        <v/>
      </c>
      <c r="D1505" s="60" t="str">
        <f>Data!G1489</f>
        <v/>
      </c>
      <c r="F1505" s="75" t="str">
        <f>Data!I1489</f>
        <v/>
      </c>
      <c r="G1505" s="78" t="str">
        <f>Data!J1489</f>
        <v/>
      </c>
      <c r="H1505" s="78" t="str">
        <f>Data!K1489</f>
        <v/>
      </c>
    </row>
    <row r="1506" spans="3:8">
      <c r="C1506" s="75" t="str">
        <f>Data!F1490</f>
        <v/>
      </c>
      <c r="D1506" s="60" t="str">
        <f>Data!G1490</f>
        <v/>
      </c>
      <c r="F1506" s="75" t="str">
        <f>Data!I1490</f>
        <v/>
      </c>
      <c r="G1506" s="78" t="str">
        <f>Data!J1490</f>
        <v/>
      </c>
      <c r="H1506" s="78" t="str">
        <f>Data!K1490</f>
        <v/>
      </c>
    </row>
    <row r="1507" spans="3:8">
      <c r="C1507" s="75" t="str">
        <f>Data!F1491</f>
        <v/>
      </c>
      <c r="D1507" s="60" t="str">
        <f>Data!G1491</f>
        <v/>
      </c>
      <c r="F1507" s="75" t="str">
        <f>Data!I1491</f>
        <v/>
      </c>
      <c r="G1507" s="78" t="str">
        <f>Data!J1491</f>
        <v/>
      </c>
      <c r="H1507" s="78" t="str">
        <f>Data!K1491</f>
        <v/>
      </c>
    </row>
    <row r="1508" spans="3:8">
      <c r="C1508" s="75" t="str">
        <f>Data!F1492</f>
        <v/>
      </c>
      <c r="D1508" s="60" t="str">
        <f>Data!G1492</f>
        <v/>
      </c>
      <c r="F1508" s="75" t="str">
        <f>Data!I1492</f>
        <v/>
      </c>
      <c r="G1508" s="78" t="str">
        <f>Data!J1492</f>
        <v/>
      </c>
      <c r="H1508" s="78" t="str">
        <f>Data!K1492</f>
        <v/>
      </c>
    </row>
    <row r="1509" spans="3:8">
      <c r="C1509" s="75" t="str">
        <f>Data!F1493</f>
        <v/>
      </c>
      <c r="D1509" s="60" t="str">
        <f>Data!G1493</f>
        <v/>
      </c>
      <c r="F1509" s="75" t="str">
        <f>Data!I1493</f>
        <v/>
      </c>
      <c r="G1509" s="78" t="str">
        <f>Data!J1493</f>
        <v/>
      </c>
      <c r="H1509" s="78" t="str">
        <f>Data!K1493</f>
        <v/>
      </c>
    </row>
    <row r="1510" spans="3:8">
      <c r="C1510" s="75" t="str">
        <f>Data!F1494</f>
        <v/>
      </c>
      <c r="D1510" s="60" t="str">
        <f>Data!G1494</f>
        <v/>
      </c>
      <c r="F1510" s="75" t="str">
        <f>Data!I1494</f>
        <v/>
      </c>
      <c r="G1510" s="78" t="str">
        <f>Data!J1494</f>
        <v/>
      </c>
      <c r="H1510" s="78" t="str">
        <f>Data!K1494</f>
        <v/>
      </c>
    </row>
    <row r="1511" spans="3:8">
      <c r="C1511" s="75" t="str">
        <f>Data!F1495</f>
        <v/>
      </c>
      <c r="D1511" s="60" t="str">
        <f>Data!G1495</f>
        <v/>
      </c>
      <c r="F1511" s="75" t="str">
        <f>Data!I1495</f>
        <v/>
      </c>
      <c r="G1511" s="78" t="str">
        <f>Data!J1495</f>
        <v/>
      </c>
      <c r="H1511" s="78" t="str">
        <f>Data!K1495</f>
        <v/>
      </c>
    </row>
    <row r="1512" spans="3:8">
      <c r="C1512" s="75" t="str">
        <f>Data!F1496</f>
        <v/>
      </c>
      <c r="D1512" s="60" t="str">
        <f>Data!G1496</f>
        <v/>
      </c>
      <c r="F1512" s="75" t="str">
        <f>Data!I1496</f>
        <v/>
      </c>
      <c r="G1512" s="78" t="str">
        <f>Data!J1496</f>
        <v/>
      </c>
      <c r="H1512" s="78" t="str">
        <f>Data!K1496</f>
        <v/>
      </c>
    </row>
    <row r="1513" spans="3:8">
      <c r="C1513" s="75" t="str">
        <f>Data!F1497</f>
        <v/>
      </c>
      <c r="D1513" s="60" t="str">
        <f>Data!G1497</f>
        <v/>
      </c>
      <c r="F1513" s="75" t="str">
        <f>Data!I1497</f>
        <v/>
      </c>
      <c r="G1513" s="78" t="str">
        <f>Data!J1497</f>
        <v/>
      </c>
      <c r="H1513" s="78" t="str">
        <f>Data!K1497</f>
        <v/>
      </c>
    </row>
    <row r="1514" spans="3:8">
      <c r="C1514" s="75" t="str">
        <f>Data!F1498</f>
        <v/>
      </c>
      <c r="D1514" s="60" t="str">
        <f>Data!G1498</f>
        <v/>
      </c>
      <c r="F1514" s="75" t="str">
        <f>Data!I1498</f>
        <v/>
      </c>
      <c r="G1514" s="78" t="str">
        <f>Data!J1498</f>
        <v/>
      </c>
      <c r="H1514" s="78" t="str">
        <f>Data!K1498</f>
        <v/>
      </c>
    </row>
    <row r="1515" spans="3:8">
      <c r="C1515" s="75" t="str">
        <f>Data!F1499</f>
        <v/>
      </c>
      <c r="D1515" s="60" t="str">
        <f>Data!G1499</f>
        <v/>
      </c>
      <c r="F1515" s="75" t="str">
        <f>Data!I1499</f>
        <v/>
      </c>
      <c r="G1515" s="78" t="str">
        <f>Data!J1499</f>
        <v/>
      </c>
      <c r="H1515" s="78" t="str">
        <f>Data!K1499</f>
        <v/>
      </c>
    </row>
    <row r="1516" spans="3:8">
      <c r="C1516" s="75" t="str">
        <f>Data!F1500</f>
        <v/>
      </c>
      <c r="D1516" s="60" t="str">
        <f>Data!G1500</f>
        <v/>
      </c>
      <c r="F1516" s="75" t="str">
        <f>Data!I1500</f>
        <v/>
      </c>
      <c r="G1516" s="78" t="str">
        <f>Data!J1500</f>
        <v/>
      </c>
      <c r="H1516" s="78" t="str">
        <f>Data!K1500</f>
        <v/>
      </c>
    </row>
    <row r="1517" spans="3:8">
      <c r="C1517" s="75" t="str">
        <f>Data!F1501</f>
        <v/>
      </c>
      <c r="D1517" s="60" t="str">
        <f>Data!G1501</f>
        <v/>
      </c>
      <c r="F1517" s="75" t="str">
        <f>Data!I1501</f>
        <v/>
      </c>
      <c r="G1517" s="78" t="str">
        <f>Data!J1501</f>
        <v/>
      </c>
      <c r="H1517" s="78" t="str">
        <f>Data!K1501</f>
        <v/>
      </c>
    </row>
    <row r="1518" spans="3:8">
      <c r="C1518" s="75" t="str">
        <f>Data!F1502</f>
        <v/>
      </c>
      <c r="D1518" s="60" t="str">
        <f>Data!G1502</f>
        <v/>
      </c>
      <c r="F1518" s="75" t="str">
        <f>Data!I1502</f>
        <v/>
      </c>
      <c r="G1518" s="78" t="str">
        <f>Data!J1502</f>
        <v/>
      </c>
      <c r="H1518" s="78" t="str">
        <f>Data!K1502</f>
        <v/>
      </c>
    </row>
    <row r="1519" spans="3:8">
      <c r="C1519" s="75" t="str">
        <f>Data!F1503</f>
        <v/>
      </c>
      <c r="D1519" s="60" t="str">
        <f>Data!G1503</f>
        <v/>
      </c>
      <c r="F1519" s="75" t="str">
        <f>Data!I1503</f>
        <v/>
      </c>
      <c r="G1519" s="78" t="str">
        <f>Data!J1503</f>
        <v/>
      </c>
      <c r="H1519" s="78" t="str">
        <f>Data!K1503</f>
        <v/>
      </c>
    </row>
    <row r="1520" spans="3:8">
      <c r="C1520" s="75" t="str">
        <f>Data!F1504</f>
        <v/>
      </c>
      <c r="D1520" s="60" t="str">
        <f>Data!G1504</f>
        <v/>
      </c>
      <c r="F1520" s="75" t="str">
        <f>Data!I1504</f>
        <v/>
      </c>
      <c r="G1520" s="78" t="str">
        <f>Data!J1504</f>
        <v/>
      </c>
      <c r="H1520" s="78" t="str">
        <f>Data!K1504</f>
        <v/>
      </c>
    </row>
    <row r="1521" spans="3:8">
      <c r="C1521" s="75" t="str">
        <f>Data!F1505</f>
        <v/>
      </c>
      <c r="D1521" s="60" t="str">
        <f>Data!G1505</f>
        <v/>
      </c>
      <c r="F1521" s="75" t="str">
        <f>Data!I1505</f>
        <v/>
      </c>
      <c r="G1521" s="78" t="str">
        <f>Data!J1505</f>
        <v/>
      </c>
      <c r="H1521" s="78" t="str">
        <f>Data!K1505</f>
        <v/>
      </c>
    </row>
    <row r="1522" spans="3:8">
      <c r="C1522" s="75" t="str">
        <f>Data!F1506</f>
        <v/>
      </c>
      <c r="D1522" s="60" t="str">
        <f>Data!G1506</f>
        <v/>
      </c>
      <c r="F1522" s="75" t="str">
        <f>Data!I1506</f>
        <v/>
      </c>
      <c r="G1522" s="78" t="str">
        <f>Data!J1506</f>
        <v/>
      </c>
      <c r="H1522" s="78" t="str">
        <f>Data!K1506</f>
        <v/>
      </c>
    </row>
    <row r="1523" spans="3:8">
      <c r="C1523" s="75" t="str">
        <f>Data!F1507</f>
        <v/>
      </c>
      <c r="D1523" s="60" t="str">
        <f>Data!G1507</f>
        <v/>
      </c>
      <c r="F1523" s="75" t="str">
        <f>Data!I1507</f>
        <v/>
      </c>
      <c r="G1523" s="78" t="str">
        <f>Data!J1507</f>
        <v/>
      </c>
      <c r="H1523" s="78" t="str">
        <f>Data!K1507</f>
        <v/>
      </c>
    </row>
    <row r="1524" spans="3:8">
      <c r="C1524" s="75" t="str">
        <f>Data!F1508</f>
        <v/>
      </c>
      <c r="D1524" s="60" t="str">
        <f>Data!G1508</f>
        <v/>
      </c>
      <c r="F1524" s="75" t="str">
        <f>Data!I1508</f>
        <v/>
      </c>
      <c r="G1524" s="78" t="str">
        <f>Data!J1508</f>
        <v/>
      </c>
      <c r="H1524" s="78" t="str">
        <f>Data!K1508</f>
        <v/>
      </c>
    </row>
    <row r="1525" spans="3:8">
      <c r="C1525" s="75" t="str">
        <f>Data!F1509</f>
        <v/>
      </c>
      <c r="D1525" s="60" t="str">
        <f>Data!G1509</f>
        <v/>
      </c>
      <c r="F1525" s="75" t="str">
        <f>Data!I1509</f>
        <v/>
      </c>
      <c r="G1525" s="78" t="str">
        <f>Data!J1509</f>
        <v/>
      </c>
      <c r="H1525" s="78" t="str">
        <f>Data!K1509</f>
        <v/>
      </c>
    </row>
    <row r="1526" spans="3:8">
      <c r="C1526" s="75" t="str">
        <f>Data!F1510</f>
        <v/>
      </c>
      <c r="D1526" s="60" t="str">
        <f>Data!G1510</f>
        <v/>
      </c>
      <c r="F1526" s="75" t="str">
        <f>Data!I1510</f>
        <v/>
      </c>
      <c r="G1526" s="78" t="str">
        <f>Data!J1510</f>
        <v/>
      </c>
      <c r="H1526" s="78" t="str">
        <f>Data!K1510</f>
        <v/>
      </c>
    </row>
    <row r="1527" spans="3:8">
      <c r="C1527" s="75" t="str">
        <f>Data!F1511</f>
        <v/>
      </c>
      <c r="D1527" s="60" t="str">
        <f>Data!G1511</f>
        <v/>
      </c>
      <c r="F1527" s="75" t="str">
        <f>Data!I1511</f>
        <v/>
      </c>
      <c r="G1527" s="78" t="str">
        <f>Data!J1511</f>
        <v/>
      </c>
      <c r="H1527" s="78" t="str">
        <f>Data!K1511</f>
        <v/>
      </c>
    </row>
    <row r="1528" spans="3:8">
      <c r="C1528" s="75" t="str">
        <f>Data!F1512</f>
        <v/>
      </c>
      <c r="D1528" s="60" t="str">
        <f>Data!G1512</f>
        <v/>
      </c>
      <c r="F1528" s="75" t="str">
        <f>Data!I1512</f>
        <v/>
      </c>
      <c r="G1528" s="78" t="str">
        <f>Data!J1512</f>
        <v/>
      </c>
      <c r="H1528" s="78" t="str">
        <f>Data!K1512</f>
        <v/>
      </c>
    </row>
    <row r="1529" spans="3:8">
      <c r="C1529" s="75" t="str">
        <f>Data!F1513</f>
        <v/>
      </c>
      <c r="D1529" s="60" t="str">
        <f>Data!G1513</f>
        <v/>
      </c>
      <c r="F1529" s="75" t="str">
        <f>Data!I1513</f>
        <v/>
      </c>
      <c r="G1529" s="78" t="str">
        <f>Data!J1513</f>
        <v/>
      </c>
      <c r="H1529" s="78" t="str">
        <f>Data!K1513</f>
        <v/>
      </c>
    </row>
    <row r="1530" spans="3:8">
      <c r="C1530" s="75" t="str">
        <f>Data!F1514</f>
        <v/>
      </c>
      <c r="D1530" s="60" t="str">
        <f>Data!G1514</f>
        <v/>
      </c>
      <c r="F1530" s="75" t="str">
        <f>Data!I1514</f>
        <v/>
      </c>
      <c r="G1530" s="78" t="str">
        <f>Data!J1514</f>
        <v/>
      </c>
      <c r="H1530" s="78" t="str">
        <f>Data!K1514</f>
        <v/>
      </c>
    </row>
    <row r="1531" spans="3:8">
      <c r="C1531" s="75" t="str">
        <f>Data!F1515</f>
        <v/>
      </c>
      <c r="D1531" s="60" t="str">
        <f>Data!G1515</f>
        <v/>
      </c>
      <c r="F1531" s="75" t="str">
        <f>Data!I1515</f>
        <v/>
      </c>
      <c r="G1531" s="78" t="str">
        <f>Data!J1515</f>
        <v/>
      </c>
      <c r="H1531" s="78" t="str">
        <f>Data!K1515</f>
        <v/>
      </c>
    </row>
    <row r="1532" spans="3:8">
      <c r="C1532" s="75" t="str">
        <f>Data!F1516</f>
        <v/>
      </c>
      <c r="D1532" s="60" t="str">
        <f>Data!G1516</f>
        <v/>
      </c>
      <c r="F1532" s="75" t="str">
        <f>Data!I1516</f>
        <v/>
      </c>
      <c r="G1532" s="78" t="str">
        <f>Data!J1516</f>
        <v/>
      </c>
      <c r="H1532" s="78" t="str">
        <f>Data!K1516</f>
        <v/>
      </c>
    </row>
    <row r="1533" spans="3:8">
      <c r="C1533" s="75" t="str">
        <f>Data!F1517</f>
        <v/>
      </c>
      <c r="D1533" s="60" t="str">
        <f>Data!G1517</f>
        <v/>
      </c>
      <c r="F1533" s="75" t="str">
        <f>Data!I1517</f>
        <v/>
      </c>
      <c r="G1533" s="78" t="str">
        <f>Data!J1517</f>
        <v/>
      </c>
      <c r="H1533" s="78" t="str">
        <f>Data!K1517</f>
        <v/>
      </c>
    </row>
    <row r="1534" spans="3:8">
      <c r="C1534" s="75" t="str">
        <f>Data!F1518</f>
        <v/>
      </c>
      <c r="D1534" s="60" t="str">
        <f>Data!G1518</f>
        <v/>
      </c>
      <c r="F1534" s="75" t="str">
        <f>Data!I1518</f>
        <v/>
      </c>
      <c r="G1534" s="78" t="str">
        <f>Data!J1518</f>
        <v/>
      </c>
      <c r="H1534" s="78" t="str">
        <f>Data!K1518</f>
        <v/>
      </c>
    </row>
    <row r="1535" spans="3:8">
      <c r="C1535" s="75" t="str">
        <f>Data!F1519</f>
        <v/>
      </c>
      <c r="D1535" s="60" t="str">
        <f>Data!G1519</f>
        <v/>
      </c>
      <c r="F1535" s="75" t="str">
        <f>Data!I1519</f>
        <v/>
      </c>
      <c r="G1535" s="78" t="str">
        <f>Data!J1519</f>
        <v/>
      </c>
      <c r="H1535" s="78" t="str">
        <f>Data!K1519</f>
        <v/>
      </c>
    </row>
    <row r="1536" spans="3:8">
      <c r="C1536" s="75" t="str">
        <f>Data!F1520</f>
        <v/>
      </c>
      <c r="D1536" s="60" t="str">
        <f>Data!G1520</f>
        <v/>
      </c>
      <c r="F1536" s="75" t="str">
        <f>Data!I1520</f>
        <v/>
      </c>
      <c r="G1536" s="78" t="str">
        <f>Data!J1520</f>
        <v/>
      </c>
      <c r="H1536" s="78" t="str">
        <f>Data!K1520</f>
        <v/>
      </c>
    </row>
    <row r="1537" spans="3:8">
      <c r="C1537" s="75" t="str">
        <f>Data!F1521</f>
        <v/>
      </c>
      <c r="D1537" s="60" t="str">
        <f>Data!G1521</f>
        <v/>
      </c>
      <c r="F1537" s="75" t="str">
        <f>Data!I1521</f>
        <v/>
      </c>
      <c r="G1537" s="78" t="str">
        <f>Data!J1521</f>
        <v/>
      </c>
      <c r="H1537" s="78" t="str">
        <f>Data!K1521</f>
        <v/>
      </c>
    </row>
    <row r="1538" spans="3:8">
      <c r="C1538" s="75" t="str">
        <f>Data!F1522</f>
        <v/>
      </c>
      <c r="D1538" s="60" t="str">
        <f>Data!G1522</f>
        <v/>
      </c>
      <c r="F1538" s="75" t="str">
        <f>Data!I1522</f>
        <v/>
      </c>
      <c r="G1538" s="78" t="str">
        <f>Data!J1522</f>
        <v/>
      </c>
      <c r="H1538" s="78" t="str">
        <f>Data!K1522</f>
        <v/>
      </c>
    </row>
    <row r="1539" spans="3:8">
      <c r="C1539" s="75" t="str">
        <f>Data!F1523</f>
        <v/>
      </c>
      <c r="D1539" s="60" t="str">
        <f>Data!G1523</f>
        <v/>
      </c>
      <c r="F1539" s="75" t="str">
        <f>Data!I1523</f>
        <v/>
      </c>
      <c r="G1539" s="78" t="str">
        <f>Data!J1523</f>
        <v/>
      </c>
      <c r="H1539" s="78" t="str">
        <f>Data!K1523</f>
        <v/>
      </c>
    </row>
    <row r="1540" spans="3:8">
      <c r="C1540" s="75" t="str">
        <f>Data!F1524</f>
        <v/>
      </c>
      <c r="D1540" s="60" t="str">
        <f>Data!G1524</f>
        <v/>
      </c>
      <c r="F1540" s="75" t="str">
        <f>Data!I1524</f>
        <v/>
      </c>
      <c r="G1540" s="78" t="str">
        <f>Data!J1524</f>
        <v/>
      </c>
      <c r="H1540" s="78" t="str">
        <f>Data!K1524</f>
        <v/>
      </c>
    </row>
    <row r="1541" spans="3:8">
      <c r="C1541" s="75" t="str">
        <f>Data!F1525</f>
        <v/>
      </c>
      <c r="D1541" s="60" t="str">
        <f>Data!G1525</f>
        <v/>
      </c>
      <c r="F1541" s="75" t="str">
        <f>Data!I1525</f>
        <v/>
      </c>
      <c r="G1541" s="78" t="str">
        <f>Data!J1525</f>
        <v/>
      </c>
      <c r="H1541" s="78" t="str">
        <f>Data!K1525</f>
        <v/>
      </c>
    </row>
    <row r="1542" spans="3:8">
      <c r="C1542" s="75" t="str">
        <f>Data!F1526</f>
        <v/>
      </c>
      <c r="D1542" s="60" t="str">
        <f>Data!G1526</f>
        <v/>
      </c>
      <c r="F1542" s="75" t="str">
        <f>Data!I1526</f>
        <v/>
      </c>
      <c r="G1542" s="78" t="str">
        <f>Data!J1526</f>
        <v/>
      </c>
      <c r="H1542" s="78" t="str">
        <f>Data!K1526</f>
        <v/>
      </c>
    </row>
    <row r="1543" spans="3:8">
      <c r="C1543" s="75" t="str">
        <f>Data!F1527</f>
        <v/>
      </c>
      <c r="D1543" s="60" t="str">
        <f>Data!G1527</f>
        <v/>
      </c>
      <c r="F1543" s="75" t="str">
        <f>Data!I1527</f>
        <v/>
      </c>
      <c r="G1543" s="78" t="str">
        <f>Data!J1527</f>
        <v/>
      </c>
      <c r="H1543" s="78" t="str">
        <f>Data!K1527</f>
        <v/>
      </c>
    </row>
    <row r="1544" spans="3:8">
      <c r="C1544" s="75" t="str">
        <f>Data!F1528</f>
        <v/>
      </c>
      <c r="D1544" s="60" t="str">
        <f>Data!G1528</f>
        <v/>
      </c>
      <c r="F1544" s="75" t="str">
        <f>Data!I1528</f>
        <v/>
      </c>
      <c r="G1544" s="78" t="str">
        <f>Data!J1528</f>
        <v/>
      </c>
      <c r="H1544" s="78" t="str">
        <f>Data!K1528</f>
        <v/>
      </c>
    </row>
    <row r="1545" spans="3:8">
      <c r="C1545" s="75" t="str">
        <f>Data!F1529</f>
        <v/>
      </c>
      <c r="D1545" s="60" t="str">
        <f>Data!G1529</f>
        <v/>
      </c>
      <c r="F1545" s="75" t="str">
        <f>Data!I1529</f>
        <v/>
      </c>
      <c r="G1545" s="78" t="str">
        <f>Data!J1529</f>
        <v/>
      </c>
      <c r="H1545" s="78" t="str">
        <f>Data!K1529</f>
        <v/>
      </c>
    </row>
    <row r="1546" spans="3:8">
      <c r="C1546" s="75" t="str">
        <f>Data!F1530</f>
        <v/>
      </c>
      <c r="D1546" s="60" t="str">
        <f>Data!G1530</f>
        <v/>
      </c>
      <c r="F1546" s="75" t="str">
        <f>Data!I1530</f>
        <v/>
      </c>
      <c r="G1546" s="78" t="str">
        <f>Data!J1530</f>
        <v/>
      </c>
      <c r="H1546" s="78" t="str">
        <f>Data!K1530</f>
        <v/>
      </c>
    </row>
    <row r="1547" spans="3:8">
      <c r="C1547" s="75" t="str">
        <f>Data!F1531</f>
        <v/>
      </c>
      <c r="D1547" s="60" t="str">
        <f>Data!G1531</f>
        <v/>
      </c>
      <c r="F1547" s="75" t="str">
        <f>Data!I1531</f>
        <v/>
      </c>
      <c r="G1547" s="78" t="str">
        <f>Data!J1531</f>
        <v/>
      </c>
      <c r="H1547" s="78" t="str">
        <f>Data!K1531</f>
        <v/>
      </c>
    </row>
    <row r="1548" spans="3:8">
      <c r="C1548" s="75" t="str">
        <f>Data!F1532</f>
        <v/>
      </c>
      <c r="D1548" s="60" t="str">
        <f>Data!G1532</f>
        <v/>
      </c>
      <c r="F1548" s="75" t="str">
        <f>Data!I1532</f>
        <v/>
      </c>
      <c r="G1548" s="78" t="str">
        <f>Data!J1532</f>
        <v/>
      </c>
      <c r="H1548" s="78" t="str">
        <f>Data!K1532</f>
        <v/>
      </c>
    </row>
    <row r="1549" spans="3:8">
      <c r="C1549" s="75" t="str">
        <f>Data!F1533</f>
        <v/>
      </c>
      <c r="D1549" s="60" t="str">
        <f>Data!G1533</f>
        <v/>
      </c>
      <c r="F1549" s="75" t="str">
        <f>Data!I1533</f>
        <v/>
      </c>
      <c r="G1549" s="78" t="str">
        <f>Data!J1533</f>
        <v/>
      </c>
      <c r="H1549" s="78" t="str">
        <f>Data!K1533</f>
        <v/>
      </c>
    </row>
    <row r="1550" spans="3:8">
      <c r="C1550" s="75" t="str">
        <f>Data!F1534</f>
        <v/>
      </c>
      <c r="D1550" s="60" t="str">
        <f>Data!G1534</f>
        <v/>
      </c>
      <c r="F1550" s="75" t="str">
        <f>Data!I1534</f>
        <v/>
      </c>
      <c r="G1550" s="78" t="str">
        <f>Data!J1534</f>
        <v/>
      </c>
      <c r="H1550" s="78" t="str">
        <f>Data!K1534</f>
        <v/>
      </c>
    </row>
    <row r="1551" spans="3:8">
      <c r="C1551" s="75" t="str">
        <f>Data!F1535</f>
        <v/>
      </c>
      <c r="D1551" s="60" t="str">
        <f>Data!G1535</f>
        <v/>
      </c>
      <c r="F1551" s="75" t="str">
        <f>Data!I1535</f>
        <v/>
      </c>
      <c r="G1551" s="78" t="str">
        <f>Data!J1535</f>
        <v/>
      </c>
      <c r="H1551" s="78" t="str">
        <f>Data!K1535</f>
        <v/>
      </c>
    </row>
    <row r="1552" spans="3:8">
      <c r="C1552" s="75" t="str">
        <f>Data!F1536</f>
        <v/>
      </c>
      <c r="D1552" s="60" t="str">
        <f>Data!G1536</f>
        <v/>
      </c>
      <c r="F1552" s="75" t="str">
        <f>Data!I1536</f>
        <v/>
      </c>
      <c r="G1552" s="78" t="str">
        <f>Data!J1536</f>
        <v/>
      </c>
      <c r="H1552" s="78" t="str">
        <f>Data!K1536</f>
        <v/>
      </c>
    </row>
    <row r="1553" spans="3:8">
      <c r="C1553" s="75" t="str">
        <f>Data!F1537</f>
        <v/>
      </c>
      <c r="D1553" s="60" t="str">
        <f>Data!G1537</f>
        <v/>
      </c>
      <c r="F1553" s="75" t="str">
        <f>Data!I1537</f>
        <v/>
      </c>
      <c r="G1553" s="78" t="str">
        <f>Data!J1537</f>
        <v/>
      </c>
      <c r="H1553" s="78" t="str">
        <f>Data!K1537</f>
        <v/>
      </c>
    </row>
    <row r="1554" spans="3:8">
      <c r="C1554" s="75" t="str">
        <f>Data!F1538</f>
        <v/>
      </c>
      <c r="D1554" s="60" t="str">
        <f>Data!G1538</f>
        <v/>
      </c>
      <c r="F1554" s="75" t="str">
        <f>Data!I1538</f>
        <v/>
      </c>
      <c r="G1554" s="78" t="str">
        <f>Data!J1538</f>
        <v/>
      </c>
      <c r="H1554" s="78" t="str">
        <f>Data!K1538</f>
        <v/>
      </c>
    </row>
    <row r="1555" spans="3:8">
      <c r="C1555" s="75" t="str">
        <f>Data!F1539</f>
        <v/>
      </c>
      <c r="D1555" s="60" t="str">
        <f>Data!G1539</f>
        <v/>
      </c>
      <c r="F1555" s="75" t="str">
        <f>Data!I1539</f>
        <v/>
      </c>
      <c r="G1555" s="78" t="str">
        <f>Data!J1539</f>
        <v/>
      </c>
      <c r="H1555" s="78" t="str">
        <f>Data!K1539</f>
        <v/>
      </c>
    </row>
    <row r="1556" spans="3:8">
      <c r="C1556" s="75" t="str">
        <f>Data!F1540</f>
        <v/>
      </c>
      <c r="D1556" s="60" t="str">
        <f>Data!G1540</f>
        <v/>
      </c>
      <c r="F1556" s="75" t="str">
        <f>Data!I1540</f>
        <v/>
      </c>
      <c r="G1556" s="78" t="str">
        <f>Data!J1540</f>
        <v/>
      </c>
      <c r="H1556" s="78" t="str">
        <f>Data!K1540</f>
        <v/>
      </c>
    </row>
    <row r="1557" spans="3:8">
      <c r="C1557" s="75" t="str">
        <f>Data!F1541</f>
        <v/>
      </c>
      <c r="D1557" s="60" t="str">
        <f>Data!G1541</f>
        <v/>
      </c>
      <c r="F1557" s="75" t="str">
        <f>Data!I1541</f>
        <v/>
      </c>
      <c r="G1557" s="78" t="str">
        <f>Data!J1541</f>
        <v/>
      </c>
      <c r="H1557" s="78" t="str">
        <f>Data!K1541</f>
        <v/>
      </c>
    </row>
    <row r="1558" spans="3:8">
      <c r="C1558" s="75" t="str">
        <f>Data!F1542</f>
        <v/>
      </c>
      <c r="D1558" s="60" t="str">
        <f>Data!G1542</f>
        <v/>
      </c>
      <c r="F1558" s="75" t="str">
        <f>Data!I1542</f>
        <v/>
      </c>
      <c r="G1558" s="78" t="str">
        <f>Data!J1542</f>
        <v/>
      </c>
      <c r="H1558" s="78" t="str">
        <f>Data!K1542</f>
        <v/>
      </c>
    </row>
    <row r="1559" spans="3:8">
      <c r="C1559" s="75" t="str">
        <f>Data!F1543</f>
        <v/>
      </c>
      <c r="D1559" s="60" t="str">
        <f>Data!G1543</f>
        <v/>
      </c>
      <c r="F1559" s="75" t="str">
        <f>Data!I1543</f>
        <v/>
      </c>
      <c r="G1559" s="78" t="str">
        <f>Data!J1543</f>
        <v/>
      </c>
      <c r="H1559" s="78" t="str">
        <f>Data!K1543</f>
        <v/>
      </c>
    </row>
    <row r="1560" spans="3:8">
      <c r="C1560" s="75" t="str">
        <f>Data!F1544</f>
        <v/>
      </c>
      <c r="D1560" s="60" t="str">
        <f>Data!G1544</f>
        <v/>
      </c>
      <c r="F1560" s="75" t="str">
        <f>Data!I1544</f>
        <v/>
      </c>
      <c r="G1560" s="78" t="str">
        <f>Data!J1544</f>
        <v/>
      </c>
      <c r="H1560" s="78" t="str">
        <f>Data!K1544</f>
        <v/>
      </c>
    </row>
    <row r="1561" spans="3:8">
      <c r="C1561" s="75" t="str">
        <f>Data!F1545</f>
        <v/>
      </c>
      <c r="D1561" s="60" t="str">
        <f>Data!G1545</f>
        <v/>
      </c>
      <c r="F1561" s="75" t="str">
        <f>Data!I1545</f>
        <v/>
      </c>
      <c r="G1561" s="78" t="str">
        <f>Data!J1545</f>
        <v/>
      </c>
      <c r="H1561" s="78" t="str">
        <f>Data!K1545</f>
        <v/>
      </c>
    </row>
    <row r="1562" spans="3:8">
      <c r="C1562" s="75" t="str">
        <f>Data!F1546</f>
        <v/>
      </c>
      <c r="D1562" s="60" t="str">
        <f>Data!G1546</f>
        <v/>
      </c>
      <c r="F1562" s="75" t="str">
        <f>Data!I1546</f>
        <v/>
      </c>
      <c r="G1562" s="78" t="str">
        <f>Data!J1546</f>
        <v/>
      </c>
      <c r="H1562" s="78" t="str">
        <f>Data!K1546</f>
        <v/>
      </c>
    </row>
    <row r="1563" spans="3:8">
      <c r="C1563" s="75" t="str">
        <f>Data!F1547</f>
        <v/>
      </c>
      <c r="D1563" s="60" t="str">
        <f>Data!G1547</f>
        <v/>
      </c>
      <c r="F1563" s="75" t="str">
        <f>Data!I1547</f>
        <v/>
      </c>
      <c r="G1563" s="78" t="str">
        <f>Data!J1547</f>
        <v/>
      </c>
      <c r="H1563" s="78" t="str">
        <f>Data!K1547</f>
        <v/>
      </c>
    </row>
    <row r="1564" spans="3:8">
      <c r="C1564" s="75" t="str">
        <f>Data!F1548</f>
        <v/>
      </c>
      <c r="D1564" s="60" t="str">
        <f>Data!G1548</f>
        <v/>
      </c>
      <c r="F1564" s="75" t="str">
        <f>Data!I1548</f>
        <v/>
      </c>
      <c r="G1564" s="78" t="str">
        <f>Data!J1548</f>
        <v/>
      </c>
      <c r="H1564" s="78" t="str">
        <f>Data!K1548</f>
        <v/>
      </c>
    </row>
    <row r="1565" spans="3:8">
      <c r="C1565" s="75" t="str">
        <f>Data!F1549</f>
        <v/>
      </c>
      <c r="D1565" s="60" t="str">
        <f>Data!G1549</f>
        <v/>
      </c>
      <c r="F1565" s="75" t="str">
        <f>Data!I1549</f>
        <v/>
      </c>
      <c r="G1565" s="78" t="str">
        <f>Data!J1549</f>
        <v/>
      </c>
      <c r="H1565" s="78" t="str">
        <f>Data!K1549</f>
        <v/>
      </c>
    </row>
    <row r="1566" spans="3:8">
      <c r="C1566" s="75" t="str">
        <f>Data!F1550</f>
        <v/>
      </c>
      <c r="D1566" s="60" t="str">
        <f>Data!G1550</f>
        <v/>
      </c>
      <c r="F1566" s="75" t="str">
        <f>Data!I1550</f>
        <v/>
      </c>
      <c r="G1566" s="78" t="str">
        <f>Data!J1550</f>
        <v/>
      </c>
      <c r="H1566" s="78" t="str">
        <f>Data!K1550</f>
        <v/>
      </c>
    </row>
    <row r="1567" spans="3:8">
      <c r="C1567" s="75" t="str">
        <f>Data!F1551</f>
        <v/>
      </c>
      <c r="D1567" s="60" t="str">
        <f>Data!G1551</f>
        <v/>
      </c>
      <c r="F1567" s="75" t="str">
        <f>Data!I1551</f>
        <v/>
      </c>
      <c r="G1567" s="78" t="str">
        <f>Data!J1551</f>
        <v/>
      </c>
      <c r="H1567" s="78" t="str">
        <f>Data!K1551</f>
        <v/>
      </c>
    </row>
    <row r="1568" spans="3:8">
      <c r="C1568" s="75" t="str">
        <f>Data!F1552</f>
        <v/>
      </c>
      <c r="D1568" s="60" t="str">
        <f>Data!G1552</f>
        <v/>
      </c>
      <c r="F1568" s="75" t="str">
        <f>Data!I1552</f>
        <v/>
      </c>
      <c r="G1568" s="78" t="str">
        <f>Data!J1552</f>
        <v/>
      </c>
      <c r="H1568" s="78" t="str">
        <f>Data!K1552</f>
        <v/>
      </c>
    </row>
    <row r="1569" spans="3:8">
      <c r="C1569" s="75" t="str">
        <f>Data!F1553</f>
        <v/>
      </c>
      <c r="D1569" s="60" t="str">
        <f>Data!G1553</f>
        <v/>
      </c>
      <c r="F1569" s="75" t="str">
        <f>Data!I1553</f>
        <v/>
      </c>
      <c r="G1569" s="78" t="str">
        <f>Data!J1553</f>
        <v/>
      </c>
      <c r="H1569" s="78" t="str">
        <f>Data!K1553</f>
        <v/>
      </c>
    </row>
    <row r="1570" spans="3:8">
      <c r="C1570" s="75" t="str">
        <f>Data!F1554</f>
        <v/>
      </c>
      <c r="D1570" s="60" t="str">
        <f>Data!G1554</f>
        <v/>
      </c>
      <c r="F1570" s="75" t="str">
        <f>Data!I1554</f>
        <v/>
      </c>
      <c r="G1570" s="78" t="str">
        <f>Data!J1554</f>
        <v/>
      </c>
      <c r="H1570" s="78" t="str">
        <f>Data!K1554</f>
        <v/>
      </c>
    </row>
    <row r="1571" spans="3:8">
      <c r="C1571" s="75" t="str">
        <f>Data!F1555</f>
        <v/>
      </c>
      <c r="D1571" s="60" t="str">
        <f>Data!G1555</f>
        <v/>
      </c>
      <c r="F1571" s="75" t="str">
        <f>Data!I1555</f>
        <v/>
      </c>
      <c r="G1571" s="78" t="str">
        <f>Data!J1555</f>
        <v/>
      </c>
      <c r="H1571" s="78" t="str">
        <f>Data!K1555</f>
        <v/>
      </c>
    </row>
    <row r="1572" spans="3:8">
      <c r="C1572" s="75" t="str">
        <f>Data!F1556</f>
        <v/>
      </c>
      <c r="D1572" s="60" t="str">
        <f>Data!G1556</f>
        <v/>
      </c>
      <c r="F1572" s="75" t="str">
        <f>Data!I1556</f>
        <v/>
      </c>
      <c r="G1572" s="78" t="str">
        <f>Data!J1556</f>
        <v/>
      </c>
      <c r="H1572" s="78" t="str">
        <f>Data!K1556</f>
        <v/>
      </c>
    </row>
    <row r="1573" spans="3:8">
      <c r="C1573" s="75" t="str">
        <f>Data!F1557</f>
        <v/>
      </c>
      <c r="D1573" s="60" t="str">
        <f>Data!G1557</f>
        <v/>
      </c>
      <c r="F1573" s="75" t="str">
        <f>Data!I1557</f>
        <v/>
      </c>
      <c r="G1573" s="78" t="str">
        <f>Data!J1557</f>
        <v/>
      </c>
      <c r="H1573" s="78" t="str">
        <f>Data!K1557</f>
        <v/>
      </c>
    </row>
    <row r="1574" spans="3:8">
      <c r="C1574" s="75" t="str">
        <f>Data!F1558</f>
        <v/>
      </c>
      <c r="D1574" s="60" t="str">
        <f>Data!G1558</f>
        <v/>
      </c>
      <c r="F1574" s="75" t="str">
        <f>Data!I1558</f>
        <v/>
      </c>
      <c r="G1574" s="78" t="str">
        <f>Data!J1558</f>
        <v/>
      </c>
      <c r="H1574" s="78" t="str">
        <f>Data!K1558</f>
        <v/>
      </c>
    </row>
    <row r="1575" spans="3:8">
      <c r="C1575" s="75" t="str">
        <f>Data!F1559</f>
        <v/>
      </c>
      <c r="D1575" s="60" t="str">
        <f>Data!G1559</f>
        <v/>
      </c>
      <c r="F1575" s="75" t="str">
        <f>Data!I1559</f>
        <v/>
      </c>
      <c r="G1575" s="78" t="str">
        <f>Data!J1559</f>
        <v/>
      </c>
      <c r="H1575" s="78" t="str">
        <f>Data!K1559</f>
        <v/>
      </c>
    </row>
    <row r="1576" spans="3:8">
      <c r="C1576" s="75" t="str">
        <f>Data!F1560</f>
        <v/>
      </c>
      <c r="D1576" s="60" t="str">
        <f>Data!G1560</f>
        <v/>
      </c>
      <c r="F1576" s="75" t="str">
        <f>Data!I1560</f>
        <v/>
      </c>
      <c r="G1576" s="78" t="str">
        <f>Data!J1560</f>
        <v/>
      </c>
      <c r="H1576" s="78" t="str">
        <f>Data!K1560</f>
        <v/>
      </c>
    </row>
    <row r="1577" spans="3:8">
      <c r="C1577" s="75" t="str">
        <f>Data!F1561</f>
        <v/>
      </c>
      <c r="D1577" s="60" t="str">
        <f>Data!G1561</f>
        <v/>
      </c>
      <c r="F1577" s="75" t="str">
        <f>Data!I1561</f>
        <v/>
      </c>
      <c r="G1577" s="78" t="str">
        <f>Data!J1561</f>
        <v/>
      </c>
      <c r="H1577" s="78" t="str">
        <f>Data!K1561</f>
        <v/>
      </c>
    </row>
    <row r="1578" spans="3:8">
      <c r="C1578" s="75" t="str">
        <f>Data!F1562</f>
        <v/>
      </c>
      <c r="D1578" s="60" t="str">
        <f>Data!G1562</f>
        <v/>
      </c>
      <c r="F1578" s="75" t="str">
        <f>Data!I1562</f>
        <v/>
      </c>
      <c r="G1578" s="78" t="str">
        <f>Data!J1562</f>
        <v/>
      </c>
      <c r="H1578" s="78" t="str">
        <f>Data!K1562</f>
        <v/>
      </c>
    </row>
    <row r="1579" spans="3:8">
      <c r="C1579" s="75" t="str">
        <f>Data!F1563</f>
        <v/>
      </c>
      <c r="D1579" s="60" t="str">
        <f>Data!G1563</f>
        <v/>
      </c>
      <c r="F1579" s="75" t="str">
        <f>Data!I1563</f>
        <v/>
      </c>
      <c r="G1579" s="78" t="str">
        <f>Data!J1563</f>
        <v/>
      </c>
      <c r="H1579" s="78" t="str">
        <f>Data!K1563</f>
        <v/>
      </c>
    </row>
    <row r="1580" spans="3:8">
      <c r="C1580" s="75" t="str">
        <f>Data!F1564</f>
        <v/>
      </c>
      <c r="D1580" s="60" t="str">
        <f>Data!G1564</f>
        <v/>
      </c>
      <c r="F1580" s="75" t="str">
        <f>Data!I1564</f>
        <v/>
      </c>
      <c r="G1580" s="78" t="str">
        <f>Data!J1564</f>
        <v/>
      </c>
      <c r="H1580" s="78" t="str">
        <f>Data!K1564</f>
        <v/>
      </c>
    </row>
    <row r="1581" spans="3:8">
      <c r="C1581" s="75" t="str">
        <f>Data!F1565</f>
        <v/>
      </c>
      <c r="D1581" s="60" t="str">
        <f>Data!G1565</f>
        <v/>
      </c>
      <c r="F1581" s="75" t="str">
        <f>Data!I1565</f>
        <v/>
      </c>
      <c r="G1581" s="78" t="str">
        <f>Data!J1565</f>
        <v/>
      </c>
      <c r="H1581" s="78" t="str">
        <f>Data!K1565</f>
        <v/>
      </c>
    </row>
    <row r="1582" spans="3:8">
      <c r="C1582" s="75" t="str">
        <f>Data!F1566</f>
        <v/>
      </c>
      <c r="D1582" s="60" t="str">
        <f>Data!G1566</f>
        <v/>
      </c>
      <c r="F1582" s="75" t="str">
        <f>Data!I1566</f>
        <v/>
      </c>
      <c r="G1582" s="78" t="str">
        <f>Data!J1566</f>
        <v/>
      </c>
      <c r="H1582" s="78" t="str">
        <f>Data!K1566</f>
        <v/>
      </c>
    </row>
    <row r="1583" spans="3:8">
      <c r="C1583" s="75" t="str">
        <f>Data!F1567</f>
        <v/>
      </c>
      <c r="D1583" s="60" t="str">
        <f>Data!G1567</f>
        <v/>
      </c>
      <c r="F1583" s="75" t="str">
        <f>Data!I1567</f>
        <v/>
      </c>
      <c r="G1583" s="78" t="str">
        <f>Data!J1567</f>
        <v/>
      </c>
      <c r="H1583" s="78" t="str">
        <f>Data!K1567</f>
        <v/>
      </c>
    </row>
    <row r="1584" spans="3:8">
      <c r="C1584" s="75" t="str">
        <f>Data!F1568</f>
        <v/>
      </c>
      <c r="D1584" s="60" t="str">
        <f>Data!G1568</f>
        <v/>
      </c>
      <c r="F1584" s="75" t="str">
        <f>Data!I1568</f>
        <v/>
      </c>
      <c r="G1584" s="78" t="str">
        <f>Data!J1568</f>
        <v/>
      </c>
      <c r="H1584" s="78" t="str">
        <f>Data!K1568</f>
        <v/>
      </c>
    </row>
    <row r="1585" spans="3:8">
      <c r="C1585" s="75" t="str">
        <f>Data!F1569</f>
        <v/>
      </c>
      <c r="D1585" s="60" t="str">
        <f>Data!G1569</f>
        <v/>
      </c>
      <c r="F1585" s="75" t="str">
        <f>Data!I1569</f>
        <v/>
      </c>
      <c r="G1585" s="78" t="str">
        <f>Data!J1569</f>
        <v/>
      </c>
      <c r="H1585" s="78" t="str">
        <f>Data!K1569</f>
        <v/>
      </c>
    </row>
    <row r="1586" spans="3:8">
      <c r="C1586" s="75" t="str">
        <f>Data!F1570</f>
        <v/>
      </c>
      <c r="D1586" s="60" t="str">
        <f>Data!G1570</f>
        <v/>
      </c>
      <c r="F1586" s="75" t="str">
        <f>Data!I1570</f>
        <v/>
      </c>
      <c r="G1586" s="78" t="str">
        <f>Data!J1570</f>
        <v/>
      </c>
      <c r="H1586" s="78" t="str">
        <f>Data!K1570</f>
        <v/>
      </c>
    </row>
    <row r="1587" spans="3:8">
      <c r="C1587" s="75" t="str">
        <f>Data!F1571</f>
        <v/>
      </c>
      <c r="D1587" s="60" t="str">
        <f>Data!G1571</f>
        <v/>
      </c>
      <c r="F1587" s="75" t="str">
        <f>Data!I1571</f>
        <v/>
      </c>
      <c r="G1587" s="78" t="str">
        <f>Data!J1571</f>
        <v/>
      </c>
      <c r="H1587" s="78" t="str">
        <f>Data!K1571</f>
        <v/>
      </c>
    </row>
    <row r="1588" spans="3:8">
      <c r="C1588" s="75" t="str">
        <f>Data!F1572</f>
        <v/>
      </c>
      <c r="D1588" s="60" t="str">
        <f>Data!G1572</f>
        <v/>
      </c>
      <c r="F1588" s="75" t="str">
        <f>Data!I1572</f>
        <v/>
      </c>
      <c r="G1588" s="78" t="str">
        <f>Data!J1572</f>
        <v/>
      </c>
      <c r="H1588" s="78" t="str">
        <f>Data!K1572</f>
        <v/>
      </c>
    </row>
    <row r="1589" spans="3:8">
      <c r="C1589" s="75" t="str">
        <f>Data!F1573</f>
        <v/>
      </c>
      <c r="D1589" s="60" t="str">
        <f>Data!G1573</f>
        <v/>
      </c>
      <c r="F1589" s="75" t="str">
        <f>Data!I1573</f>
        <v/>
      </c>
      <c r="G1589" s="78" t="str">
        <f>Data!J1573</f>
        <v/>
      </c>
      <c r="H1589" s="78" t="str">
        <f>Data!K1573</f>
        <v/>
      </c>
    </row>
    <row r="1590" spans="3:8">
      <c r="C1590" s="75" t="str">
        <f>Data!F1574</f>
        <v/>
      </c>
      <c r="D1590" s="60" t="str">
        <f>Data!G1574</f>
        <v/>
      </c>
      <c r="F1590" s="75" t="str">
        <f>Data!I1574</f>
        <v/>
      </c>
      <c r="G1590" s="78" t="str">
        <f>Data!J1574</f>
        <v/>
      </c>
      <c r="H1590" s="78" t="str">
        <f>Data!K1574</f>
        <v/>
      </c>
    </row>
    <row r="1591" spans="3:8">
      <c r="C1591" s="75" t="str">
        <f>Data!F1575</f>
        <v/>
      </c>
      <c r="D1591" s="60" t="str">
        <f>Data!G1575</f>
        <v/>
      </c>
      <c r="F1591" s="75" t="str">
        <f>Data!I1575</f>
        <v/>
      </c>
      <c r="G1591" s="78" t="str">
        <f>Data!J1575</f>
        <v/>
      </c>
      <c r="H1591" s="78" t="str">
        <f>Data!K1575</f>
        <v/>
      </c>
    </row>
    <row r="1592" spans="3:8">
      <c r="C1592" s="75" t="str">
        <f>Data!F1576</f>
        <v/>
      </c>
      <c r="D1592" s="60" t="str">
        <f>Data!G1576</f>
        <v/>
      </c>
      <c r="F1592" s="75" t="str">
        <f>Data!I1576</f>
        <v/>
      </c>
      <c r="G1592" s="78" t="str">
        <f>Data!J1576</f>
        <v/>
      </c>
      <c r="H1592" s="78" t="str">
        <f>Data!K1576</f>
        <v/>
      </c>
    </row>
    <row r="1593" spans="3:8">
      <c r="C1593" s="75" t="str">
        <f>Data!F1577</f>
        <v/>
      </c>
      <c r="D1593" s="60" t="str">
        <f>Data!G1577</f>
        <v/>
      </c>
      <c r="F1593" s="75" t="str">
        <f>Data!I1577</f>
        <v/>
      </c>
      <c r="G1593" s="78" t="str">
        <f>Data!J1577</f>
        <v/>
      </c>
      <c r="H1593" s="78" t="str">
        <f>Data!K1577</f>
        <v/>
      </c>
    </row>
    <row r="1594" spans="3:8">
      <c r="C1594" s="75" t="str">
        <f>Data!F1578</f>
        <v/>
      </c>
      <c r="D1594" s="60" t="str">
        <f>Data!G1578</f>
        <v/>
      </c>
      <c r="F1594" s="75" t="str">
        <f>Data!I1578</f>
        <v/>
      </c>
      <c r="G1594" s="78" t="str">
        <f>Data!J1578</f>
        <v/>
      </c>
      <c r="H1594" s="78" t="str">
        <f>Data!K1578</f>
        <v/>
      </c>
    </row>
    <row r="1595" spans="3:8">
      <c r="C1595" s="75" t="str">
        <f>Data!F1579</f>
        <v/>
      </c>
      <c r="D1595" s="60" t="str">
        <f>Data!G1579</f>
        <v/>
      </c>
      <c r="F1595" s="75" t="str">
        <f>Data!I1579</f>
        <v/>
      </c>
      <c r="G1595" s="78" t="str">
        <f>Data!J1579</f>
        <v/>
      </c>
      <c r="H1595" s="78" t="str">
        <f>Data!K1579</f>
        <v/>
      </c>
    </row>
    <row r="1596" spans="3:8">
      <c r="C1596" s="75" t="str">
        <f>Data!F1580</f>
        <v/>
      </c>
      <c r="D1596" s="60" t="str">
        <f>Data!G1580</f>
        <v/>
      </c>
      <c r="F1596" s="75" t="str">
        <f>Data!I1580</f>
        <v/>
      </c>
      <c r="G1596" s="78" t="str">
        <f>Data!J1580</f>
        <v/>
      </c>
      <c r="H1596" s="78" t="str">
        <f>Data!K1580</f>
        <v/>
      </c>
    </row>
    <row r="1597" spans="3:8">
      <c r="C1597" s="75" t="str">
        <f>Data!F1581</f>
        <v/>
      </c>
      <c r="D1597" s="60" t="str">
        <f>Data!G1581</f>
        <v/>
      </c>
      <c r="F1597" s="75" t="str">
        <f>Data!I1581</f>
        <v/>
      </c>
      <c r="G1597" s="78" t="str">
        <f>Data!J1581</f>
        <v/>
      </c>
      <c r="H1597" s="78" t="str">
        <f>Data!K1581</f>
        <v/>
      </c>
    </row>
    <row r="1598" spans="3:8">
      <c r="C1598" s="75" t="str">
        <f>Data!F1582</f>
        <v/>
      </c>
      <c r="D1598" s="60" t="str">
        <f>Data!G1582</f>
        <v/>
      </c>
      <c r="F1598" s="75" t="str">
        <f>Data!I1582</f>
        <v/>
      </c>
      <c r="G1598" s="78" t="str">
        <f>Data!J1582</f>
        <v/>
      </c>
      <c r="H1598" s="78" t="str">
        <f>Data!K1582</f>
        <v/>
      </c>
    </row>
    <row r="1599" spans="3:8">
      <c r="C1599" s="75" t="str">
        <f>Data!F1583</f>
        <v/>
      </c>
      <c r="D1599" s="60" t="str">
        <f>Data!G1583</f>
        <v/>
      </c>
      <c r="F1599" s="75" t="str">
        <f>Data!I1583</f>
        <v/>
      </c>
      <c r="G1599" s="78" t="str">
        <f>Data!J1583</f>
        <v/>
      </c>
      <c r="H1599" s="78" t="str">
        <f>Data!K1583</f>
        <v/>
      </c>
    </row>
    <row r="1600" spans="3:8">
      <c r="C1600" s="75" t="str">
        <f>Data!F1584</f>
        <v/>
      </c>
      <c r="D1600" s="60" t="str">
        <f>Data!G1584</f>
        <v/>
      </c>
      <c r="F1600" s="75" t="str">
        <f>Data!I1584</f>
        <v/>
      </c>
      <c r="G1600" s="78" t="str">
        <f>Data!J1584</f>
        <v/>
      </c>
      <c r="H1600" s="78" t="str">
        <f>Data!K1584</f>
        <v/>
      </c>
    </row>
    <row r="1601" spans="3:8">
      <c r="C1601" s="75" t="str">
        <f>Data!F1585</f>
        <v/>
      </c>
      <c r="D1601" s="60" t="str">
        <f>Data!G1585</f>
        <v/>
      </c>
      <c r="F1601" s="75" t="str">
        <f>Data!I1585</f>
        <v/>
      </c>
      <c r="G1601" s="78" t="str">
        <f>Data!J1585</f>
        <v/>
      </c>
      <c r="H1601" s="78" t="str">
        <f>Data!K1585</f>
        <v/>
      </c>
    </row>
    <row r="1602" spans="3:8">
      <c r="C1602" s="75" t="str">
        <f>Data!F1586</f>
        <v/>
      </c>
      <c r="D1602" s="60" t="str">
        <f>Data!G1586</f>
        <v/>
      </c>
      <c r="F1602" s="75" t="str">
        <f>Data!I1586</f>
        <v/>
      </c>
      <c r="G1602" s="78" t="str">
        <f>Data!J1586</f>
        <v/>
      </c>
      <c r="H1602" s="78" t="str">
        <f>Data!K1586</f>
        <v/>
      </c>
    </row>
    <row r="1603" spans="3:8">
      <c r="C1603" s="75" t="str">
        <f>Data!F1587</f>
        <v/>
      </c>
      <c r="D1603" s="60" t="str">
        <f>Data!G1587</f>
        <v/>
      </c>
      <c r="F1603" s="75" t="str">
        <f>Data!I1587</f>
        <v/>
      </c>
      <c r="G1603" s="78" t="str">
        <f>Data!J1587</f>
        <v/>
      </c>
      <c r="H1603" s="78" t="str">
        <f>Data!K1587</f>
        <v/>
      </c>
    </row>
    <row r="1604" spans="3:8">
      <c r="C1604" s="75" t="str">
        <f>Data!F1588</f>
        <v/>
      </c>
      <c r="D1604" s="60" t="str">
        <f>Data!G1588</f>
        <v/>
      </c>
      <c r="F1604" s="75" t="str">
        <f>Data!I1588</f>
        <v/>
      </c>
      <c r="G1604" s="78" t="str">
        <f>Data!J1588</f>
        <v/>
      </c>
      <c r="H1604" s="78" t="str">
        <f>Data!K1588</f>
        <v/>
      </c>
    </row>
    <row r="1605" spans="3:8">
      <c r="C1605" s="75" t="str">
        <f>Data!F1589</f>
        <v/>
      </c>
      <c r="D1605" s="60" t="str">
        <f>Data!G1589</f>
        <v/>
      </c>
      <c r="F1605" s="75" t="str">
        <f>Data!I1589</f>
        <v/>
      </c>
      <c r="G1605" s="78" t="str">
        <f>Data!J1589</f>
        <v/>
      </c>
      <c r="H1605" s="78" t="str">
        <f>Data!K1589</f>
        <v/>
      </c>
    </row>
    <row r="1606" spans="3:8">
      <c r="C1606" s="75" t="str">
        <f>Data!F1590</f>
        <v/>
      </c>
      <c r="D1606" s="60" t="str">
        <f>Data!G1590</f>
        <v/>
      </c>
      <c r="F1606" s="75" t="str">
        <f>Data!I1590</f>
        <v/>
      </c>
      <c r="G1606" s="78" t="str">
        <f>Data!J1590</f>
        <v/>
      </c>
      <c r="H1606" s="78" t="str">
        <f>Data!K1590</f>
        <v/>
      </c>
    </row>
    <row r="1607" spans="3:8">
      <c r="C1607" s="75" t="str">
        <f>Data!F1591</f>
        <v/>
      </c>
      <c r="D1607" s="60" t="str">
        <f>Data!G1591</f>
        <v/>
      </c>
      <c r="F1607" s="75" t="str">
        <f>Data!I1591</f>
        <v/>
      </c>
      <c r="G1607" s="78" t="str">
        <f>Data!J1591</f>
        <v/>
      </c>
      <c r="H1607" s="78" t="str">
        <f>Data!K1591</f>
        <v/>
      </c>
    </row>
    <row r="1608" spans="3:8">
      <c r="C1608" s="75" t="str">
        <f>Data!F1592</f>
        <v/>
      </c>
      <c r="D1608" s="60" t="str">
        <f>Data!G1592</f>
        <v/>
      </c>
      <c r="F1608" s="75" t="str">
        <f>Data!I1592</f>
        <v/>
      </c>
      <c r="G1608" s="78" t="str">
        <f>Data!J1592</f>
        <v/>
      </c>
      <c r="H1608" s="78" t="str">
        <f>Data!K1592</f>
        <v/>
      </c>
    </row>
    <row r="1609" spans="3:8">
      <c r="C1609" s="75" t="str">
        <f>Data!F1593</f>
        <v/>
      </c>
      <c r="D1609" s="60" t="str">
        <f>Data!G1593</f>
        <v/>
      </c>
      <c r="F1609" s="75" t="str">
        <f>Data!I1593</f>
        <v/>
      </c>
      <c r="G1609" s="78" t="str">
        <f>Data!J1593</f>
        <v/>
      </c>
      <c r="H1609" s="78" t="str">
        <f>Data!K1593</f>
        <v/>
      </c>
    </row>
    <row r="1610" spans="3:8">
      <c r="C1610" s="75" t="str">
        <f>Data!F1594</f>
        <v/>
      </c>
      <c r="D1610" s="60" t="str">
        <f>Data!G1594</f>
        <v/>
      </c>
      <c r="F1610" s="75" t="str">
        <f>Data!I1594</f>
        <v/>
      </c>
      <c r="G1610" s="78" t="str">
        <f>Data!J1594</f>
        <v/>
      </c>
      <c r="H1610" s="78" t="str">
        <f>Data!K1594</f>
        <v/>
      </c>
    </row>
    <row r="1611" spans="3:8">
      <c r="C1611" s="75" t="str">
        <f>Data!F1595</f>
        <v/>
      </c>
      <c r="D1611" s="60" t="str">
        <f>Data!G1595</f>
        <v/>
      </c>
      <c r="F1611" s="75" t="str">
        <f>Data!I1595</f>
        <v/>
      </c>
      <c r="G1611" s="78" t="str">
        <f>Data!J1595</f>
        <v/>
      </c>
      <c r="H1611" s="78" t="str">
        <f>Data!K1595</f>
        <v/>
      </c>
    </row>
    <row r="1612" spans="3:8">
      <c r="C1612" s="75" t="str">
        <f>Data!F1596</f>
        <v/>
      </c>
      <c r="D1612" s="60" t="str">
        <f>Data!G1596</f>
        <v/>
      </c>
      <c r="F1612" s="75" t="str">
        <f>Data!I1596</f>
        <v/>
      </c>
      <c r="G1612" s="78" t="str">
        <f>Data!J1596</f>
        <v/>
      </c>
      <c r="H1612" s="78" t="str">
        <f>Data!K1596</f>
        <v/>
      </c>
    </row>
    <row r="1613" spans="3:8">
      <c r="C1613" s="75" t="str">
        <f>Data!F1597</f>
        <v/>
      </c>
      <c r="D1613" s="60" t="str">
        <f>Data!G1597</f>
        <v/>
      </c>
      <c r="F1613" s="75" t="str">
        <f>Data!I1597</f>
        <v/>
      </c>
      <c r="G1613" s="78" t="str">
        <f>Data!J1597</f>
        <v/>
      </c>
      <c r="H1613" s="78" t="str">
        <f>Data!K1597</f>
        <v/>
      </c>
    </row>
    <row r="1614" spans="3:8">
      <c r="C1614" s="75" t="str">
        <f>Data!F1598</f>
        <v/>
      </c>
      <c r="D1614" s="60" t="str">
        <f>Data!G1598</f>
        <v/>
      </c>
      <c r="F1614" s="75" t="str">
        <f>Data!I1598</f>
        <v/>
      </c>
      <c r="G1614" s="78" t="str">
        <f>Data!J1598</f>
        <v/>
      </c>
      <c r="H1614" s="78" t="str">
        <f>Data!K1598</f>
        <v/>
      </c>
    </row>
    <row r="1615" spans="3:8">
      <c r="C1615" s="75" t="str">
        <f>Data!F1599</f>
        <v/>
      </c>
      <c r="D1615" s="60" t="str">
        <f>Data!G1599</f>
        <v/>
      </c>
      <c r="F1615" s="75" t="str">
        <f>Data!I1599</f>
        <v/>
      </c>
      <c r="G1615" s="78" t="str">
        <f>Data!J1599</f>
        <v/>
      </c>
      <c r="H1615" s="78" t="str">
        <f>Data!K1599</f>
        <v/>
      </c>
    </row>
    <row r="1616" spans="3:8">
      <c r="C1616" s="75" t="str">
        <f>Data!F1600</f>
        <v/>
      </c>
      <c r="D1616" s="60" t="str">
        <f>Data!G1600</f>
        <v/>
      </c>
      <c r="F1616" s="75" t="str">
        <f>Data!I1600</f>
        <v/>
      </c>
      <c r="G1616" s="78" t="str">
        <f>Data!J1600</f>
        <v/>
      </c>
      <c r="H1616" s="78" t="str">
        <f>Data!K1600</f>
        <v/>
      </c>
    </row>
    <row r="1617" spans="3:8">
      <c r="C1617" s="75" t="str">
        <f>Data!F1601</f>
        <v/>
      </c>
      <c r="D1617" s="60" t="str">
        <f>Data!G1601</f>
        <v/>
      </c>
      <c r="F1617" s="75" t="str">
        <f>Data!I1601</f>
        <v/>
      </c>
      <c r="G1617" s="78" t="str">
        <f>Data!J1601</f>
        <v/>
      </c>
      <c r="H1617" s="78" t="str">
        <f>Data!K1601</f>
        <v/>
      </c>
    </row>
    <row r="1618" spans="3:8">
      <c r="C1618" s="75" t="str">
        <f>Data!F1602</f>
        <v/>
      </c>
      <c r="D1618" s="60" t="str">
        <f>Data!G1602</f>
        <v/>
      </c>
      <c r="F1618" s="75" t="str">
        <f>Data!I1602</f>
        <v/>
      </c>
      <c r="G1618" s="78" t="str">
        <f>Data!J1602</f>
        <v/>
      </c>
      <c r="H1618" s="78" t="str">
        <f>Data!K1602</f>
        <v/>
      </c>
    </row>
    <row r="1619" spans="3:8">
      <c r="C1619" s="75" t="str">
        <f>Data!F1603</f>
        <v/>
      </c>
      <c r="D1619" s="60" t="str">
        <f>Data!G1603</f>
        <v/>
      </c>
      <c r="F1619" s="75" t="str">
        <f>Data!I1603</f>
        <v/>
      </c>
      <c r="G1619" s="78" t="str">
        <f>Data!J1603</f>
        <v/>
      </c>
      <c r="H1619" s="78" t="str">
        <f>Data!K1603</f>
        <v/>
      </c>
    </row>
    <row r="1620" spans="3:8">
      <c r="C1620" s="75" t="str">
        <f>Data!F1604</f>
        <v/>
      </c>
      <c r="D1620" s="60" t="str">
        <f>Data!G1604</f>
        <v/>
      </c>
      <c r="F1620" s="75" t="str">
        <f>Data!I1604</f>
        <v/>
      </c>
      <c r="G1620" s="78" t="str">
        <f>Data!J1604</f>
        <v/>
      </c>
      <c r="H1620" s="78" t="str">
        <f>Data!K1604</f>
        <v/>
      </c>
    </row>
    <row r="1621" spans="3:8">
      <c r="C1621" s="75" t="str">
        <f>Data!F1605</f>
        <v/>
      </c>
      <c r="D1621" s="60" t="str">
        <f>Data!G1605</f>
        <v/>
      </c>
      <c r="F1621" s="75" t="str">
        <f>Data!I1605</f>
        <v/>
      </c>
      <c r="G1621" s="78" t="str">
        <f>Data!J1605</f>
        <v/>
      </c>
      <c r="H1621" s="78" t="str">
        <f>Data!K1605</f>
        <v/>
      </c>
    </row>
    <row r="1622" spans="3:8">
      <c r="C1622" s="75" t="str">
        <f>Data!F1606</f>
        <v/>
      </c>
      <c r="D1622" s="60" t="str">
        <f>Data!G1606</f>
        <v/>
      </c>
      <c r="F1622" s="75" t="str">
        <f>Data!I1606</f>
        <v/>
      </c>
      <c r="G1622" s="78" t="str">
        <f>Data!J1606</f>
        <v/>
      </c>
      <c r="H1622" s="78" t="str">
        <f>Data!K1606</f>
        <v/>
      </c>
    </row>
    <row r="1623" spans="3:8">
      <c r="C1623" s="75" t="str">
        <f>Data!F1607</f>
        <v/>
      </c>
      <c r="D1623" s="60" t="str">
        <f>Data!G1607</f>
        <v/>
      </c>
      <c r="F1623" s="75" t="str">
        <f>Data!I1607</f>
        <v/>
      </c>
      <c r="G1623" s="78" t="str">
        <f>Data!J1607</f>
        <v/>
      </c>
      <c r="H1623" s="78" t="str">
        <f>Data!K1607</f>
        <v/>
      </c>
    </row>
    <row r="1624" spans="3:8">
      <c r="C1624" s="75" t="str">
        <f>Data!F1608</f>
        <v/>
      </c>
      <c r="D1624" s="60" t="str">
        <f>Data!G1608</f>
        <v/>
      </c>
      <c r="F1624" s="75" t="str">
        <f>Data!I1608</f>
        <v/>
      </c>
      <c r="G1624" s="78" t="str">
        <f>Data!J1608</f>
        <v/>
      </c>
      <c r="H1624" s="78" t="str">
        <f>Data!K1608</f>
        <v/>
      </c>
    </row>
    <row r="1625" spans="3:8">
      <c r="C1625" s="75" t="str">
        <f>Data!F1609</f>
        <v/>
      </c>
      <c r="D1625" s="60" t="str">
        <f>Data!G1609</f>
        <v/>
      </c>
      <c r="F1625" s="75" t="str">
        <f>Data!I1609</f>
        <v/>
      </c>
      <c r="G1625" s="78" t="str">
        <f>Data!J1609</f>
        <v/>
      </c>
      <c r="H1625" s="78" t="str">
        <f>Data!K1609</f>
        <v/>
      </c>
    </row>
    <row r="1626" spans="3:8">
      <c r="C1626" s="75" t="str">
        <f>Data!F1610</f>
        <v/>
      </c>
      <c r="D1626" s="60" t="str">
        <f>Data!G1610</f>
        <v/>
      </c>
      <c r="F1626" s="75" t="str">
        <f>Data!I1610</f>
        <v/>
      </c>
      <c r="G1626" s="78" t="str">
        <f>Data!J1610</f>
        <v/>
      </c>
      <c r="H1626" s="78" t="str">
        <f>Data!K1610</f>
        <v/>
      </c>
    </row>
    <row r="1627" spans="3:8">
      <c r="C1627" s="75" t="str">
        <f>Data!F1611</f>
        <v/>
      </c>
      <c r="D1627" s="60" t="str">
        <f>Data!G1611</f>
        <v/>
      </c>
      <c r="F1627" s="75" t="str">
        <f>Data!I1611</f>
        <v/>
      </c>
      <c r="G1627" s="78" t="str">
        <f>Data!J1611</f>
        <v/>
      </c>
      <c r="H1627" s="78" t="str">
        <f>Data!K1611</f>
        <v/>
      </c>
    </row>
    <row r="1628" spans="3:8">
      <c r="C1628" s="75" t="str">
        <f>Data!F1612</f>
        <v/>
      </c>
      <c r="D1628" s="60" t="str">
        <f>Data!G1612</f>
        <v/>
      </c>
      <c r="F1628" s="75" t="str">
        <f>Data!I1612</f>
        <v/>
      </c>
      <c r="G1628" s="78" t="str">
        <f>Data!J1612</f>
        <v/>
      </c>
      <c r="H1628" s="78" t="str">
        <f>Data!K1612</f>
        <v/>
      </c>
    </row>
    <row r="1629" spans="3:8">
      <c r="C1629" s="75" t="str">
        <f>Data!F1613</f>
        <v/>
      </c>
      <c r="D1629" s="60" t="str">
        <f>Data!G1613</f>
        <v/>
      </c>
      <c r="F1629" s="75" t="str">
        <f>Data!I1613</f>
        <v/>
      </c>
      <c r="G1629" s="78" t="str">
        <f>Data!J1613</f>
        <v/>
      </c>
      <c r="H1629" s="78" t="str">
        <f>Data!K1613</f>
        <v/>
      </c>
    </row>
    <row r="1630" spans="3:8">
      <c r="C1630" s="75" t="str">
        <f>Data!F1614</f>
        <v/>
      </c>
      <c r="D1630" s="60" t="str">
        <f>Data!G1614</f>
        <v/>
      </c>
      <c r="F1630" s="75" t="str">
        <f>Data!I1614</f>
        <v/>
      </c>
      <c r="G1630" s="78" t="str">
        <f>Data!J1614</f>
        <v/>
      </c>
      <c r="H1630" s="78" t="str">
        <f>Data!K1614</f>
        <v/>
      </c>
    </row>
    <row r="1631" spans="3:8">
      <c r="C1631" s="75" t="str">
        <f>Data!F1615</f>
        <v/>
      </c>
      <c r="D1631" s="60" t="str">
        <f>Data!G1615</f>
        <v/>
      </c>
      <c r="F1631" s="75" t="str">
        <f>Data!I1615</f>
        <v/>
      </c>
      <c r="G1631" s="78" t="str">
        <f>Data!J1615</f>
        <v/>
      </c>
      <c r="H1631" s="78" t="str">
        <f>Data!K1615</f>
        <v/>
      </c>
    </row>
    <row r="1632" spans="3:8">
      <c r="C1632" s="75" t="str">
        <f>Data!F1616</f>
        <v/>
      </c>
      <c r="D1632" s="60" t="str">
        <f>Data!G1616</f>
        <v/>
      </c>
      <c r="F1632" s="75" t="str">
        <f>Data!I1616</f>
        <v/>
      </c>
      <c r="G1632" s="78" t="str">
        <f>Data!J1616</f>
        <v/>
      </c>
      <c r="H1632" s="78" t="str">
        <f>Data!K1616</f>
        <v/>
      </c>
    </row>
    <row r="1633" spans="3:8">
      <c r="C1633" s="75" t="str">
        <f>Data!F1617</f>
        <v/>
      </c>
      <c r="D1633" s="60" t="str">
        <f>Data!G1617</f>
        <v/>
      </c>
      <c r="F1633" s="75" t="str">
        <f>Data!I1617</f>
        <v/>
      </c>
      <c r="G1633" s="78" t="str">
        <f>Data!J1617</f>
        <v/>
      </c>
      <c r="H1633" s="78" t="str">
        <f>Data!K1617</f>
        <v/>
      </c>
    </row>
    <row r="1634" spans="3:8">
      <c r="C1634" s="75" t="str">
        <f>Data!F1618</f>
        <v/>
      </c>
      <c r="D1634" s="60" t="str">
        <f>Data!G1618</f>
        <v/>
      </c>
      <c r="F1634" s="75" t="str">
        <f>Data!I1618</f>
        <v/>
      </c>
      <c r="G1634" s="78" t="str">
        <f>Data!J1618</f>
        <v/>
      </c>
      <c r="H1634" s="78" t="str">
        <f>Data!K1618</f>
        <v/>
      </c>
    </row>
    <row r="1635" spans="3:8">
      <c r="C1635" s="75" t="str">
        <f>Data!F1619</f>
        <v/>
      </c>
      <c r="D1635" s="60" t="str">
        <f>Data!G1619</f>
        <v/>
      </c>
      <c r="F1635" s="75" t="str">
        <f>Data!I1619</f>
        <v/>
      </c>
      <c r="G1635" s="78" t="str">
        <f>Data!J1619</f>
        <v/>
      </c>
      <c r="H1635" s="78" t="str">
        <f>Data!K1619</f>
        <v/>
      </c>
    </row>
    <row r="1636" spans="3:8">
      <c r="C1636" s="75" t="str">
        <f>Data!F1620</f>
        <v/>
      </c>
      <c r="D1636" s="60" t="str">
        <f>Data!G1620</f>
        <v/>
      </c>
      <c r="F1636" s="75" t="str">
        <f>Data!I1620</f>
        <v/>
      </c>
      <c r="G1636" s="78" t="str">
        <f>Data!J1620</f>
        <v/>
      </c>
      <c r="H1636" s="78" t="str">
        <f>Data!K1620</f>
        <v/>
      </c>
    </row>
    <row r="1637" spans="3:8">
      <c r="C1637" s="75" t="str">
        <f>Data!F1621</f>
        <v/>
      </c>
      <c r="D1637" s="60" t="str">
        <f>Data!G1621</f>
        <v/>
      </c>
      <c r="F1637" s="75" t="str">
        <f>Data!I1621</f>
        <v/>
      </c>
      <c r="G1637" s="78" t="str">
        <f>Data!J1621</f>
        <v/>
      </c>
      <c r="H1637" s="78" t="str">
        <f>Data!K1621</f>
        <v/>
      </c>
    </row>
    <row r="1638" spans="3:8">
      <c r="C1638" s="75" t="str">
        <f>Data!F1622</f>
        <v/>
      </c>
      <c r="D1638" s="60" t="str">
        <f>Data!G1622</f>
        <v/>
      </c>
      <c r="F1638" s="75" t="str">
        <f>Data!I1622</f>
        <v/>
      </c>
      <c r="G1638" s="78" t="str">
        <f>Data!J1622</f>
        <v/>
      </c>
      <c r="H1638" s="78" t="str">
        <f>Data!K1622</f>
        <v/>
      </c>
    </row>
    <row r="1639" spans="3:8">
      <c r="C1639" s="75" t="str">
        <f>Data!F1623</f>
        <v/>
      </c>
      <c r="D1639" s="60" t="str">
        <f>Data!G1623</f>
        <v/>
      </c>
      <c r="F1639" s="75" t="str">
        <f>Data!I1623</f>
        <v/>
      </c>
      <c r="G1639" s="78" t="str">
        <f>Data!J1623</f>
        <v/>
      </c>
      <c r="H1639" s="78" t="str">
        <f>Data!K1623</f>
        <v/>
      </c>
    </row>
    <row r="1640" spans="3:8">
      <c r="C1640" s="75" t="str">
        <f>Data!F1624</f>
        <v/>
      </c>
      <c r="D1640" s="60" t="str">
        <f>Data!G1624</f>
        <v/>
      </c>
      <c r="F1640" s="75" t="str">
        <f>Data!I1624</f>
        <v/>
      </c>
      <c r="G1640" s="78" t="str">
        <f>Data!J1624</f>
        <v/>
      </c>
      <c r="H1640" s="78" t="str">
        <f>Data!K1624</f>
        <v/>
      </c>
    </row>
    <row r="1641" spans="3:8">
      <c r="C1641" s="75" t="str">
        <f>Data!F1625</f>
        <v/>
      </c>
      <c r="D1641" s="60" t="str">
        <f>Data!G1625</f>
        <v/>
      </c>
      <c r="F1641" s="75" t="str">
        <f>Data!I1625</f>
        <v/>
      </c>
      <c r="G1641" s="78" t="str">
        <f>Data!J1625</f>
        <v/>
      </c>
      <c r="H1641" s="78" t="str">
        <f>Data!K1625</f>
        <v/>
      </c>
    </row>
    <row r="1642" spans="3:8">
      <c r="C1642" s="75" t="str">
        <f>Data!F1626</f>
        <v/>
      </c>
      <c r="D1642" s="60" t="str">
        <f>Data!G1626</f>
        <v/>
      </c>
      <c r="F1642" s="75" t="str">
        <f>Data!I1626</f>
        <v/>
      </c>
      <c r="G1642" s="78" t="str">
        <f>Data!J1626</f>
        <v/>
      </c>
      <c r="H1642" s="78" t="str">
        <f>Data!K1626</f>
        <v/>
      </c>
    </row>
    <row r="1643" spans="3:8">
      <c r="C1643" s="75" t="str">
        <f>Data!F1627</f>
        <v/>
      </c>
      <c r="D1643" s="60" t="str">
        <f>Data!G1627</f>
        <v/>
      </c>
      <c r="F1643" s="75" t="str">
        <f>Data!I1627</f>
        <v/>
      </c>
      <c r="G1643" s="78" t="str">
        <f>Data!J1627</f>
        <v/>
      </c>
      <c r="H1643" s="78" t="str">
        <f>Data!K1627</f>
        <v/>
      </c>
    </row>
    <row r="1644" spans="3:8">
      <c r="C1644" s="75" t="str">
        <f>Data!F1628</f>
        <v/>
      </c>
      <c r="D1644" s="60" t="str">
        <f>Data!G1628</f>
        <v/>
      </c>
      <c r="F1644" s="75" t="str">
        <f>Data!I1628</f>
        <v/>
      </c>
      <c r="G1644" s="78" t="str">
        <f>Data!J1628</f>
        <v/>
      </c>
      <c r="H1644" s="78" t="str">
        <f>Data!K1628</f>
        <v/>
      </c>
    </row>
    <row r="1645" spans="3:8">
      <c r="C1645" s="75" t="str">
        <f>Data!F1629</f>
        <v/>
      </c>
      <c r="D1645" s="60" t="str">
        <f>Data!G1629</f>
        <v/>
      </c>
      <c r="F1645" s="75" t="str">
        <f>Data!I1629</f>
        <v/>
      </c>
      <c r="G1645" s="78" t="str">
        <f>Data!J1629</f>
        <v/>
      </c>
      <c r="H1645" s="78" t="str">
        <f>Data!K1629</f>
        <v/>
      </c>
    </row>
    <row r="1646" spans="3:8">
      <c r="C1646" s="75" t="str">
        <f>Data!F1630</f>
        <v/>
      </c>
      <c r="D1646" s="60" t="str">
        <f>Data!G1630</f>
        <v/>
      </c>
      <c r="F1646" s="75" t="str">
        <f>Data!I1630</f>
        <v/>
      </c>
      <c r="G1646" s="78" t="str">
        <f>Data!J1630</f>
        <v/>
      </c>
      <c r="H1646" s="78" t="str">
        <f>Data!K1630</f>
        <v/>
      </c>
    </row>
    <row r="1647" spans="3:8">
      <c r="C1647" s="75" t="str">
        <f>Data!F1631</f>
        <v/>
      </c>
      <c r="D1647" s="60" t="str">
        <f>Data!G1631</f>
        <v/>
      </c>
      <c r="F1647" s="75" t="str">
        <f>Data!I1631</f>
        <v/>
      </c>
      <c r="G1647" s="78" t="str">
        <f>Data!J1631</f>
        <v/>
      </c>
      <c r="H1647" s="78" t="str">
        <f>Data!K1631</f>
        <v/>
      </c>
    </row>
    <row r="1648" spans="3:8">
      <c r="C1648" s="75" t="str">
        <f>Data!F1632</f>
        <v/>
      </c>
      <c r="D1648" s="60" t="str">
        <f>Data!G1632</f>
        <v/>
      </c>
      <c r="F1648" s="75" t="str">
        <f>Data!I1632</f>
        <v/>
      </c>
      <c r="G1648" s="78" t="str">
        <f>Data!J1632</f>
        <v/>
      </c>
      <c r="H1648" s="78" t="str">
        <f>Data!K1632</f>
        <v/>
      </c>
    </row>
    <row r="1649" spans="3:8">
      <c r="C1649" s="75" t="str">
        <f>Data!F1633</f>
        <v/>
      </c>
      <c r="D1649" s="60" t="str">
        <f>Data!G1633</f>
        <v/>
      </c>
      <c r="F1649" s="75" t="str">
        <f>Data!I1633</f>
        <v/>
      </c>
      <c r="G1649" s="78" t="str">
        <f>Data!J1633</f>
        <v/>
      </c>
      <c r="H1649" s="78" t="str">
        <f>Data!K1633</f>
        <v/>
      </c>
    </row>
    <row r="1650" spans="3:8">
      <c r="C1650" s="75" t="str">
        <f>Data!F1634</f>
        <v/>
      </c>
      <c r="D1650" s="60" t="str">
        <f>Data!G1634</f>
        <v/>
      </c>
      <c r="F1650" s="75" t="str">
        <f>Data!I1634</f>
        <v/>
      </c>
      <c r="G1650" s="78" t="str">
        <f>Data!J1634</f>
        <v/>
      </c>
      <c r="H1650" s="78" t="str">
        <f>Data!K1634</f>
        <v/>
      </c>
    </row>
    <row r="1651" spans="3:8">
      <c r="C1651" s="75" t="str">
        <f>Data!F1635</f>
        <v/>
      </c>
      <c r="D1651" s="60" t="str">
        <f>Data!G1635</f>
        <v/>
      </c>
      <c r="F1651" s="75" t="str">
        <f>Data!I1635</f>
        <v/>
      </c>
      <c r="G1651" s="78" t="str">
        <f>Data!J1635</f>
        <v/>
      </c>
      <c r="H1651" s="78" t="str">
        <f>Data!K1635</f>
        <v/>
      </c>
    </row>
    <row r="1652" spans="3:8">
      <c r="C1652" s="75" t="str">
        <f>Data!F1636</f>
        <v/>
      </c>
      <c r="D1652" s="60" t="str">
        <f>Data!G1636</f>
        <v/>
      </c>
      <c r="F1652" s="75" t="str">
        <f>Data!I1636</f>
        <v/>
      </c>
      <c r="G1652" s="78" t="str">
        <f>Data!J1636</f>
        <v/>
      </c>
      <c r="H1652" s="78" t="str">
        <f>Data!K1636</f>
        <v/>
      </c>
    </row>
    <row r="1653" spans="3:8">
      <c r="C1653" s="75" t="str">
        <f>Data!F1637</f>
        <v/>
      </c>
      <c r="D1653" s="60" t="str">
        <f>Data!G1637</f>
        <v/>
      </c>
      <c r="F1653" s="75" t="str">
        <f>Data!I1637</f>
        <v/>
      </c>
      <c r="G1653" s="78" t="str">
        <f>Data!J1637</f>
        <v/>
      </c>
      <c r="H1653" s="78" t="str">
        <f>Data!K1637</f>
        <v/>
      </c>
    </row>
    <row r="1654" spans="3:8">
      <c r="C1654" s="75" t="str">
        <f>Data!F1638</f>
        <v/>
      </c>
      <c r="D1654" s="60" t="str">
        <f>Data!G1638</f>
        <v/>
      </c>
      <c r="F1654" s="75" t="str">
        <f>Data!I1638</f>
        <v/>
      </c>
      <c r="G1654" s="78" t="str">
        <f>Data!J1638</f>
        <v/>
      </c>
      <c r="H1654" s="78" t="str">
        <f>Data!K1638</f>
        <v/>
      </c>
    </row>
    <row r="1655" spans="3:8">
      <c r="C1655" s="75" t="str">
        <f>Data!F1639</f>
        <v/>
      </c>
      <c r="D1655" s="60" t="str">
        <f>Data!G1639</f>
        <v/>
      </c>
      <c r="F1655" s="75" t="str">
        <f>Data!I1639</f>
        <v/>
      </c>
      <c r="G1655" s="78" t="str">
        <f>Data!J1639</f>
        <v/>
      </c>
      <c r="H1655" s="78" t="str">
        <f>Data!K1639</f>
        <v/>
      </c>
    </row>
    <row r="1656" spans="3:8">
      <c r="C1656" s="75" t="str">
        <f>Data!F1640</f>
        <v/>
      </c>
      <c r="D1656" s="60" t="str">
        <f>Data!G1640</f>
        <v/>
      </c>
      <c r="F1656" s="75" t="str">
        <f>Data!I1640</f>
        <v/>
      </c>
      <c r="G1656" s="78" t="str">
        <f>Data!J1640</f>
        <v/>
      </c>
      <c r="H1656" s="78" t="str">
        <f>Data!K1640</f>
        <v/>
      </c>
    </row>
    <row r="1657" spans="3:8">
      <c r="C1657" s="75" t="str">
        <f>Data!F1641</f>
        <v/>
      </c>
      <c r="D1657" s="60" t="str">
        <f>Data!G1641</f>
        <v/>
      </c>
      <c r="F1657" s="75" t="str">
        <f>Data!I1641</f>
        <v/>
      </c>
      <c r="G1657" s="78" t="str">
        <f>Data!J1641</f>
        <v/>
      </c>
      <c r="H1657" s="78" t="str">
        <f>Data!K1641</f>
        <v/>
      </c>
    </row>
    <row r="1658" spans="3:8">
      <c r="C1658" s="75" t="str">
        <f>Data!F1642</f>
        <v/>
      </c>
      <c r="D1658" s="60" t="str">
        <f>Data!G1642</f>
        <v/>
      </c>
      <c r="F1658" s="75" t="str">
        <f>Data!I1642</f>
        <v/>
      </c>
      <c r="G1658" s="78" t="str">
        <f>Data!J1642</f>
        <v/>
      </c>
      <c r="H1658" s="78" t="str">
        <f>Data!K1642</f>
        <v/>
      </c>
    </row>
    <row r="1659" spans="3:8">
      <c r="C1659" s="75" t="str">
        <f>Data!F1643</f>
        <v/>
      </c>
      <c r="D1659" s="60" t="str">
        <f>Data!G1643</f>
        <v/>
      </c>
      <c r="F1659" s="75" t="str">
        <f>Data!I1643</f>
        <v/>
      </c>
      <c r="G1659" s="78" t="str">
        <f>Data!J1643</f>
        <v/>
      </c>
      <c r="H1659" s="78" t="str">
        <f>Data!K1643</f>
        <v/>
      </c>
    </row>
    <row r="1660" spans="3:8">
      <c r="C1660" s="75" t="str">
        <f>Data!F1644</f>
        <v/>
      </c>
      <c r="D1660" s="60" t="str">
        <f>Data!G1644</f>
        <v/>
      </c>
      <c r="F1660" s="75" t="str">
        <f>Data!I1644</f>
        <v/>
      </c>
      <c r="G1660" s="78" t="str">
        <f>Data!J1644</f>
        <v/>
      </c>
      <c r="H1660" s="78" t="str">
        <f>Data!K1644</f>
        <v/>
      </c>
    </row>
    <row r="1661" spans="3:8">
      <c r="C1661" s="75" t="str">
        <f>Data!F1645</f>
        <v/>
      </c>
      <c r="D1661" s="60" t="str">
        <f>Data!G1645</f>
        <v/>
      </c>
      <c r="F1661" s="75" t="str">
        <f>Data!I1645</f>
        <v/>
      </c>
      <c r="G1661" s="78" t="str">
        <f>Data!J1645</f>
        <v/>
      </c>
      <c r="H1661" s="78" t="str">
        <f>Data!K1645</f>
        <v/>
      </c>
    </row>
    <row r="1662" spans="3:8">
      <c r="C1662" s="75" t="str">
        <f>Data!F1646</f>
        <v/>
      </c>
      <c r="D1662" s="60" t="str">
        <f>Data!G1646</f>
        <v/>
      </c>
      <c r="F1662" s="75" t="str">
        <f>Data!I1646</f>
        <v/>
      </c>
      <c r="G1662" s="78" t="str">
        <f>Data!J1646</f>
        <v/>
      </c>
      <c r="H1662" s="78" t="str">
        <f>Data!K1646</f>
        <v/>
      </c>
    </row>
    <row r="1663" spans="3:8">
      <c r="C1663" s="75" t="str">
        <f>Data!F1647</f>
        <v/>
      </c>
      <c r="D1663" s="60" t="str">
        <f>Data!G1647</f>
        <v/>
      </c>
      <c r="F1663" s="75" t="str">
        <f>Data!I1647</f>
        <v/>
      </c>
      <c r="G1663" s="78" t="str">
        <f>Data!J1647</f>
        <v/>
      </c>
      <c r="H1663" s="78" t="str">
        <f>Data!K1647</f>
        <v/>
      </c>
    </row>
    <row r="1664" spans="3:8">
      <c r="C1664" s="75" t="str">
        <f>Data!F1648</f>
        <v/>
      </c>
      <c r="D1664" s="60" t="str">
        <f>Data!G1648</f>
        <v/>
      </c>
      <c r="F1664" s="75" t="str">
        <f>Data!I1648</f>
        <v/>
      </c>
      <c r="G1664" s="78" t="str">
        <f>Data!J1648</f>
        <v/>
      </c>
      <c r="H1664" s="78" t="str">
        <f>Data!K1648</f>
        <v/>
      </c>
    </row>
    <row r="1665" spans="3:8">
      <c r="C1665" s="75" t="str">
        <f>Data!F1649</f>
        <v/>
      </c>
      <c r="D1665" s="60" t="str">
        <f>Data!G1649</f>
        <v/>
      </c>
      <c r="F1665" s="75" t="str">
        <f>Data!I1649</f>
        <v/>
      </c>
      <c r="G1665" s="78" t="str">
        <f>Data!J1649</f>
        <v/>
      </c>
      <c r="H1665" s="78" t="str">
        <f>Data!K1649</f>
        <v/>
      </c>
    </row>
    <row r="1666" spans="3:8">
      <c r="C1666" s="75" t="str">
        <f>Data!F1650</f>
        <v/>
      </c>
      <c r="D1666" s="60" t="str">
        <f>Data!G1650</f>
        <v/>
      </c>
      <c r="F1666" s="75" t="str">
        <f>Data!I1650</f>
        <v/>
      </c>
      <c r="G1666" s="78" t="str">
        <f>Data!J1650</f>
        <v/>
      </c>
      <c r="H1666" s="78" t="str">
        <f>Data!K1650</f>
        <v/>
      </c>
    </row>
    <row r="1667" spans="3:8">
      <c r="C1667" s="75" t="str">
        <f>Data!F1651</f>
        <v/>
      </c>
      <c r="D1667" s="60" t="str">
        <f>Data!G1651</f>
        <v/>
      </c>
      <c r="F1667" s="75" t="str">
        <f>Data!I1651</f>
        <v/>
      </c>
      <c r="G1667" s="78" t="str">
        <f>Data!J1651</f>
        <v/>
      </c>
      <c r="H1667" s="78" t="str">
        <f>Data!K1651</f>
        <v/>
      </c>
    </row>
    <row r="1668" spans="3:8">
      <c r="C1668" s="75" t="str">
        <f>Data!F1652</f>
        <v/>
      </c>
      <c r="D1668" s="60" t="str">
        <f>Data!G1652</f>
        <v/>
      </c>
      <c r="F1668" s="75" t="str">
        <f>Data!I1652</f>
        <v/>
      </c>
      <c r="G1668" s="78" t="str">
        <f>Data!J1652</f>
        <v/>
      </c>
      <c r="H1668" s="78" t="str">
        <f>Data!K1652</f>
        <v/>
      </c>
    </row>
    <row r="1669" spans="3:8">
      <c r="C1669" s="75" t="str">
        <f>Data!F1653</f>
        <v/>
      </c>
      <c r="D1669" s="60" t="str">
        <f>Data!G1653</f>
        <v/>
      </c>
      <c r="F1669" s="75" t="str">
        <f>Data!I1653</f>
        <v/>
      </c>
      <c r="G1669" s="78" t="str">
        <f>Data!J1653</f>
        <v/>
      </c>
      <c r="H1669" s="78" t="str">
        <f>Data!K1653</f>
        <v/>
      </c>
    </row>
    <row r="1670" spans="3:8">
      <c r="C1670" s="75" t="str">
        <f>Data!F1654</f>
        <v/>
      </c>
      <c r="D1670" s="60" t="str">
        <f>Data!G1654</f>
        <v/>
      </c>
      <c r="F1670" s="75" t="str">
        <f>Data!I1654</f>
        <v/>
      </c>
      <c r="G1670" s="78" t="str">
        <f>Data!J1654</f>
        <v/>
      </c>
      <c r="H1670" s="78" t="str">
        <f>Data!K1654</f>
        <v/>
      </c>
    </row>
    <row r="1671" spans="3:8">
      <c r="C1671" s="75" t="str">
        <f>Data!F1655</f>
        <v/>
      </c>
      <c r="D1671" s="60" t="str">
        <f>Data!G1655</f>
        <v/>
      </c>
      <c r="F1671" s="75" t="str">
        <f>Data!I1655</f>
        <v/>
      </c>
      <c r="G1671" s="78" t="str">
        <f>Data!J1655</f>
        <v/>
      </c>
      <c r="H1671" s="78" t="str">
        <f>Data!K1655</f>
        <v/>
      </c>
    </row>
    <row r="1672" spans="3:8">
      <c r="C1672" s="75" t="str">
        <f>Data!F1656</f>
        <v/>
      </c>
      <c r="D1672" s="60" t="str">
        <f>Data!G1656</f>
        <v/>
      </c>
      <c r="F1672" s="75" t="str">
        <f>Data!I1656</f>
        <v/>
      </c>
      <c r="G1672" s="78" t="str">
        <f>Data!J1656</f>
        <v/>
      </c>
      <c r="H1672" s="78" t="str">
        <f>Data!K1656</f>
        <v/>
      </c>
    </row>
    <row r="1673" spans="3:8">
      <c r="C1673" s="75" t="str">
        <f>Data!F1657</f>
        <v/>
      </c>
      <c r="D1673" s="60" t="str">
        <f>Data!G1657</f>
        <v/>
      </c>
      <c r="F1673" s="75" t="str">
        <f>Data!I1657</f>
        <v/>
      </c>
      <c r="G1673" s="78" t="str">
        <f>Data!J1657</f>
        <v/>
      </c>
      <c r="H1673" s="78" t="str">
        <f>Data!K1657</f>
        <v/>
      </c>
    </row>
    <row r="1674" spans="3:8">
      <c r="C1674" s="75" t="str">
        <f>Data!F1658</f>
        <v/>
      </c>
      <c r="D1674" s="60" t="str">
        <f>Data!G1658</f>
        <v/>
      </c>
      <c r="F1674" s="75" t="str">
        <f>Data!I1658</f>
        <v/>
      </c>
      <c r="G1674" s="78" t="str">
        <f>Data!J1658</f>
        <v/>
      </c>
      <c r="H1674" s="78" t="str">
        <f>Data!K1658</f>
        <v/>
      </c>
    </row>
    <row r="1675" spans="3:8">
      <c r="C1675" s="75" t="str">
        <f>Data!F1659</f>
        <v/>
      </c>
      <c r="D1675" s="60" t="str">
        <f>Data!G1659</f>
        <v/>
      </c>
      <c r="F1675" s="75" t="str">
        <f>Data!I1659</f>
        <v/>
      </c>
      <c r="G1675" s="78" t="str">
        <f>Data!J1659</f>
        <v/>
      </c>
      <c r="H1675" s="78" t="str">
        <f>Data!K1659</f>
        <v/>
      </c>
    </row>
    <row r="1676" spans="3:8">
      <c r="C1676" s="75" t="str">
        <f>Data!F1660</f>
        <v/>
      </c>
      <c r="D1676" s="60" t="str">
        <f>Data!G1660</f>
        <v/>
      </c>
      <c r="F1676" s="75" t="str">
        <f>Data!I1660</f>
        <v/>
      </c>
      <c r="G1676" s="78" t="str">
        <f>Data!J1660</f>
        <v/>
      </c>
      <c r="H1676" s="78" t="str">
        <f>Data!K1660</f>
        <v/>
      </c>
    </row>
    <row r="1677" spans="3:8">
      <c r="C1677" s="75" t="str">
        <f>Data!F1661</f>
        <v/>
      </c>
      <c r="D1677" s="60" t="str">
        <f>Data!G1661</f>
        <v/>
      </c>
      <c r="F1677" s="75" t="str">
        <f>Data!I1661</f>
        <v/>
      </c>
      <c r="G1677" s="78" t="str">
        <f>Data!J1661</f>
        <v/>
      </c>
      <c r="H1677" s="78" t="str">
        <f>Data!K1661</f>
        <v/>
      </c>
    </row>
    <row r="1678" spans="3:8">
      <c r="C1678" s="75" t="str">
        <f>Data!F1662</f>
        <v/>
      </c>
      <c r="D1678" s="60" t="str">
        <f>Data!G1662</f>
        <v/>
      </c>
      <c r="F1678" s="75" t="str">
        <f>Data!I1662</f>
        <v/>
      </c>
      <c r="G1678" s="78" t="str">
        <f>Data!J1662</f>
        <v/>
      </c>
      <c r="H1678" s="78" t="str">
        <f>Data!K1662</f>
        <v/>
      </c>
    </row>
    <row r="1679" spans="3:8">
      <c r="C1679" s="75" t="str">
        <f>Data!F1663</f>
        <v/>
      </c>
      <c r="D1679" s="60" t="str">
        <f>Data!G1663</f>
        <v/>
      </c>
      <c r="F1679" s="75" t="str">
        <f>Data!I1663</f>
        <v/>
      </c>
      <c r="G1679" s="78" t="str">
        <f>Data!J1663</f>
        <v/>
      </c>
      <c r="H1679" s="78" t="str">
        <f>Data!K1663</f>
        <v/>
      </c>
    </row>
    <row r="1680" spans="3:8">
      <c r="C1680" s="75" t="str">
        <f>Data!F1664</f>
        <v/>
      </c>
      <c r="D1680" s="60" t="str">
        <f>Data!G1664</f>
        <v/>
      </c>
      <c r="F1680" s="75" t="str">
        <f>Data!I1664</f>
        <v/>
      </c>
      <c r="G1680" s="78" t="str">
        <f>Data!J1664</f>
        <v/>
      </c>
      <c r="H1680" s="78" t="str">
        <f>Data!K1664</f>
        <v/>
      </c>
    </row>
    <row r="1681" spans="3:8">
      <c r="C1681" s="75" t="str">
        <f>Data!F1665</f>
        <v/>
      </c>
      <c r="D1681" s="60" t="str">
        <f>Data!G1665</f>
        <v/>
      </c>
      <c r="F1681" s="75" t="str">
        <f>Data!I1665</f>
        <v/>
      </c>
      <c r="G1681" s="78" t="str">
        <f>Data!J1665</f>
        <v/>
      </c>
      <c r="H1681" s="78" t="str">
        <f>Data!K1665</f>
        <v/>
      </c>
    </row>
    <row r="1682" spans="3:8">
      <c r="C1682" s="75" t="str">
        <f>Data!F1666</f>
        <v/>
      </c>
      <c r="D1682" s="60" t="str">
        <f>Data!G1666</f>
        <v/>
      </c>
      <c r="F1682" s="75" t="str">
        <f>Data!I1666</f>
        <v/>
      </c>
      <c r="G1682" s="78" t="str">
        <f>Data!J1666</f>
        <v/>
      </c>
      <c r="H1682" s="78" t="str">
        <f>Data!K1666</f>
        <v/>
      </c>
    </row>
    <row r="1683" spans="3:8">
      <c r="C1683" s="75" t="str">
        <f>Data!F1667</f>
        <v/>
      </c>
      <c r="D1683" s="60" t="str">
        <f>Data!G1667</f>
        <v/>
      </c>
      <c r="F1683" s="75" t="str">
        <f>Data!I1667</f>
        <v/>
      </c>
      <c r="G1683" s="78" t="str">
        <f>Data!J1667</f>
        <v/>
      </c>
      <c r="H1683" s="78" t="str">
        <f>Data!K1667</f>
        <v/>
      </c>
    </row>
    <row r="1684" spans="3:8">
      <c r="C1684" s="75" t="str">
        <f>Data!F1668</f>
        <v/>
      </c>
      <c r="D1684" s="60" t="str">
        <f>Data!G1668</f>
        <v/>
      </c>
      <c r="F1684" s="75" t="str">
        <f>Data!I1668</f>
        <v/>
      </c>
      <c r="G1684" s="78" t="str">
        <f>Data!J1668</f>
        <v/>
      </c>
      <c r="H1684" s="78" t="str">
        <f>Data!K1668</f>
        <v/>
      </c>
    </row>
    <row r="1685" spans="3:8">
      <c r="C1685" s="75" t="str">
        <f>Data!F1669</f>
        <v/>
      </c>
      <c r="D1685" s="60" t="str">
        <f>Data!G1669</f>
        <v/>
      </c>
      <c r="F1685" s="75" t="str">
        <f>Data!I1669</f>
        <v/>
      </c>
      <c r="G1685" s="78" t="str">
        <f>Data!J1669</f>
        <v/>
      </c>
      <c r="H1685" s="78" t="str">
        <f>Data!K1669</f>
        <v/>
      </c>
    </row>
    <row r="1686" spans="3:8">
      <c r="C1686" s="75" t="str">
        <f>Data!F1670</f>
        <v/>
      </c>
      <c r="D1686" s="60" t="str">
        <f>Data!G1670</f>
        <v/>
      </c>
      <c r="F1686" s="75" t="str">
        <f>Data!I1670</f>
        <v/>
      </c>
      <c r="G1686" s="78" t="str">
        <f>Data!J1670</f>
        <v/>
      </c>
      <c r="H1686" s="78" t="str">
        <f>Data!K1670</f>
        <v/>
      </c>
    </row>
    <row r="1687" spans="3:8">
      <c r="C1687" s="75" t="str">
        <f>Data!F1671</f>
        <v/>
      </c>
      <c r="D1687" s="60" t="str">
        <f>Data!G1671</f>
        <v/>
      </c>
      <c r="F1687" s="75" t="str">
        <f>Data!I1671</f>
        <v/>
      </c>
      <c r="G1687" s="78" t="str">
        <f>Data!J1671</f>
        <v/>
      </c>
      <c r="H1687" s="78" t="str">
        <f>Data!K1671</f>
        <v/>
      </c>
    </row>
    <row r="1688" spans="3:8">
      <c r="C1688" s="75" t="str">
        <f>Data!F1672</f>
        <v/>
      </c>
      <c r="D1688" s="60" t="str">
        <f>Data!G1672</f>
        <v/>
      </c>
      <c r="F1688" s="75" t="str">
        <f>Data!I1672</f>
        <v/>
      </c>
      <c r="G1688" s="78" t="str">
        <f>Data!J1672</f>
        <v/>
      </c>
      <c r="H1688" s="78" t="str">
        <f>Data!K1672</f>
        <v/>
      </c>
    </row>
    <row r="1689" spans="3:8">
      <c r="C1689" s="75" t="str">
        <f>Data!F1673</f>
        <v/>
      </c>
      <c r="D1689" s="60" t="str">
        <f>Data!G1673</f>
        <v/>
      </c>
      <c r="F1689" s="75" t="str">
        <f>Data!I1673</f>
        <v/>
      </c>
      <c r="G1689" s="78" t="str">
        <f>Data!J1673</f>
        <v/>
      </c>
      <c r="H1689" s="78" t="str">
        <f>Data!K1673</f>
        <v/>
      </c>
    </row>
    <row r="1690" spans="3:8">
      <c r="C1690" s="75" t="str">
        <f>Data!F1674</f>
        <v/>
      </c>
      <c r="D1690" s="60" t="str">
        <f>Data!G1674</f>
        <v/>
      </c>
      <c r="F1690" s="75" t="str">
        <f>Data!I1674</f>
        <v/>
      </c>
      <c r="G1690" s="78" t="str">
        <f>Data!J1674</f>
        <v/>
      </c>
      <c r="H1690" s="78" t="str">
        <f>Data!K1674</f>
        <v/>
      </c>
    </row>
    <row r="1691" spans="3:8">
      <c r="C1691" s="75" t="str">
        <f>Data!F1675</f>
        <v/>
      </c>
      <c r="D1691" s="60" t="str">
        <f>Data!G1675</f>
        <v/>
      </c>
      <c r="F1691" s="75" t="str">
        <f>Data!I1675</f>
        <v/>
      </c>
      <c r="G1691" s="78" t="str">
        <f>Data!J1675</f>
        <v/>
      </c>
      <c r="H1691" s="78" t="str">
        <f>Data!K1675</f>
        <v/>
      </c>
    </row>
    <row r="1692" spans="3:8">
      <c r="C1692" s="75" t="str">
        <f>Data!F1676</f>
        <v/>
      </c>
      <c r="D1692" s="60" t="str">
        <f>Data!G1676</f>
        <v/>
      </c>
      <c r="F1692" s="75" t="str">
        <f>Data!I1676</f>
        <v/>
      </c>
      <c r="G1692" s="78" t="str">
        <f>Data!J1676</f>
        <v/>
      </c>
      <c r="H1692" s="78" t="str">
        <f>Data!K1676</f>
        <v/>
      </c>
    </row>
    <row r="1693" spans="3:8">
      <c r="C1693" s="75" t="str">
        <f>Data!F1677</f>
        <v/>
      </c>
      <c r="D1693" s="60" t="str">
        <f>Data!G1677</f>
        <v/>
      </c>
      <c r="F1693" s="75" t="str">
        <f>Data!I1677</f>
        <v/>
      </c>
      <c r="G1693" s="78" t="str">
        <f>Data!J1677</f>
        <v/>
      </c>
      <c r="H1693" s="78" t="str">
        <f>Data!K1677</f>
        <v/>
      </c>
    </row>
    <row r="1694" spans="3:8">
      <c r="C1694" s="75" t="str">
        <f>Data!F1678</f>
        <v/>
      </c>
      <c r="D1694" s="60" t="str">
        <f>Data!G1678</f>
        <v/>
      </c>
      <c r="F1694" s="75" t="str">
        <f>Data!I1678</f>
        <v/>
      </c>
      <c r="G1694" s="78" t="str">
        <f>Data!J1678</f>
        <v/>
      </c>
      <c r="H1694" s="78" t="str">
        <f>Data!K1678</f>
        <v/>
      </c>
    </row>
    <row r="1695" spans="3:8">
      <c r="C1695" s="75" t="str">
        <f>Data!F1679</f>
        <v/>
      </c>
      <c r="D1695" s="60" t="str">
        <f>Data!G1679</f>
        <v/>
      </c>
      <c r="F1695" s="75" t="str">
        <f>Data!I1679</f>
        <v/>
      </c>
      <c r="G1695" s="78" t="str">
        <f>Data!J1679</f>
        <v/>
      </c>
      <c r="H1695" s="78" t="str">
        <f>Data!K1679</f>
        <v/>
      </c>
    </row>
    <row r="1696" spans="3:8">
      <c r="C1696" s="75" t="str">
        <f>Data!F1680</f>
        <v/>
      </c>
      <c r="D1696" s="60" t="str">
        <f>Data!G1680</f>
        <v/>
      </c>
      <c r="F1696" s="75" t="str">
        <f>Data!I1680</f>
        <v/>
      </c>
      <c r="G1696" s="78" t="str">
        <f>Data!J1680</f>
        <v/>
      </c>
      <c r="H1696" s="78" t="str">
        <f>Data!K1680</f>
        <v/>
      </c>
    </row>
    <row r="1697" spans="3:8">
      <c r="C1697" s="75" t="str">
        <f>Data!F1681</f>
        <v/>
      </c>
      <c r="D1697" s="60" t="str">
        <f>Data!G1681</f>
        <v/>
      </c>
      <c r="F1697" s="75" t="str">
        <f>Data!I1681</f>
        <v/>
      </c>
      <c r="G1697" s="78" t="str">
        <f>Data!J1681</f>
        <v/>
      </c>
      <c r="H1697" s="78" t="str">
        <f>Data!K1681</f>
        <v/>
      </c>
    </row>
    <row r="1698" spans="3:8">
      <c r="C1698" s="75" t="str">
        <f>Data!F1682</f>
        <v/>
      </c>
      <c r="D1698" s="60" t="str">
        <f>Data!G1682</f>
        <v/>
      </c>
      <c r="F1698" s="75" t="str">
        <f>Data!I1682</f>
        <v/>
      </c>
      <c r="G1698" s="78" t="str">
        <f>Data!J1682</f>
        <v/>
      </c>
      <c r="H1698" s="78" t="str">
        <f>Data!K1682</f>
        <v/>
      </c>
    </row>
    <row r="1699" spans="3:8">
      <c r="C1699" s="75" t="str">
        <f>Data!F1683</f>
        <v/>
      </c>
      <c r="D1699" s="60" t="str">
        <f>Data!G1683</f>
        <v/>
      </c>
      <c r="F1699" s="75" t="str">
        <f>Data!I1683</f>
        <v/>
      </c>
      <c r="G1699" s="78" t="str">
        <f>Data!J1683</f>
        <v/>
      </c>
      <c r="H1699" s="78" t="str">
        <f>Data!K1683</f>
        <v/>
      </c>
    </row>
    <row r="1700" spans="3:8">
      <c r="C1700" s="75" t="str">
        <f>Data!F1684</f>
        <v/>
      </c>
      <c r="D1700" s="60" t="str">
        <f>Data!G1684</f>
        <v/>
      </c>
      <c r="F1700" s="75" t="str">
        <f>Data!I1684</f>
        <v/>
      </c>
      <c r="G1700" s="78" t="str">
        <f>Data!J1684</f>
        <v/>
      </c>
      <c r="H1700" s="78" t="str">
        <f>Data!K1684</f>
        <v/>
      </c>
    </row>
    <row r="1701" spans="3:8">
      <c r="C1701" s="75" t="str">
        <f>Data!F1685</f>
        <v/>
      </c>
      <c r="D1701" s="60" t="str">
        <f>Data!G1685</f>
        <v/>
      </c>
      <c r="F1701" s="75" t="str">
        <f>Data!I1685</f>
        <v/>
      </c>
      <c r="G1701" s="78" t="str">
        <f>Data!J1685</f>
        <v/>
      </c>
      <c r="H1701" s="78" t="str">
        <f>Data!K1685</f>
        <v/>
      </c>
    </row>
    <row r="1702" spans="3:8">
      <c r="C1702" s="75" t="str">
        <f>Data!F1686</f>
        <v/>
      </c>
      <c r="D1702" s="60" t="str">
        <f>Data!G1686</f>
        <v/>
      </c>
      <c r="F1702" s="75" t="str">
        <f>Data!I1686</f>
        <v/>
      </c>
      <c r="G1702" s="78" t="str">
        <f>Data!J1686</f>
        <v/>
      </c>
      <c r="H1702" s="78" t="str">
        <f>Data!K1686</f>
        <v/>
      </c>
    </row>
    <row r="1703" spans="3:8">
      <c r="C1703" s="75" t="str">
        <f>Data!F1687</f>
        <v/>
      </c>
      <c r="D1703" s="60" t="str">
        <f>Data!G1687</f>
        <v/>
      </c>
      <c r="F1703" s="75" t="str">
        <f>Data!I1687</f>
        <v/>
      </c>
      <c r="G1703" s="78" t="str">
        <f>Data!J1687</f>
        <v/>
      </c>
      <c r="H1703" s="78" t="str">
        <f>Data!K1687</f>
        <v/>
      </c>
    </row>
    <row r="1704" spans="3:8">
      <c r="C1704" s="75" t="str">
        <f>Data!F1688</f>
        <v/>
      </c>
      <c r="D1704" s="60" t="str">
        <f>Data!G1688</f>
        <v/>
      </c>
      <c r="F1704" s="75" t="str">
        <f>Data!I1688</f>
        <v/>
      </c>
      <c r="G1704" s="78" t="str">
        <f>Data!J1688</f>
        <v/>
      </c>
      <c r="H1704" s="78" t="str">
        <f>Data!K1688</f>
        <v/>
      </c>
    </row>
    <row r="1705" spans="3:8">
      <c r="C1705" s="75" t="str">
        <f>Data!F1689</f>
        <v/>
      </c>
      <c r="D1705" s="60" t="str">
        <f>Data!G1689</f>
        <v/>
      </c>
      <c r="F1705" s="75" t="str">
        <f>Data!I1689</f>
        <v/>
      </c>
      <c r="G1705" s="78" t="str">
        <f>Data!J1689</f>
        <v/>
      </c>
      <c r="H1705" s="78" t="str">
        <f>Data!K1689</f>
        <v/>
      </c>
    </row>
    <row r="1706" spans="3:8">
      <c r="C1706" s="75" t="str">
        <f>Data!F1690</f>
        <v/>
      </c>
      <c r="D1706" s="60" t="str">
        <f>Data!G1690</f>
        <v/>
      </c>
      <c r="F1706" s="75" t="str">
        <f>Data!I1690</f>
        <v/>
      </c>
      <c r="G1706" s="78" t="str">
        <f>Data!J1690</f>
        <v/>
      </c>
      <c r="H1706" s="78" t="str">
        <f>Data!K1690</f>
        <v/>
      </c>
    </row>
    <row r="1707" spans="3:8">
      <c r="C1707" s="75" t="str">
        <f>Data!F1691</f>
        <v/>
      </c>
      <c r="D1707" s="60" t="str">
        <f>Data!G1691</f>
        <v/>
      </c>
      <c r="F1707" s="75" t="str">
        <f>Data!I1691</f>
        <v/>
      </c>
      <c r="G1707" s="78" t="str">
        <f>Data!J1691</f>
        <v/>
      </c>
      <c r="H1707" s="78" t="str">
        <f>Data!K1691</f>
        <v/>
      </c>
    </row>
    <row r="1708" spans="3:8">
      <c r="C1708" s="75" t="str">
        <f>Data!F1692</f>
        <v/>
      </c>
      <c r="D1708" s="60" t="str">
        <f>Data!G1692</f>
        <v/>
      </c>
      <c r="F1708" s="75" t="str">
        <f>Data!I1692</f>
        <v/>
      </c>
      <c r="G1708" s="78" t="str">
        <f>Data!J1692</f>
        <v/>
      </c>
      <c r="H1708" s="78" t="str">
        <f>Data!K1692</f>
        <v/>
      </c>
    </row>
    <row r="1709" spans="3:8">
      <c r="C1709" s="75" t="str">
        <f>Data!F1693</f>
        <v/>
      </c>
      <c r="D1709" s="60" t="str">
        <f>Data!G1693</f>
        <v/>
      </c>
      <c r="F1709" s="75" t="str">
        <f>Data!I1693</f>
        <v/>
      </c>
      <c r="G1709" s="78" t="str">
        <f>Data!J1693</f>
        <v/>
      </c>
      <c r="H1709" s="78" t="str">
        <f>Data!K1693</f>
        <v/>
      </c>
    </row>
    <row r="1710" spans="3:8">
      <c r="C1710" s="75" t="str">
        <f>Data!F1694</f>
        <v/>
      </c>
      <c r="D1710" s="60" t="str">
        <f>Data!G1694</f>
        <v/>
      </c>
      <c r="F1710" s="75" t="str">
        <f>Data!I1694</f>
        <v/>
      </c>
      <c r="G1710" s="78" t="str">
        <f>Data!J1694</f>
        <v/>
      </c>
      <c r="H1710" s="78" t="str">
        <f>Data!K1694</f>
        <v/>
      </c>
    </row>
    <row r="1711" spans="3:8">
      <c r="C1711" s="75" t="str">
        <f>Data!F1695</f>
        <v/>
      </c>
      <c r="D1711" s="60" t="str">
        <f>Data!G1695</f>
        <v/>
      </c>
      <c r="F1711" s="75" t="str">
        <f>Data!I1695</f>
        <v/>
      </c>
      <c r="G1711" s="78" t="str">
        <f>Data!J1695</f>
        <v/>
      </c>
      <c r="H1711" s="78" t="str">
        <f>Data!K1695</f>
        <v/>
      </c>
    </row>
    <row r="1712" spans="3:8">
      <c r="C1712" s="75" t="str">
        <f>Data!F1696</f>
        <v/>
      </c>
      <c r="D1712" s="60" t="str">
        <f>Data!G1696</f>
        <v/>
      </c>
      <c r="F1712" s="75" t="str">
        <f>Data!I1696</f>
        <v/>
      </c>
      <c r="G1712" s="78" t="str">
        <f>Data!J1696</f>
        <v/>
      </c>
      <c r="H1712" s="78" t="str">
        <f>Data!K1696</f>
        <v/>
      </c>
    </row>
    <row r="1713" spans="3:8">
      <c r="C1713" s="75" t="str">
        <f>Data!F1697</f>
        <v/>
      </c>
      <c r="D1713" s="60" t="str">
        <f>Data!G1697</f>
        <v/>
      </c>
      <c r="F1713" s="75" t="str">
        <f>Data!I1697</f>
        <v/>
      </c>
      <c r="G1713" s="78" t="str">
        <f>Data!J1697</f>
        <v/>
      </c>
      <c r="H1713" s="78" t="str">
        <f>Data!K1697</f>
        <v/>
      </c>
    </row>
    <row r="1714" spans="3:8">
      <c r="C1714" s="75" t="str">
        <f>Data!F1698</f>
        <v/>
      </c>
      <c r="D1714" s="60" t="str">
        <f>Data!G1698</f>
        <v/>
      </c>
      <c r="F1714" s="75" t="str">
        <f>Data!I1698</f>
        <v/>
      </c>
      <c r="G1714" s="78" t="str">
        <f>Data!J1698</f>
        <v/>
      </c>
      <c r="H1714" s="78" t="str">
        <f>Data!K1698</f>
        <v/>
      </c>
    </row>
    <row r="1715" spans="3:8">
      <c r="C1715" s="75" t="str">
        <f>Data!F1699</f>
        <v/>
      </c>
      <c r="D1715" s="60" t="str">
        <f>Data!G1699</f>
        <v/>
      </c>
      <c r="F1715" s="75" t="str">
        <f>Data!I1699</f>
        <v/>
      </c>
      <c r="G1715" s="78" t="str">
        <f>Data!J1699</f>
        <v/>
      </c>
      <c r="H1715" s="78" t="str">
        <f>Data!K1699</f>
        <v/>
      </c>
    </row>
    <row r="1716" spans="3:8">
      <c r="C1716" s="75" t="str">
        <f>Data!F1700</f>
        <v/>
      </c>
      <c r="D1716" s="60" t="str">
        <f>Data!G1700</f>
        <v/>
      </c>
      <c r="F1716" s="75" t="str">
        <f>Data!I1700</f>
        <v/>
      </c>
      <c r="G1716" s="78" t="str">
        <f>Data!J1700</f>
        <v/>
      </c>
      <c r="H1716" s="78" t="str">
        <f>Data!K1700</f>
        <v/>
      </c>
    </row>
    <row r="1717" spans="3:8">
      <c r="C1717" s="75" t="str">
        <f>Data!F1701</f>
        <v/>
      </c>
      <c r="D1717" s="60" t="str">
        <f>Data!G1701</f>
        <v/>
      </c>
      <c r="F1717" s="75" t="str">
        <f>Data!I1701</f>
        <v/>
      </c>
      <c r="G1717" s="78" t="str">
        <f>Data!J1701</f>
        <v/>
      </c>
      <c r="H1717" s="78" t="str">
        <f>Data!K1701</f>
        <v/>
      </c>
    </row>
    <row r="1718" spans="3:8">
      <c r="C1718" s="75" t="str">
        <f>Data!F1702</f>
        <v/>
      </c>
      <c r="D1718" s="60" t="str">
        <f>Data!G1702</f>
        <v/>
      </c>
      <c r="F1718" s="75" t="str">
        <f>Data!I1702</f>
        <v/>
      </c>
      <c r="G1718" s="78" t="str">
        <f>Data!J1702</f>
        <v/>
      </c>
      <c r="H1718" s="78" t="str">
        <f>Data!K1702</f>
        <v/>
      </c>
    </row>
    <row r="1719" spans="3:8">
      <c r="C1719" s="75" t="str">
        <f>Data!F1703</f>
        <v/>
      </c>
      <c r="D1719" s="60" t="str">
        <f>Data!G1703</f>
        <v/>
      </c>
      <c r="F1719" s="75" t="str">
        <f>Data!I1703</f>
        <v/>
      </c>
      <c r="G1719" s="78" t="str">
        <f>Data!J1703</f>
        <v/>
      </c>
      <c r="H1719" s="78" t="str">
        <f>Data!K1703</f>
        <v/>
      </c>
    </row>
    <row r="1720" spans="3:8">
      <c r="C1720" s="75" t="str">
        <f>Data!F1704</f>
        <v/>
      </c>
      <c r="D1720" s="60" t="str">
        <f>Data!G1704</f>
        <v/>
      </c>
      <c r="F1720" s="75" t="str">
        <f>Data!I1704</f>
        <v/>
      </c>
      <c r="G1720" s="78" t="str">
        <f>Data!J1704</f>
        <v/>
      </c>
      <c r="H1720" s="78" t="str">
        <f>Data!K1704</f>
        <v/>
      </c>
    </row>
    <row r="1721" spans="3:8">
      <c r="C1721" s="75" t="str">
        <f>Data!F1705</f>
        <v/>
      </c>
      <c r="D1721" s="60" t="str">
        <f>Data!G1705</f>
        <v/>
      </c>
      <c r="F1721" s="75" t="str">
        <f>Data!I1705</f>
        <v/>
      </c>
      <c r="G1721" s="78" t="str">
        <f>Data!J1705</f>
        <v/>
      </c>
      <c r="H1721" s="78" t="str">
        <f>Data!K1705</f>
        <v/>
      </c>
    </row>
    <row r="1722" spans="3:8">
      <c r="C1722" s="75" t="str">
        <f>Data!F1706</f>
        <v/>
      </c>
      <c r="D1722" s="60" t="str">
        <f>Data!G1706</f>
        <v/>
      </c>
      <c r="F1722" s="75" t="str">
        <f>Data!I1706</f>
        <v/>
      </c>
      <c r="G1722" s="78" t="str">
        <f>Data!J1706</f>
        <v/>
      </c>
      <c r="H1722" s="78" t="str">
        <f>Data!K1706</f>
        <v/>
      </c>
    </row>
    <row r="1723" spans="3:8">
      <c r="C1723" s="75" t="str">
        <f>Data!F1707</f>
        <v/>
      </c>
      <c r="D1723" s="60" t="str">
        <f>Data!G1707</f>
        <v/>
      </c>
      <c r="F1723" s="75" t="str">
        <f>Data!I1707</f>
        <v/>
      </c>
      <c r="G1723" s="78" t="str">
        <f>Data!J1707</f>
        <v/>
      </c>
      <c r="H1723" s="78" t="str">
        <f>Data!K1707</f>
        <v/>
      </c>
    </row>
    <row r="1724" spans="3:8">
      <c r="C1724" s="75" t="str">
        <f>Data!F1708</f>
        <v/>
      </c>
      <c r="D1724" s="60" t="str">
        <f>Data!G1708</f>
        <v/>
      </c>
      <c r="F1724" s="75" t="str">
        <f>Data!I1708</f>
        <v/>
      </c>
      <c r="G1724" s="78" t="str">
        <f>Data!J1708</f>
        <v/>
      </c>
      <c r="H1724" s="78" t="str">
        <f>Data!K1708</f>
        <v/>
      </c>
    </row>
    <row r="1725" spans="3:8">
      <c r="C1725" s="75" t="str">
        <f>Data!F1709</f>
        <v/>
      </c>
      <c r="D1725" s="60" t="str">
        <f>Data!G1709</f>
        <v/>
      </c>
      <c r="F1725" s="75" t="str">
        <f>Data!I1709</f>
        <v/>
      </c>
      <c r="G1725" s="78" t="str">
        <f>Data!J1709</f>
        <v/>
      </c>
      <c r="H1725" s="78" t="str">
        <f>Data!K1709</f>
        <v/>
      </c>
    </row>
    <row r="1726" spans="3:8">
      <c r="C1726" s="75" t="str">
        <f>Data!F1710</f>
        <v/>
      </c>
      <c r="D1726" s="60" t="str">
        <f>Data!G1710</f>
        <v/>
      </c>
      <c r="F1726" s="75" t="str">
        <f>Data!I1710</f>
        <v/>
      </c>
      <c r="G1726" s="78" t="str">
        <f>Data!J1710</f>
        <v/>
      </c>
      <c r="H1726" s="78" t="str">
        <f>Data!K1710</f>
        <v/>
      </c>
    </row>
    <row r="1727" spans="3:8">
      <c r="C1727" s="75" t="str">
        <f>Data!F1711</f>
        <v/>
      </c>
      <c r="D1727" s="60" t="str">
        <f>Data!G1711</f>
        <v/>
      </c>
      <c r="F1727" s="75" t="str">
        <f>Data!I1711</f>
        <v/>
      </c>
      <c r="G1727" s="78" t="str">
        <f>Data!J1711</f>
        <v/>
      </c>
      <c r="H1727" s="78" t="str">
        <f>Data!K1711</f>
        <v/>
      </c>
    </row>
    <row r="1728" spans="3:8">
      <c r="C1728" s="75" t="str">
        <f>Data!F1712</f>
        <v/>
      </c>
      <c r="D1728" s="60" t="str">
        <f>Data!G1712</f>
        <v/>
      </c>
      <c r="F1728" s="75" t="str">
        <f>Data!I1712</f>
        <v/>
      </c>
      <c r="G1728" s="78" t="str">
        <f>Data!J1712</f>
        <v/>
      </c>
      <c r="H1728" s="78" t="str">
        <f>Data!K1712</f>
        <v/>
      </c>
    </row>
    <row r="1729" spans="3:8">
      <c r="C1729" s="75" t="str">
        <f>Data!F1713</f>
        <v/>
      </c>
      <c r="D1729" s="60" t="str">
        <f>Data!G1713</f>
        <v/>
      </c>
      <c r="F1729" s="75" t="str">
        <f>Data!I1713</f>
        <v/>
      </c>
      <c r="G1729" s="78" t="str">
        <f>Data!J1713</f>
        <v/>
      </c>
      <c r="H1729" s="78" t="str">
        <f>Data!K1713</f>
        <v/>
      </c>
    </row>
    <row r="1730" spans="3:8">
      <c r="C1730" s="75" t="str">
        <f>Data!F1714</f>
        <v/>
      </c>
      <c r="D1730" s="60" t="str">
        <f>Data!G1714</f>
        <v/>
      </c>
      <c r="F1730" s="75" t="str">
        <f>Data!I1714</f>
        <v/>
      </c>
      <c r="G1730" s="78" t="str">
        <f>Data!J1714</f>
        <v/>
      </c>
      <c r="H1730" s="78" t="str">
        <f>Data!K1714</f>
        <v/>
      </c>
    </row>
    <row r="1731" spans="3:8">
      <c r="C1731" s="75" t="str">
        <f>Data!F1715</f>
        <v/>
      </c>
      <c r="D1731" s="60" t="str">
        <f>Data!G1715</f>
        <v/>
      </c>
      <c r="F1731" s="75" t="str">
        <f>Data!I1715</f>
        <v/>
      </c>
      <c r="G1731" s="78" t="str">
        <f>Data!J1715</f>
        <v/>
      </c>
      <c r="H1731" s="78" t="str">
        <f>Data!K1715</f>
        <v/>
      </c>
    </row>
    <row r="1732" spans="3:8">
      <c r="C1732" s="75" t="str">
        <f>Data!F1716</f>
        <v/>
      </c>
      <c r="D1732" s="60" t="str">
        <f>Data!G1716</f>
        <v/>
      </c>
      <c r="F1732" s="75" t="str">
        <f>Data!I1716</f>
        <v/>
      </c>
      <c r="G1732" s="78" t="str">
        <f>Data!J1716</f>
        <v/>
      </c>
      <c r="H1732" s="78" t="str">
        <f>Data!K1716</f>
        <v/>
      </c>
    </row>
    <row r="1733" spans="3:8">
      <c r="C1733" s="75" t="str">
        <f>Data!F1717</f>
        <v/>
      </c>
      <c r="D1733" s="60" t="str">
        <f>Data!G1717</f>
        <v/>
      </c>
      <c r="F1733" s="75" t="str">
        <f>Data!I1717</f>
        <v/>
      </c>
      <c r="G1733" s="78" t="str">
        <f>Data!J1717</f>
        <v/>
      </c>
      <c r="H1733" s="78" t="str">
        <f>Data!K1717</f>
        <v/>
      </c>
    </row>
    <row r="1734" spans="3:8">
      <c r="C1734" s="75" t="str">
        <f>Data!F1718</f>
        <v/>
      </c>
      <c r="D1734" s="60" t="str">
        <f>Data!G1718</f>
        <v/>
      </c>
      <c r="F1734" s="75" t="str">
        <f>Data!I1718</f>
        <v/>
      </c>
      <c r="G1734" s="78" t="str">
        <f>Data!J1718</f>
        <v/>
      </c>
      <c r="H1734" s="78" t="str">
        <f>Data!K1718</f>
        <v/>
      </c>
    </row>
    <row r="1735" spans="3:8">
      <c r="C1735" s="75" t="str">
        <f>Data!F1719</f>
        <v/>
      </c>
      <c r="D1735" s="60" t="str">
        <f>Data!G1719</f>
        <v/>
      </c>
      <c r="F1735" s="75" t="str">
        <f>Data!I1719</f>
        <v/>
      </c>
      <c r="G1735" s="78" t="str">
        <f>Data!J1719</f>
        <v/>
      </c>
      <c r="H1735" s="78" t="str">
        <f>Data!K1719</f>
        <v/>
      </c>
    </row>
    <row r="1736" spans="3:8">
      <c r="C1736" s="75" t="str">
        <f>Data!F1720</f>
        <v/>
      </c>
      <c r="D1736" s="60" t="str">
        <f>Data!G1720</f>
        <v/>
      </c>
      <c r="F1736" s="75" t="str">
        <f>Data!I1720</f>
        <v/>
      </c>
      <c r="G1736" s="78" t="str">
        <f>Data!J1720</f>
        <v/>
      </c>
      <c r="H1736" s="78" t="str">
        <f>Data!K1720</f>
        <v/>
      </c>
    </row>
    <row r="1737" spans="3:8">
      <c r="C1737" s="75" t="str">
        <f>Data!F1721</f>
        <v/>
      </c>
      <c r="D1737" s="60" t="str">
        <f>Data!G1721</f>
        <v/>
      </c>
      <c r="F1737" s="75" t="str">
        <f>Data!I1721</f>
        <v/>
      </c>
      <c r="G1737" s="78" t="str">
        <f>Data!J1721</f>
        <v/>
      </c>
      <c r="H1737" s="78" t="str">
        <f>Data!K1721</f>
        <v/>
      </c>
    </row>
    <row r="1738" spans="3:8">
      <c r="C1738" s="75" t="str">
        <f>Data!F1722</f>
        <v/>
      </c>
      <c r="D1738" s="60" t="str">
        <f>Data!G1722</f>
        <v/>
      </c>
      <c r="F1738" s="75" t="str">
        <f>Data!I1722</f>
        <v/>
      </c>
      <c r="G1738" s="78" t="str">
        <f>Data!J1722</f>
        <v/>
      </c>
      <c r="H1738" s="78" t="str">
        <f>Data!K1722</f>
        <v/>
      </c>
    </row>
    <row r="1739" spans="3:8">
      <c r="C1739" s="75" t="str">
        <f>Data!F1723</f>
        <v/>
      </c>
      <c r="D1739" s="60" t="str">
        <f>Data!G1723</f>
        <v/>
      </c>
      <c r="F1739" s="75" t="str">
        <f>Data!I1723</f>
        <v/>
      </c>
      <c r="G1739" s="78" t="str">
        <f>Data!J1723</f>
        <v/>
      </c>
      <c r="H1739" s="78" t="str">
        <f>Data!K1723</f>
        <v/>
      </c>
    </row>
    <row r="1740" spans="3:8">
      <c r="C1740" s="75" t="str">
        <f>Data!F1724</f>
        <v/>
      </c>
      <c r="D1740" s="60" t="str">
        <f>Data!G1724</f>
        <v/>
      </c>
      <c r="F1740" s="75" t="str">
        <f>Data!I1724</f>
        <v/>
      </c>
      <c r="G1740" s="78" t="str">
        <f>Data!J1724</f>
        <v/>
      </c>
      <c r="H1740" s="78" t="str">
        <f>Data!K1724</f>
        <v/>
      </c>
    </row>
    <row r="1741" spans="3:8">
      <c r="C1741" s="75" t="str">
        <f>Data!F1725</f>
        <v/>
      </c>
      <c r="D1741" s="60" t="str">
        <f>Data!G1725</f>
        <v/>
      </c>
      <c r="F1741" s="75" t="str">
        <f>Data!I1725</f>
        <v/>
      </c>
      <c r="G1741" s="78" t="str">
        <f>Data!J1725</f>
        <v/>
      </c>
      <c r="H1741" s="78" t="str">
        <f>Data!K1725</f>
        <v/>
      </c>
    </row>
    <row r="1742" spans="3:8">
      <c r="C1742" s="75" t="str">
        <f>Data!F1726</f>
        <v/>
      </c>
      <c r="D1742" s="60" t="str">
        <f>Data!G1726</f>
        <v/>
      </c>
      <c r="F1742" s="75" t="str">
        <f>Data!I1726</f>
        <v/>
      </c>
      <c r="G1742" s="78" t="str">
        <f>Data!J1726</f>
        <v/>
      </c>
      <c r="H1742" s="78" t="str">
        <f>Data!K1726</f>
        <v/>
      </c>
    </row>
    <row r="1743" spans="3:8">
      <c r="C1743" s="75" t="str">
        <f>Data!F1727</f>
        <v/>
      </c>
      <c r="D1743" s="60" t="str">
        <f>Data!G1727</f>
        <v/>
      </c>
      <c r="F1743" s="75" t="str">
        <f>Data!I1727</f>
        <v/>
      </c>
      <c r="G1743" s="78" t="str">
        <f>Data!J1727</f>
        <v/>
      </c>
      <c r="H1743" s="78" t="str">
        <f>Data!K1727</f>
        <v/>
      </c>
    </row>
    <row r="1744" spans="3:8">
      <c r="C1744" s="75" t="str">
        <f>Data!F1728</f>
        <v/>
      </c>
      <c r="D1744" s="60" t="str">
        <f>Data!G1728</f>
        <v/>
      </c>
      <c r="F1744" s="75" t="str">
        <f>Data!I1728</f>
        <v/>
      </c>
      <c r="G1744" s="78" t="str">
        <f>Data!J1728</f>
        <v/>
      </c>
      <c r="H1744" s="78" t="str">
        <f>Data!K1728</f>
        <v/>
      </c>
    </row>
    <row r="1745" spans="3:8">
      <c r="C1745" s="75" t="str">
        <f>Data!F1729</f>
        <v/>
      </c>
      <c r="D1745" s="60" t="str">
        <f>Data!G1729</f>
        <v/>
      </c>
      <c r="F1745" s="75" t="str">
        <f>Data!I1729</f>
        <v/>
      </c>
      <c r="G1745" s="78" t="str">
        <f>Data!J1729</f>
        <v/>
      </c>
      <c r="H1745" s="78" t="str">
        <f>Data!K1729</f>
        <v/>
      </c>
    </row>
    <row r="1746" spans="3:8">
      <c r="C1746" s="75" t="str">
        <f>Data!F1730</f>
        <v/>
      </c>
      <c r="D1746" s="60" t="str">
        <f>Data!G1730</f>
        <v/>
      </c>
      <c r="F1746" s="75" t="str">
        <f>Data!I1730</f>
        <v/>
      </c>
      <c r="G1746" s="78" t="str">
        <f>Data!J1730</f>
        <v/>
      </c>
      <c r="H1746" s="78" t="str">
        <f>Data!K1730</f>
        <v/>
      </c>
    </row>
    <row r="1747" spans="3:8">
      <c r="C1747" s="75" t="str">
        <f>Data!F1731</f>
        <v/>
      </c>
      <c r="D1747" s="60" t="str">
        <f>Data!G1731</f>
        <v/>
      </c>
      <c r="F1747" s="75" t="str">
        <f>Data!I1731</f>
        <v/>
      </c>
      <c r="G1747" s="78" t="str">
        <f>Data!J1731</f>
        <v/>
      </c>
      <c r="H1747" s="78" t="str">
        <f>Data!K1731</f>
        <v/>
      </c>
    </row>
    <row r="1748" spans="3:8">
      <c r="C1748" s="75" t="str">
        <f>Data!F1732</f>
        <v/>
      </c>
      <c r="D1748" s="60" t="str">
        <f>Data!G1732</f>
        <v/>
      </c>
      <c r="F1748" s="75" t="str">
        <f>Data!I1732</f>
        <v/>
      </c>
      <c r="G1748" s="78" t="str">
        <f>Data!J1732</f>
        <v/>
      </c>
      <c r="H1748" s="78" t="str">
        <f>Data!K1732</f>
        <v/>
      </c>
    </row>
    <row r="1749" spans="3:8">
      <c r="C1749" s="75" t="str">
        <f>Data!F1733</f>
        <v/>
      </c>
      <c r="D1749" s="60" t="str">
        <f>Data!G1733</f>
        <v/>
      </c>
      <c r="F1749" s="75" t="str">
        <f>Data!I1733</f>
        <v/>
      </c>
      <c r="G1749" s="78" t="str">
        <f>Data!J1733</f>
        <v/>
      </c>
      <c r="H1749" s="78" t="str">
        <f>Data!K1733</f>
        <v/>
      </c>
    </row>
    <row r="1750" spans="3:8">
      <c r="C1750" s="75" t="str">
        <f>Data!F1734</f>
        <v/>
      </c>
      <c r="D1750" s="60" t="str">
        <f>Data!G1734</f>
        <v/>
      </c>
      <c r="F1750" s="75" t="str">
        <f>Data!I1734</f>
        <v/>
      </c>
      <c r="G1750" s="78" t="str">
        <f>Data!J1734</f>
        <v/>
      </c>
      <c r="H1750" s="78" t="str">
        <f>Data!K1734</f>
        <v/>
      </c>
    </row>
    <row r="1751" spans="3:8">
      <c r="C1751" s="75" t="str">
        <f>Data!F1735</f>
        <v/>
      </c>
      <c r="D1751" s="60" t="str">
        <f>Data!G1735</f>
        <v/>
      </c>
      <c r="F1751" s="75" t="str">
        <f>Data!I1735</f>
        <v/>
      </c>
      <c r="G1751" s="78" t="str">
        <f>Data!J1735</f>
        <v/>
      </c>
      <c r="H1751" s="78" t="str">
        <f>Data!K1735</f>
        <v/>
      </c>
    </row>
    <row r="1752" spans="3:8">
      <c r="C1752" s="75" t="str">
        <f>Data!F1736</f>
        <v/>
      </c>
      <c r="D1752" s="60" t="str">
        <f>Data!G1736</f>
        <v/>
      </c>
      <c r="F1752" s="75" t="str">
        <f>Data!I1736</f>
        <v/>
      </c>
      <c r="G1752" s="78" t="str">
        <f>Data!J1736</f>
        <v/>
      </c>
      <c r="H1752" s="78" t="str">
        <f>Data!K1736</f>
        <v/>
      </c>
    </row>
    <row r="1753" spans="3:8">
      <c r="C1753" s="75" t="str">
        <f>Data!F1737</f>
        <v/>
      </c>
      <c r="D1753" s="60" t="str">
        <f>Data!G1737</f>
        <v/>
      </c>
      <c r="F1753" s="75" t="str">
        <f>Data!I1737</f>
        <v/>
      </c>
      <c r="G1753" s="78" t="str">
        <f>Data!J1737</f>
        <v/>
      </c>
      <c r="H1753" s="78" t="str">
        <f>Data!K1737</f>
        <v/>
      </c>
    </row>
    <row r="1754" spans="3:8">
      <c r="C1754" s="75" t="str">
        <f>Data!F1738</f>
        <v/>
      </c>
      <c r="D1754" s="60" t="str">
        <f>Data!G1738</f>
        <v/>
      </c>
      <c r="F1754" s="75" t="str">
        <f>Data!I1738</f>
        <v/>
      </c>
      <c r="G1754" s="78" t="str">
        <f>Data!J1738</f>
        <v/>
      </c>
      <c r="H1754" s="78" t="str">
        <f>Data!K1738</f>
        <v/>
      </c>
    </row>
    <row r="1755" spans="3:8">
      <c r="C1755" s="75" t="str">
        <f>Data!F1739</f>
        <v/>
      </c>
      <c r="D1755" s="60" t="str">
        <f>Data!G1739</f>
        <v/>
      </c>
      <c r="F1755" s="75" t="str">
        <f>Data!I1739</f>
        <v/>
      </c>
      <c r="G1755" s="78" t="str">
        <f>Data!J1739</f>
        <v/>
      </c>
      <c r="H1755" s="78" t="str">
        <f>Data!K1739</f>
        <v/>
      </c>
    </row>
    <row r="1756" spans="3:8">
      <c r="C1756" s="75" t="str">
        <f>Data!F1740</f>
        <v/>
      </c>
      <c r="D1756" s="60" t="str">
        <f>Data!G1740</f>
        <v/>
      </c>
      <c r="F1756" s="75" t="str">
        <f>Data!I1740</f>
        <v/>
      </c>
      <c r="G1756" s="78" t="str">
        <f>Data!J1740</f>
        <v/>
      </c>
      <c r="H1756" s="78" t="str">
        <f>Data!K1740</f>
        <v/>
      </c>
    </row>
    <row r="1757" spans="3:8">
      <c r="C1757" s="75" t="str">
        <f>Data!F1741</f>
        <v/>
      </c>
      <c r="D1757" s="60" t="str">
        <f>Data!G1741</f>
        <v/>
      </c>
      <c r="F1757" s="75" t="str">
        <f>Data!I1741</f>
        <v/>
      </c>
      <c r="G1757" s="78" t="str">
        <f>Data!J1741</f>
        <v/>
      </c>
      <c r="H1757" s="78" t="str">
        <f>Data!K1741</f>
        <v/>
      </c>
    </row>
    <row r="1758" spans="3:8">
      <c r="C1758" s="75" t="str">
        <f>Data!F1742</f>
        <v/>
      </c>
      <c r="D1758" s="60" t="str">
        <f>Data!G1742</f>
        <v/>
      </c>
      <c r="F1758" s="75" t="str">
        <f>Data!I1742</f>
        <v/>
      </c>
      <c r="G1758" s="78" t="str">
        <f>Data!J1742</f>
        <v/>
      </c>
      <c r="H1758" s="78" t="str">
        <f>Data!K1742</f>
        <v/>
      </c>
    </row>
    <row r="1759" spans="3:8">
      <c r="C1759" s="75" t="str">
        <f>Data!F1743</f>
        <v/>
      </c>
      <c r="D1759" s="60" t="str">
        <f>Data!G1743</f>
        <v/>
      </c>
      <c r="F1759" s="75" t="str">
        <f>Data!I1743</f>
        <v/>
      </c>
      <c r="G1759" s="78" t="str">
        <f>Data!J1743</f>
        <v/>
      </c>
      <c r="H1759" s="78" t="str">
        <f>Data!K1743</f>
        <v/>
      </c>
    </row>
    <row r="1760" spans="3:8">
      <c r="C1760" s="75" t="str">
        <f>Data!F1744</f>
        <v/>
      </c>
      <c r="D1760" s="60" t="str">
        <f>Data!G1744</f>
        <v/>
      </c>
      <c r="F1760" s="75" t="str">
        <f>Data!I1744</f>
        <v/>
      </c>
      <c r="G1760" s="78" t="str">
        <f>Data!J1744</f>
        <v/>
      </c>
      <c r="H1760" s="78" t="str">
        <f>Data!K1744</f>
        <v/>
      </c>
    </row>
    <row r="1761" spans="3:8">
      <c r="C1761" s="75" t="str">
        <f>Data!F1745</f>
        <v/>
      </c>
      <c r="D1761" s="60" t="str">
        <f>Data!G1745</f>
        <v/>
      </c>
      <c r="F1761" s="75" t="str">
        <f>Data!I1745</f>
        <v/>
      </c>
      <c r="G1761" s="78" t="str">
        <f>Data!J1745</f>
        <v/>
      </c>
      <c r="H1761" s="78" t="str">
        <f>Data!K1745</f>
        <v/>
      </c>
    </row>
    <row r="1762" spans="3:8">
      <c r="C1762" s="75" t="str">
        <f>Data!F1746</f>
        <v/>
      </c>
      <c r="D1762" s="60" t="str">
        <f>Data!G1746</f>
        <v/>
      </c>
      <c r="F1762" s="75" t="str">
        <f>Data!I1746</f>
        <v/>
      </c>
      <c r="G1762" s="78" t="str">
        <f>Data!J1746</f>
        <v/>
      </c>
      <c r="H1762" s="78" t="str">
        <f>Data!K1746</f>
        <v/>
      </c>
    </row>
    <row r="1763" spans="3:8">
      <c r="C1763" s="75" t="str">
        <f>Data!F1747</f>
        <v/>
      </c>
      <c r="D1763" s="60" t="str">
        <f>Data!G1747</f>
        <v/>
      </c>
      <c r="F1763" s="75" t="str">
        <f>Data!I1747</f>
        <v/>
      </c>
      <c r="G1763" s="78" t="str">
        <f>Data!J1747</f>
        <v/>
      </c>
      <c r="H1763" s="78" t="str">
        <f>Data!K1747</f>
        <v/>
      </c>
    </row>
    <row r="1764" spans="3:8">
      <c r="C1764" s="75" t="str">
        <f>Data!F1748</f>
        <v/>
      </c>
      <c r="D1764" s="60" t="str">
        <f>Data!G1748</f>
        <v/>
      </c>
      <c r="F1764" s="75" t="str">
        <f>Data!I1748</f>
        <v/>
      </c>
      <c r="G1764" s="78" t="str">
        <f>Data!J1748</f>
        <v/>
      </c>
      <c r="H1764" s="78" t="str">
        <f>Data!K1748</f>
        <v/>
      </c>
    </row>
    <row r="1765" spans="3:8">
      <c r="C1765" s="75" t="str">
        <f>Data!F1749</f>
        <v/>
      </c>
      <c r="D1765" s="60" t="str">
        <f>Data!G1749</f>
        <v/>
      </c>
      <c r="F1765" s="75" t="str">
        <f>Data!I1749</f>
        <v/>
      </c>
      <c r="G1765" s="78" t="str">
        <f>Data!J1749</f>
        <v/>
      </c>
      <c r="H1765" s="78" t="str">
        <f>Data!K1749</f>
        <v/>
      </c>
    </row>
    <row r="1766" spans="3:8">
      <c r="C1766" s="75" t="str">
        <f>Data!F1750</f>
        <v/>
      </c>
      <c r="D1766" s="60" t="str">
        <f>Data!G1750</f>
        <v/>
      </c>
      <c r="F1766" s="75" t="str">
        <f>Data!I1750</f>
        <v/>
      </c>
      <c r="G1766" s="78" t="str">
        <f>Data!J1750</f>
        <v/>
      </c>
      <c r="H1766" s="78" t="str">
        <f>Data!K1750</f>
        <v/>
      </c>
    </row>
    <row r="1767" spans="3:8">
      <c r="C1767" s="75" t="str">
        <f>Data!F1751</f>
        <v/>
      </c>
      <c r="D1767" s="60" t="str">
        <f>Data!G1751</f>
        <v/>
      </c>
      <c r="F1767" s="75" t="str">
        <f>Data!I1751</f>
        <v/>
      </c>
      <c r="G1767" s="78" t="str">
        <f>Data!J1751</f>
        <v/>
      </c>
      <c r="H1767" s="78" t="str">
        <f>Data!K1751</f>
        <v/>
      </c>
    </row>
    <row r="1768" spans="3:8">
      <c r="C1768" s="75" t="str">
        <f>Data!F1752</f>
        <v/>
      </c>
      <c r="D1768" s="60" t="str">
        <f>Data!G1752</f>
        <v/>
      </c>
      <c r="F1768" s="75" t="str">
        <f>Data!I1752</f>
        <v/>
      </c>
      <c r="G1768" s="78" t="str">
        <f>Data!J1752</f>
        <v/>
      </c>
      <c r="H1768" s="78" t="str">
        <f>Data!K1752</f>
        <v/>
      </c>
    </row>
    <row r="1769" spans="3:8">
      <c r="C1769" s="75" t="str">
        <f>Data!F1753</f>
        <v/>
      </c>
      <c r="D1769" s="60" t="str">
        <f>Data!G1753</f>
        <v/>
      </c>
      <c r="F1769" s="75" t="str">
        <f>Data!I1753</f>
        <v/>
      </c>
      <c r="G1769" s="78" t="str">
        <f>Data!J1753</f>
        <v/>
      </c>
      <c r="H1769" s="78" t="str">
        <f>Data!K1753</f>
        <v/>
      </c>
    </row>
    <row r="1770" spans="3:8">
      <c r="C1770" s="75" t="str">
        <f>Data!F1754</f>
        <v/>
      </c>
      <c r="D1770" s="60" t="str">
        <f>Data!G1754</f>
        <v/>
      </c>
      <c r="F1770" s="75" t="str">
        <f>Data!I1754</f>
        <v/>
      </c>
      <c r="G1770" s="78" t="str">
        <f>Data!J1754</f>
        <v/>
      </c>
      <c r="H1770" s="78" t="str">
        <f>Data!K1754</f>
        <v/>
      </c>
    </row>
    <row r="1771" spans="3:8">
      <c r="C1771" s="75" t="str">
        <f>Data!F1755</f>
        <v/>
      </c>
      <c r="D1771" s="60" t="str">
        <f>Data!G1755</f>
        <v/>
      </c>
      <c r="F1771" s="75" t="str">
        <f>Data!I1755</f>
        <v/>
      </c>
      <c r="G1771" s="78" t="str">
        <f>Data!J1755</f>
        <v/>
      </c>
      <c r="H1771" s="78" t="str">
        <f>Data!K1755</f>
        <v/>
      </c>
    </row>
    <row r="1772" spans="3:8">
      <c r="C1772" s="75" t="str">
        <f>Data!F1756</f>
        <v/>
      </c>
      <c r="D1772" s="60" t="str">
        <f>Data!G1756</f>
        <v/>
      </c>
      <c r="F1772" s="75" t="str">
        <f>Data!I1756</f>
        <v/>
      </c>
      <c r="G1772" s="78" t="str">
        <f>Data!J1756</f>
        <v/>
      </c>
      <c r="H1772" s="78" t="str">
        <f>Data!K1756</f>
        <v/>
      </c>
    </row>
    <row r="1773" spans="3:8">
      <c r="C1773" s="75" t="str">
        <f>Data!F1757</f>
        <v/>
      </c>
      <c r="D1773" s="60" t="str">
        <f>Data!G1757</f>
        <v/>
      </c>
      <c r="F1773" s="75" t="str">
        <f>Data!I1757</f>
        <v/>
      </c>
      <c r="G1773" s="78" t="str">
        <f>Data!J1757</f>
        <v/>
      </c>
      <c r="H1773" s="78" t="str">
        <f>Data!K1757</f>
        <v/>
      </c>
    </row>
    <row r="1774" spans="3:8">
      <c r="C1774" s="75" t="str">
        <f>Data!F1758</f>
        <v/>
      </c>
      <c r="D1774" s="60" t="str">
        <f>Data!G1758</f>
        <v/>
      </c>
      <c r="F1774" s="75" t="str">
        <f>Data!I1758</f>
        <v/>
      </c>
      <c r="G1774" s="78" t="str">
        <f>Data!J1758</f>
        <v/>
      </c>
      <c r="H1774" s="78" t="str">
        <f>Data!K1758</f>
        <v/>
      </c>
    </row>
    <row r="1775" spans="3:8">
      <c r="C1775" s="75" t="str">
        <f>Data!F1759</f>
        <v/>
      </c>
      <c r="D1775" s="60" t="str">
        <f>Data!G1759</f>
        <v/>
      </c>
      <c r="F1775" s="75" t="str">
        <f>Data!I1759</f>
        <v/>
      </c>
      <c r="G1775" s="78" t="str">
        <f>Data!J1759</f>
        <v/>
      </c>
      <c r="H1775" s="78" t="str">
        <f>Data!K1759</f>
        <v/>
      </c>
    </row>
    <row r="1776" spans="3:8">
      <c r="C1776" s="75" t="str">
        <f>Data!F1760</f>
        <v/>
      </c>
      <c r="D1776" s="60" t="str">
        <f>Data!G1760</f>
        <v/>
      </c>
      <c r="F1776" s="75" t="str">
        <f>Data!I1760</f>
        <v/>
      </c>
      <c r="G1776" s="78" t="str">
        <f>Data!J1760</f>
        <v/>
      </c>
      <c r="H1776" s="78" t="str">
        <f>Data!K1760</f>
        <v/>
      </c>
    </row>
    <row r="1777" spans="3:8">
      <c r="C1777" s="75" t="str">
        <f>Data!F1761</f>
        <v/>
      </c>
      <c r="D1777" s="60" t="str">
        <f>Data!G1761</f>
        <v/>
      </c>
      <c r="F1777" s="75" t="str">
        <f>Data!I1761</f>
        <v/>
      </c>
      <c r="G1777" s="78" t="str">
        <f>Data!J1761</f>
        <v/>
      </c>
      <c r="H1777" s="78" t="str">
        <f>Data!K1761</f>
        <v/>
      </c>
    </row>
    <row r="1778" spans="3:8">
      <c r="C1778" s="75" t="str">
        <f>Data!F1762</f>
        <v/>
      </c>
      <c r="D1778" s="60" t="str">
        <f>Data!G1762</f>
        <v/>
      </c>
      <c r="F1778" s="75" t="str">
        <f>Data!I1762</f>
        <v/>
      </c>
      <c r="G1778" s="78" t="str">
        <f>Data!J1762</f>
        <v/>
      </c>
      <c r="H1778" s="78" t="str">
        <f>Data!K1762</f>
        <v/>
      </c>
    </row>
    <row r="1779" spans="3:8">
      <c r="C1779" s="75" t="str">
        <f>Data!F1763</f>
        <v/>
      </c>
      <c r="D1779" s="60" t="str">
        <f>Data!G1763</f>
        <v/>
      </c>
      <c r="F1779" s="75" t="str">
        <f>Data!I1763</f>
        <v/>
      </c>
      <c r="G1779" s="78" t="str">
        <f>Data!J1763</f>
        <v/>
      </c>
      <c r="H1779" s="78" t="str">
        <f>Data!K1763</f>
        <v/>
      </c>
    </row>
    <row r="1780" spans="3:8">
      <c r="C1780" s="75" t="str">
        <f>Data!F1764</f>
        <v/>
      </c>
      <c r="D1780" s="60" t="str">
        <f>Data!G1764</f>
        <v/>
      </c>
      <c r="F1780" s="75" t="str">
        <f>Data!I1764</f>
        <v/>
      </c>
      <c r="G1780" s="78" t="str">
        <f>Data!J1764</f>
        <v/>
      </c>
      <c r="H1780" s="78" t="str">
        <f>Data!K1764</f>
        <v/>
      </c>
    </row>
    <row r="1781" spans="3:8">
      <c r="C1781" s="75" t="str">
        <f>Data!F1765</f>
        <v/>
      </c>
      <c r="D1781" s="60" t="str">
        <f>Data!G1765</f>
        <v/>
      </c>
      <c r="F1781" s="75" t="str">
        <f>Data!I1765</f>
        <v/>
      </c>
      <c r="G1781" s="78" t="str">
        <f>Data!J1765</f>
        <v/>
      </c>
      <c r="H1781" s="78" t="str">
        <f>Data!K1765</f>
        <v/>
      </c>
    </row>
    <row r="1782" spans="3:8">
      <c r="C1782" s="75" t="str">
        <f>Data!F1766</f>
        <v/>
      </c>
      <c r="D1782" s="60" t="str">
        <f>Data!G1766</f>
        <v/>
      </c>
      <c r="F1782" s="75" t="str">
        <f>Data!I1766</f>
        <v/>
      </c>
      <c r="G1782" s="78" t="str">
        <f>Data!J1766</f>
        <v/>
      </c>
      <c r="H1782" s="78" t="str">
        <f>Data!K1766</f>
        <v/>
      </c>
    </row>
    <row r="1783" spans="3:8">
      <c r="C1783" s="75" t="str">
        <f>Data!F1767</f>
        <v/>
      </c>
      <c r="D1783" s="60" t="str">
        <f>Data!G1767</f>
        <v/>
      </c>
      <c r="F1783" s="75" t="str">
        <f>Data!I1767</f>
        <v/>
      </c>
      <c r="G1783" s="78" t="str">
        <f>Data!J1767</f>
        <v/>
      </c>
      <c r="H1783" s="78" t="str">
        <f>Data!K1767</f>
        <v/>
      </c>
    </row>
    <row r="1784" spans="3:8">
      <c r="C1784" s="75" t="str">
        <f>Data!F1768</f>
        <v/>
      </c>
      <c r="D1784" s="60" t="str">
        <f>Data!G1768</f>
        <v/>
      </c>
      <c r="F1784" s="75" t="str">
        <f>Data!I1768</f>
        <v/>
      </c>
      <c r="G1784" s="78" t="str">
        <f>Data!J1768</f>
        <v/>
      </c>
      <c r="H1784" s="78" t="str">
        <f>Data!K1768</f>
        <v/>
      </c>
    </row>
    <row r="1785" spans="3:8">
      <c r="C1785" s="75" t="str">
        <f>Data!F1769</f>
        <v/>
      </c>
      <c r="D1785" s="60" t="str">
        <f>Data!G1769</f>
        <v/>
      </c>
      <c r="F1785" s="75" t="str">
        <f>Data!I1769</f>
        <v/>
      </c>
      <c r="G1785" s="78" t="str">
        <f>Data!J1769</f>
        <v/>
      </c>
      <c r="H1785" s="78" t="str">
        <f>Data!K1769</f>
        <v/>
      </c>
    </row>
    <row r="1786" spans="3:8">
      <c r="C1786" s="75" t="str">
        <f>Data!F1770</f>
        <v/>
      </c>
      <c r="D1786" s="60" t="str">
        <f>Data!G1770</f>
        <v/>
      </c>
      <c r="F1786" s="75" t="str">
        <f>Data!I1770</f>
        <v/>
      </c>
      <c r="G1786" s="78" t="str">
        <f>Data!J1770</f>
        <v/>
      </c>
      <c r="H1786" s="78" t="str">
        <f>Data!K1770</f>
        <v/>
      </c>
    </row>
    <row r="1787" spans="3:8">
      <c r="C1787" s="75" t="str">
        <f>Data!F1771</f>
        <v/>
      </c>
      <c r="D1787" s="60" t="str">
        <f>Data!G1771</f>
        <v/>
      </c>
      <c r="F1787" s="75" t="str">
        <f>Data!I1771</f>
        <v/>
      </c>
      <c r="G1787" s="78" t="str">
        <f>Data!J1771</f>
        <v/>
      </c>
      <c r="H1787" s="78" t="str">
        <f>Data!K1771</f>
        <v/>
      </c>
    </row>
    <row r="1788" spans="3:8">
      <c r="C1788" s="75" t="str">
        <f>Data!F1772</f>
        <v/>
      </c>
      <c r="D1788" s="60" t="str">
        <f>Data!G1772</f>
        <v/>
      </c>
      <c r="F1788" s="75" t="str">
        <f>Data!I1772</f>
        <v/>
      </c>
      <c r="G1788" s="78" t="str">
        <f>Data!J1772</f>
        <v/>
      </c>
      <c r="H1788" s="78" t="str">
        <f>Data!K1772</f>
        <v/>
      </c>
    </row>
    <row r="1789" spans="3:8">
      <c r="C1789" s="75" t="str">
        <f>Data!F1773</f>
        <v/>
      </c>
      <c r="D1789" s="60" t="str">
        <f>Data!G1773</f>
        <v/>
      </c>
      <c r="F1789" s="75" t="str">
        <f>Data!I1773</f>
        <v/>
      </c>
      <c r="G1789" s="78" t="str">
        <f>Data!J1773</f>
        <v/>
      </c>
      <c r="H1789" s="78" t="str">
        <f>Data!K1773</f>
        <v/>
      </c>
    </row>
    <row r="1790" spans="3:8">
      <c r="C1790" s="75" t="str">
        <f>Data!F1774</f>
        <v/>
      </c>
      <c r="D1790" s="60" t="str">
        <f>Data!G1774</f>
        <v/>
      </c>
      <c r="F1790" s="75" t="str">
        <f>Data!I1774</f>
        <v/>
      </c>
      <c r="G1790" s="78" t="str">
        <f>Data!J1774</f>
        <v/>
      </c>
      <c r="H1790" s="78" t="str">
        <f>Data!K1774</f>
        <v/>
      </c>
    </row>
    <row r="1791" spans="3:8">
      <c r="C1791" s="75" t="str">
        <f>Data!F1775</f>
        <v/>
      </c>
      <c r="D1791" s="60" t="str">
        <f>Data!G1775</f>
        <v/>
      </c>
      <c r="F1791" s="75" t="str">
        <f>Data!I1775</f>
        <v/>
      </c>
      <c r="G1791" s="78" t="str">
        <f>Data!J1775</f>
        <v/>
      </c>
      <c r="H1791" s="78" t="str">
        <f>Data!K1775</f>
        <v/>
      </c>
    </row>
    <row r="1792" spans="3:8">
      <c r="C1792" s="75" t="str">
        <f>Data!F1776</f>
        <v/>
      </c>
      <c r="D1792" s="60" t="str">
        <f>Data!G1776</f>
        <v/>
      </c>
      <c r="F1792" s="75" t="str">
        <f>Data!I1776</f>
        <v/>
      </c>
      <c r="G1792" s="78" t="str">
        <f>Data!J1776</f>
        <v/>
      </c>
      <c r="H1792" s="78" t="str">
        <f>Data!K1776</f>
        <v/>
      </c>
    </row>
    <row r="1793" spans="3:8">
      <c r="C1793" s="75" t="str">
        <f>Data!F1777</f>
        <v/>
      </c>
      <c r="D1793" s="60" t="str">
        <f>Data!G1777</f>
        <v/>
      </c>
      <c r="F1793" s="75" t="str">
        <f>Data!I1777</f>
        <v/>
      </c>
      <c r="G1793" s="78" t="str">
        <f>Data!J1777</f>
        <v/>
      </c>
      <c r="H1793" s="78" t="str">
        <f>Data!K1777</f>
        <v/>
      </c>
    </row>
    <row r="1794" spans="3:8">
      <c r="C1794" s="75" t="str">
        <f>Data!F1778</f>
        <v/>
      </c>
      <c r="D1794" s="60" t="str">
        <f>Data!G1778</f>
        <v/>
      </c>
      <c r="F1794" s="75" t="str">
        <f>Data!I1778</f>
        <v/>
      </c>
      <c r="G1794" s="78" t="str">
        <f>Data!J1778</f>
        <v/>
      </c>
      <c r="H1794" s="78" t="str">
        <f>Data!K1778</f>
        <v/>
      </c>
    </row>
    <row r="1795" spans="3:8">
      <c r="C1795" s="75" t="str">
        <f>Data!F1779</f>
        <v/>
      </c>
      <c r="D1795" s="60" t="str">
        <f>Data!G1779</f>
        <v/>
      </c>
      <c r="F1795" s="75" t="str">
        <f>Data!I1779</f>
        <v/>
      </c>
      <c r="G1795" s="78" t="str">
        <f>Data!J1779</f>
        <v/>
      </c>
      <c r="H1795" s="78" t="str">
        <f>Data!K1779</f>
        <v/>
      </c>
    </row>
    <row r="1796" spans="3:8">
      <c r="C1796" s="75" t="str">
        <f>Data!F1780</f>
        <v/>
      </c>
      <c r="D1796" s="60" t="str">
        <f>Data!G1780</f>
        <v/>
      </c>
      <c r="F1796" s="75" t="str">
        <f>Data!I1780</f>
        <v/>
      </c>
      <c r="G1796" s="78" t="str">
        <f>Data!J1780</f>
        <v/>
      </c>
      <c r="H1796" s="78" t="str">
        <f>Data!K1780</f>
        <v/>
      </c>
    </row>
    <row r="1797" spans="3:8">
      <c r="C1797" s="75" t="str">
        <f>Data!F1781</f>
        <v/>
      </c>
      <c r="D1797" s="60" t="str">
        <f>Data!G1781</f>
        <v/>
      </c>
      <c r="F1797" s="75" t="str">
        <f>Data!I1781</f>
        <v/>
      </c>
      <c r="G1797" s="78" t="str">
        <f>Data!J1781</f>
        <v/>
      </c>
      <c r="H1797" s="78" t="str">
        <f>Data!K1781</f>
        <v/>
      </c>
    </row>
    <row r="1798" spans="3:8">
      <c r="C1798" s="75" t="str">
        <f>Data!F1782</f>
        <v/>
      </c>
      <c r="D1798" s="60" t="str">
        <f>Data!G1782</f>
        <v/>
      </c>
      <c r="F1798" s="75" t="str">
        <f>Data!I1782</f>
        <v/>
      </c>
      <c r="G1798" s="78" t="str">
        <f>Data!J1782</f>
        <v/>
      </c>
      <c r="H1798" s="78" t="str">
        <f>Data!K1782</f>
        <v/>
      </c>
    </row>
    <row r="1799" spans="3:8">
      <c r="C1799" s="75" t="str">
        <f>Data!F1783</f>
        <v/>
      </c>
      <c r="D1799" s="60" t="str">
        <f>Data!G1783</f>
        <v/>
      </c>
      <c r="F1799" s="75" t="str">
        <f>Data!I1783</f>
        <v/>
      </c>
      <c r="G1799" s="78" t="str">
        <f>Data!J1783</f>
        <v/>
      </c>
      <c r="H1799" s="78" t="str">
        <f>Data!K1783</f>
        <v/>
      </c>
    </row>
    <row r="1800" spans="3:8">
      <c r="C1800" s="75" t="str">
        <f>Data!F1784</f>
        <v/>
      </c>
      <c r="D1800" s="60" t="str">
        <f>Data!G1784</f>
        <v/>
      </c>
      <c r="F1800" s="75" t="str">
        <f>Data!I1784</f>
        <v/>
      </c>
      <c r="G1800" s="78" t="str">
        <f>Data!J1784</f>
        <v/>
      </c>
      <c r="H1800" s="78" t="str">
        <f>Data!K1784</f>
        <v/>
      </c>
    </row>
    <row r="1801" spans="3:8">
      <c r="C1801" s="75" t="str">
        <f>Data!F1785</f>
        <v/>
      </c>
      <c r="D1801" s="60" t="str">
        <f>Data!G1785</f>
        <v/>
      </c>
      <c r="F1801" s="75" t="str">
        <f>Data!I1785</f>
        <v/>
      </c>
      <c r="G1801" s="78" t="str">
        <f>Data!J1785</f>
        <v/>
      </c>
      <c r="H1801" s="78" t="str">
        <f>Data!K1785</f>
        <v/>
      </c>
    </row>
    <row r="1802" spans="3:8">
      <c r="C1802" s="75" t="str">
        <f>Data!F1786</f>
        <v/>
      </c>
      <c r="D1802" s="60" t="str">
        <f>Data!G1786</f>
        <v/>
      </c>
      <c r="F1802" s="75" t="str">
        <f>Data!I1786</f>
        <v/>
      </c>
      <c r="G1802" s="78" t="str">
        <f>Data!J1786</f>
        <v/>
      </c>
      <c r="H1802" s="78" t="str">
        <f>Data!K1786</f>
        <v/>
      </c>
    </row>
    <row r="1803" spans="3:8">
      <c r="C1803" s="75" t="str">
        <f>Data!F1787</f>
        <v/>
      </c>
      <c r="D1803" s="60" t="str">
        <f>Data!G1787</f>
        <v/>
      </c>
      <c r="F1803" s="75" t="str">
        <f>Data!I1787</f>
        <v/>
      </c>
      <c r="G1803" s="78" t="str">
        <f>Data!J1787</f>
        <v/>
      </c>
      <c r="H1803" s="78" t="str">
        <f>Data!K1787</f>
        <v/>
      </c>
    </row>
    <row r="1804" spans="3:8">
      <c r="C1804" s="75" t="str">
        <f>Data!F1788</f>
        <v/>
      </c>
      <c r="D1804" s="60" t="str">
        <f>Data!G1788</f>
        <v/>
      </c>
      <c r="F1804" s="75" t="str">
        <f>Data!I1788</f>
        <v/>
      </c>
      <c r="G1804" s="78" t="str">
        <f>Data!J1788</f>
        <v/>
      </c>
      <c r="H1804" s="78" t="str">
        <f>Data!K1788</f>
        <v/>
      </c>
    </row>
    <row r="1805" spans="3:8">
      <c r="C1805" s="75" t="str">
        <f>Data!F1789</f>
        <v/>
      </c>
      <c r="D1805" s="60" t="str">
        <f>Data!G1789</f>
        <v/>
      </c>
      <c r="F1805" s="75" t="str">
        <f>Data!I1789</f>
        <v/>
      </c>
      <c r="G1805" s="78" t="str">
        <f>Data!J1789</f>
        <v/>
      </c>
      <c r="H1805" s="78" t="str">
        <f>Data!K1789</f>
        <v/>
      </c>
    </row>
    <row r="1806" spans="3:8">
      <c r="C1806" s="75" t="str">
        <f>Data!F1790</f>
        <v/>
      </c>
      <c r="D1806" s="60" t="str">
        <f>Data!G1790</f>
        <v/>
      </c>
      <c r="F1806" s="75" t="str">
        <f>Data!I1790</f>
        <v/>
      </c>
      <c r="G1806" s="78" t="str">
        <f>Data!J1790</f>
        <v/>
      </c>
      <c r="H1806" s="78" t="str">
        <f>Data!K1790</f>
        <v/>
      </c>
    </row>
    <row r="1807" spans="3:8">
      <c r="C1807" s="75" t="str">
        <f>Data!F1791</f>
        <v/>
      </c>
      <c r="D1807" s="60" t="str">
        <f>Data!G1791</f>
        <v/>
      </c>
      <c r="F1807" s="75" t="str">
        <f>Data!I1791</f>
        <v/>
      </c>
      <c r="G1807" s="78" t="str">
        <f>Data!J1791</f>
        <v/>
      </c>
      <c r="H1807" s="78" t="str">
        <f>Data!K1791</f>
        <v/>
      </c>
    </row>
    <row r="1808" spans="3:8">
      <c r="C1808" s="75" t="str">
        <f>Data!F1792</f>
        <v/>
      </c>
      <c r="D1808" s="60" t="str">
        <f>Data!G1792</f>
        <v/>
      </c>
      <c r="F1808" s="75" t="str">
        <f>Data!I1792</f>
        <v/>
      </c>
      <c r="G1808" s="78" t="str">
        <f>Data!J1792</f>
        <v/>
      </c>
      <c r="H1808" s="78" t="str">
        <f>Data!K1792</f>
        <v/>
      </c>
    </row>
    <row r="1809" spans="3:8">
      <c r="C1809" s="75" t="str">
        <f>Data!F1793</f>
        <v/>
      </c>
      <c r="D1809" s="60" t="str">
        <f>Data!G1793</f>
        <v/>
      </c>
      <c r="F1809" s="75" t="str">
        <f>Data!I1793</f>
        <v/>
      </c>
      <c r="G1809" s="78" t="str">
        <f>Data!J1793</f>
        <v/>
      </c>
      <c r="H1809" s="78" t="str">
        <f>Data!K1793</f>
        <v/>
      </c>
    </row>
    <row r="1810" spans="3:8">
      <c r="C1810" s="75" t="str">
        <f>Data!F1794</f>
        <v/>
      </c>
      <c r="D1810" s="60" t="str">
        <f>Data!G1794</f>
        <v/>
      </c>
      <c r="F1810" s="75" t="str">
        <f>Data!I1794</f>
        <v/>
      </c>
      <c r="G1810" s="78" t="str">
        <f>Data!J1794</f>
        <v/>
      </c>
      <c r="H1810" s="78" t="str">
        <f>Data!K1794</f>
        <v/>
      </c>
    </row>
    <row r="1811" spans="3:8">
      <c r="C1811" s="75" t="str">
        <f>Data!F1795</f>
        <v/>
      </c>
      <c r="D1811" s="60" t="str">
        <f>Data!G1795</f>
        <v/>
      </c>
      <c r="F1811" s="75" t="str">
        <f>Data!I1795</f>
        <v/>
      </c>
      <c r="G1811" s="78" t="str">
        <f>Data!J1795</f>
        <v/>
      </c>
      <c r="H1811" s="78" t="str">
        <f>Data!K1795</f>
        <v/>
      </c>
    </row>
    <row r="1812" spans="3:8">
      <c r="C1812" s="75" t="str">
        <f>Data!F1796</f>
        <v/>
      </c>
      <c r="D1812" s="60" t="str">
        <f>Data!G1796</f>
        <v/>
      </c>
      <c r="F1812" s="75" t="str">
        <f>Data!I1796</f>
        <v/>
      </c>
      <c r="G1812" s="78" t="str">
        <f>Data!J1796</f>
        <v/>
      </c>
      <c r="H1812" s="78" t="str">
        <f>Data!K1796</f>
        <v/>
      </c>
    </row>
    <row r="1813" spans="3:8">
      <c r="C1813" s="75" t="str">
        <f>Data!F1797</f>
        <v/>
      </c>
      <c r="D1813" s="60" t="str">
        <f>Data!G1797</f>
        <v/>
      </c>
      <c r="F1813" s="75" t="str">
        <f>Data!I1797</f>
        <v/>
      </c>
      <c r="G1813" s="78" t="str">
        <f>Data!J1797</f>
        <v/>
      </c>
      <c r="H1813" s="78" t="str">
        <f>Data!K1797</f>
        <v/>
      </c>
    </row>
    <row r="1814" spans="3:8">
      <c r="C1814" s="75" t="str">
        <f>Data!F1798</f>
        <v/>
      </c>
      <c r="D1814" s="60" t="str">
        <f>Data!G1798</f>
        <v/>
      </c>
      <c r="F1814" s="75" t="str">
        <f>Data!I1798</f>
        <v/>
      </c>
      <c r="G1814" s="78" t="str">
        <f>Data!J1798</f>
        <v/>
      </c>
      <c r="H1814" s="78" t="str">
        <f>Data!K1798</f>
        <v/>
      </c>
    </row>
    <row r="1815" spans="3:8">
      <c r="C1815" s="75" t="str">
        <f>Data!F1799</f>
        <v/>
      </c>
      <c r="D1815" s="60" t="str">
        <f>Data!G1799</f>
        <v/>
      </c>
      <c r="F1815" s="75" t="str">
        <f>Data!I1799</f>
        <v/>
      </c>
      <c r="G1815" s="78" t="str">
        <f>Data!J1799</f>
        <v/>
      </c>
      <c r="H1815" s="78" t="str">
        <f>Data!K1799</f>
        <v/>
      </c>
    </row>
    <row r="1816" spans="3:8">
      <c r="C1816" s="75" t="str">
        <f>Data!F1800</f>
        <v/>
      </c>
      <c r="D1816" s="60" t="str">
        <f>Data!G1800</f>
        <v/>
      </c>
      <c r="F1816" s="75" t="str">
        <f>Data!I1800</f>
        <v/>
      </c>
      <c r="G1816" s="78" t="str">
        <f>Data!J1800</f>
        <v/>
      </c>
      <c r="H1816" s="78" t="str">
        <f>Data!K1800</f>
        <v/>
      </c>
    </row>
    <row r="1817" spans="3:8">
      <c r="C1817" s="75" t="str">
        <f>Data!F1801</f>
        <v/>
      </c>
      <c r="D1817" s="60" t="str">
        <f>Data!G1801</f>
        <v/>
      </c>
      <c r="F1817" s="75" t="str">
        <f>Data!I1801</f>
        <v/>
      </c>
      <c r="G1817" s="78" t="str">
        <f>Data!J1801</f>
        <v/>
      </c>
      <c r="H1817" s="78" t="str">
        <f>Data!K1801</f>
        <v/>
      </c>
    </row>
    <row r="1818" spans="3:8">
      <c r="C1818" s="75" t="str">
        <f>Data!F1802</f>
        <v/>
      </c>
      <c r="D1818" s="60" t="str">
        <f>Data!G1802</f>
        <v/>
      </c>
      <c r="F1818" s="75" t="str">
        <f>Data!I1802</f>
        <v/>
      </c>
      <c r="G1818" s="78" t="str">
        <f>Data!J1802</f>
        <v/>
      </c>
      <c r="H1818" s="78" t="str">
        <f>Data!K1802</f>
        <v/>
      </c>
    </row>
    <row r="1819" spans="3:8">
      <c r="C1819" s="75" t="str">
        <f>Data!F1803</f>
        <v/>
      </c>
      <c r="D1819" s="60" t="str">
        <f>Data!G1803</f>
        <v/>
      </c>
      <c r="F1819" s="75" t="str">
        <f>Data!I1803</f>
        <v/>
      </c>
      <c r="G1819" s="78" t="str">
        <f>Data!J1803</f>
        <v/>
      </c>
      <c r="H1819" s="78" t="str">
        <f>Data!K1803</f>
        <v/>
      </c>
    </row>
    <row r="1820" spans="3:8">
      <c r="C1820" s="75" t="str">
        <f>Data!F1804</f>
        <v/>
      </c>
      <c r="D1820" s="60" t="str">
        <f>Data!G1804</f>
        <v/>
      </c>
      <c r="F1820" s="75" t="str">
        <f>Data!I1804</f>
        <v/>
      </c>
      <c r="G1820" s="78" t="str">
        <f>Data!J1804</f>
        <v/>
      </c>
      <c r="H1820" s="78" t="str">
        <f>Data!K1804</f>
        <v/>
      </c>
    </row>
    <row r="1821" spans="3:8">
      <c r="C1821" s="75" t="str">
        <f>Data!F1805</f>
        <v/>
      </c>
      <c r="D1821" s="60" t="str">
        <f>Data!G1805</f>
        <v/>
      </c>
      <c r="F1821" s="75" t="str">
        <f>Data!I1805</f>
        <v/>
      </c>
      <c r="G1821" s="78" t="str">
        <f>Data!J1805</f>
        <v/>
      </c>
      <c r="H1821" s="78" t="str">
        <f>Data!K1805</f>
        <v/>
      </c>
    </row>
    <row r="1822" spans="3:8">
      <c r="C1822" s="75" t="str">
        <f>Data!F1806</f>
        <v/>
      </c>
      <c r="D1822" s="60" t="str">
        <f>Data!G1806</f>
        <v/>
      </c>
      <c r="F1822" s="75" t="str">
        <f>Data!I1806</f>
        <v/>
      </c>
      <c r="G1822" s="78" t="str">
        <f>Data!J1806</f>
        <v/>
      </c>
      <c r="H1822" s="78" t="str">
        <f>Data!K1806</f>
        <v/>
      </c>
    </row>
    <row r="1823" spans="3:8">
      <c r="C1823" s="75" t="str">
        <f>Data!F1807</f>
        <v/>
      </c>
      <c r="D1823" s="60" t="str">
        <f>Data!G1807</f>
        <v/>
      </c>
      <c r="F1823" s="75" t="str">
        <f>Data!I1807</f>
        <v/>
      </c>
      <c r="G1823" s="78" t="str">
        <f>Data!J1807</f>
        <v/>
      </c>
      <c r="H1823" s="78" t="str">
        <f>Data!K1807</f>
        <v/>
      </c>
    </row>
    <row r="1824" spans="3:8">
      <c r="C1824" s="75" t="str">
        <f>Data!F1808</f>
        <v/>
      </c>
      <c r="D1824" s="60" t="str">
        <f>Data!G1808</f>
        <v/>
      </c>
      <c r="F1824" s="75" t="str">
        <f>Data!I1808</f>
        <v/>
      </c>
      <c r="G1824" s="78" t="str">
        <f>Data!J1808</f>
        <v/>
      </c>
      <c r="H1824" s="78" t="str">
        <f>Data!K1808</f>
        <v/>
      </c>
    </row>
    <row r="1825" spans="3:8">
      <c r="C1825" s="75" t="str">
        <f>Data!F1809</f>
        <v/>
      </c>
      <c r="D1825" s="60" t="str">
        <f>Data!G1809</f>
        <v/>
      </c>
      <c r="F1825" s="75" t="str">
        <f>Data!I1809</f>
        <v/>
      </c>
      <c r="G1825" s="78" t="str">
        <f>Data!J1809</f>
        <v/>
      </c>
      <c r="H1825" s="78" t="str">
        <f>Data!K1809</f>
        <v/>
      </c>
    </row>
    <row r="1826" spans="3:8">
      <c r="C1826" s="75" t="str">
        <f>Data!F1810</f>
        <v/>
      </c>
      <c r="D1826" s="60" t="str">
        <f>Data!G1810</f>
        <v/>
      </c>
      <c r="F1826" s="75" t="str">
        <f>Data!I1810</f>
        <v/>
      </c>
      <c r="G1826" s="78" t="str">
        <f>Data!J1810</f>
        <v/>
      </c>
      <c r="H1826" s="78" t="str">
        <f>Data!K1810</f>
        <v/>
      </c>
    </row>
    <row r="1827" spans="3:8">
      <c r="C1827" s="75" t="str">
        <f>Data!F1811</f>
        <v/>
      </c>
      <c r="D1827" s="60" t="str">
        <f>Data!G1811</f>
        <v/>
      </c>
      <c r="F1827" s="75" t="str">
        <f>Data!I1811</f>
        <v/>
      </c>
      <c r="G1827" s="78" t="str">
        <f>Data!J1811</f>
        <v/>
      </c>
      <c r="H1827" s="78" t="str">
        <f>Data!K1811</f>
        <v/>
      </c>
    </row>
    <row r="1828" spans="3:8">
      <c r="C1828" s="75" t="str">
        <f>Data!F1812</f>
        <v/>
      </c>
      <c r="D1828" s="60" t="str">
        <f>Data!G1812</f>
        <v/>
      </c>
      <c r="F1828" s="75" t="str">
        <f>Data!I1812</f>
        <v/>
      </c>
      <c r="G1828" s="78" t="str">
        <f>Data!J1812</f>
        <v/>
      </c>
      <c r="H1828" s="78" t="str">
        <f>Data!K1812</f>
        <v/>
      </c>
    </row>
    <row r="1829" spans="3:8">
      <c r="C1829" s="75" t="str">
        <f>Data!F1813</f>
        <v/>
      </c>
      <c r="D1829" s="60" t="str">
        <f>Data!G1813</f>
        <v/>
      </c>
      <c r="F1829" s="75" t="str">
        <f>Data!I1813</f>
        <v/>
      </c>
      <c r="G1829" s="78" t="str">
        <f>Data!J1813</f>
        <v/>
      </c>
      <c r="H1829" s="78" t="str">
        <f>Data!K1813</f>
        <v/>
      </c>
    </row>
    <row r="1830" spans="3:8">
      <c r="C1830" s="75" t="str">
        <f>Data!F1814</f>
        <v/>
      </c>
      <c r="D1830" s="60" t="str">
        <f>Data!G1814</f>
        <v/>
      </c>
      <c r="F1830" s="75" t="str">
        <f>Data!I1814</f>
        <v/>
      </c>
      <c r="G1830" s="78" t="str">
        <f>Data!J1814</f>
        <v/>
      </c>
      <c r="H1830" s="78" t="str">
        <f>Data!K1814</f>
        <v/>
      </c>
    </row>
    <row r="1831" spans="3:8">
      <c r="C1831" s="75" t="str">
        <f>Data!F1815</f>
        <v/>
      </c>
      <c r="D1831" s="60" t="str">
        <f>Data!G1815</f>
        <v/>
      </c>
      <c r="F1831" s="75" t="str">
        <f>Data!I1815</f>
        <v/>
      </c>
      <c r="G1831" s="78" t="str">
        <f>Data!J1815</f>
        <v/>
      </c>
      <c r="H1831" s="78" t="str">
        <f>Data!K1815</f>
        <v/>
      </c>
    </row>
    <row r="1832" spans="3:8">
      <c r="C1832" s="75" t="str">
        <f>Data!F1816</f>
        <v/>
      </c>
      <c r="D1832" s="60" t="str">
        <f>Data!G1816</f>
        <v/>
      </c>
      <c r="F1832" s="75" t="str">
        <f>Data!I1816</f>
        <v/>
      </c>
      <c r="G1832" s="78" t="str">
        <f>Data!J1816</f>
        <v/>
      </c>
      <c r="H1832" s="78" t="str">
        <f>Data!K1816</f>
        <v/>
      </c>
    </row>
    <row r="1833" spans="3:8">
      <c r="C1833" s="75" t="str">
        <f>Data!F1817</f>
        <v/>
      </c>
      <c r="D1833" s="60" t="str">
        <f>Data!G1817</f>
        <v/>
      </c>
      <c r="F1833" s="75" t="str">
        <f>Data!I1817</f>
        <v/>
      </c>
      <c r="G1833" s="78" t="str">
        <f>Data!J1817</f>
        <v/>
      </c>
      <c r="H1833" s="78" t="str">
        <f>Data!K1817</f>
        <v/>
      </c>
    </row>
    <row r="1834" spans="3:8">
      <c r="C1834" s="75" t="str">
        <f>Data!F1818</f>
        <v/>
      </c>
      <c r="D1834" s="60" t="str">
        <f>Data!G1818</f>
        <v/>
      </c>
      <c r="F1834" s="75" t="str">
        <f>Data!I1818</f>
        <v/>
      </c>
      <c r="G1834" s="78" t="str">
        <f>Data!J1818</f>
        <v/>
      </c>
      <c r="H1834" s="78" t="str">
        <f>Data!K1818</f>
        <v/>
      </c>
    </row>
    <row r="1835" spans="3:8">
      <c r="C1835" s="75" t="str">
        <f>Data!F1819</f>
        <v/>
      </c>
      <c r="D1835" s="60" t="str">
        <f>Data!G1819</f>
        <v/>
      </c>
      <c r="F1835" s="75" t="str">
        <f>Data!I1819</f>
        <v/>
      </c>
      <c r="G1835" s="78" t="str">
        <f>Data!J1819</f>
        <v/>
      </c>
      <c r="H1835" s="78" t="str">
        <f>Data!K1819</f>
        <v/>
      </c>
    </row>
    <row r="1836" spans="3:8">
      <c r="C1836" s="75" t="str">
        <f>Data!F1820</f>
        <v/>
      </c>
      <c r="D1836" s="60" t="str">
        <f>Data!G1820</f>
        <v/>
      </c>
      <c r="F1836" s="75" t="str">
        <f>Data!I1820</f>
        <v/>
      </c>
      <c r="G1836" s="78" t="str">
        <f>Data!J1820</f>
        <v/>
      </c>
      <c r="H1836" s="78" t="str">
        <f>Data!K1820</f>
        <v/>
      </c>
    </row>
    <row r="1837" spans="3:8">
      <c r="C1837" s="75" t="str">
        <f>Data!F1821</f>
        <v/>
      </c>
      <c r="D1837" s="60" t="str">
        <f>Data!G1821</f>
        <v/>
      </c>
      <c r="F1837" s="75" t="str">
        <f>Data!I1821</f>
        <v/>
      </c>
      <c r="G1837" s="78" t="str">
        <f>Data!J1821</f>
        <v/>
      </c>
      <c r="H1837" s="78" t="str">
        <f>Data!K1821</f>
        <v/>
      </c>
    </row>
    <row r="1838" spans="3:8">
      <c r="C1838" s="75" t="str">
        <f>Data!F1822</f>
        <v/>
      </c>
      <c r="D1838" s="60" t="str">
        <f>Data!G1822</f>
        <v/>
      </c>
      <c r="F1838" s="75" t="str">
        <f>Data!I1822</f>
        <v/>
      </c>
      <c r="G1838" s="78" t="str">
        <f>Data!J1822</f>
        <v/>
      </c>
      <c r="H1838" s="78" t="str">
        <f>Data!K1822</f>
        <v/>
      </c>
    </row>
    <row r="1839" spans="3:8">
      <c r="C1839" s="75" t="str">
        <f>Data!F1823</f>
        <v/>
      </c>
      <c r="D1839" s="60" t="str">
        <f>Data!G1823</f>
        <v/>
      </c>
      <c r="F1839" s="75" t="str">
        <f>Data!I1823</f>
        <v/>
      </c>
      <c r="G1839" s="78" t="str">
        <f>Data!J1823</f>
        <v/>
      </c>
      <c r="H1839" s="78" t="str">
        <f>Data!K1823</f>
        <v/>
      </c>
    </row>
    <row r="1840" spans="3:8">
      <c r="C1840" s="75" t="str">
        <f>Data!F1824</f>
        <v/>
      </c>
      <c r="D1840" s="60" t="str">
        <f>Data!G1824</f>
        <v/>
      </c>
      <c r="F1840" s="75" t="str">
        <f>Data!I1824</f>
        <v/>
      </c>
      <c r="G1840" s="78" t="str">
        <f>Data!J1824</f>
        <v/>
      </c>
      <c r="H1840" s="78" t="str">
        <f>Data!K1824</f>
        <v/>
      </c>
    </row>
    <row r="1841" spans="3:8">
      <c r="C1841" s="75" t="str">
        <f>Data!F1825</f>
        <v/>
      </c>
      <c r="D1841" s="60" t="str">
        <f>Data!G1825</f>
        <v/>
      </c>
      <c r="F1841" s="75" t="str">
        <f>Data!I1825</f>
        <v/>
      </c>
      <c r="G1841" s="78" t="str">
        <f>Data!J1825</f>
        <v/>
      </c>
      <c r="H1841" s="78" t="str">
        <f>Data!K1825</f>
        <v/>
      </c>
    </row>
    <row r="1842" spans="3:8">
      <c r="C1842" s="75" t="str">
        <f>Data!F1826</f>
        <v/>
      </c>
      <c r="D1842" s="60" t="str">
        <f>Data!G1826</f>
        <v/>
      </c>
      <c r="F1842" s="75" t="str">
        <f>Data!I1826</f>
        <v/>
      </c>
      <c r="G1842" s="78" t="str">
        <f>Data!J1826</f>
        <v/>
      </c>
      <c r="H1842" s="78" t="str">
        <f>Data!K1826</f>
        <v/>
      </c>
    </row>
    <row r="1843" spans="3:8">
      <c r="C1843" s="75" t="str">
        <f>Data!F1827</f>
        <v/>
      </c>
      <c r="D1843" s="60" t="str">
        <f>Data!G1827</f>
        <v/>
      </c>
      <c r="F1843" s="75" t="str">
        <f>Data!I1827</f>
        <v/>
      </c>
      <c r="G1843" s="78" t="str">
        <f>Data!J1827</f>
        <v/>
      </c>
      <c r="H1843" s="78" t="str">
        <f>Data!K1827</f>
        <v/>
      </c>
    </row>
    <row r="1844" spans="3:8">
      <c r="C1844" s="75" t="str">
        <f>Data!F1828</f>
        <v/>
      </c>
      <c r="D1844" s="60" t="str">
        <f>Data!G1828</f>
        <v/>
      </c>
      <c r="F1844" s="75" t="str">
        <f>Data!I1828</f>
        <v/>
      </c>
      <c r="G1844" s="78" t="str">
        <f>Data!J1828</f>
        <v/>
      </c>
      <c r="H1844" s="78" t="str">
        <f>Data!K1828</f>
        <v/>
      </c>
    </row>
    <row r="1845" spans="3:8">
      <c r="C1845" s="75" t="str">
        <f>Data!F1829</f>
        <v/>
      </c>
      <c r="D1845" s="60" t="str">
        <f>Data!G1829</f>
        <v/>
      </c>
      <c r="F1845" s="75" t="str">
        <f>Data!I1829</f>
        <v/>
      </c>
      <c r="G1845" s="78" t="str">
        <f>Data!J1829</f>
        <v/>
      </c>
      <c r="H1845" s="78" t="str">
        <f>Data!K1829</f>
        <v/>
      </c>
    </row>
    <row r="1846" spans="3:8">
      <c r="C1846" s="75" t="str">
        <f>Data!F1830</f>
        <v/>
      </c>
      <c r="D1846" s="60" t="str">
        <f>Data!G1830</f>
        <v/>
      </c>
      <c r="F1846" s="75" t="str">
        <f>Data!I1830</f>
        <v/>
      </c>
      <c r="G1846" s="78" t="str">
        <f>Data!J1830</f>
        <v/>
      </c>
      <c r="H1846" s="78" t="str">
        <f>Data!K1830</f>
        <v/>
      </c>
    </row>
    <row r="1847" spans="3:8">
      <c r="C1847" s="75" t="str">
        <f>Data!F1831</f>
        <v/>
      </c>
      <c r="D1847" s="60" t="str">
        <f>Data!G1831</f>
        <v/>
      </c>
      <c r="F1847" s="75" t="str">
        <f>Data!I1831</f>
        <v/>
      </c>
      <c r="G1847" s="78" t="str">
        <f>Data!J1831</f>
        <v/>
      </c>
      <c r="H1847" s="78" t="str">
        <f>Data!K1831</f>
        <v/>
      </c>
    </row>
    <row r="1848" spans="3:8">
      <c r="C1848" s="75" t="str">
        <f>Data!F1832</f>
        <v/>
      </c>
      <c r="D1848" s="60" t="str">
        <f>Data!G1832</f>
        <v/>
      </c>
      <c r="F1848" s="75" t="str">
        <f>Data!I1832</f>
        <v/>
      </c>
      <c r="G1848" s="78" t="str">
        <f>Data!J1832</f>
        <v/>
      </c>
      <c r="H1848" s="78" t="str">
        <f>Data!K1832</f>
        <v/>
      </c>
    </row>
    <row r="1849" spans="3:8">
      <c r="C1849" s="75" t="str">
        <f>Data!F1833</f>
        <v/>
      </c>
      <c r="D1849" s="60" t="str">
        <f>Data!G1833</f>
        <v/>
      </c>
      <c r="F1849" s="75" t="str">
        <f>Data!I1833</f>
        <v/>
      </c>
      <c r="G1849" s="78" t="str">
        <f>Data!J1833</f>
        <v/>
      </c>
      <c r="H1849" s="78" t="str">
        <f>Data!K1833</f>
        <v/>
      </c>
    </row>
    <row r="1850" spans="3:8">
      <c r="C1850" s="75" t="str">
        <f>Data!F1834</f>
        <v/>
      </c>
      <c r="D1850" s="60" t="str">
        <f>Data!G1834</f>
        <v/>
      </c>
      <c r="F1850" s="75" t="str">
        <f>Data!I1834</f>
        <v/>
      </c>
      <c r="G1850" s="78" t="str">
        <f>Data!J1834</f>
        <v/>
      </c>
      <c r="H1850" s="78" t="str">
        <f>Data!K1834</f>
        <v/>
      </c>
    </row>
    <row r="1851" spans="3:8">
      <c r="C1851" s="75" t="str">
        <f>Data!F1835</f>
        <v/>
      </c>
      <c r="D1851" s="60" t="str">
        <f>Data!G1835</f>
        <v/>
      </c>
      <c r="F1851" s="75" t="str">
        <f>Data!I1835</f>
        <v/>
      </c>
      <c r="G1851" s="78" t="str">
        <f>Data!J1835</f>
        <v/>
      </c>
      <c r="H1851" s="78" t="str">
        <f>Data!K1835</f>
        <v/>
      </c>
    </row>
    <row r="1852" spans="3:8">
      <c r="C1852" s="75" t="str">
        <f>Data!F1836</f>
        <v/>
      </c>
      <c r="D1852" s="60" t="str">
        <f>Data!G1836</f>
        <v/>
      </c>
      <c r="F1852" s="75" t="str">
        <f>Data!I1836</f>
        <v/>
      </c>
      <c r="G1852" s="78" t="str">
        <f>Data!J1836</f>
        <v/>
      </c>
      <c r="H1852" s="78" t="str">
        <f>Data!K1836</f>
        <v/>
      </c>
    </row>
    <row r="1853" spans="3:8">
      <c r="C1853" s="75" t="str">
        <f>Data!F1837</f>
        <v/>
      </c>
      <c r="D1853" s="60" t="str">
        <f>Data!G1837</f>
        <v/>
      </c>
      <c r="F1853" s="75" t="str">
        <f>Data!I1837</f>
        <v/>
      </c>
      <c r="G1853" s="78" t="str">
        <f>Data!J1837</f>
        <v/>
      </c>
      <c r="H1853" s="78" t="str">
        <f>Data!K1837</f>
        <v/>
      </c>
    </row>
    <row r="1854" spans="3:8">
      <c r="C1854" s="75" t="str">
        <f>Data!F1838</f>
        <v/>
      </c>
      <c r="D1854" s="60" t="str">
        <f>Data!G1838</f>
        <v/>
      </c>
      <c r="F1854" s="75" t="str">
        <f>Data!I1838</f>
        <v/>
      </c>
      <c r="G1854" s="78" t="str">
        <f>Data!J1838</f>
        <v/>
      </c>
      <c r="H1854" s="78" t="str">
        <f>Data!K1838</f>
        <v/>
      </c>
    </row>
    <row r="1855" spans="3:8">
      <c r="C1855" s="75" t="str">
        <f>Data!F1839</f>
        <v/>
      </c>
      <c r="D1855" s="60" t="str">
        <f>Data!G1839</f>
        <v/>
      </c>
      <c r="F1855" s="75" t="str">
        <f>Data!I1839</f>
        <v/>
      </c>
      <c r="G1855" s="78" t="str">
        <f>Data!J1839</f>
        <v/>
      </c>
      <c r="H1855" s="78" t="str">
        <f>Data!K1839</f>
        <v/>
      </c>
    </row>
    <row r="1856" spans="3:8">
      <c r="C1856" s="75" t="str">
        <f>Data!F1840</f>
        <v/>
      </c>
      <c r="D1856" s="60" t="str">
        <f>Data!G1840</f>
        <v/>
      </c>
      <c r="F1856" s="75" t="str">
        <f>Data!I1840</f>
        <v/>
      </c>
      <c r="G1856" s="78" t="str">
        <f>Data!J1840</f>
        <v/>
      </c>
      <c r="H1856" s="78" t="str">
        <f>Data!K1840</f>
        <v/>
      </c>
    </row>
    <row r="1857" spans="3:8">
      <c r="C1857" s="75" t="str">
        <f>Data!F1841</f>
        <v/>
      </c>
      <c r="D1857" s="60" t="str">
        <f>Data!G1841</f>
        <v/>
      </c>
      <c r="F1857" s="75" t="str">
        <f>Data!I1841</f>
        <v/>
      </c>
      <c r="G1857" s="78" t="str">
        <f>Data!J1841</f>
        <v/>
      </c>
      <c r="H1857" s="78" t="str">
        <f>Data!K1841</f>
        <v/>
      </c>
    </row>
    <row r="1858" spans="3:8">
      <c r="C1858" s="75" t="str">
        <f>Data!F1842</f>
        <v/>
      </c>
      <c r="D1858" s="60" t="str">
        <f>Data!G1842</f>
        <v/>
      </c>
      <c r="F1858" s="75" t="str">
        <f>Data!I1842</f>
        <v/>
      </c>
      <c r="G1858" s="78" t="str">
        <f>Data!J1842</f>
        <v/>
      </c>
      <c r="H1858" s="78" t="str">
        <f>Data!K1842</f>
        <v/>
      </c>
    </row>
    <row r="1859" spans="3:8">
      <c r="C1859" s="75" t="str">
        <f>Data!F1843</f>
        <v/>
      </c>
      <c r="D1859" s="60" t="str">
        <f>Data!G1843</f>
        <v/>
      </c>
      <c r="F1859" s="75" t="str">
        <f>Data!I1843</f>
        <v/>
      </c>
      <c r="G1859" s="78" t="str">
        <f>Data!J1843</f>
        <v/>
      </c>
      <c r="H1859" s="78" t="str">
        <f>Data!K1843</f>
        <v/>
      </c>
    </row>
    <row r="1860" spans="3:8">
      <c r="C1860" s="75" t="str">
        <f>Data!F1844</f>
        <v/>
      </c>
      <c r="D1860" s="60" t="str">
        <f>Data!G1844</f>
        <v/>
      </c>
      <c r="F1860" s="75" t="str">
        <f>Data!I1844</f>
        <v/>
      </c>
      <c r="G1860" s="78" t="str">
        <f>Data!J1844</f>
        <v/>
      </c>
      <c r="H1860" s="78" t="str">
        <f>Data!K1844</f>
        <v/>
      </c>
    </row>
    <row r="1861" spans="3:8">
      <c r="C1861" s="75" t="str">
        <f>Data!F1845</f>
        <v/>
      </c>
      <c r="D1861" s="60" t="str">
        <f>Data!G1845</f>
        <v/>
      </c>
      <c r="F1861" s="75" t="str">
        <f>Data!I1845</f>
        <v/>
      </c>
      <c r="G1861" s="78" t="str">
        <f>Data!J1845</f>
        <v/>
      </c>
      <c r="H1861" s="78" t="str">
        <f>Data!K1845</f>
        <v/>
      </c>
    </row>
    <row r="1862" spans="3:8">
      <c r="C1862" s="75" t="str">
        <f>Data!F1846</f>
        <v/>
      </c>
      <c r="D1862" s="60" t="str">
        <f>Data!G1846</f>
        <v/>
      </c>
      <c r="F1862" s="75" t="str">
        <f>Data!I1846</f>
        <v/>
      </c>
      <c r="G1862" s="78" t="str">
        <f>Data!J1846</f>
        <v/>
      </c>
      <c r="H1862" s="78" t="str">
        <f>Data!K1846</f>
        <v/>
      </c>
    </row>
    <row r="1863" spans="3:8">
      <c r="C1863" s="75" t="str">
        <f>Data!F1847</f>
        <v/>
      </c>
      <c r="D1863" s="60" t="str">
        <f>Data!G1847</f>
        <v/>
      </c>
      <c r="F1863" s="75" t="str">
        <f>Data!I1847</f>
        <v/>
      </c>
      <c r="G1863" s="78" t="str">
        <f>Data!J1847</f>
        <v/>
      </c>
      <c r="H1863" s="78" t="str">
        <f>Data!K1847</f>
        <v/>
      </c>
    </row>
    <row r="1864" spans="3:8">
      <c r="C1864" s="75" t="str">
        <f>Data!F1848</f>
        <v/>
      </c>
      <c r="D1864" s="60" t="str">
        <f>Data!G1848</f>
        <v/>
      </c>
      <c r="F1864" s="75" t="str">
        <f>Data!I1848</f>
        <v/>
      </c>
      <c r="G1864" s="78" t="str">
        <f>Data!J1848</f>
        <v/>
      </c>
      <c r="H1864" s="78" t="str">
        <f>Data!K1848</f>
        <v/>
      </c>
    </row>
    <row r="1865" spans="3:8">
      <c r="C1865" s="75" t="str">
        <f>Data!F1849</f>
        <v/>
      </c>
      <c r="D1865" s="60" t="str">
        <f>Data!G1849</f>
        <v/>
      </c>
      <c r="F1865" s="75" t="str">
        <f>Data!I1849</f>
        <v/>
      </c>
      <c r="G1865" s="78" t="str">
        <f>Data!J1849</f>
        <v/>
      </c>
      <c r="H1865" s="78" t="str">
        <f>Data!K1849</f>
        <v/>
      </c>
    </row>
    <row r="1866" spans="3:8">
      <c r="C1866" s="75" t="str">
        <f>Data!F1850</f>
        <v/>
      </c>
      <c r="D1866" s="60" t="str">
        <f>Data!G1850</f>
        <v/>
      </c>
      <c r="F1866" s="75" t="str">
        <f>Data!I1850</f>
        <v/>
      </c>
      <c r="G1866" s="78" t="str">
        <f>Data!J1850</f>
        <v/>
      </c>
      <c r="H1866" s="78" t="str">
        <f>Data!K1850</f>
        <v/>
      </c>
    </row>
    <row r="1867" spans="3:8">
      <c r="C1867" s="75" t="str">
        <f>Data!F1851</f>
        <v/>
      </c>
      <c r="D1867" s="60" t="str">
        <f>Data!G1851</f>
        <v/>
      </c>
      <c r="F1867" s="75" t="str">
        <f>Data!I1851</f>
        <v/>
      </c>
      <c r="G1867" s="78" t="str">
        <f>Data!J1851</f>
        <v/>
      </c>
      <c r="H1867" s="78" t="str">
        <f>Data!K1851</f>
        <v/>
      </c>
    </row>
    <row r="1868" spans="3:8">
      <c r="C1868" s="75" t="str">
        <f>Data!F1852</f>
        <v/>
      </c>
      <c r="D1868" s="60" t="str">
        <f>Data!G1852</f>
        <v/>
      </c>
      <c r="F1868" s="75" t="str">
        <f>Data!I1852</f>
        <v/>
      </c>
      <c r="G1868" s="78" t="str">
        <f>Data!J1852</f>
        <v/>
      </c>
      <c r="H1868" s="78" t="str">
        <f>Data!K1852</f>
        <v/>
      </c>
    </row>
    <row r="1869" spans="3:8">
      <c r="C1869" s="75" t="str">
        <f>Data!F1853</f>
        <v/>
      </c>
      <c r="D1869" s="60" t="str">
        <f>Data!G1853</f>
        <v/>
      </c>
      <c r="F1869" s="75" t="str">
        <f>Data!I1853</f>
        <v/>
      </c>
      <c r="G1869" s="78" t="str">
        <f>Data!J1853</f>
        <v/>
      </c>
      <c r="H1869" s="78" t="str">
        <f>Data!K1853</f>
        <v/>
      </c>
    </row>
    <row r="1870" spans="3:8">
      <c r="C1870" s="75" t="str">
        <f>Data!F1854</f>
        <v/>
      </c>
      <c r="D1870" s="60" t="str">
        <f>Data!G1854</f>
        <v/>
      </c>
      <c r="F1870" s="75" t="str">
        <f>Data!I1854</f>
        <v/>
      </c>
      <c r="G1870" s="78" t="str">
        <f>Data!J1854</f>
        <v/>
      </c>
      <c r="H1870" s="78" t="str">
        <f>Data!K1854</f>
        <v/>
      </c>
    </row>
    <row r="1871" spans="3:8">
      <c r="C1871" s="75" t="str">
        <f>Data!F1855</f>
        <v/>
      </c>
      <c r="D1871" s="60" t="str">
        <f>Data!G1855</f>
        <v/>
      </c>
      <c r="F1871" s="75" t="str">
        <f>Data!I1855</f>
        <v/>
      </c>
      <c r="G1871" s="78" t="str">
        <f>Data!J1855</f>
        <v/>
      </c>
      <c r="H1871" s="78" t="str">
        <f>Data!K1855</f>
        <v/>
      </c>
    </row>
    <row r="1872" spans="3:8">
      <c r="C1872" s="75" t="str">
        <f>Data!F1856</f>
        <v/>
      </c>
      <c r="D1872" s="60" t="str">
        <f>Data!G1856</f>
        <v/>
      </c>
      <c r="F1872" s="75" t="str">
        <f>Data!I1856</f>
        <v/>
      </c>
      <c r="G1872" s="78" t="str">
        <f>Data!J1856</f>
        <v/>
      </c>
      <c r="H1872" s="78" t="str">
        <f>Data!K1856</f>
        <v/>
      </c>
    </row>
    <row r="1873" spans="3:8">
      <c r="C1873" s="75" t="str">
        <f>Data!F1857</f>
        <v/>
      </c>
      <c r="D1873" s="60" t="str">
        <f>Data!G1857</f>
        <v/>
      </c>
      <c r="F1873" s="75" t="str">
        <f>Data!I1857</f>
        <v/>
      </c>
      <c r="G1873" s="78" t="str">
        <f>Data!J1857</f>
        <v/>
      </c>
      <c r="H1873" s="78" t="str">
        <f>Data!K1857</f>
        <v/>
      </c>
    </row>
    <row r="1874" spans="3:8">
      <c r="C1874" s="75" t="str">
        <f>Data!F1858</f>
        <v/>
      </c>
      <c r="D1874" s="60" t="str">
        <f>Data!G1858</f>
        <v/>
      </c>
      <c r="F1874" s="75" t="str">
        <f>Data!I1858</f>
        <v/>
      </c>
      <c r="G1874" s="78" t="str">
        <f>Data!J1858</f>
        <v/>
      </c>
      <c r="H1874" s="78" t="str">
        <f>Data!K1858</f>
        <v/>
      </c>
    </row>
    <row r="1875" spans="3:8">
      <c r="C1875" s="75" t="str">
        <f>Data!F1859</f>
        <v/>
      </c>
      <c r="D1875" s="60" t="str">
        <f>Data!G1859</f>
        <v/>
      </c>
      <c r="F1875" s="75" t="str">
        <f>Data!I1859</f>
        <v/>
      </c>
      <c r="G1875" s="78" t="str">
        <f>Data!J1859</f>
        <v/>
      </c>
      <c r="H1875" s="78" t="str">
        <f>Data!K1859</f>
        <v/>
      </c>
    </row>
    <row r="1876" spans="3:8">
      <c r="C1876" s="75" t="str">
        <f>Data!F1860</f>
        <v/>
      </c>
      <c r="D1876" s="60" t="str">
        <f>Data!G1860</f>
        <v/>
      </c>
      <c r="F1876" s="75" t="str">
        <f>Data!I1860</f>
        <v/>
      </c>
      <c r="G1876" s="78" t="str">
        <f>Data!J1860</f>
        <v/>
      </c>
      <c r="H1876" s="78" t="str">
        <f>Data!K1860</f>
        <v/>
      </c>
    </row>
    <row r="1877" spans="3:8">
      <c r="C1877" s="75" t="str">
        <f>Data!F1861</f>
        <v/>
      </c>
      <c r="D1877" s="60" t="str">
        <f>Data!G1861</f>
        <v/>
      </c>
      <c r="F1877" s="75" t="str">
        <f>Data!I1861</f>
        <v/>
      </c>
      <c r="G1877" s="78" t="str">
        <f>Data!J1861</f>
        <v/>
      </c>
      <c r="H1877" s="78" t="str">
        <f>Data!K1861</f>
        <v/>
      </c>
    </row>
    <row r="1878" spans="3:8">
      <c r="C1878" s="75" t="str">
        <f>Data!F1862</f>
        <v/>
      </c>
      <c r="D1878" s="60" t="str">
        <f>Data!G1862</f>
        <v/>
      </c>
      <c r="F1878" s="75" t="str">
        <f>Data!I1862</f>
        <v/>
      </c>
      <c r="G1878" s="78" t="str">
        <f>Data!J1862</f>
        <v/>
      </c>
      <c r="H1878" s="78" t="str">
        <f>Data!K1862</f>
        <v/>
      </c>
    </row>
    <row r="1879" spans="3:8">
      <c r="C1879" s="75" t="str">
        <f>Data!F1863</f>
        <v/>
      </c>
      <c r="D1879" s="60" t="str">
        <f>Data!G1863</f>
        <v/>
      </c>
      <c r="F1879" s="75" t="str">
        <f>Data!I1863</f>
        <v/>
      </c>
      <c r="G1879" s="78" t="str">
        <f>Data!J1863</f>
        <v/>
      </c>
      <c r="H1879" s="78" t="str">
        <f>Data!K1863</f>
        <v/>
      </c>
    </row>
    <row r="1880" spans="3:8">
      <c r="C1880" s="75" t="str">
        <f>Data!F1864</f>
        <v/>
      </c>
      <c r="D1880" s="60" t="str">
        <f>Data!G1864</f>
        <v/>
      </c>
      <c r="F1880" s="75" t="str">
        <f>Data!I1864</f>
        <v/>
      </c>
      <c r="G1880" s="78" t="str">
        <f>Data!J1864</f>
        <v/>
      </c>
      <c r="H1880" s="78" t="str">
        <f>Data!K1864</f>
        <v/>
      </c>
    </row>
    <row r="1881" spans="3:8">
      <c r="C1881" s="75" t="str">
        <f>Data!F1865</f>
        <v/>
      </c>
      <c r="D1881" s="60" t="str">
        <f>Data!G1865</f>
        <v/>
      </c>
      <c r="F1881" s="75" t="str">
        <f>Data!I1865</f>
        <v/>
      </c>
      <c r="G1881" s="78" t="str">
        <f>Data!J1865</f>
        <v/>
      </c>
      <c r="H1881" s="78" t="str">
        <f>Data!K1865</f>
        <v/>
      </c>
    </row>
    <row r="1882" spans="3:8">
      <c r="C1882" s="75" t="str">
        <f>Data!F1866</f>
        <v/>
      </c>
      <c r="D1882" s="60" t="str">
        <f>Data!G1866</f>
        <v/>
      </c>
      <c r="F1882" s="75" t="str">
        <f>Data!I1866</f>
        <v/>
      </c>
      <c r="G1882" s="78" t="str">
        <f>Data!J1866</f>
        <v/>
      </c>
      <c r="H1882" s="78" t="str">
        <f>Data!K1866</f>
        <v/>
      </c>
    </row>
    <row r="1883" spans="3:8">
      <c r="C1883" s="75" t="str">
        <f>Data!F1867</f>
        <v/>
      </c>
      <c r="D1883" s="60" t="str">
        <f>Data!G1867</f>
        <v/>
      </c>
      <c r="F1883" s="75" t="str">
        <f>Data!I1867</f>
        <v/>
      </c>
      <c r="G1883" s="78" t="str">
        <f>Data!J1867</f>
        <v/>
      </c>
      <c r="H1883" s="78" t="str">
        <f>Data!K1867</f>
        <v/>
      </c>
    </row>
    <row r="1884" spans="3:8">
      <c r="C1884" s="75" t="str">
        <f>Data!F1868</f>
        <v/>
      </c>
      <c r="D1884" s="60" t="str">
        <f>Data!G1868</f>
        <v/>
      </c>
      <c r="F1884" s="75" t="str">
        <f>Data!I1868</f>
        <v/>
      </c>
      <c r="G1884" s="78" t="str">
        <f>Data!J1868</f>
        <v/>
      </c>
      <c r="H1884" s="78" t="str">
        <f>Data!K1868</f>
        <v/>
      </c>
    </row>
    <row r="1885" spans="3:8">
      <c r="C1885" s="75" t="str">
        <f>Data!F1869</f>
        <v/>
      </c>
      <c r="D1885" s="60" t="str">
        <f>Data!G1869</f>
        <v/>
      </c>
      <c r="F1885" s="75" t="str">
        <f>Data!I1869</f>
        <v/>
      </c>
      <c r="G1885" s="78" t="str">
        <f>Data!J1869</f>
        <v/>
      </c>
      <c r="H1885" s="78" t="str">
        <f>Data!K1869</f>
        <v/>
      </c>
    </row>
    <row r="1886" spans="3:8">
      <c r="C1886" s="75" t="str">
        <f>Data!F1870</f>
        <v/>
      </c>
      <c r="D1886" s="60" t="str">
        <f>Data!G1870</f>
        <v/>
      </c>
      <c r="F1886" s="75" t="str">
        <f>Data!I1870</f>
        <v/>
      </c>
      <c r="G1886" s="78" t="str">
        <f>Data!J1870</f>
        <v/>
      </c>
      <c r="H1886" s="78" t="str">
        <f>Data!K1870</f>
        <v/>
      </c>
    </row>
    <row r="1887" spans="3:8">
      <c r="C1887" s="75" t="str">
        <f>Data!F1871</f>
        <v/>
      </c>
      <c r="D1887" s="60" t="str">
        <f>Data!G1871</f>
        <v/>
      </c>
      <c r="F1887" s="75" t="str">
        <f>Data!I1871</f>
        <v/>
      </c>
      <c r="G1887" s="78" t="str">
        <f>Data!J1871</f>
        <v/>
      </c>
      <c r="H1887" s="78" t="str">
        <f>Data!K1871</f>
        <v/>
      </c>
    </row>
    <row r="1888" spans="3:8">
      <c r="C1888" s="75" t="str">
        <f>Data!F1872</f>
        <v/>
      </c>
      <c r="D1888" s="60" t="str">
        <f>Data!G1872</f>
        <v/>
      </c>
      <c r="F1888" s="75" t="str">
        <f>Data!I1872</f>
        <v/>
      </c>
      <c r="G1888" s="78" t="str">
        <f>Data!J1872</f>
        <v/>
      </c>
      <c r="H1888" s="78" t="str">
        <f>Data!K1872</f>
        <v/>
      </c>
    </row>
    <row r="1889" spans="3:8">
      <c r="C1889" s="75" t="str">
        <f>Data!F1873</f>
        <v/>
      </c>
      <c r="D1889" s="60" t="str">
        <f>Data!G1873</f>
        <v/>
      </c>
      <c r="F1889" s="75" t="str">
        <f>Data!I1873</f>
        <v/>
      </c>
      <c r="G1889" s="78" t="str">
        <f>Data!J1873</f>
        <v/>
      </c>
      <c r="H1889" s="78" t="str">
        <f>Data!K1873</f>
        <v/>
      </c>
    </row>
    <row r="1890" spans="3:8">
      <c r="C1890" s="75" t="str">
        <f>Data!F1874</f>
        <v/>
      </c>
      <c r="D1890" s="60" t="str">
        <f>Data!G1874</f>
        <v/>
      </c>
      <c r="F1890" s="75" t="str">
        <f>Data!I1874</f>
        <v/>
      </c>
      <c r="G1890" s="78" t="str">
        <f>Data!J1874</f>
        <v/>
      </c>
      <c r="H1890" s="78" t="str">
        <f>Data!K1874</f>
        <v/>
      </c>
    </row>
    <row r="1891" spans="3:8">
      <c r="C1891" s="75" t="str">
        <f>Data!F1875</f>
        <v/>
      </c>
      <c r="D1891" s="60" t="str">
        <f>Data!G1875</f>
        <v/>
      </c>
      <c r="F1891" s="75" t="str">
        <f>Data!I1875</f>
        <v/>
      </c>
      <c r="G1891" s="78" t="str">
        <f>Data!J1875</f>
        <v/>
      </c>
      <c r="H1891" s="78" t="str">
        <f>Data!K1875</f>
        <v/>
      </c>
    </row>
    <row r="1892" spans="3:8">
      <c r="C1892" s="75" t="str">
        <f>Data!F1876</f>
        <v/>
      </c>
      <c r="D1892" s="60" t="str">
        <f>Data!G1876</f>
        <v/>
      </c>
      <c r="F1892" s="75" t="str">
        <f>Data!I1876</f>
        <v/>
      </c>
      <c r="G1892" s="78" t="str">
        <f>Data!J1876</f>
        <v/>
      </c>
      <c r="H1892" s="78" t="str">
        <f>Data!K1876</f>
        <v/>
      </c>
    </row>
    <row r="1893" spans="3:8">
      <c r="C1893" s="75" t="str">
        <f>Data!F1877</f>
        <v/>
      </c>
      <c r="D1893" s="60" t="str">
        <f>Data!G1877</f>
        <v/>
      </c>
      <c r="F1893" s="75" t="str">
        <f>Data!I1877</f>
        <v/>
      </c>
      <c r="G1893" s="78" t="str">
        <f>Data!J1877</f>
        <v/>
      </c>
      <c r="H1893" s="78" t="str">
        <f>Data!K1877</f>
        <v/>
      </c>
    </row>
    <row r="1894" spans="3:8">
      <c r="C1894" s="75" t="str">
        <f>Data!F1878</f>
        <v/>
      </c>
      <c r="D1894" s="60" t="str">
        <f>Data!G1878</f>
        <v/>
      </c>
      <c r="F1894" s="75" t="str">
        <f>Data!I1878</f>
        <v/>
      </c>
      <c r="G1894" s="78" t="str">
        <f>Data!J1878</f>
        <v/>
      </c>
      <c r="H1894" s="78" t="str">
        <f>Data!K1878</f>
        <v/>
      </c>
    </row>
    <row r="1895" spans="3:8">
      <c r="C1895" s="75" t="str">
        <f>Data!F1879</f>
        <v/>
      </c>
      <c r="D1895" s="60" t="str">
        <f>Data!G1879</f>
        <v/>
      </c>
      <c r="F1895" s="75" t="str">
        <f>Data!I1879</f>
        <v/>
      </c>
      <c r="G1895" s="78" t="str">
        <f>Data!J1879</f>
        <v/>
      </c>
      <c r="H1895" s="78" t="str">
        <f>Data!K1879</f>
        <v/>
      </c>
    </row>
    <row r="1896" spans="3:8">
      <c r="C1896" s="75" t="str">
        <f>Data!F1880</f>
        <v/>
      </c>
      <c r="D1896" s="60" t="str">
        <f>Data!G1880</f>
        <v/>
      </c>
      <c r="F1896" s="75" t="str">
        <f>Data!I1880</f>
        <v/>
      </c>
      <c r="G1896" s="78" t="str">
        <f>Data!J1880</f>
        <v/>
      </c>
      <c r="H1896" s="78" t="str">
        <f>Data!K1880</f>
        <v/>
      </c>
    </row>
    <row r="1897" spans="3:8">
      <c r="C1897" s="75" t="str">
        <f>Data!F1881</f>
        <v/>
      </c>
      <c r="D1897" s="60" t="str">
        <f>Data!G1881</f>
        <v/>
      </c>
      <c r="F1897" s="75" t="str">
        <f>Data!I1881</f>
        <v/>
      </c>
      <c r="G1897" s="78" t="str">
        <f>Data!J1881</f>
        <v/>
      </c>
      <c r="H1897" s="78" t="str">
        <f>Data!K1881</f>
        <v/>
      </c>
    </row>
    <row r="1898" spans="3:8">
      <c r="C1898" s="75" t="str">
        <f>Data!F1882</f>
        <v/>
      </c>
      <c r="D1898" s="60" t="str">
        <f>Data!G1882</f>
        <v/>
      </c>
      <c r="F1898" s="75" t="str">
        <f>Data!I1882</f>
        <v/>
      </c>
      <c r="G1898" s="78" t="str">
        <f>Data!J1882</f>
        <v/>
      </c>
      <c r="H1898" s="78" t="str">
        <f>Data!K1882</f>
        <v/>
      </c>
    </row>
    <row r="1899" spans="3:8">
      <c r="C1899" s="75" t="str">
        <f>Data!F1883</f>
        <v/>
      </c>
      <c r="D1899" s="60" t="str">
        <f>Data!G1883</f>
        <v/>
      </c>
      <c r="F1899" s="75" t="str">
        <f>Data!I1883</f>
        <v/>
      </c>
      <c r="G1899" s="78" t="str">
        <f>Data!J1883</f>
        <v/>
      </c>
      <c r="H1899" s="78" t="str">
        <f>Data!K1883</f>
        <v/>
      </c>
    </row>
    <row r="1900" spans="3:8">
      <c r="C1900" s="75" t="str">
        <f>Data!F1884</f>
        <v/>
      </c>
      <c r="D1900" s="60" t="str">
        <f>Data!G1884</f>
        <v/>
      </c>
      <c r="F1900" s="75" t="str">
        <f>Data!I1884</f>
        <v/>
      </c>
      <c r="G1900" s="78" t="str">
        <f>Data!J1884</f>
        <v/>
      </c>
      <c r="H1900" s="78" t="str">
        <f>Data!K1884</f>
        <v/>
      </c>
    </row>
    <row r="1901" spans="3:8">
      <c r="C1901" s="75" t="str">
        <f>Data!F1885</f>
        <v/>
      </c>
      <c r="D1901" s="60" t="str">
        <f>Data!G1885</f>
        <v/>
      </c>
      <c r="F1901" s="75" t="str">
        <f>Data!I1885</f>
        <v/>
      </c>
      <c r="G1901" s="78" t="str">
        <f>Data!J1885</f>
        <v/>
      </c>
      <c r="H1901" s="78" t="str">
        <f>Data!K1885</f>
        <v/>
      </c>
    </row>
    <row r="1902" spans="3:8">
      <c r="C1902" s="75" t="str">
        <f>Data!F1886</f>
        <v/>
      </c>
      <c r="D1902" s="60" t="str">
        <f>Data!G1886</f>
        <v/>
      </c>
      <c r="F1902" s="75" t="str">
        <f>Data!I1886</f>
        <v/>
      </c>
      <c r="G1902" s="78" t="str">
        <f>Data!J1886</f>
        <v/>
      </c>
      <c r="H1902" s="78" t="str">
        <f>Data!K1886</f>
        <v/>
      </c>
    </row>
    <row r="1903" spans="3:8">
      <c r="C1903" s="75" t="str">
        <f>Data!F1887</f>
        <v/>
      </c>
      <c r="D1903" s="60" t="str">
        <f>Data!G1887</f>
        <v/>
      </c>
      <c r="F1903" s="75" t="str">
        <f>Data!I1887</f>
        <v/>
      </c>
      <c r="G1903" s="78" t="str">
        <f>Data!J1887</f>
        <v/>
      </c>
      <c r="H1903" s="78" t="str">
        <f>Data!K1887</f>
        <v/>
      </c>
    </row>
    <row r="1904" spans="3:8">
      <c r="C1904" s="75" t="str">
        <f>Data!F1888</f>
        <v/>
      </c>
      <c r="D1904" s="60" t="str">
        <f>Data!G1888</f>
        <v/>
      </c>
      <c r="F1904" s="75" t="str">
        <f>Data!I1888</f>
        <v/>
      </c>
      <c r="G1904" s="78" t="str">
        <f>Data!J1888</f>
        <v/>
      </c>
      <c r="H1904" s="78" t="str">
        <f>Data!K1888</f>
        <v/>
      </c>
    </row>
    <row r="1905" spans="3:8">
      <c r="C1905" s="75" t="str">
        <f>Data!F1889</f>
        <v/>
      </c>
      <c r="D1905" s="60" t="str">
        <f>Data!G1889</f>
        <v/>
      </c>
      <c r="F1905" s="75" t="str">
        <f>Data!I1889</f>
        <v/>
      </c>
      <c r="G1905" s="78" t="str">
        <f>Data!J1889</f>
        <v/>
      </c>
      <c r="H1905" s="78" t="str">
        <f>Data!K1889</f>
        <v/>
      </c>
    </row>
    <row r="1906" spans="3:8">
      <c r="C1906" s="75" t="str">
        <f>Data!F1890</f>
        <v/>
      </c>
      <c r="D1906" s="60" t="str">
        <f>Data!G1890</f>
        <v/>
      </c>
      <c r="F1906" s="75" t="str">
        <f>Data!I1890</f>
        <v/>
      </c>
      <c r="G1906" s="78" t="str">
        <f>Data!J1890</f>
        <v/>
      </c>
      <c r="H1906" s="78" t="str">
        <f>Data!K1890</f>
        <v/>
      </c>
    </row>
    <row r="1907" spans="3:8">
      <c r="C1907" s="75" t="str">
        <f>Data!F1891</f>
        <v/>
      </c>
      <c r="D1907" s="60" t="str">
        <f>Data!G1891</f>
        <v/>
      </c>
      <c r="F1907" s="75" t="str">
        <f>Data!I1891</f>
        <v/>
      </c>
      <c r="G1907" s="78" t="str">
        <f>Data!J1891</f>
        <v/>
      </c>
      <c r="H1907" s="78" t="str">
        <f>Data!K1891</f>
        <v/>
      </c>
    </row>
    <row r="1908" spans="3:8">
      <c r="C1908" s="75" t="str">
        <f>Data!F1892</f>
        <v/>
      </c>
      <c r="D1908" s="60" t="str">
        <f>Data!G1892</f>
        <v/>
      </c>
      <c r="F1908" s="75" t="str">
        <f>Data!I1892</f>
        <v/>
      </c>
      <c r="G1908" s="78" t="str">
        <f>Data!J1892</f>
        <v/>
      </c>
      <c r="H1908" s="78" t="str">
        <f>Data!K1892</f>
        <v/>
      </c>
    </row>
    <row r="1909" spans="3:8">
      <c r="C1909" s="75" t="str">
        <f>Data!F1893</f>
        <v/>
      </c>
      <c r="D1909" s="60" t="str">
        <f>Data!G1893</f>
        <v/>
      </c>
      <c r="F1909" s="75" t="str">
        <f>Data!I1893</f>
        <v/>
      </c>
      <c r="G1909" s="78" t="str">
        <f>Data!J1893</f>
        <v/>
      </c>
      <c r="H1909" s="78" t="str">
        <f>Data!K1893</f>
        <v/>
      </c>
    </row>
    <row r="1910" spans="3:8">
      <c r="C1910" s="75" t="str">
        <f>Data!F1894</f>
        <v/>
      </c>
      <c r="D1910" s="60" t="str">
        <f>Data!G1894</f>
        <v/>
      </c>
      <c r="F1910" s="75" t="str">
        <f>Data!I1894</f>
        <v/>
      </c>
      <c r="G1910" s="78" t="str">
        <f>Data!J1894</f>
        <v/>
      </c>
      <c r="H1910" s="78" t="str">
        <f>Data!K1894</f>
        <v/>
      </c>
    </row>
    <row r="1911" spans="3:8">
      <c r="C1911" s="75" t="str">
        <f>Data!F1895</f>
        <v/>
      </c>
      <c r="D1911" s="60" t="str">
        <f>Data!G1895</f>
        <v/>
      </c>
      <c r="F1911" s="75" t="str">
        <f>Data!I1895</f>
        <v/>
      </c>
      <c r="G1911" s="78" t="str">
        <f>Data!J1895</f>
        <v/>
      </c>
      <c r="H1911" s="78" t="str">
        <f>Data!K1895</f>
        <v/>
      </c>
    </row>
    <row r="1912" spans="3:8">
      <c r="C1912" s="75" t="str">
        <f>Data!F1896</f>
        <v/>
      </c>
      <c r="D1912" s="60" t="str">
        <f>Data!G1896</f>
        <v/>
      </c>
      <c r="F1912" s="75" t="str">
        <f>Data!I1896</f>
        <v/>
      </c>
      <c r="G1912" s="78" t="str">
        <f>Data!J1896</f>
        <v/>
      </c>
      <c r="H1912" s="78" t="str">
        <f>Data!K1896</f>
        <v/>
      </c>
    </row>
    <row r="1913" spans="3:8">
      <c r="C1913" s="75" t="str">
        <f>Data!F1897</f>
        <v/>
      </c>
      <c r="D1913" s="60" t="str">
        <f>Data!G1897</f>
        <v/>
      </c>
      <c r="F1913" s="75" t="str">
        <f>Data!I1897</f>
        <v/>
      </c>
      <c r="G1913" s="78" t="str">
        <f>Data!J1897</f>
        <v/>
      </c>
      <c r="H1913" s="78" t="str">
        <f>Data!K1897</f>
        <v/>
      </c>
    </row>
    <row r="1914" spans="3:8">
      <c r="C1914" s="75" t="str">
        <f>Data!F1898</f>
        <v/>
      </c>
      <c r="D1914" s="60" t="str">
        <f>Data!G1898</f>
        <v/>
      </c>
      <c r="F1914" s="75" t="str">
        <f>Data!I1898</f>
        <v/>
      </c>
      <c r="G1914" s="78" t="str">
        <f>Data!J1898</f>
        <v/>
      </c>
      <c r="H1914" s="78" t="str">
        <f>Data!K1898</f>
        <v/>
      </c>
    </row>
    <row r="1915" spans="3:8">
      <c r="C1915" s="75" t="str">
        <f>Data!F1899</f>
        <v/>
      </c>
      <c r="D1915" s="60" t="str">
        <f>Data!G1899</f>
        <v/>
      </c>
      <c r="F1915" s="75" t="str">
        <f>Data!I1899</f>
        <v/>
      </c>
      <c r="G1915" s="78" t="str">
        <f>Data!J1899</f>
        <v/>
      </c>
      <c r="H1915" s="78" t="str">
        <f>Data!K1899</f>
        <v/>
      </c>
    </row>
    <row r="1916" spans="3:8">
      <c r="C1916" s="75" t="str">
        <f>Data!F1900</f>
        <v/>
      </c>
      <c r="D1916" s="60" t="str">
        <f>Data!G1900</f>
        <v/>
      </c>
      <c r="F1916" s="75" t="str">
        <f>Data!I1900</f>
        <v/>
      </c>
      <c r="G1916" s="78" t="str">
        <f>Data!J1900</f>
        <v/>
      </c>
      <c r="H1916" s="78" t="str">
        <f>Data!K1900</f>
        <v/>
      </c>
    </row>
    <row r="1917" spans="3:8">
      <c r="C1917" s="75" t="str">
        <f>Data!F1901</f>
        <v/>
      </c>
      <c r="D1917" s="60" t="str">
        <f>Data!G1901</f>
        <v/>
      </c>
      <c r="F1917" s="75" t="str">
        <f>Data!I1901</f>
        <v/>
      </c>
      <c r="G1917" s="78" t="str">
        <f>Data!J1901</f>
        <v/>
      </c>
      <c r="H1917" s="78" t="str">
        <f>Data!K1901</f>
        <v/>
      </c>
    </row>
    <row r="1918" spans="3:8">
      <c r="C1918" s="75" t="str">
        <f>Data!F1902</f>
        <v/>
      </c>
      <c r="D1918" s="60" t="str">
        <f>Data!G1902</f>
        <v/>
      </c>
      <c r="F1918" s="75" t="str">
        <f>Data!I1902</f>
        <v/>
      </c>
      <c r="G1918" s="78" t="str">
        <f>Data!J1902</f>
        <v/>
      </c>
      <c r="H1918" s="78" t="str">
        <f>Data!K1902</f>
        <v/>
      </c>
    </row>
    <row r="1919" spans="3:8">
      <c r="C1919" s="75" t="str">
        <f>Data!F1903</f>
        <v/>
      </c>
      <c r="D1919" s="60" t="str">
        <f>Data!G1903</f>
        <v/>
      </c>
      <c r="F1919" s="75" t="str">
        <f>Data!I1903</f>
        <v/>
      </c>
      <c r="G1919" s="78" t="str">
        <f>Data!J1903</f>
        <v/>
      </c>
      <c r="H1919" s="78" t="str">
        <f>Data!K1903</f>
        <v/>
      </c>
    </row>
    <row r="1920" spans="3:8">
      <c r="C1920" s="75" t="str">
        <f>Data!F1904</f>
        <v/>
      </c>
      <c r="D1920" s="60" t="str">
        <f>Data!G1904</f>
        <v/>
      </c>
      <c r="F1920" s="75" t="str">
        <f>Data!I1904</f>
        <v/>
      </c>
      <c r="G1920" s="78" t="str">
        <f>Data!J1904</f>
        <v/>
      </c>
      <c r="H1920" s="78" t="str">
        <f>Data!K1904</f>
        <v/>
      </c>
    </row>
    <row r="1921" spans="3:8">
      <c r="C1921" s="75" t="str">
        <f>Data!F1905</f>
        <v/>
      </c>
      <c r="D1921" s="60" t="str">
        <f>Data!G1905</f>
        <v/>
      </c>
      <c r="F1921" s="75" t="str">
        <f>Data!I1905</f>
        <v/>
      </c>
      <c r="G1921" s="78" t="str">
        <f>Data!J1905</f>
        <v/>
      </c>
      <c r="H1921" s="78" t="str">
        <f>Data!K1905</f>
        <v/>
      </c>
    </row>
    <row r="1922" spans="3:8">
      <c r="C1922" s="75" t="str">
        <f>Data!F1906</f>
        <v/>
      </c>
      <c r="D1922" s="60" t="str">
        <f>Data!G1906</f>
        <v/>
      </c>
      <c r="F1922" s="75" t="str">
        <f>Data!I1906</f>
        <v/>
      </c>
      <c r="G1922" s="78" t="str">
        <f>Data!J1906</f>
        <v/>
      </c>
      <c r="H1922" s="78" t="str">
        <f>Data!K1906</f>
        <v/>
      </c>
    </row>
    <row r="1923" spans="3:8">
      <c r="C1923" s="75" t="str">
        <f>Data!F1907</f>
        <v/>
      </c>
      <c r="D1923" s="60" t="str">
        <f>Data!G1907</f>
        <v/>
      </c>
      <c r="F1923" s="75" t="str">
        <f>Data!I1907</f>
        <v/>
      </c>
      <c r="G1923" s="78" t="str">
        <f>Data!J1907</f>
        <v/>
      </c>
      <c r="H1923" s="78" t="str">
        <f>Data!K1907</f>
        <v/>
      </c>
    </row>
    <row r="1924" spans="3:8">
      <c r="C1924" s="75" t="str">
        <f>Data!F1908</f>
        <v/>
      </c>
      <c r="D1924" s="60" t="str">
        <f>Data!G1908</f>
        <v/>
      </c>
      <c r="F1924" s="75" t="str">
        <f>Data!I1908</f>
        <v/>
      </c>
      <c r="G1924" s="78" t="str">
        <f>Data!J1908</f>
        <v/>
      </c>
      <c r="H1924" s="78" t="str">
        <f>Data!K1908</f>
        <v/>
      </c>
    </row>
    <row r="1925" spans="3:8">
      <c r="C1925" s="75" t="str">
        <f>Data!F1909</f>
        <v/>
      </c>
      <c r="D1925" s="60" t="str">
        <f>Data!G1909</f>
        <v/>
      </c>
      <c r="F1925" s="75" t="str">
        <f>Data!I1909</f>
        <v/>
      </c>
      <c r="G1925" s="78" t="str">
        <f>Data!J1909</f>
        <v/>
      </c>
      <c r="H1925" s="78" t="str">
        <f>Data!K1909</f>
        <v/>
      </c>
    </row>
    <row r="1926" spans="3:8">
      <c r="C1926" s="75" t="str">
        <f>Data!F1910</f>
        <v/>
      </c>
      <c r="D1926" s="60" t="str">
        <f>Data!G1910</f>
        <v/>
      </c>
      <c r="F1926" s="75" t="str">
        <f>Data!I1910</f>
        <v/>
      </c>
      <c r="G1926" s="78" t="str">
        <f>Data!J1910</f>
        <v/>
      </c>
      <c r="H1926" s="78" t="str">
        <f>Data!K1910</f>
        <v/>
      </c>
    </row>
    <row r="1927" spans="3:8">
      <c r="C1927" s="75" t="str">
        <f>Data!F1911</f>
        <v/>
      </c>
      <c r="D1927" s="60" t="str">
        <f>Data!G1911</f>
        <v/>
      </c>
      <c r="F1927" s="75" t="str">
        <f>Data!I1911</f>
        <v/>
      </c>
      <c r="G1927" s="78" t="str">
        <f>Data!J1911</f>
        <v/>
      </c>
      <c r="H1927" s="78" t="str">
        <f>Data!K1911</f>
        <v/>
      </c>
    </row>
    <row r="1928" spans="3:8">
      <c r="C1928" s="75" t="str">
        <f>Data!F1912</f>
        <v/>
      </c>
      <c r="D1928" s="60" t="str">
        <f>Data!G1912</f>
        <v/>
      </c>
      <c r="F1928" s="75" t="str">
        <f>Data!I1912</f>
        <v/>
      </c>
      <c r="G1928" s="78" t="str">
        <f>Data!J1912</f>
        <v/>
      </c>
      <c r="H1928" s="78" t="str">
        <f>Data!K1912</f>
        <v/>
      </c>
    </row>
    <row r="1929" spans="3:8">
      <c r="C1929" s="75" t="str">
        <f>Data!F1913</f>
        <v/>
      </c>
      <c r="D1929" s="60" t="str">
        <f>Data!G1913</f>
        <v/>
      </c>
      <c r="F1929" s="75" t="str">
        <f>Data!I1913</f>
        <v/>
      </c>
      <c r="G1929" s="78" t="str">
        <f>Data!J1913</f>
        <v/>
      </c>
      <c r="H1929" s="78" t="str">
        <f>Data!K1913</f>
        <v/>
      </c>
    </row>
    <row r="1930" spans="3:8">
      <c r="C1930" s="75" t="str">
        <f>Data!F1914</f>
        <v/>
      </c>
      <c r="D1930" s="60" t="str">
        <f>Data!G1914</f>
        <v/>
      </c>
      <c r="F1930" s="75" t="str">
        <f>Data!I1914</f>
        <v/>
      </c>
      <c r="G1930" s="78" t="str">
        <f>Data!J1914</f>
        <v/>
      </c>
      <c r="H1930" s="78" t="str">
        <f>Data!K1914</f>
        <v/>
      </c>
    </row>
    <row r="1931" spans="3:8">
      <c r="C1931" s="75" t="str">
        <f>Data!F1915</f>
        <v/>
      </c>
      <c r="D1931" s="60" t="str">
        <f>Data!G1915</f>
        <v/>
      </c>
      <c r="F1931" s="75" t="str">
        <f>Data!I1915</f>
        <v/>
      </c>
      <c r="G1931" s="78" t="str">
        <f>Data!J1915</f>
        <v/>
      </c>
      <c r="H1931" s="78" t="str">
        <f>Data!K1915</f>
        <v/>
      </c>
    </row>
    <row r="1932" spans="3:8">
      <c r="C1932" s="75" t="str">
        <f>Data!F1916</f>
        <v/>
      </c>
      <c r="D1932" s="60" t="str">
        <f>Data!G1916</f>
        <v/>
      </c>
      <c r="F1932" s="75" t="str">
        <f>Data!I1916</f>
        <v/>
      </c>
      <c r="G1932" s="78" t="str">
        <f>Data!J1916</f>
        <v/>
      </c>
      <c r="H1932" s="78" t="str">
        <f>Data!K1916</f>
        <v/>
      </c>
    </row>
    <row r="1933" spans="3:8">
      <c r="C1933" s="75" t="str">
        <f>Data!F1917</f>
        <v/>
      </c>
      <c r="D1933" s="60" t="str">
        <f>Data!G1917</f>
        <v/>
      </c>
      <c r="F1933" s="75" t="str">
        <f>Data!I1917</f>
        <v/>
      </c>
      <c r="G1933" s="78" t="str">
        <f>Data!J1917</f>
        <v/>
      </c>
      <c r="H1933" s="78" t="str">
        <f>Data!K1917</f>
        <v/>
      </c>
    </row>
    <row r="1934" spans="3:8">
      <c r="C1934" s="75" t="str">
        <f>Data!F1918</f>
        <v/>
      </c>
      <c r="D1934" s="60" t="str">
        <f>Data!G1918</f>
        <v/>
      </c>
      <c r="F1934" s="75" t="str">
        <f>Data!I1918</f>
        <v/>
      </c>
      <c r="G1934" s="78" t="str">
        <f>Data!J1918</f>
        <v/>
      </c>
      <c r="H1934" s="78" t="str">
        <f>Data!K1918</f>
        <v/>
      </c>
    </row>
    <row r="1935" spans="3:8">
      <c r="C1935" s="75" t="str">
        <f>Data!F1919</f>
        <v/>
      </c>
      <c r="D1935" s="60" t="str">
        <f>Data!G1919</f>
        <v/>
      </c>
      <c r="F1935" s="75" t="str">
        <f>Data!I1919</f>
        <v/>
      </c>
      <c r="G1935" s="78" t="str">
        <f>Data!J1919</f>
        <v/>
      </c>
      <c r="H1935" s="78" t="str">
        <f>Data!K1919</f>
        <v/>
      </c>
    </row>
    <row r="1936" spans="3:8">
      <c r="C1936" s="75" t="str">
        <f>Data!F1920</f>
        <v/>
      </c>
      <c r="D1936" s="60" t="str">
        <f>Data!G1920</f>
        <v/>
      </c>
      <c r="F1936" s="75" t="str">
        <f>Data!I1920</f>
        <v/>
      </c>
      <c r="G1936" s="78" t="str">
        <f>Data!J1920</f>
        <v/>
      </c>
      <c r="H1936" s="78" t="str">
        <f>Data!K1920</f>
        <v/>
      </c>
    </row>
    <row r="1937" spans="3:8">
      <c r="C1937" s="75" t="str">
        <f>Data!F1921</f>
        <v/>
      </c>
      <c r="D1937" s="60" t="str">
        <f>Data!G1921</f>
        <v/>
      </c>
      <c r="F1937" s="75" t="str">
        <f>Data!I1921</f>
        <v/>
      </c>
      <c r="G1937" s="78" t="str">
        <f>Data!J1921</f>
        <v/>
      </c>
      <c r="H1937" s="78" t="str">
        <f>Data!K1921</f>
        <v/>
      </c>
    </row>
    <row r="1938" spans="3:8">
      <c r="C1938" s="75" t="str">
        <f>Data!F1922</f>
        <v/>
      </c>
      <c r="D1938" s="60" t="str">
        <f>Data!G1922</f>
        <v/>
      </c>
      <c r="F1938" s="75" t="str">
        <f>Data!I1922</f>
        <v/>
      </c>
      <c r="G1938" s="78" t="str">
        <f>Data!J1922</f>
        <v/>
      </c>
      <c r="H1938" s="78" t="str">
        <f>Data!K1922</f>
        <v/>
      </c>
    </row>
    <row r="1939" spans="3:8">
      <c r="C1939" s="75" t="str">
        <f>Data!F1923</f>
        <v/>
      </c>
      <c r="D1939" s="60" t="str">
        <f>Data!G1923</f>
        <v/>
      </c>
      <c r="F1939" s="75" t="str">
        <f>Data!I1923</f>
        <v/>
      </c>
      <c r="G1939" s="78" t="str">
        <f>Data!J1923</f>
        <v/>
      </c>
      <c r="H1939" s="78" t="str">
        <f>Data!K1923</f>
        <v/>
      </c>
    </row>
    <row r="1940" spans="3:8">
      <c r="C1940" s="75" t="str">
        <f>Data!F1924</f>
        <v/>
      </c>
      <c r="D1940" s="60" t="str">
        <f>Data!G1924</f>
        <v/>
      </c>
      <c r="F1940" s="75" t="str">
        <f>Data!I1924</f>
        <v/>
      </c>
      <c r="G1940" s="78" t="str">
        <f>Data!J1924</f>
        <v/>
      </c>
      <c r="H1940" s="78" t="str">
        <f>Data!K1924</f>
        <v/>
      </c>
    </row>
    <row r="1941" spans="3:8">
      <c r="C1941" s="75" t="str">
        <f>Data!F1925</f>
        <v/>
      </c>
      <c r="D1941" s="60" t="str">
        <f>Data!G1925</f>
        <v/>
      </c>
      <c r="F1941" s="75" t="str">
        <f>Data!I1925</f>
        <v/>
      </c>
      <c r="G1941" s="78" t="str">
        <f>Data!J1925</f>
        <v/>
      </c>
      <c r="H1941" s="78" t="str">
        <f>Data!K1925</f>
        <v/>
      </c>
    </row>
    <row r="1942" spans="3:8">
      <c r="C1942" s="75" t="str">
        <f>Data!F1926</f>
        <v/>
      </c>
      <c r="D1942" s="60" t="str">
        <f>Data!G1926</f>
        <v/>
      </c>
      <c r="F1942" s="75" t="str">
        <f>Data!I1926</f>
        <v/>
      </c>
      <c r="G1942" s="78" t="str">
        <f>Data!J1926</f>
        <v/>
      </c>
      <c r="H1942" s="78" t="str">
        <f>Data!K1926</f>
        <v/>
      </c>
    </row>
    <row r="1943" spans="3:8">
      <c r="C1943" s="75" t="str">
        <f>Data!F1927</f>
        <v/>
      </c>
      <c r="D1943" s="60" t="str">
        <f>Data!G1927</f>
        <v/>
      </c>
      <c r="F1943" s="75" t="str">
        <f>Data!I1927</f>
        <v/>
      </c>
      <c r="G1943" s="78" t="str">
        <f>Data!J1927</f>
        <v/>
      </c>
      <c r="H1943" s="78" t="str">
        <f>Data!K1927</f>
        <v/>
      </c>
    </row>
    <row r="1944" spans="3:8">
      <c r="C1944" s="75" t="str">
        <f>Data!F1928</f>
        <v/>
      </c>
      <c r="D1944" s="60" t="str">
        <f>Data!G1928</f>
        <v/>
      </c>
      <c r="F1944" s="75" t="str">
        <f>Data!I1928</f>
        <v/>
      </c>
      <c r="G1944" s="78" t="str">
        <f>Data!J1928</f>
        <v/>
      </c>
      <c r="H1944" s="78" t="str">
        <f>Data!K1928</f>
        <v/>
      </c>
    </row>
    <row r="1945" spans="3:8">
      <c r="C1945" s="75" t="str">
        <f>Data!F1929</f>
        <v/>
      </c>
      <c r="D1945" s="60" t="str">
        <f>Data!G1929</f>
        <v/>
      </c>
      <c r="F1945" s="75" t="str">
        <f>Data!I1929</f>
        <v/>
      </c>
      <c r="G1945" s="78" t="str">
        <f>Data!J1929</f>
        <v/>
      </c>
      <c r="H1945" s="78" t="str">
        <f>Data!K1929</f>
        <v/>
      </c>
    </row>
    <row r="1946" spans="3:8">
      <c r="C1946" s="75" t="str">
        <f>Data!F1930</f>
        <v/>
      </c>
      <c r="D1946" s="60" t="str">
        <f>Data!G1930</f>
        <v/>
      </c>
      <c r="F1946" s="75" t="str">
        <f>Data!I1930</f>
        <v/>
      </c>
      <c r="G1946" s="78" t="str">
        <f>Data!J1930</f>
        <v/>
      </c>
      <c r="H1946" s="78" t="str">
        <f>Data!K1930</f>
        <v/>
      </c>
    </row>
    <row r="1947" spans="3:8">
      <c r="C1947" s="75" t="str">
        <f>Data!F1931</f>
        <v/>
      </c>
      <c r="D1947" s="60" t="str">
        <f>Data!G1931</f>
        <v/>
      </c>
      <c r="F1947" s="75" t="str">
        <f>Data!I1931</f>
        <v/>
      </c>
      <c r="G1947" s="78" t="str">
        <f>Data!J1931</f>
        <v/>
      </c>
      <c r="H1947" s="78" t="str">
        <f>Data!K1931</f>
        <v/>
      </c>
    </row>
    <row r="1948" spans="3:8">
      <c r="C1948" s="75" t="str">
        <f>Data!F1932</f>
        <v/>
      </c>
      <c r="D1948" s="60" t="str">
        <f>Data!G1932</f>
        <v/>
      </c>
      <c r="F1948" s="75" t="str">
        <f>Data!I1932</f>
        <v/>
      </c>
      <c r="G1948" s="78" t="str">
        <f>Data!J1932</f>
        <v/>
      </c>
      <c r="H1948" s="78" t="str">
        <f>Data!K1932</f>
        <v/>
      </c>
    </row>
    <row r="1949" spans="3:8">
      <c r="C1949" s="75" t="str">
        <f>Data!F1933</f>
        <v/>
      </c>
      <c r="D1949" s="60" t="str">
        <f>Data!G1933</f>
        <v/>
      </c>
      <c r="F1949" s="75" t="str">
        <f>Data!I1933</f>
        <v/>
      </c>
      <c r="G1949" s="78" t="str">
        <f>Data!J1933</f>
        <v/>
      </c>
      <c r="H1949" s="78" t="str">
        <f>Data!K1933</f>
        <v/>
      </c>
    </row>
    <row r="1950" spans="3:8">
      <c r="C1950" s="75" t="str">
        <f>Data!F1934</f>
        <v/>
      </c>
      <c r="D1950" s="60" t="str">
        <f>Data!G1934</f>
        <v/>
      </c>
      <c r="F1950" s="75" t="str">
        <f>Data!I1934</f>
        <v/>
      </c>
      <c r="G1950" s="78" t="str">
        <f>Data!J1934</f>
        <v/>
      </c>
      <c r="H1950" s="78" t="str">
        <f>Data!K1934</f>
        <v/>
      </c>
    </row>
    <row r="1951" spans="3:8">
      <c r="C1951" s="75" t="str">
        <f>Data!F1935</f>
        <v/>
      </c>
      <c r="D1951" s="60" t="str">
        <f>Data!G1935</f>
        <v/>
      </c>
      <c r="F1951" s="75" t="str">
        <f>Data!I1935</f>
        <v/>
      </c>
      <c r="G1951" s="78" t="str">
        <f>Data!J1935</f>
        <v/>
      </c>
      <c r="H1951" s="78" t="str">
        <f>Data!K1935</f>
        <v/>
      </c>
    </row>
    <row r="1952" spans="3:8">
      <c r="C1952" s="75" t="str">
        <f>Data!F1936</f>
        <v/>
      </c>
      <c r="D1952" s="60" t="str">
        <f>Data!G1936</f>
        <v/>
      </c>
      <c r="F1952" s="75" t="str">
        <f>Data!I1936</f>
        <v/>
      </c>
      <c r="G1952" s="78" t="str">
        <f>Data!J1936</f>
        <v/>
      </c>
      <c r="H1952" s="78" t="str">
        <f>Data!K1936</f>
        <v/>
      </c>
    </row>
    <row r="1953" spans="3:8">
      <c r="C1953" s="75" t="str">
        <f>Data!F1937</f>
        <v/>
      </c>
      <c r="D1953" s="60" t="str">
        <f>Data!G1937</f>
        <v/>
      </c>
      <c r="F1953" s="75" t="str">
        <f>Data!I1937</f>
        <v/>
      </c>
      <c r="G1953" s="78" t="str">
        <f>Data!J1937</f>
        <v/>
      </c>
      <c r="H1953" s="78" t="str">
        <f>Data!K1937</f>
        <v/>
      </c>
    </row>
    <row r="1954" spans="3:8">
      <c r="C1954" s="75" t="str">
        <f>Data!F1938</f>
        <v/>
      </c>
      <c r="D1954" s="60" t="str">
        <f>Data!G1938</f>
        <v/>
      </c>
      <c r="F1954" s="75" t="str">
        <f>Data!I1938</f>
        <v/>
      </c>
      <c r="G1954" s="78" t="str">
        <f>Data!J1938</f>
        <v/>
      </c>
      <c r="H1954" s="78" t="str">
        <f>Data!K1938</f>
        <v/>
      </c>
    </row>
    <row r="1955" spans="3:8">
      <c r="C1955" s="75" t="str">
        <f>Data!F1939</f>
        <v/>
      </c>
      <c r="D1955" s="60" t="str">
        <f>Data!G1939</f>
        <v/>
      </c>
      <c r="F1955" s="75" t="str">
        <f>Data!I1939</f>
        <v/>
      </c>
      <c r="G1955" s="78" t="str">
        <f>Data!J1939</f>
        <v/>
      </c>
      <c r="H1955" s="78" t="str">
        <f>Data!K1939</f>
        <v/>
      </c>
    </row>
    <row r="1956" spans="3:8">
      <c r="C1956" s="75" t="str">
        <f>Data!F1940</f>
        <v/>
      </c>
      <c r="D1956" s="60" t="str">
        <f>Data!G1940</f>
        <v/>
      </c>
      <c r="F1956" s="75" t="str">
        <f>Data!I1940</f>
        <v/>
      </c>
      <c r="G1956" s="78" t="str">
        <f>Data!J1940</f>
        <v/>
      </c>
      <c r="H1956" s="78" t="str">
        <f>Data!K1940</f>
        <v/>
      </c>
    </row>
    <row r="1957" spans="3:8">
      <c r="C1957" s="75" t="str">
        <f>Data!F1941</f>
        <v/>
      </c>
      <c r="D1957" s="60" t="str">
        <f>Data!G1941</f>
        <v/>
      </c>
      <c r="F1957" s="75" t="str">
        <f>Data!I1941</f>
        <v/>
      </c>
      <c r="G1957" s="78" t="str">
        <f>Data!J1941</f>
        <v/>
      </c>
      <c r="H1957" s="78" t="str">
        <f>Data!K1941</f>
        <v/>
      </c>
    </row>
    <row r="1958" spans="3:8">
      <c r="C1958" s="75" t="str">
        <f>Data!F1942</f>
        <v/>
      </c>
      <c r="D1958" s="60" t="str">
        <f>Data!G1942</f>
        <v/>
      </c>
      <c r="F1958" s="75" t="str">
        <f>Data!I1942</f>
        <v/>
      </c>
      <c r="G1958" s="78" t="str">
        <f>Data!J1942</f>
        <v/>
      </c>
      <c r="H1958" s="78" t="str">
        <f>Data!K1942</f>
        <v/>
      </c>
    </row>
    <row r="1959" spans="3:8">
      <c r="C1959" s="75" t="str">
        <f>Data!F1943</f>
        <v/>
      </c>
      <c r="D1959" s="60" t="str">
        <f>Data!G1943</f>
        <v/>
      </c>
      <c r="F1959" s="75" t="str">
        <f>Data!I1943</f>
        <v/>
      </c>
      <c r="G1959" s="78" t="str">
        <f>Data!J1943</f>
        <v/>
      </c>
      <c r="H1959" s="78" t="str">
        <f>Data!K1943</f>
        <v/>
      </c>
    </row>
    <row r="1960" spans="3:8">
      <c r="C1960" s="75" t="str">
        <f>Data!F1944</f>
        <v/>
      </c>
      <c r="D1960" s="60" t="str">
        <f>Data!G1944</f>
        <v/>
      </c>
      <c r="F1960" s="75" t="str">
        <f>Data!I1944</f>
        <v/>
      </c>
      <c r="G1960" s="78" t="str">
        <f>Data!J1944</f>
        <v/>
      </c>
      <c r="H1960" s="78" t="str">
        <f>Data!K1944</f>
        <v/>
      </c>
    </row>
    <row r="1961" spans="3:8">
      <c r="C1961" s="75" t="str">
        <f>Data!F1945</f>
        <v/>
      </c>
      <c r="D1961" s="60" t="str">
        <f>Data!G1945</f>
        <v/>
      </c>
      <c r="F1961" s="75" t="str">
        <f>Data!I1945</f>
        <v/>
      </c>
      <c r="G1961" s="78" t="str">
        <f>Data!J1945</f>
        <v/>
      </c>
      <c r="H1961" s="78" t="str">
        <f>Data!K1945</f>
        <v/>
      </c>
    </row>
    <row r="1962" spans="3:8">
      <c r="C1962" s="75" t="str">
        <f>Data!F1946</f>
        <v/>
      </c>
      <c r="D1962" s="60" t="str">
        <f>Data!G1946</f>
        <v/>
      </c>
      <c r="F1962" s="75" t="str">
        <f>Data!I1946</f>
        <v/>
      </c>
      <c r="G1962" s="78" t="str">
        <f>Data!J1946</f>
        <v/>
      </c>
      <c r="H1962" s="78" t="str">
        <f>Data!K1946</f>
        <v/>
      </c>
    </row>
    <row r="1963" spans="3:8">
      <c r="C1963" s="75" t="str">
        <f>Data!F1947</f>
        <v/>
      </c>
      <c r="D1963" s="60" t="str">
        <f>Data!G1947</f>
        <v/>
      </c>
      <c r="F1963" s="75" t="str">
        <f>Data!I1947</f>
        <v/>
      </c>
      <c r="G1963" s="78" t="str">
        <f>Data!J1947</f>
        <v/>
      </c>
      <c r="H1963" s="78" t="str">
        <f>Data!K1947</f>
        <v/>
      </c>
    </row>
    <row r="1964" spans="3:8">
      <c r="C1964" s="75" t="str">
        <f>Data!F1948</f>
        <v/>
      </c>
      <c r="D1964" s="60" t="str">
        <f>Data!G1948</f>
        <v/>
      </c>
      <c r="F1964" s="75" t="str">
        <f>Data!I1948</f>
        <v/>
      </c>
      <c r="G1964" s="78" t="str">
        <f>Data!J1948</f>
        <v/>
      </c>
      <c r="H1964" s="78" t="str">
        <f>Data!K1948</f>
        <v/>
      </c>
    </row>
    <row r="1965" spans="3:8">
      <c r="C1965" s="75" t="str">
        <f>Data!F1949</f>
        <v/>
      </c>
      <c r="D1965" s="60" t="str">
        <f>Data!G1949</f>
        <v/>
      </c>
      <c r="F1965" s="75" t="str">
        <f>Data!I1949</f>
        <v/>
      </c>
      <c r="G1965" s="78" t="str">
        <f>Data!J1949</f>
        <v/>
      </c>
      <c r="H1965" s="78" t="str">
        <f>Data!K1949</f>
        <v/>
      </c>
    </row>
    <row r="1966" spans="3:8">
      <c r="C1966" s="75" t="str">
        <f>Data!F1950</f>
        <v/>
      </c>
      <c r="D1966" s="60" t="str">
        <f>Data!G1950</f>
        <v/>
      </c>
      <c r="F1966" s="75" t="str">
        <f>Data!I1950</f>
        <v/>
      </c>
      <c r="G1966" s="78" t="str">
        <f>Data!J1950</f>
        <v/>
      </c>
      <c r="H1966" s="78" t="str">
        <f>Data!K1950</f>
        <v/>
      </c>
    </row>
    <row r="1967" spans="3:8">
      <c r="C1967" s="75" t="str">
        <f>Data!F1951</f>
        <v/>
      </c>
      <c r="D1967" s="60" t="str">
        <f>Data!G1951</f>
        <v/>
      </c>
      <c r="F1967" s="75" t="str">
        <f>Data!I1951</f>
        <v/>
      </c>
      <c r="G1967" s="78" t="str">
        <f>Data!J1951</f>
        <v/>
      </c>
      <c r="H1967" s="78" t="str">
        <f>Data!K1951</f>
        <v/>
      </c>
    </row>
    <row r="1968" spans="3:8">
      <c r="C1968" s="75" t="str">
        <f>Data!F1952</f>
        <v/>
      </c>
      <c r="D1968" s="60" t="str">
        <f>Data!G1952</f>
        <v/>
      </c>
      <c r="F1968" s="75" t="str">
        <f>Data!I1952</f>
        <v/>
      </c>
      <c r="G1968" s="78" t="str">
        <f>Data!J1952</f>
        <v/>
      </c>
      <c r="H1968" s="78" t="str">
        <f>Data!K1952</f>
        <v/>
      </c>
    </row>
    <row r="1969" spans="3:8">
      <c r="C1969" s="75" t="str">
        <f>Data!F1953</f>
        <v/>
      </c>
      <c r="D1969" s="60" t="str">
        <f>Data!G1953</f>
        <v/>
      </c>
      <c r="F1969" s="75" t="str">
        <f>Data!I1953</f>
        <v/>
      </c>
      <c r="G1969" s="78" t="str">
        <f>Data!J1953</f>
        <v/>
      </c>
      <c r="H1969" s="78" t="str">
        <f>Data!K1953</f>
        <v/>
      </c>
    </row>
    <row r="1970" spans="3:8">
      <c r="C1970" s="75" t="str">
        <f>Data!F1954</f>
        <v/>
      </c>
      <c r="D1970" s="60" t="str">
        <f>Data!G1954</f>
        <v/>
      </c>
      <c r="F1970" s="75" t="str">
        <f>Data!I1954</f>
        <v/>
      </c>
      <c r="G1970" s="78" t="str">
        <f>Data!J1954</f>
        <v/>
      </c>
      <c r="H1970" s="78" t="str">
        <f>Data!K1954</f>
        <v/>
      </c>
    </row>
    <row r="1971" spans="3:8">
      <c r="C1971" s="75" t="str">
        <f>Data!F1955</f>
        <v/>
      </c>
      <c r="D1971" s="60" t="str">
        <f>Data!G1955</f>
        <v/>
      </c>
      <c r="F1971" s="75" t="str">
        <f>Data!I1955</f>
        <v/>
      </c>
      <c r="G1971" s="78" t="str">
        <f>Data!J1955</f>
        <v/>
      </c>
      <c r="H1971" s="78" t="str">
        <f>Data!K1955</f>
        <v/>
      </c>
    </row>
    <row r="1972" spans="3:8">
      <c r="C1972" s="75" t="str">
        <f>Data!F1956</f>
        <v/>
      </c>
      <c r="D1972" s="60" t="str">
        <f>Data!G1956</f>
        <v/>
      </c>
      <c r="F1972" s="75" t="str">
        <f>Data!I1956</f>
        <v/>
      </c>
      <c r="G1972" s="78" t="str">
        <f>Data!J1956</f>
        <v/>
      </c>
      <c r="H1972" s="78" t="str">
        <f>Data!K1956</f>
        <v/>
      </c>
    </row>
    <row r="1973" spans="3:8">
      <c r="C1973" s="75" t="str">
        <f>Data!F1957</f>
        <v/>
      </c>
      <c r="D1973" s="60" t="str">
        <f>Data!G1957</f>
        <v/>
      </c>
      <c r="F1973" s="75" t="str">
        <f>Data!I1957</f>
        <v/>
      </c>
      <c r="G1973" s="78" t="str">
        <f>Data!J1957</f>
        <v/>
      </c>
      <c r="H1973" s="78" t="str">
        <f>Data!K1957</f>
        <v/>
      </c>
    </row>
    <row r="1974" spans="3:8">
      <c r="C1974" s="75" t="str">
        <f>Data!F1958</f>
        <v/>
      </c>
      <c r="D1974" s="60" t="str">
        <f>Data!G1958</f>
        <v/>
      </c>
      <c r="F1974" s="75" t="str">
        <f>Data!I1958</f>
        <v/>
      </c>
      <c r="G1974" s="78" t="str">
        <f>Data!J1958</f>
        <v/>
      </c>
      <c r="H1974" s="78" t="str">
        <f>Data!K1958</f>
        <v/>
      </c>
    </row>
    <row r="1975" spans="3:8">
      <c r="C1975" s="75" t="str">
        <f>Data!F1959</f>
        <v/>
      </c>
      <c r="D1975" s="60" t="str">
        <f>Data!G1959</f>
        <v/>
      </c>
      <c r="F1975" s="75" t="str">
        <f>Data!I1959</f>
        <v/>
      </c>
      <c r="G1975" s="78" t="str">
        <f>Data!J1959</f>
        <v/>
      </c>
      <c r="H1975" s="78" t="str">
        <f>Data!K1959</f>
        <v/>
      </c>
    </row>
    <row r="1976" spans="3:8">
      <c r="C1976" s="75" t="str">
        <f>Data!F1960</f>
        <v/>
      </c>
      <c r="D1976" s="60" t="str">
        <f>Data!G1960</f>
        <v/>
      </c>
      <c r="F1976" s="75" t="str">
        <f>Data!I1960</f>
        <v/>
      </c>
      <c r="G1976" s="78" t="str">
        <f>Data!J1960</f>
        <v/>
      </c>
      <c r="H1976" s="78" t="str">
        <f>Data!K1960</f>
        <v/>
      </c>
    </row>
    <row r="1977" spans="3:8">
      <c r="C1977" s="75" t="str">
        <f>Data!F1961</f>
        <v/>
      </c>
      <c r="D1977" s="60" t="str">
        <f>Data!G1961</f>
        <v/>
      </c>
      <c r="F1977" s="75" t="str">
        <f>Data!I1961</f>
        <v/>
      </c>
      <c r="G1977" s="78" t="str">
        <f>Data!J1961</f>
        <v/>
      </c>
      <c r="H1977" s="78" t="str">
        <f>Data!K1961</f>
        <v/>
      </c>
    </row>
    <row r="1978" spans="3:8">
      <c r="C1978" s="75" t="str">
        <f>Data!F1962</f>
        <v/>
      </c>
      <c r="D1978" s="60" t="str">
        <f>Data!G1962</f>
        <v/>
      </c>
      <c r="F1978" s="75" t="str">
        <f>Data!I1962</f>
        <v/>
      </c>
      <c r="G1978" s="78" t="str">
        <f>Data!J1962</f>
        <v/>
      </c>
      <c r="H1978" s="78" t="str">
        <f>Data!K1962</f>
        <v/>
      </c>
    </row>
    <row r="1979" spans="3:8">
      <c r="C1979" s="75" t="str">
        <f>Data!F1963</f>
        <v/>
      </c>
      <c r="D1979" s="60" t="str">
        <f>Data!G1963</f>
        <v/>
      </c>
      <c r="F1979" s="75" t="str">
        <f>Data!I1963</f>
        <v/>
      </c>
      <c r="G1979" s="78" t="str">
        <f>Data!J1963</f>
        <v/>
      </c>
      <c r="H1979" s="78" t="str">
        <f>Data!K1963</f>
        <v/>
      </c>
    </row>
    <row r="1980" spans="3:8">
      <c r="C1980" s="75" t="str">
        <f>Data!F1964</f>
        <v/>
      </c>
      <c r="D1980" s="60" t="str">
        <f>Data!G1964</f>
        <v/>
      </c>
      <c r="F1980" s="75" t="str">
        <f>Data!I1964</f>
        <v/>
      </c>
      <c r="G1980" s="78" t="str">
        <f>Data!J1964</f>
        <v/>
      </c>
      <c r="H1980" s="78" t="str">
        <f>Data!K1964</f>
        <v/>
      </c>
    </row>
    <row r="1981" spans="3:8">
      <c r="C1981" s="75" t="str">
        <f>Data!F1965</f>
        <v/>
      </c>
      <c r="D1981" s="60" t="str">
        <f>Data!G1965</f>
        <v/>
      </c>
      <c r="F1981" s="75" t="str">
        <f>Data!I1965</f>
        <v/>
      </c>
      <c r="G1981" s="78" t="str">
        <f>Data!J1965</f>
        <v/>
      </c>
      <c r="H1981" s="78" t="str">
        <f>Data!K1965</f>
        <v/>
      </c>
    </row>
    <row r="1982" spans="3:8">
      <c r="C1982" s="75" t="str">
        <f>Data!F1966</f>
        <v/>
      </c>
      <c r="D1982" s="60" t="str">
        <f>Data!G1966</f>
        <v/>
      </c>
      <c r="F1982" s="75" t="str">
        <f>Data!I1966</f>
        <v/>
      </c>
      <c r="G1982" s="78" t="str">
        <f>Data!J1966</f>
        <v/>
      </c>
      <c r="H1982" s="78" t="str">
        <f>Data!K1966</f>
        <v/>
      </c>
    </row>
    <row r="1983" spans="3:8">
      <c r="C1983" s="75" t="str">
        <f>Data!F1967</f>
        <v/>
      </c>
      <c r="D1983" s="60" t="str">
        <f>Data!G1967</f>
        <v/>
      </c>
      <c r="F1983" s="75" t="str">
        <f>Data!I1967</f>
        <v/>
      </c>
      <c r="G1983" s="78" t="str">
        <f>Data!J1967</f>
        <v/>
      </c>
      <c r="H1983" s="78" t="str">
        <f>Data!K1967</f>
        <v/>
      </c>
    </row>
    <row r="1984" spans="3:8">
      <c r="C1984" s="75" t="str">
        <f>Data!F1968</f>
        <v/>
      </c>
      <c r="D1984" s="60" t="str">
        <f>Data!G1968</f>
        <v/>
      </c>
      <c r="F1984" s="75" t="str">
        <f>Data!I1968</f>
        <v/>
      </c>
      <c r="G1984" s="78" t="str">
        <f>Data!J1968</f>
        <v/>
      </c>
      <c r="H1984" s="78" t="str">
        <f>Data!K1968</f>
        <v/>
      </c>
    </row>
    <row r="1985" spans="3:8">
      <c r="C1985" s="75" t="str">
        <f>Data!F1969</f>
        <v/>
      </c>
      <c r="D1985" s="60" t="str">
        <f>Data!G1969</f>
        <v/>
      </c>
      <c r="F1985" s="75" t="str">
        <f>Data!I1969</f>
        <v/>
      </c>
      <c r="G1985" s="78" t="str">
        <f>Data!J1969</f>
        <v/>
      </c>
      <c r="H1985" s="78" t="str">
        <f>Data!K1969</f>
        <v/>
      </c>
    </row>
    <row r="1986" spans="3:8">
      <c r="C1986" s="75" t="str">
        <f>Data!F1970</f>
        <v/>
      </c>
      <c r="D1986" s="60" t="str">
        <f>Data!G1970</f>
        <v/>
      </c>
      <c r="F1986" s="75" t="str">
        <f>Data!I1970</f>
        <v/>
      </c>
      <c r="G1986" s="78" t="str">
        <f>Data!J1970</f>
        <v/>
      </c>
      <c r="H1986" s="78" t="str">
        <f>Data!K1970</f>
        <v/>
      </c>
    </row>
    <row r="1987" spans="3:8">
      <c r="C1987" s="75" t="str">
        <f>Data!F1971</f>
        <v/>
      </c>
      <c r="D1987" s="60" t="str">
        <f>Data!G1971</f>
        <v/>
      </c>
      <c r="F1987" s="75" t="str">
        <f>Data!I1971</f>
        <v/>
      </c>
      <c r="G1987" s="78" t="str">
        <f>Data!J1971</f>
        <v/>
      </c>
      <c r="H1987" s="78" t="str">
        <f>Data!K1971</f>
        <v/>
      </c>
    </row>
    <row r="1988" spans="3:8">
      <c r="C1988" s="75" t="str">
        <f>Data!F1972</f>
        <v/>
      </c>
      <c r="D1988" s="60" t="str">
        <f>Data!G1972</f>
        <v/>
      </c>
      <c r="F1988" s="75" t="str">
        <f>Data!I1972</f>
        <v/>
      </c>
      <c r="G1988" s="78" t="str">
        <f>Data!J1972</f>
        <v/>
      </c>
      <c r="H1988" s="78" t="str">
        <f>Data!K1972</f>
        <v/>
      </c>
    </row>
    <row r="1989" spans="3:8">
      <c r="C1989" s="75" t="str">
        <f>Data!F1973</f>
        <v/>
      </c>
      <c r="D1989" s="60" t="str">
        <f>Data!G1973</f>
        <v/>
      </c>
      <c r="F1989" s="75" t="str">
        <f>Data!I1973</f>
        <v/>
      </c>
      <c r="G1989" s="78" t="str">
        <f>Data!J1973</f>
        <v/>
      </c>
      <c r="H1989" s="78" t="str">
        <f>Data!K1973</f>
        <v/>
      </c>
    </row>
    <row r="1990" spans="3:8">
      <c r="C1990" s="75" t="str">
        <f>Data!F1974</f>
        <v/>
      </c>
      <c r="D1990" s="60" t="str">
        <f>Data!G1974</f>
        <v/>
      </c>
      <c r="F1990" s="75" t="str">
        <f>Data!I1974</f>
        <v/>
      </c>
      <c r="G1990" s="78" t="str">
        <f>Data!J1974</f>
        <v/>
      </c>
      <c r="H1990" s="78" t="str">
        <f>Data!K1974</f>
        <v/>
      </c>
    </row>
    <row r="1991" spans="3:8">
      <c r="C1991" s="75" t="str">
        <f>Data!F1975</f>
        <v/>
      </c>
      <c r="D1991" s="60" t="str">
        <f>Data!G1975</f>
        <v/>
      </c>
      <c r="F1991" s="75" t="str">
        <f>Data!I1975</f>
        <v/>
      </c>
      <c r="G1991" s="78" t="str">
        <f>Data!J1975</f>
        <v/>
      </c>
      <c r="H1991" s="78" t="str">
        <f>Data!K1975</f>
        <v/>
      </c>
    </row>
    <row r="1992" spans="3:8">
      <c r="C1992" s="75" t="str">
        <f>Data!F1976</f>
        <v/>
      </c>
      <c r="D1992" s="60" t="str">
        <f>Data!G1976</f>
        <v/>
      </c>
      <c r="F1992" s="75" t="str">
        <f>Data!I1976</f>
        <v/>
      </c>
      <c r="G1992" s="78" t="str">
        <f>Data!J1976</f>
        <v/>
      </c>
      <c r="H1992" s="78" t="str">
        <f>Data!K1976</f>
        <v/>
      </c>
    </row>
    <row r="1993" spans="3:8">
      <c r="C1993" s="75" t="str">
        <f>Data!F1977</f>
        <v/>
      </c>
      <c r="D1993" s="60" t="str">
        <f>Data!G1977</f>
        <v/>
      </c>
      <c r="F1993" s="75" t="str">
        <f>Data!I1977</f>
        <v/>
      </c>
      <c r="G1993" s="78" t="str">
        <f>Data!J1977</f>
        <v/>
      </c>
      <c r="H1993" s="78" t="str">
        <f>Data!K1977</f>
        <v/>
      </c>
    </row>
    <row r="1994" spans="3:8">
      <c r="C1994" s="75" t="str">
        <f>Data!F1978</f>
        <v/>
      </c>
      <c r="D1994" s="60" t="str">
        <f>Data!G1978</f>
        <v/>
      </c>
      <c r="F1994" s="75" t="str">
        <f>Data!I1978</f>
        <v/>
      </c>
      <c r="G1994" s="78" t="str">
        <f>Data!J1978</f>
        <v/>
      </c>
      <c r="H1994" s="78" t="str">
        <f>Data!K1978</f>
        <v/>
      </c>
    </row>
    <row r="1995" spans="3:8">
      <c r="C1995" s="75" t="str">
        <f>Data!F1979</f>
        <v/>
      </c>
      <c r="D1995" s="60" t="str">
        <f>Data!G1979</f>
        <v/>
      </c>
      <c r="F1995" s="75" t="str">
        <f>Data!I1979</f>
        <v/>
      </c>
      <c r="G1995" s="78" t="str">
        <f>Data!J1979</f>
        <v/>
      </c>
      <c r="H1995" s="78" t="str">
        <f>Data!K1979</f>
        <v/>
      </c>
    </row>
    <row r="1996" spans="3:8">
      <c r="C1996" s="75" t="str">
        <f>Data!F1980</f>
        <v/>
      </c>
      <c r="D1996" s="60" t="str">
        <f>Data!G1980</f>
        <v/>
      </c>
      <c r="F1996" s="75" t="str">
        <f>Data!I1980</f>
        <v/>
      </c>
      <c r="G1996" s="78" t="str">
        <f>Data!J1980</f>
        <v/>
      </c>
      <c r="H1996" s="78" t="str">
        <f>Data!K1980</f>
        <v/>
      </c>
    </row>
    <row r="1997" spans="3:8">
      <c r="C1997" s="75" t="str">
        <f>Data!F1981</f>
        <v/>
      </c>
      <c r="D1997" s="60" t="str">
        <f>Data!G1981</f>
        <v/>
      </c>
      <c r="F1997" s="75" t="str">
        <f>Data!I1981</f>
        <v/>
      </c>
      <c r="G1997" s="78" t="str">
        <f>Data!J1981</f>
        <v/>
      </c>
      <c r="H1997" s="78" t="str">
        <f>Data!K1981</f>
        <v/>
      </c>
    </row>
    <row r="1998" spans="3:8">
      <c r="C1998" s="75" t="str">
        <f>Data!F1982</f>
        <v/>
      </c>
      <c r="D1998" s="60" t="str">
        <f>Data!G1982</f>
        <v/>
      </c>
      <c r="F1998" s="75" t="str">
        <f>Data!I1982</f>
        <v/>
      </c>
      <c r="G1998" s="78" t="str">
        <f>Data!J1982</f>
        <v/>
      </c>
      <c r="H1998" s="78" t="str">
        <f>Data!K1982</f>
        <v/>
      </c>
    </row>
    <row r="1999" spans="3:8">
      <c r="C1999" s="75" t="str">
        <f>Data!F1983</f>
        <v/>
      </c>
      <c r="D1999" s="60" t="str">
        <f>Data!G1983</f>
        <v/>
      </c>
      <c r="F1999" s="75" t="str">
        <f>Data!I1983</f>
        <v/>
      </c>
      <c r="G1999" s="78" t="str">
        <f>Data!J1983</f>
        <v/>
      </c>
      <c r="H1999" s="78" t="str">
        <f>Data!K1983</f>
        <v/>
      </c>
    </row>
    <row r="2000" spans="3:8">
      <c r="C2000" s="75" t="str">
        <f>Data!F1984</f>
        <v/>
      </c>
      <c r="D2000" s="60" t="str">
        <f>Data!G1984</f>
        <v/>
      </c>
      <c r="F2000" s="75" t="str">
        <f>Data!I1984</f>
        <v/>
      </c>
      <c r="G2000" s="78" t="str">
        <f>Data!J1984</f>
        <v/>
      </c>
      <c r="H2000" s="78" t="str">
        <f>Data!K1984</f>
        <v/>
      </c>
    </row>
    <row r="2001" spans="3:8">
      <c r="C2001" s="75"/>
      <c r="F2001" s="75"/>
      <c r="G2001" s="75"/>
      <c r="H2001" s="75"/>
    </row>
    <row r="2002" spans="3:8">
      <c r="C2002" s="75"/>
      <c r="F2002" s="75"/>
      <c r="G2002" s="75"/>
      <c r="H2002" s="75"/>
    </row>
    <row r="2003" spans="3:8">
      <c r="C2003" s="75"/>
      <c r="F2003" s="75"/>
      <c r="G2003" s="75"/>
      <c r="H2003" s="75"/>
    </row>
    <row r="2004" spans="3:8">
      <c r="C2004" s="75"/>
      <c r="F2004" s="75"/>
      <c r="G2004" s="75"/>
      <c r="H2004" s="75"/>
    </row>
    <row r="2005" spans="3:8">
      <c r="C2005" s="75"/>
      <c r="F2005" s="75"/>
      <c r="G2005" s="75"/>
      <c r="H2005" s="75"/>
    </row>
    <row r="2006" spans="3:8">
      <c r="C2006" s="75"/>
      <c r="F2006" s="75"/>
      <c r="G2006" s="75"/>
      <c r="H2006" s="75"/>
    </row>
    <row r="2007" spans="3:8">
      <c r="C2007" s="75"/>
      <c r="F2007" s="75"/>
      <c r="G2007" s="75"/>
      <c r="H2007" s="75"/>
    </row>
    <row r="2008" spans="3:8">
      <c r="C2008" s="75"/>
      <c r="F2008" s="75"/>
      <c r="G2008" s="75"/>
      <c r="H2008" s="75"/>
    </row>
    <row r="2009" spans="3:8">
      <c r="C2009" s="75"/>
      <c r="F2009" s="75"/>
      <c r="G2009" s="75"/>
      <c r="H2009" s="75"/>
    </row>
    <row r="2010" spans="3:8">
      <c r="C2010" s="75"/>
      <c r="F2010" s="75"/>
      <c r="G2010" s="75"/>
      <c r="H2010" s="75"/>
    </row>
    <row r="2011" spans="3:8">
      <c r="C2011" s="75"/>
      <c r="F2011" s="75"/>
      <c r="G2011" s="75"/>
      <c r="H2011" s="75"/>
    </row>
    <row r="2012" spans="3:8">
      <c r="C2012" s="75"/>
      <c r="F2012" s="75"/>
      <c r="G2012" s="75"/>
      <c r="H2012" s="75"/>
    </row>
    <row r="2013" spans="3:8">
      <c r="C2013" s="75"/>
      <c r="F2013" s="75"/>
      <c r="G2013" s="75"/>
      <c r="H2013" s="75"/>
    </row>
    <row r="2014" spans="3:8">
      <c r="C2014" s="75"/>
      <c r="F2014" s="75"/>
      <c r="G2014" s="75"/>
      <c r="H2014" s="75"/>
    </row>
    <row r="2015" spans="3:8">
      <c r="C2015" s="75"/>
      <c r="F2015" s="75"/>
      <c r="G2015" s="75"/>
      <c r="H2015" s="75"/>
    </row>
    <row r="2016" spans="3:8">
      <c r="C2016" s="75"/>
      <c r="F2016" s="75"/>
      <c r="G2016" s="75"/>
      <c r="H2016" s="75"/>
    </row>
    <row r="2017" spans="3:8">
      <c r="C2017" s="75"/>
      <c r="F2017" s="75"/>
      <c r="G2017" s="75"/>
      <c r="H2017" s="75"/>
    </row>
    <row r="2018" spans="3:8">
      <c r="C2018" s="75"/>
      <c r="F2018" s="75"/>
      <c r="G2018" s="75"/>
      <c r="H2018" s="75"/>
    </row>
    <row r="2019" spans="3:8">
      <c r="C2019" s="75"/>
      <c r="F2019" s="75"/>
      <c r="G2019" s="75"/>
      <c r="H2019" s="75"/>
    </row>
    <row r="2020" spans="3:8">
      <c r="C2020" s="75"/>
      <c r="F2020" s="75"/>
      <c r="G2020" s="75"/>
      <c r="H2020" s="75"/>
    </row>
    <row r="2021" spans="3:8">
      <c r="C2021" s="75"/>
      <c r="F2021" s="75"/>
      <c r="G2021" s="75"/>
      <c r="H2021" s="75"/>
    </row>
    <row r="2022" spans="3:8">
      <c r="C2022" s="75"/>
      <c r="F2022" s="75"/>
      <c r="G2022" s="75"/>
      <c r="H2022" s="75"/>
    </row>
    <row r="2023" spans="3:8">
      <c r="C2023" s="75"/>
      <c r="F2023" s="75"/>
      <c r="G2023" s="75"/>
      <c r="H2023" s="75"/>
    </row>
    <row r="2024" spans="3:8">
      <c r="C2024" s="75"/>
      <c r="F2024" s="75"/>
      <c r="G2024" s="75"/>
      <c r="H2024" s="75"/>
    </row>
    <row r="2025" spans="3:8">
      <c r="C2025" s="75"/>
      <c r="F2025" s="75"/>
      <c r="G2025" s="75"/>
      <c r="H2025" s="75"/>
    </row>
    <row r="2026" spans="3:8">
      <c r="C2026" s="75"/>
      <c r="F2026" s="75"/>
      <c r="G2026" s="75"/>
      <c r="H2026" s="75"/>
    </row>
    <row r="2027" spans="3:8">
      <c r="C2027" s="75"/>
      <c r="F2027" s="75"/>
      <c r="G2027" s="75"/>
      <c r="H2027" s="75"/>
    </row>
    <row r="2028" spans="3:8">
      <c r="C2028" s="75"/>
      <c r="F2028" s="75"/>
      <c r="G2028" s="75"/>
      <c r="H2028" s="75"/>
    </row>
    <row r="2029" spans="3:8">
      <c r="C2029" s="75"/>
      <c r="F2029" s="75"/>
      <c r="G2029" s="75"/>
      <c r="H2029" s="75"/>
    </row>
    <row r="2030" spans="3:8">
      <c r="C2030" s="75"/>
      <c r="F2030" s="75"/>
      <c r="G2030" s="75"/>
      <c r="H2030" s="75"/>
    </row>
    <row r="2031" spans="3:8">
      <c r="C2031" s="75"/>
      <c r="F2031" s="75"/>
      <c r="G2031" s="75"/>
      <c r="H2031" s="75"/>
    </row>
    <row r="2032" spans="3:8">
      <c r="C2032" s="75"/>
      <c r="F2032" s="75"/>
      <c r="G2032" s="75"/>
      <c r="H2032" s="75"/>
    </row>
    <row r="2033" spans="3:8">
      <c r="C2033" s="75"/>
      <c r="F2033" s="75"/>
      <c r="G2033" s="75"/>
      <c r="H2033" s="75"/>
    </row>
    <row r="2034" spans="3:8">
      <c r="C2034" s="75"/>
      <c r="F2034" s="75"/>
      <c r="G2034" s="75"/>
      <c r="H2034" s="75"/>
    </row>
    <row r="2035" spans="3:8">
      <c r="C2035" s="75"/>
      <c r="F2035" s="75"/>
      <c r="G2035" s="75"/>
      <c r="H2035" s="75"/>
    </row>
    <row r="2036" spans="3:8">
      <c r="C2036" s="75"/>
      <c r="F2036" s="75"/>
      <c r="G2036" s="75"/>
      <c r="H2036" s="75"/>
    </row>
    <row r="2037" spans="3:8">
      <c r="C2037" s="75"/>
      <c r="F2037" s="75"/>
      <c r="G2037" s="75"/>
      <c r="H2037" s="75"/>
    </row>
    <row r="2038" spans="3:8">
      <c r="C2038" s="75"/>
      <c r="F2038" s="75"/>
      <c r="G2038" s="75"/>
      <c r="H2038" s="75"/>
    </row>
    <row r="2039" spans="3:8">
      <c r="C2039" s="75"/>
      <c r="F2039" s="75"/>
      <c r="G2039" s="75"/>
      <c r="H2039" s="75"/>
    </row>
    <row r="2040" spans="3:8">
      <c r="C2040" s="75"/>
      <c r="F2040" s="75"/>
      <c r="G2040" s="75"/>
      <c r="H2040" s="75"/>
    </row>
    <row r="2041" spans="3:8">
      <c r="C2041" s="75"/>
      <c r="F2041" s="75"/>
      <c r="G2041" s="75"/>
      <c r="H2041" s="75"/>
    </row>
    <row r="2042" spans="3:8">
      <c r="C2042" s="75"/>
      <c r="F2042" s="75"/>
      <c r="G2042" s="75"/>
      <c r="H2042" s="75"/>
    </row>
    <row r="2043" spans="3:8">
      <c r="C2043" s="75"/>
      <c r="F2043" s="75"/>
      <c r="G2043" s="75"/>
      <c r="H2043" s="75"/>
    </row>
    <row r="2044" spans="3:8">
      <c r="C2044" s="75"/>
      <c r="F2044" s="75"/>
      <c r="G2044" s="75"/>
      <c r="H2044" s="75"/>
    </row>
    <row r="2045" spans="3:8">
      <c r="C2045" s="75"/>
      <c r="F2045" s="75"/>
      <c r="G2045" s="75"/>
      <c r="H2045" s="75"/>
    </row>
    <row r="2046" spans="3:8">
      <c r="C2046" s="75"/>
      <c r="F2046" s="75"/>
      <c r="G2046" s="75"/>
      <c r="H2046" s="75"/>
    </row>
    <row r="2047" spans="3:8">
      <c r="C2047" s="75"/>
      <c r="F2047" s="75"/>
      <c r="G2047" s="75"/>
      <c r="H2047" s="75"/>
    </row>
    <row r="2048" spans="3:8">
      <c r="C2048" s="75"/>
      <c r="F2048" s="75"/>
      <c r="G2048" s="75"/>
      <c r="H2048" s="75"/>
    </row>
    <row r="2049" spans="3:8">
      <c r="C2049" s="75"/>
      <c r="F2049" s="75"/>
      <c r="G2049" s="75"/>
      <c r="H2049" s="75"/>
    </row>
    <row r="2050" spans="3:8">
      <c r="C2050" s="75"/>
      <c r="F2050" s="75"/>
      <c r="G2050" s="75"/>
      <c r="H2050" s="75"/>
    </row>
    <row r="2051" spans="3:8">
      <c r="C2051" s="75"/>
      <c r="F2051" s="75"/>
      <c r="G2051" s="75"/>
      <c r="H2051" s="75"/>
    </row>
    <row r="2052" spans="3:8">
      <c r="C2052" s="75"/>
      <c r="F2052" s="75"/>
      <c r="G2052" s="75"/>
      <c r="H2052" s="75"/>
    </row>
    <row r="2053" spans="3:8">
      <c r="C2053" s="75"/>
      <c r="F2053" s="75"/>
      <c r="G2053" s="75"/>
      <c r="H2053" s="75"/>
    </row>
    <row r="2054" spans="3:8">
      <c r="C2054" s="75"/>
      <c r="F2054" s="75"/>
      <c r="G2054" s="75"/>
      <c r="H2054" s="75"/>
    </row>
    <row r="2055" spans="3:8">
      <c r="C2055" s="75"/>
      <c r="F2055" s="75"/>
      <c r="G2055" s="75"/>
      <c r="H2055" s="75"/>
    </row>
    <row r="2056" spans="3:8">
      <c r="C2056" s="75"/>
      <c r="F2056" s="75"/>
      <c r="G2056" s="75"/>
      <c r="H2056" s="75"/>
    </row>
    <row r="2057" spans="3:8">
      <c r="C2057" s="75"/>
      <c r="F2057" s="75"/>
      <c r="G2057" s="75"/>
      <c r="H2057" s="75"/>
    </row>
    <row r="2058" spans="3:8">
      <c r="C2058" s="75"/>
      <c r="F2058" s="75"/>
      <c r="G2058" s="75"/>
      <c r="H2058" s="75"/>
    </row>
    <row r="2059" spans="3:8">
      <c r="C2059" s="75"/>
      <c r="F2059" s="75"/>
      <c r="G2059" s="75"/>
      <c r="H2059" s="75"/>
    </row>
    <row r="2060" spans="3:8">
      <c r="C2060" s="75"/>
      <c r="F2060" s="75"/>
      <c r="G2060" s="75"/>
      <c r="H2060" s="75"/>
    </row>
    <row r="2061" spans="3:8">
      <c r="C2061" s="75"/>
      <c r="F2061" s="75"/>
      <c r="G2061" s="75"/>
      <c r="H2061" s="75"/>
    </row>
    <row r="2062" spans="3:8">
      <c r="C2062" s="75"/>
      <c r="F2062" s="75"/>
      <c r="G2062" s="75"/>
      <c r="H2062" s="75"/>
    </row>
    <row r="2063" spans="3:8">
      <c r="C2063" s="75"/>
      <c r="F2063" s="75"/>
      <c r="G2063" s="75"/>
      <c r="H2063" s="75"/>
    </row>
    <row r="2064" spans="3:8">
      <c r="C2064" s="75"/>
      <c r="F2064" s="75"/>
      <c r="G2064" s="75"/>
      <c r="H2064" s="75"/>
    </row>
    <row r="2065" spans="3:8">
      <c r="C2065" s="75"/>
      <c r="F2065" s="75"/>
      <c r="G2065" s="75"/>
      <c r="H2065" s="75"/>
    </row>
    <row r="2066" spans="3:8">
      <c r="C2066" s="75"/>
      <c r="F2066" s="75"/>
      <c r="G2066" s="75"/>
      <c r="H2066" s="75"/>
    </row>
    <row r="2067" spans="3:8">
      <c r="C2067" s="75"/>
      <c r="F2067" s="75"/>
      <c r="G2067" s="75"/>
      <c r="H2067" s="75"/>
    </row>
    <row r="2068" spans="3:8">
      <c r="C2068" s="75"/>
      <c r="F2068" s="75"/>
      <c r="G2068" s="75"/>
      <c r="H2068" s="75"/>
    </row>
    <row r="2069" spans="3:8">
      <c r="C2069" s="75"/>
      <c r="F2069" s="75"/>
      <c r="G2069" s="75"/>
      <c r="H2069" s="75"/>
    </row>
    <row r="2070" spans="3:8">
      <c r="C2070" s="75"/>
      <c r="F2070" s="75"/>
      <c r="G2070" s="75"/>
      <c r="H2070" s="75"/>
    </row>
    <row r="2071" spans="3:8">
      <c r="C2071" s="75"/>
      <c r="F2071" s="75"/>
      <c r="G2071" s="75"/>
      <c r="H2071" s="75"/>
    </row>
    <row r="2072" spans="3:8">
      <c r="C2072" s="75"/>
      <c r="F2072" s="75"/>
      <c r="G2072" s="75"/>
      <c r="H2072" s="75"/>
    </row>
    <row r="2073" spans="3:8">
      <c r="C2073" s="75"/>
      <c r="F2073" s="75"/>
      <c r="G2073" s="75"/>
      <c r="H2073" s="75"/>
    </row>
    <row r="2074" spans="3:8">
      <c r="C2074" s="75"/>
      <c r="F2074" s="75"/>
      <c r="G2074" s="75"/>
      <c r="H2074" s="75"/>
    </row>
    <row r="2075" spans="3:8">
      <c r="C2075" s="75"/>
      <c r="F2075" s="75"/>
      <c r="G2075" s="75"/>
      <c r="H2075" s="75"/>
    </row>
    <row r="2076" spans="3:8">
      <c r="C2076" s="75"/>
      <c r="F2076" s="75"/>
      <c r="G2076" s="75"/>
      <c r="H2076" s="75"/>
    </row>
    <row r="2077" spans="3:8">
      <c r="C2077" s="75"/>
      <c r="F2077" s="75"/>
      <c r="G2077" s="75"/>
      <c r="H2077" s="75"/>
    </row>
    <row r="2078" spans="3:8">
      <c r="C2078" s="75"/>
      <c r="F2078" s="75"/>
      <c r="G2078" s="75"/>
      <c r="H2078" s="75"/>
    </row>
    <row r="2079" spans="3:8">
      <c r="C2079" s="75"/>
      <c r="F2079" s="75"/>
      <c r="G2079" s="75"/>
      <c r="H2079" s="75"/>
    </row>
    <row r="2080" spans="3:8">
      <c r="C2080" s="75"/>
      <c r="F2080" s="75"/>
      <c r="G2080" s="75"/>
      <c r="H2080" s="75"/>
    </row>
    <row r="2081" spans="3:8">
      <c r="C2081" s="75"/>
      <c r="F2081" s="75"/>
      <c r="G2081" s="75"/>
      <c r="H2081" s="75"/>
    </row>
    <row r="2082" spans="3:8">
      <c r="C2082" s="75"/>
      <c r="F2082" s="75"/>
      <c r="G2082" s="75"/>
      <c r="H2082" s="75"/>
    </row>
    <row r="2083" spans="3:8">
      <c r="C2083" s="75"/>
      <c r="F2083" s="75"/>
      <c r="G2083" s="75"/>
      <c r="H2083" s="75"/>
    </row>
    <row r="2084" spans="3:8">
      <c r="C2084" s="75"/>
      <c r="F2084" s="75"/>
      <c r="G2084" s="75"/>
      <c r="H2084" s="75"/>
    </row>
    <row r="2085" spans="3:8">
      <c r="C2085" s="75"/>
      <c r="F2085" s="75"/>
      <c r="G2085" s="75"/>
      <c r="H2085" s="75"/>
    </row>
    <row r="2086" spans="3:8">
      <c r="C2086" s="75"/>
      <c r="F2086" s="75"/>
      <c r="G2086" s="75"/>
      <c r="H2086" s="75"/>
    </row>
    <row r="2087" spans="3:8">
      <c r="C2087" s="75"/>
      <c r="F2087" s="75"/>
      <c r="G2087" s="75"/>
      <c r="H2087" s="75"/>
    </row>
    <row r="2088" spans="3:8">
      <c r="C2088" s="75"/>
      <c r="F2088" s="75"/>
      <c r="G2088" s="75"/>
      <c r="H2088" s="75"/>
    </row>
    <row r="2089" spans="3:8">
      <c r="C2089" s="75"/>
      <c r="F2089" s="75"/>
      <c r="G2089" s="75"/>
      <c r="H2089" s="75"/>
    </row>
    <row r="2090" spans="3:8">
      <c r="C2090" s="75"/>
      <c r="F2090" s="75"/>
      <c r="G2090" s="75"/>
      <c r="H2090" s="75"/>
    </row>
    <row r="2091" spans="3:8">
      <c r="C2091" s="75"/>
      <c r="F2091" s="75"/>
      <c r="G2091" s="75"/>
      <c r="H2091" s="75"/>
    </row>
    <row r="2092" spans="3:8">
      <c r="C2092" s="75"/>
      <c r="F2092" s="75"/>
      <c r="G2092" s="75"/>
      <c r="H2092" s="75"/>
    </row>
    <row r="2093" spans="3:8">
      <c r="C2093" s="75"/>
      <c r="F2093" s="75"/>
      <c r="G2093" s="75"/>
      <c r="H2093" s="75"/>
    </row>
    <row r="2094" spans="3:8">
      <c r="C2094" s="75"/>
      <c r="F2094" s="75"/>
      <c r="G2094" s="75"/>
      <c r="H2094" s="75"/>
    </row>
    <row r="2095" spans="3:8">
      <c r="C2095" s="75"/>
      <c r="F2095" s="75"/>
      <c r="G2095" s="75"/>
      <c r="H2095" s="75"/>
    </row>
    <row r="2096" spans="3:8">
      <c r="C2096" s="75"/>
      <c r="F2096" s="75"/>
      <c r="G2096" s="75"/>
      <c r="H2096" s="75"/>
    </row>
    <row r="2097" spans="3:8">
      <c r="C2097" s="75"/>
      <c r="F2097" s="75"/>
      <c r="G2097" s="75"/>
      <c r="H2097" s="75"/>
    </row>
    <row r="2098" spans="3:8">
      <c r="C2098" s="75"/>
      <c r="F2098" s="75"/>
      <c r="G2098" s="75"/>
      <c r="H2098" s="75"/>
    </row>
    <row r="2099" spans="3:8">
      <c r="C2099" s="75"/>
      <c r="F2099" s="75"/>
      <c r="G2099" s="75"/>
      <c r="H2099" s="75"/>
    </row>
    <row r="2100" spans="3:8">
      <c r="C2100" s="75"/>
      <c r="F2100" s="75"/>
      <c r="G2100" s="75"/>
      <c r="H2100" s="75"/>
    </row>
    <row r="2101" spans="3:8">
      <c r="C2101" s="75"/>
      <c r="F2101" s="75"/>
      <c r="G2101" s="75"/>
      <c r="H2101" s="75"/>
    </row>
    <row r="2102" spans="3:8">
      <c r="C2102" s="75"/>
      <c r="F2102" s="75"/>
      <c r="G2102" s="75"/>
      <c r="H2102" s="75"/>
    </row>
    <row r="2103" spans="3:8">
      <c r="C2103" s="75"/>
      <c r="F2103" s="75"/>
      <c r="G2103" s="75"/>
      <c r="H2103" s="75"/>
    </row>
    <row r="2104" spans="3:8">
      <c r="C2104" s="75"/>
      <c r="F2104" s="75"/>
      <c r="G2104" s="75"/>
      <c r="H2104" s="75"/>
    </row>
    <row r="2105" spans="3:8">
      <c r="C2105" s="75"/>
      <c r="F2105" s="75"/>
      <c r="G2105" s="75"/>
      <c r="H2105" s="75"/>
    </row>
    <row r="2106" spans="3:8">
      <c r="C2106" s="75"/>
      <c r="F2106" s="75"/>
      <c r="G2106" s="75"/>
      <c r="H2106" s="75"/>
    </row>
    <row r="2107" spans="3:8">
      <c r="C2107" s="75"/>
      <c r="F2107" s="75"/>
      <c r="G2107" s="75"/>
      <c r="H2107" s="75"/>
    </row>
    <row r="2108" spans="3:8">
      <c r="C2108" s="75"/>
      <c r="F2108" s="75"/>
      <c r="G2108" s="75"/>
      <c r="H2108" s="75"/>
    </row>
    <row r="2109" spans="3:8">
      <c r="C2109" s="75"/>
      <c r="F2109" s="75"/>
      <c r="G2109" s="75"/>
      <c r="H2109" s="75"/>
    </row>
    <row r="2110" spans="3:8">
      <c r="C2110" s="75"/>
      <c r="F2110" s="75"/>
      <c r="G2110" s="75"/>
      <c r="H2110" s="75"/>
    </row>
    <row r="2111" spans="3:8">
      <c r="C2111" s="75"/>
      <c r="F2111" s="75"/>
      <c r="G2111" s="75"/>
      <c r="H2111" s="75"/>
    </row>
    <row r="2112" spans="3:8">
      <c r="C2112" s="75"/>
      <c r="F2112" s="75"/>
      <c r="G2112" s="75"/>
      <c r="H2112" s="75"/>
    </row>
    <row r="2113" spans="3:8">
      <c r="C2113" s="75"/>
      <c r="F2113" s="75"/>
      <c r="G2113" s="75"/>
      <c r="H2113" s="75"/>
    </row>
    <row r="2114" spans="3:8">
      <c r="C2114" s="75"/>
      <c r="F2114" s="75"/>
      <c r="G2114" s="75"/>
      <c r="H2114" s="75"/>
    </row>
    <row r="2115" spans="3:8">
      <c r="C2115" s="75"/>
      <c r="F2115" s="75"/>
      <c r="G2115" s="75"/>
      <c r="H2115" s="75"/>
    </row>
    <row r="2116" spans="3:8">
      <c r="C2116" s="75"/>
      <c r="F2116" s="75"/>
      <c r="G2116" s="75"/>
      <c r="H2116" s="75"/>
    </row>
    <row r="2117" spans="3:8">
      <c r="C2117" s="75"/>
      <c r="F2117" s="75"/>
      <c r="G2117" s="75"/>
      <c r="H2117" s="75"/>
    </row>
    <row r="2118" spans="3:8">
      <c r="C2118" s="75"/>
      <c r="F2118" s="75"/>
      <c r="G2118" s="75"/>
      <c r="H2118" s="75"/>
    </row>
    <row r="2119" spans="3:8">
      <c r="C2119" s="75"/>
      <c r="F2119" s="75"/>
      <c r="G2119" s="75"/>
      <c r="H2119" s="75"/>
    </row>
    <row r="2120" spans="3:8">
      <c r="C2120" s="75"/>
      <c r="F2120" s="75"/>
      <c r="G2120" s="75"/>
      <c r="H2120" s="75"/>
    </row>
    <row r="2121" spans="3:8">
      <c r="C2121" s="75"/>
      <c r="F2121" s="75"/>
      <c r="G2121" s="75"/>
      <c r="H2121" s="75"/>
    </row>
    <row r="2122" spans="3:8">
      <c r="C2122" s="75"/>
      <c r="F2122" s="75"/>
      <c r="G2122" s="75"/>
      <c r="H2122" s="75"/>
    </row>
    <row r="2123" spans="3:8">
      <c r="C2123" s="75"/>
      <c r="F2123" s="75"/>
      <c r="G2123" s="75"/>
      <c r="H2123" s="75"/>
    </row>
    <row r="2124" spans="3:8">
      <c r="C2124" s="75"/>
      <c r="F2124" s="75"/>
      <c r="G2124" s="75"/>
      <c r="H2124" s="75"/>
    </row>
    <row r="2125" spans="3:8">
      <c r="C2125" s="75"/>
      <c r="F2125" s="75"/>
      <c r="G2125" s="75"/>
      <c r="H2125" s="75"/>
    </row>
    <row r="2126" spans="3:8">
      <c r="C2126" s="75"/>
      <c r="F2126" s="75"/>
      <c r="G2126" s="75"/>
      <c r="H2126" s="75"/>
    </row>
    <row r="2127" spans="3:8">
      <c r="C2127" s="75"/>
      <c r="F2127" s="75"/>
      <c r="G2127" s="75"/>
      <c r="H2127" s="75"/>
    </row>
    <row r="2128" spans="3:8">
      <c r="C2128" s="75"/>
      <c r="F2128" s="75"/>
      <c r="G2128" s="75"/>
      <c r="H2128" s="75"/>
    </row>
    <row r="2129" spans="3:8">
      <c r="C2129" s="75"/>
      <c r="F2129" s="75"/>
      <c r="G2129" s="75"/>
      <c r="H2129" s="75"/>
    </row>
    <row r="2130" spans="3:8">
      <c r="C2130" s="75"/>
      <c r="F2130" s="75"/>
      <c r="G2130" s="75"/>
      <c r="H2130" s="75"/>
    </row>
    <row r="2131" spans="3:8">
      <c r="C2131" s="75"/>
      <c r="F2131" s="75"/>
      <c r="G2131" s="75"/>
      <c r="H2131" s="75"/>
    </row>
    <row r="2132" spans="3:8">
      <c r="C2132" s="75"/>
      <c r="F2132" s="75"/>
      <c r="G2132" s="75"/>
      <c r="H2132" s="75"/>
    </row>
    <row r="2133" spans="3:8">
      <c r="C2133" s="75"/>
      <c r="F2133" s="75"/>
      <c r="G2133" s="75"/>
      <c r="H2133" s="75"/>
    </row>
    <row r="2134" spans="3:8">
      <c r="C2134" s="75"/>
      <c r="F2134" s="75"/>
      <c r="G2134" s="75"/>
      <c r="H2134" s="75"/>
    </row>
    <row r="2135" spans="3:8">
      <c r="C2135" s="75"/>
      <c r="F2135" s="75"/>
      <c r="G2135" s="75"/>
      <c r="H2135" s="75"/>
    </row>
    <row r="2136" spans="3:8">
      <c r="C2136" s="75"/>
      <c r="F2136" s="75"/>
      <c r="G2136" s="75"/>
      <c r="H2136" s="75"/>
    </row>
    <row r="2137" spans="3:8">
      <c r="C2137" s="75"/>
      <c r="F2137" s="75"/>
      <c r="G2137" s="75"/>
      <c r="H2137" s="75"/>
    </row>
    <row r="2138" spans="3:8">
      <c r="C2138" s="75"/>
      <c r="F2138" s="75"/>
      <c r="G2138" s="75"/>
      <c r="H2138" s="75"/>
    </row>
    <row r="2139" spans="3:8">
      <c r="C2139" s="75"/>
      <c r="F2139" s="75"/>
      <c r="G2139" s="75"/>
      <c r="H2139" s="75"/>
    </row>
    <row r="2140" spans="3:8">
      <c r="C2140" s="75"/>
      <c r="F2140" s="75"/>
      <c r="G2140" s="75"/>
      <c r="H2140" s="75"/>
    </row>
    <row r="2141" spans="3:8">
      <c r="C2141" s="75"/>
      <c r="F2141" s="75"/>
      <c r="G2141" s="75"/>
      <c r="H2141" s="75"/>
    </row>
    <row r="2142" spans="3:8">
      <c r="C2142" s="75"/>
      <c r="F2142" s="75"/>
      <c r="G2142" s="75"/>
      <c r="H2142" s="75"/>
    </row>
    <row r="2143" spans="3:8">
      <c r="C2143" s="75"/>
      <c r="F2143" s="75"/>
      <c r="G2143" s="75"/>
      <c r="H2143" s="75"/>
    </row>
    <row r="2144" spans="3:8">
      <c r="C2144" s="75"/>
      <c r="F2144" s="75"/>
      <c r="G2144" s="75"/>
      <c r="H2144" s="75"/>
    </row>
    <row r="2145" spans="3:8">
      <c r="C2145" s="75"/>
      <c r="F2145" s="75"/>
      <c r="G2145" s="75"/>
      <c r="H2145" s="75"/>
    </row>
    <row r="2146" spans="3:8">
      <c r="C2146" s="75"/>
      <c r="F2146" s="75"/>
      <c r="G2146" s="75"/>
      <c r="H2146" s="75"/>
    </row>
    <row r="2147" spans="3:8">
      <c r="C2147" s="75"/>
      <c r="F2147" s="75"/>
      <c r="G2147" s="75"/>
      <c r="H2147" s="75"/>
    </row>
    <row r="2148" spans="3:8">
      <c r="C2148" s="75"/>
      <c r="F2148" s="75"/>
      <c r="G2148" s="75"/>
      <c r="H2148" s="75"/>
    </row>
    <row r="2149" spans="3:8">
      <c r="C2149" s="75"/>
      <c r="F2149" s="75"/>
      <c r="G2149" s="75"/>
      <c r="H2149" s="75"/>
    </row>
    <row r="2150" spans="3:8">
      <c r="C2150" s="75"/>
      <c r="F2150" s="75"/>
      <c r="G2150" s="75"/>
      <c r="H2150" s="75"/>
    </row>
    <row r="2151" spans="3:8">
      <c r="C2151" s="75"/>
      <c r="F2151" s="75"/>
      <c r="G2151" s="75"/>
      <c r="H2151" s="75"/>
    </row>
    <row r="2152" spans="3:8">
      <c r="C2152" s="75"/>
      <c r="F2152" s="75"/>
      <c r="G2152" s="75"/>
      <c r="H2152" s="75"/>
    </row>
    <row r="2153" spans="3:8">
      <c r="C2153" s="75"/>
      <c r="F2153" s="75"/>
      <c r="G2153" s="75"/>
      <c r="H2153" s="75"/>
    </row>
    <row r="2154" spans="3:8">
      <c r="C2154" s="75"/>
      <c r="F2154" s="75"/>
      <c r="G2154" s="75"/>
      <c r="H2154" s="75"/>
    </row>
    <row r="2155" spans="3:8">
      <c r="C2155" s="75"/>
      <c r="F2155" s="75"/>
      <c r="G2155" s="75"/>
      <c r="H2155" s="75"/>
    </row>
    <row r="2156" spans="3:8">
      <c r="C2156" s="75"/>
      <c r="F2156" s="75"/>
      <c r="G2156" s="75"/>
      <c r="H2156" s="75"/>
    </row>
    <row r="2157" spans="3:8">
      <c r="C2157" s="75"/>
      <c r="F2157" s="75"/>
      <c r="G2157" s="75"/>
      <c r="H2157" s="75"/>
    </row>
    <row r="2158" spans="3:8">
      <c r="C2158" s="75"/>
      <c r="F2158" s="75"/>
      <c r="G2158" s="75"/>
      <c r="H2158" s="75"/>
    </row>
    <row r="2159" spans="3:8">
      <c r="C2159" s="75"/>
      <c r="F2159" s="75"/>
      <c r="G2159" s="75"/>
      <c r="H2159" s="75"/>
    </row>
    <row r="2160" spans="3:8">
      <c r="C2160" s="75"/>
      <c r="F2160" s="75"/>
      <c r="G2160" s="75"/>
      <c r="H2160" s="75"/>
    </row>
    <row r="2161" spans="3:8">
      <c r="C2161" s="75"/>
      <c r="F2161" s="75"/>
      <c r="G2161" s="75"/>
      <c r="H2161" s="75"/>
    </row>
    <row r="2162" spans="3:8">
      <c r="C2162" s="75"/>
      <c r="F2162" s="75"/>
      <c r="G2162" s="75"/>
      <c r="H2162" s="75"/>
    </row>
    <row r="2163" spans="3:8">
      <c r="C2163" s="75"/>
      <c r="F2163" s="75"/>
      <c r="G2163" s="75"/>
      <c r="H2163" s="75"/>
    </row>
    <row r="2164" spans="3:8">
      <c r="C2164" s="75"/>
      <c r="F2164" s="75"/>
      <c r="G2164" s="75"/>
      <c r="H2164" s="75"/>
    </row>
    <row r="2165" spans="3:8">
      <c r="C2165" s="75"/>
      <c r="F2165" s="75"/>
      <c r="G2165" s="75"/>
      <c r="H2165" s="75"/>
    </row>
    <row r="2166" spans="3:8">
      <c r="C2166" s="75"/>
      <c r="F2166" s="75"/>
      <c r="G2166" s="75"/>
      <c r="H2166" s="75"/>
    </row>
    <row r="2167" spans="3:8">
      <c r="C2167" s="75"/>
      <c r="F2167" s="75"/>
      <c r="G2167" s="75"/>
      <c r="H2167" s="75"/>
    </row>
    <row r="2168" spans="3:8">
      <c r="C2168" s="75"/>
      <c r="F2168" s="75"/>
      <c r="G2168" s="75"/>
      <c r="H2168" s="75"/>
    </row>
    <row r="2169" spans="3:8">
      <c r="C2169" s="75"/>
      <c r="F2169" s="75"/>
      <c r="G2169" s="75"/>
      <c r="H2169" s="75"/>
    </row>
    <row r="2170" spans="3:8">
      <c r="C2170" s="75"/>
      <c r="F2170" s="75"/>
      <c r="G2170" s="75"/>
      <c r="H2170" s="75"/>
    </row>
  </sheetData>
  <mergeCells count="18">
    <mergeCell ref="C6:E6"/>
    <mergeCell ref="C7:E7"/>
    <mergeCell ref="C8:E8"/>
    <mergeCell ref="C4:E4"/>
    <mergeCell ref="G1:H1"/>
    <mergeCell ref="C5:E5"/>
    <mergeCell ref="C3:E3"/>
    <mergeCell ref="F3:H3"/>
    <mergeCell ref="F6:H6"/>
    <mergeCell ref="F5:H5"/>
    <mergeCell ref="F4:H4"/>
    <mergeCell ref="F8:H8"/>
    <mergeCell ref="F7:H7"/>
    <mergeCell ref="F13:H13"/>
    <mergeCell ref="F12:H12"/>
    <mergeCell ref="F11:H11"/>
    <mergeCell ref="F10:H10"/>
    <mergeCell ref="F9:H9"/>
  </mergeCells>
  <phoneticPr fontId="10" type="noConversion"/>
  <pageMargins left="0.7" right="0.7" top="0.75" bottom="0.75" header="0.3" footer="0.3"/>
  <pageSetup paperSize="9" scale="28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2F7E-0AD3-40BB-9B85-965B4D32FC00}">
  <sheetPr codeName="Sheet2"/>
  <dimension ref="B3:B6"/>
  <sheetViews>
    <sheetView workbookViewId="0">
      <selection activeCell="E12" sqref="E12"/>
    </sheetView>
  </sheetViews>
  <sheetFormatPr defaultRowHeight="15"/>
  <sheetData>
    <row r="3" spans="2:2">
      <c r="B3" s="1" t="s">
        <v>11</v>
      </c>
    </row>
    <row r="4" spans="2:2">
      <c r="B4" s="1" t="s">
        <v>12</v>
      </c>
    </row>
    <row r="5" spans="2:2">
      <c r="B5" s="1" t="s">
        <v>3</v>
      </c>
    </row>
    <row r="6" spans="2:2">
      <c r="B6" s="1" t="s">
        <v>13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SB</vt:lpstr>
      <vt:lpstr>Data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cp:lastPrinted>2024-12-13T12:41:14Z</cp:lastPrinted>
  <dcterms:created xsi:type="dcterms:W3CDTF">2015-06-05T18:17:20Z</dcterms:created>
  <dcterms:modified xsi:type="dcterms:W3CDTF">2024-12-13T13:09:51Z</dcterms:modified>
</cp:coreProperties>
</file>