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jones/Desktop/"/>
    </mc:Choice>
  </mc:AlternateContent>
  <xr:revisionPtr revIDLastSave="0" documentId="13_ncr:1_{A06146DE-BE48-A04D-B5C1-1415E0F717C4}" xr6:coauthVersionLast="47" xr6:coauthVersionMax="47" xr10:uidLastSave="{00000000-0000-0000-0000-000000000000}"/>
  <bookViews>
    <workbookView xWindow="13000" yWindow="2240" windowWidth="27640" windowHeight="16940" xr2:uid="{9291FBB6-5283-894A-864F-D041380B8C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4" i="1"/>
  <c r="D7" i="1"/>
  <c r="E7" i="1" s="1"/>
  <c r="D6" i="1"/>
  <c r="E6" i="1" s="1"/>
  <c r="E5" i="1"/>
  <c r="E4" i="1"/>
  <c r="D5" i="1"/>
  <c r="D4" i="1"/>
  <c r="E3" i="1"/>
  <c r="D3" i="1"/>
  <c r="F3" i="1"/>
  <c r="F2" i="1"/>
  <c r="E2" i="1"/>
  <c r="D2" i="1"/>
</calcChain>
</file>

<file path=xl/sharedStrings.xml><?xml version="1.0" encoding="utf-8"?>
<sst xmlns="http://schemas.openxmlformats.org/spreadsheetml/2006/main" count="12" uniqueCount="12">
  <si>
    <t>Scenario</t>
  </si>
  <si>
    <t>Cases</t>
  </si>
  <si>
    <t>Infections</t>
  </si>
  <si>
    <t>Exposures</t>
  </si>
  <si>
    <t>Base Scenario</t>
  </si>
  <si>
    <t>Reduced Case Multiplier: 7</t>
  </si>
  <si>
    <t>Increased Case Counts: +20%</t>
  </si>
  <si>
    <t>Reduced Case Counts: -20%</t>
  </si>
  <si>
    <t>Increased Vaccine Effectiveness: 75%</t>
  </si>
  <si>
    <t>CM</t>
  </si>
  <si>
    <t>VE</t>
  </si>
  <si>
    <t>Reduced Case Multiplier: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</si>
</sst>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ADFC-97FF-C947-8933-1A0010900C60}">
  <dimension ref="A1:F7"/>
  <sheetViews>
    <sheetView tabSelected="1" workbookViewId="0">
      <selection sqref="A1:F7"/>
    </sheetView>
  </sheetViews>
  <sheetFormatPr baseColWidth="10" defaultRowHeight="16" x14ac:dyDescent="0.2"/>
  <cols>
    <col min="1" max="1" width="27" customWidth="1"/>
    <col min="2" max="3" width="7.33203125" customWidth="1"/>
    <col min="4" max="4" width="11.5" bestFit="1" customWidth="1"/>
    <col min="5" max="6" width="13" bestFit="1" customWidth="1"/>
  </cols>
  <sheetData>
    <row r="1" spans="1:6" x14ac:dyDescent="0.2">
      <c r="A1" t="s">
        <v>0</v>
      </c>
      <c r="B1" t="s">
        <v>9</v>
      </c>
      <c r="C1" t="s">
        <v>10</v>
      </c>
      <c r="D1" t="s">
        <v>1</v>
      </c>
      <c r="E1" t="s">
        <v>2</v>
      </c>
      <c r="F1" t="s">
        <v>3</v>
      </c>
    </row>
    <row r="2" spans="1:6" x14ac:dyDescent="0.2">
      <c r="A2" t="s">
        <v>4</v>
      </c>
      <c r="B2">
        <v>10</v>
      </c>
      <c r="C2">
        <v>0.13500000000000001</v>
      </c>
      <c r="D2" s="1">
        <f>400000</f>
        <v>400000</v>
      </c>
      <c r="E2" s="1">
        <f>D2*B2</f>
        <v>4000000</v>
      </c>
      <c r="F2" s="1">
        <f>E2/(1-C2)</f>
        <v>4624277.4566473989</v>
      </c>
    </row>
    <row r="3" spans="1:6" x14ac:dyDescent="0.2">
      <c r="A3" t="s">
        <v>8</v>
      </c>
      <c r="B3">
        <v>10</v>
      </c>
      <c r="C3">
        <v>0.75</v>
      </c>
      <c r="D3" s="1">
        <f>E3/B3</f>
        <v>115606.93641618497</v>
      </c>
      <c r="E3" s="1">
        <f>F3*(1-C3)</f>
        <v>1156069.3641618497</v>
      </c>
      <c r="F3" s="1">
        <f>F2</f>
        <v>4624277.4566473989</v>
      </c>
    </row>
    <row r="4" spans="1:6" x14ac:dyDescent="0.2">
      <c r="A4" t="s">
        <v>5</v>
      </c>
      <c r="B4">
        <v>7</v>
      </c>
      <c r="C4">
        <v>0.13500000000000001</v>
      </c>
      <c r="D4" s="1">
        <f>D2</f>
        <v>400000</v>
      </c>
      <c r="E4" s="1">
        <f>D4*B4</f>
        <v>2800000</v>
      </c>
      <c r="F4" s="1">
        <f>E4/(1-C4)</f>
        <v>3236994.2196531794</v>
      </c>
    </row>
    <row r="5" spans="1:6" x14ac:dyDescent="0.2">
      <c r="A5" t="s">
        <v>11</v>
      </c>
      <c r="B5">
        <v>4</v>
      </c>
      <c r="C5">
        <v>0.13500000000000001</v>
      </c>
      <c r="D5" s="1">
        <f>D2</f>
        <v>400000</v>
      </c>
      <c r="E5" s="1">
        <f t="shared" ref="E5:E7" si="0">D5*B5</f>
        <v>1600000</v>
      </c>
      <c r="F5" s="1">
        <f t="shared" ref="F5:F7" si="1">E5/(1-C5)</f>
        <v>1849710.9826589595</v>
      </c>
    </row>
    <row r="6" spans="1:6" x14ac:dyDescent="0.2">
      <c r="A6" t="s">
        <v>6</v>
      </c>
      <c r="B6">
        <v>10</v>
      </c>
      <c r="C6">
        <v>0.13500000000000001</v>
      </c>
      <c r="D6" s="1">
        <f>D2 * 1.2</f>
        <v>480000</v>
      </c>
      <c r="E6" s="1">
        <f t="shared" si="0"/>
        <v>4800000</v>
      </c>
      <c r="F6" s="1">
        <f t="shared" si="1"/>
        <v>5549132.9479768788</v>
      </c>
    </row>
    <row r="7" spans="1:6" x14ac:dyDescent="0.2">
      <c r="A7" t="s">
        <v>7</v>
      </c>
      <c r="B7">
        <v>10</v>
      </c>
      <c r="C7">
        <v>0.13500000000000001</v>
      </c>
      <c r="D7" s="1">
        <f>D2 * 0.8</f>
        <v>320000</v>
      </c>
      <c r="E7" s="1">
        <f t="shared" si="0"/>
        <v>3200000</v>
      </c>
      <c r="F7" s="1">
        <f t="shared" si="1"/>
        <v>3699421.9653179189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 Jones</dc:creator>
  <cp:lastModifiedBy>Kasey Jones</cp:lastModifiedBy>
  <dcterms:created xsi:type="dcterms:W3CDTF">2022-01-27T19:43:22Z</dcterms:created>
  <dcterms:modified xsi:type="dcterms:W3CDTF">2022-01-27T19:50:26Z</dcterms:modified>
</cp:coreProperties>
</file>